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9720" windowHeight="7830" tabRatio="605" firstSheet="1" activeTab="2"/>
  </bookViews>
  <sheets>
    <sheet name="XXXXXX" sheetId="1" state="veryHidden" r:id="rId1"/>
    <sheet name="3月定時登録との比較" sheetId="2" r:id="rId2"/>
    <sheet name="前回県議選との比較" sheetId="3" r:id="rId3"/>
  </sheets>
  <externalReferences>
    <externalReference r:id="rId6"/>
  </externalReferences>
  <definedNames>
    <definedName name="_xlnm.Print_Area" localSheetId="1">'3月定時登録との比較'!$A$1:$G$50</definedName>
    <definedName name="_xlnm.Print_Area" localSheetId="2">'前回県議選との比較'!$A$1:$G$55</definedName>
  </definedNames>
  <calcPr fullCalcOnLoad="1"/>
</workbook>
</file>

<file path=xl/sharedStrings.xml><?xml version="1.0" encoding="utf-8"?>
<sst xmlns="http://schemas.openxmlformats.org/spreadsheetml/2006/main" count="127" uniqueCount="98">
  <si>
    <t>由良町</t>
  </si>
  <si>
    <t>すさみ町</t>
  </si>
  <si>
    <t>衆議院１区</t>
  </si>
  <si>
    <t>増減率</t>
  </si>
  <si>
    <t>増減数</t>
  </si>
  <si>
    <t>市町村名</t>
  </si>
  <si>
    <t>現在におけ</t>
  </si>
  <si>
    <t>(%)</t>
  </si>
  <si>
    <t>る名簿登録</t>
  </si>
  <si>
    <t>男</t>
  </si>
  <si>
    <t>女</t>
  </si>
  <si>
    <t>A-B</t>
  </si>
  <si>
    <t>者数　　 A</t>
  </si>
  <si>
    <t>C</t>
  </si>
  <si>
    <t>C/B</t>
  </si>
  <si>
    <t>和歌山市</t>
  </si>
  <si>
    <t>海南市</t>
  </si>
  <si>
    <t>橋本市</t>
  </si>
  <si>
    <t>有田市</t>
  </si>
  <si>
    <t>御坊市</t>
  </si>
  <si>
    <t>田辺市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</si>
  <si>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</si>
  <si>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</si>
  <si>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</si>
  <si>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</si>
  <si>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</si>
  <si>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</si>
  <si>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</si>
  <si>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上富田町</t>
  </si>
  <si>
    <t>那智勝浦町</t>
  </si>
  <si>
    <t>太地町</t>
  </si>
  <si>
    <t>古座川町</t>
  </si>
  <si>
    <t>町村計</t>
  </si>
  <si>
    <t>衆議院２区</t>
  </si>
  <si>
    <t>　　Ａ　の　内　訳</t>
  </si>
  <si>
    <t>者数     B</t>
  </si>
  <si>
    <t>現在におけ</t>
  </si>
  <si>
    <t>る名簿登録</t>
  </si>
  <si>
    <t>北山村</t>
  </si>
  <si>
    <t>印南町</t>
  </si>
  <si>
    <t>みなべ町</t>
  </si>
  <si>
    <t>日高川町</t>
  </si>
  <si>
    <t>串本町</t>
  </si>
  <si>
    <t>新宮市</t>
  </si>
  <si>
    <t>紀の川市</t>
  </si>
  <si>
    <t>紀美野町</t>
  </si>
  <si>
    <t>有田川町</t>
  </si>
  <si>
    <t>岩出市</t>
  </si>
  <si>
    <t>県　計</t>
  </si>
  <si>
    <t>小　計</t>
  </si>
  <si>
    <t>市　計</t>
  </si>
  <si>
    <t>白浜町</t>
  </si>
  <si>
    <t xml:space="preserve">            市　町　村　別　登　録　者　数</t>
  </si>
  <si>
    <t xml:space="preserve">            選挙人名簿登録者数報告（和歌山県議会議員一般選挙）</t>
  </si>
  <si>
    <t>令和5年3月30日現在</t>
  </si>
  <si>
    <t>R5.3.1</t>
  </si>
  <si>
    <t>前回一般選挙（平成３１年４月７日執行）時との比較表</t>
  </si>
  <si>
    <t>令和5年3月30日現在</t>
  </si>
  <si>
    <t>　　Ａ　の　内　訳</t>
  </si>
  <si>
    <t>増減数</t>
  </si>
  <si>
    <t>増減率</t>
  </si>
  <si>
    <t>市町村名</t>
  </si>
  <si>
    <t>現在におけ</t>
  </si>
  <si>
    <t>現在におけ</t>
  </si>
  <si>
    <t>る名簿登録</t>
  </si>
  <si>
    <t>男</t>
  </si>
  <si>
    <t>女</t>
  </si>
  <si>
    <t>る名簿登録</t>
  </si>
  <si>
    <t>者数　　 A</t>
  </si>
  <si>
    <t>者数　　 B</t>
  </si>
  <si>
    <t>和歌山市</t>
  </si>
  <si>
    <t>海南市</t>
  </si>
  <si>
    <t>橋本市</t>
  </si>
  <si>
    <t>有田市</t>
  </si>
  <si>
    <t>御坊市</t>
  </si>
  <si>
    <t>田辺市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</si>
  <si>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</si>
  <si>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</si>
  <si>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</si>
  <si>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</si>
  <si>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</si>
  <si>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</si>
  <si>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</si>
  <si>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</si>
  <si>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上富田町</t>
  </si>
  <si>
    <t>すさみ町</t>
  </si>
  <si>
    <t>那智勝浦町</t>
  </si>
  <si>
    <t>太地町</t>
  </si>
  <si>
    <t>古座川町</t>
  </si>
  <si>
    <t>町村計</t>
  </si>
  <si>
    <t>衆議院１区※</t>
  </si>
  <si>
    <t>衆議院２区※</t>
  </si>
  <si>
    <t>※　公職選挙法の一部を改正する法律（区割り改定法）の施行（令和4年12月28日）に</t>
  </si>
  <si>
    <t>　伴い、小選挙区が以下のとおりとなりました。</t>
  </si>
  <si>
    <t>　　第１区　和歌山市、紀の川市、岩出市</t>
  </si>
  <si>
    <t>　　第２区　第１区以外の市町村</t>
  </si>
  <si>
    <t>　（平成31年3月28日現在における名簿登録者数についても、区割り改定後の小選挙区</t>
  </si>
  <si>
    <t>　　で計上しています。)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</si>
</sst>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[Red]\(0.00\)"/>
    <numFmt numFmtId="184" formatCode="0;0;"/>
    <numFmt numFmtId="185" formatCode="0;0.0;"/>
    <numFmt numFmtId="186" formatCode="0;0.00;"/>
    <numFmt numFmtId="187" formatCode="0;0.000;"/>
    <numFmt numFmtId="188" formatCode="0;0.0000;"/>
    <numFmt numFmtId="189" formatCode="#,##0;[Red]#,##0"/>
    <numFmt numFmtId="190" formatCode="0;0.00000;"/>
    <numFmt numFmtId="191" formatCode="0_ ;[Red]\-0\ "/>
    <numFmt numFmtId="192" formatCode="0.00_ ;[Red]\-0.00\ "/>
    <numFmt numFmtId="193" formatCode="#,##0_ ;[Red]\-#,##0\ "/>
    <numFmt numFmtId="194" formatCode="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&quot;月&quot;"/>
    <numFmt numFmtId="199" formatCode="d&quot;日&quot;"/>
    <numFmt numFmtId="200" formatCode="0.000_ ;[Red]\-0.000\ "/>
    <numFmt numFmtId="201" formatCode="0.000000_ ;[Red]\-0.000000\ "/>
    <numFmt numFmtId="202" formatCode="0.000000000000000000000000_ ;[Red]\-0.000000000000000000000000\ "/>
    <numFmt numFmtId="203" formatCode="0.0000000000_ ;[Red]\-0.0000000000\ "/>
    <numFmt numFmtId="204" formatCode="0.00000_);[Red]\(0.00000\)"/>
    <numFmt numFmtId="205" formatCode="0.00000_ "/>
    <numFmt numFmtId="206" formatCode="0.00000_ ;[Red]\-0.00000\ "/>
    <numFmt numFmtId="207" formatCode="#,##0.00000;[Red]\-#,##0.00000"/>
    <numFmt numFmtId="208" formatCode="#,##0.0000;[Red]\-#,##0.0000"/>
    <numFmt numFmtId="209" formatCode="0.000_ "/>
    <numFmt numFmtId="210" formatCode="0.00000000_ "/>
    <numFmt numFmtId="211" formatCode="0.0000000_ "/>
    <numFmt numFmtId="212" formatCode="0.000000_ "/>
    <numFmt numFmtId="213" formatCode="0.0000_ "/>
    <numFmt numFmtId="214" formatCode="#,##0.00_);[Red]\(#,##0.00\)"/>
    <numFmt numFmtId="215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4" fontId="2" fillId="0" borderId="0" xfId="0" applyNumberFormat="1" applyFont="1" applyAlignment="1">
      <alignment vertical="center"/>
    </xf>
    <xf numFmtId="38" fontId="2" fillId="0" borderId="0" xfId="49" applyFont="1" applyAlignment="1">
      <alignment vertical="center"/>
    </xf>
    <xf numFmtId="186" fontId="2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vertical="center"/>
    </xf>
    <xf numFmtId="57" fontId="2" fillId="0" borderId="10" xfId="49" applyNumberFormat="1" applyFont="1" applyBorder="1" applyAlignment="1">
      <alignment horizontal="center" vertical="center" shrinkToFit="1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vertical="center"/>
    </xf>
    <xf numFmtId="38" fontId="2" fillId="0" borderId="13" xfId="49" applyFont="1" applyBorder="1" applyAlignment="1">
      <alignment vertical="center" shrinkToFit="1"/>
    </xf>
    <xf numFmtId="38" fontId="2" fillId="0" borderId="13" xfId="49" applyFont="1" applyBorder="1" applyAlignment="1">
      <alignment vertical="center"/>
    </xf>
    <xf numFmtId="186" fontId="2" fillId="0" borderId="13" xfId="0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vertical="center"/>
    </xf>
    <xf numFmtId="38" fontId="2" fillId="0" borderId="14" xfId="49" applyFont="1" applyBorder="1" applyAlignment="1">
      <alignment vertical="center" shrinkToFit="1"/>
    </xf>
    <xf numFmtId="38" fontId="2" fillId="0" borderId="14" xfId="49" applyFont="1" applyBorder="1" applyAlignment="1">
      <alignment vertical="center"/>
    </xf>
    <xf numFmtId="184" fontId="2" fillId="0" borderId="14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84" fontId="2" fillId="0" borderId="15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184" fontId="2" fillId="0" borderId="17" xfId="0" applyNumberFormat="1" applyFont="1" applyBorder="1" applyAlignment="1">
      <alignment horizontal="center" vertical="center"/>
    </xf>
    <xf numFmtId="191" fontId="2" fillId="0" borderId="17" xfId="49" applyNumberFormat="1" applyFont="1" applyBorder="1" applyAlignment="1">
      <alignment horizontal="right" vertical="center"/>
    </xf>
    <xf numFmtId="192" fontId="2" fillId="0" borderId="17" xfId="0" applyNumberFormat="1" applyFont="1" applyBorder="1" applyAlignment="1">
      <alignment vertical="center"/>
    </xf>
    <xf numFmtId="49" fontId="2" fillId="0" borderId="10" xfId="49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vertical="center"/>
    </xf>
    <xf numFmtId="194" fontId="45" fillId="0" borderId="13" xfId="0" applyNumberFormat="1" applyFont="1" applyBorder="1" applyAlignment="1">
      <alignment vertical="center"/>
    </xf>
    <xf numFmtId="194" fontId="45" fillId="0" borderId="15" xfId="0" applyNumberFormat="1" applyFont="1" applyBorder="1" applyAlignment="1">
      <alignment vertical="center"/>
    </xf>
    <xf numFmtId="194" fontId="45" fillId="0" borderId="16" xfId="0" applyNumberFormat="1" applyFont="1" applyBorder="1" applyAlignment="1">
      <alignment vertical="center"/>
    </xf>
    <xf numFmtId="194" fontId="45" fillId="0" borderId="14" xfId="0" applyNumberFormat="1" applyFont="1" applyBorder="1" applyAlignment="1">
      <alignment vertical="center"/>
    </xf>
    <xf numFmtId="3" fontId="45" fillId="0" borderId="10" xfId="49" applyNumberFormat="1" applyFont="1" applyBorder="1" applyAlignment="1">
      <alignment horizontal="right" vertical="center"/>
    </xf>
    <xf numFmtId="3" fontId="45" fillId="0" borderId="13" xfId="49" applyNumberFormat="1" applyFont="1" applyBorder="1" applyAlignment="1">
      <alignment horizontal="right" vertical="center"/>
    </xf>
    <xf numFmtId="3" fontId="45" fillId="0" borderId="15" xfId="49" applyNumberFormat="1" applyFont="1" applyBorder="1" applyAlignment="1">
      <alignment horizontal="right" vertical="center"/>
    </xf>
    <xf numFmtId="3" fontId="45" fillId="0" borderId="16" xfId="49" applyNumberFormat="1" applyFont="1" applyBorder="1" applyAlignment="1">
      <alignment horizontal="right" vertical="center"/>
    </xf>
    <xf numFmtId="3" fontId="45" fillId="0" borderId="14" xfId="49" applyNumberFormat="1" applyFont="1" applyBorder="1" applyAlignment="1">
      <alignment horizontal="right" vertical="center"/>
    </xf>
    <xf numFmtId="38" fontId="2" fillId="0" borderId="0" xfId="49" applyFont="1" applyAlignment="1">
      <alignment horizontal="left" vertical="center"/>
    </xf>
    <xf numFmtId="184" fontId="2" fillId="0" borderId="18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8" fontId="2" fillId="0" borderId="0" xfId="51" applyFont="1" applyAlignment="1">
      <alignment horizontal="left" vertical="center"/>
    </xf>
    <xf numFmtId="184" fontId="2" fillId="0" borderId="0" xfId="64" applyNumberFormat="1" applyFont="1" applyAlignment="1">
      <alignment vertical="center"/>
      <protection/>
    </xf>
    <xf numFmtId="38" fontId="2" fillId="0" borderId="0" xfId="51" applyFont="1" applyAlignment="1">
      <alignment horizontal="center" vertical="center"/>
    </xf>
    <xf numFmtId="38" fontId="2" fillId="0" borderId="0" xfId="51" applyFont="1" applyAlignment="1">
      <alignment vertical="center"/>
    </xf>
    <xf numFmtId="186" fontId="2" fillId="0" borderId="0" xfId="64" applyNumberFormat="1" applyFont="1" applyAlignment="1">
      <alignment vertical="center"/>
      <protection/>
    </xf>
    <xf numFmtId="184" fontId="2" fillId="0" borderId="18" xfId="64" applyNumberFormat="1" applyFont="1" applyBorder="1" applyAlignment="1">
      <alignment horizontal="right" vertical="center"/>
      <protection/>
    </xf>
    <xf numFmtId="184" fontId="2" fillId="0" borderId="10" xfId="64" applyNumberFormat="1" applyFont="1" applyBorder="1" applyAlignment="1">
      <alignment vertical="center"/>
      <protection/>
    </xf>
    <xf numFmtId="57" fontId="2" fillId="0" borderId="10" xfId="51" applyNumberFormat="1" applyFont="1" applyBorder="1" applyAlignment="1">
      <alignment horizontal="center" vertical="center" shrinkToFit="1"/>
    </xf>
    <xf numFmtId="38" fontId="2" fillId="0" borderId="11" xfId="51" applyFont="1" applyBorder="1" applyAlignment="1">
      <alignment vertical="center"/>
    </xf>
    <xf numFmtId="38" fontId="2" fillId="0" borderId="12" xfId="51" applyFont="1" applyBorder="1" applyAlignment="1">
      <alignment vertical="center"/>
    </xf>
    <xf numFmtId="57" fontId="2" fillId="0" borderId="10" xfId="51" applyNumberFormat="1" applyFont="1" applyBorder="1" applyAlignment="1">
      <alignment horizontal="center" vertical="center"/>
    </xf>
    <xf numFmtId="184" fontId="2" fillId="0" borderId="10" xfId="64" applyNumberFormat="1" applyFont="1" applyBorder="1" applyAlignment="1">
      <alignment horizontal="center" vertical="center"/>
      <protection/>
    </xf>
    <xf numFmtId="186" fontId="2" fillId="0" borderId="10" xfId="64" applyNumberFormat="1" applyFont="1" applyBorder="1" applyAlignment="1">
      <alignment horizontal="center" vertical="center"/>
      <protection/>
    </xf>
    <xf numFmtId="184" fontId="2" fillId="0" borderId="13" xfId="64" applyNumberFormat="1" applyFont="1" applyBorder="1" applyAlignment="1">
      <alignment vertical="center"/>
      <protection/>
    </xf>
    <xf numFmtId="38" fontId="2" fillId="0" borderId="13" xfId="51" applyFont="1" applyBorder="1" applyAlignment="1">
      <alignment vertical="center" shrinkToFit="1"/>
    </xf>
    <xf numFmtId="38" fontId="2" fillId="0" borderId="13" xfId="51" applyFont="1" applyBorder="1" applyAlignment="1">
      <alignment vertical="center"/>
    </xf>
    <xf numFmtId="186" fontId="2" fillId="0" borderId="13" xfId="64" applyNumberFormat="1" applyFont="1" applyBorder="1" applyAlignment="1">
      <alignment horizontal="right" vertical="center"/>
      <protection/>
    </xf>
    <xf numFmtId="38" fontId="2" fillId="0" borderId="13" xfId="51" applyFont="1" applyBorder="1" applyAlignment="1">
      <alignment horizontal="center" vertical="center"/>
    </xf>
    <xf numFmtId="184" fontId="2" fillId="0" borderId="13" xfId="64" applyNumberFormat="1" applyFont="1" applyBorder="1" applyAlignment="1">
      <alignment horizontal="center" vertical="center"/>
      <protection/>
    </xf>
    <xf numFmtId="186" fontId="2" fillId="0" borderId="13" xfId="64" applyNumberFormat="1" applyFont="1" applyBorder="1" applyAlignment="1">
      <alignment horizontal="center" vertical="center"/>
      <protection/>
    </xf>
    <xf numFmtId="184" fontId="2" fillId="0" borderId="14" xfId="64" applyNumberFormat="1" applyFont="1" applyBorder="1" applyAlignment="1">
      <alignment vertical="center"/>
      <protection/>
    </xf>
    <xf numFmtId="38" fontId="2" fillId="0" borderId="14" xfId="51" applyFont="1" applyBorder="1" applyAlignment="1">
      <alignment vertical="center" shrinkToFit="1"/>
    </xf>
    <xf numFmtId="38" fontId="2" fillId="0" borderId="14" xfId="51" applyFont="1" applyBorder="1" applyAlignment="1">
      <alignment vertical="center"/>
    </xf>
    <xf numFmtId="184" fontId="2" fillId="0" borderId="14" xfId="64" applyNumberFormat="1" applyFont="1" applyBorder="1" applyAlignment="1">
      <alignment horizontal="center" vertical="center"/>
      <protection/>
    </xf>
    <xf numFmtId="186" fontId="2" fillId="0" borderId="14" xfId="64" applyNumberFormat="1" applyFont="1" applyBorder="1" applyAlignment="1">
      <alignment horizontal="center" vertical="center"/>
      <protection/>
    </xf>
    <xf numFmtId="38" fontId="2" fillId="0" borderId="10" xfId="51" applyFont="1" applyFill="1" applyBorder="1" applyAlignment="1">
      <alignment vertical="center"/>
    </xf>
    <xf numFmtId="38" fontId="2" fillId="0" borderId="10" xfId="51" applyFont="1" applyBorder="1" applyAlignment="1">
      <alignment vertical="center"/>
    </xf>
    <xf numFmtId="3" fontId="2" fillId="0" borderId="10" xfId="51" applyNumberFormat="1" applyFont="1" applyBorder="1" applyAlignment="1">
      <alignment horizontal="right" vertical="center"/>
    </xf>
    <xf numFmtId="194" fontId="2" fillId="0" borderId="10" xfId="63" applyNumberFormat="1" applyFont="1" applyBorder="1" applyAlignment="1">
      <alignment vertical="center"/>
      <protection/>
    </xf>
    <xf numFmtId="38" fontId="2" fillId="0" borderId="13" xfId="51" applyFont="1" applyFill="1" applyBorder="1" applyAlignment="1">
      <alignment vertical="center"/>
    </xf>
    <xf numFmtId="3" fontId="2" fillId="0" borderId="13" xfId="51" applyNumberFormat="1" applyFont="1" applyBorder="1" applyAlignment="1">
      <alignment horizontal="right" vertical="center"/>
    </xf>
    <xf numFmtId="194" fontId="2" fillId="0" borderId="13" xfId="63" applyNumberFormat="1" applyFont="1" applyBorder="1" applyAlignment="1">
      <alignment vertical="center"/>
      <protection/>
    </xf>
    <xf numFmtId="184" fontId="2" fillId="0" borderId="15" xfId="64" applyNumberFormat="1" applyFont="1" applyBorder="1" applyAlignment="1">
      <alignment horizontal="center" vertical="center"/>
      <protection/>
    </xf>
    <xf numFmtId="38" fontId="2" fillId="0" borderId="15" xfId="51" applyFont="1" applyFill="1" applyBorder="1" applyAlignment="1">
      <alignment vertical="center"/>
    </xf>
    <xf numFmtId="38" fontId="2" fillId="0" borderId="15" xfId="51" applyFont="1" applyBorder="1" applyAlignment="1">
      <alignment vertical="center"/>
    </xf>
    <xf numFmtId="3" fontId="2" fillId="0" borderId="15" xfId="51" applyNumberFormat="1" applyFont="1" applyBorder="1" applyAlignment="1">
      <alignment horizontal="right" vertical="center"/>
    </xf>
    <xf numFmtId="194" fontId="2" fillId="0" borderId="15" xfId="63" applyNumberFormat="1" applyFont="1" applyBorder="1" applyAlignment="1">
      <alignment vertical="center"/>
      <protection/>
    </xf>
    <xf numFmtId="184" fontId="2" fillId="0" borderId="16" xfId="64" applyNumberFormat="1" applyFont="1" applyBorder="1" applyAlignment="1">
      <alignment horizontal="center" vertical="center"/>
      <protection/>
    </xf>
    <xf numFmtId="38" fontId="2" fillId="0" borderId="16" xfId="51" applyFont="1" applyFill="1" applyBorder="1" applyAlignment="1">
      <alignment vertical="center"/>
    </xf>
    <xf numFmtId="38" fontId="2" fillId="0" borderId="16" xfId="51" applyFont="1" applyBorder="1" applyAlignment="1">
      <alignment vertical="center"/>
    </xf>
    <xf numFmtId="3" fontId="2" fillId="0" borderId="16" xfId="51" applyNumberFormat="1" applyFont="1" applyBorder="1" applyAlignment="1">
      <alignment horizontal="right" vertical="center"/>
    </xf>
    <xf numFmtId="194" fontId="2" fillId="0" borderId="16" xfId="63" applyNumberFormat="1" applyFont="1" applyBorder="1" applyAlignment="1">
      <alignment vertical="center"/>
      <protection/>
    </xf>
    <xf numFmtId="38" fontId="2" fillId="0" borderId="14" xfId="51" applyFont="1" applyFill="1" applyBorder="1" applyAlignment="1">
      <alignment vertical="center"/>
    </xf>
    <xf numFmtId="3" fontId="2" fillId="0" borderId="14" xfId="51" applyNumberFormat="1" applyFont="1" applyBorder="1" applyAlignment="1">
      <alignment horizontal="right" vertical="center"/>
    </xf>
    <xf numFmtId="194" fontId="2" fillId="0" borderId="14" xfId="63" applyNumberFormat="1" applyFont="1" applyBorder="1" applyAlignment="1">
      <alignment vertical="center"/>
      <protection/>
    </xf>
    <xf numFmtId="184" fontId="2" fillId="33" borderId="15" xfId="63" applyNumberFormat="1" applyFont="1" applyFill="1" applyBorder="1" applyAlignment="1">
      <alignment horizontal="center" vertical="center" shrinkToFit="1"/>
      <protection/>
    </xf>
    <xf numFmtId="184" fontId="27" fillId="0" borderId="0" xfId="63" applyNumberFormat="1" applyFont="1" applyAlignment="1">
      <alignment vertical="center"/>
      <protection/>
    </xf>
    <xf numFmtId="38" fontId="2" fillId="0" borderId="17" xfId="51" applyFont="1" applyBorder="1" applyAlignment="1">
      <alignment vertical="center"/>
    </xf>
    <xf numFmtId="184" fontId="2" fillId="0" borderId="0" xfId="63" applyNumberFormat="1" applyFont="1" applyAlignment="1">
      <alignment vertical="center"/>
      <protection/>
    </xf>
    <xf numFmtId="186" fontId="2" fillId="0" borderId="0" xfId="63" applyNumberFormat="1" applyFont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選挙時登録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s&#36984;&#25369;&#20154;&#21517;&#31807;(&#21069;&#22238;&#27604;&#36611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発表 (前回比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C31" sqref="C31"/>
    </sheetView>
  </sheetViews>
  <sheetFormatPr defaultColWidth="9.00390625" defaultRowHeight="13.5"/>
  <cols>
    <col min="1" max="1" width="11.625" style="1" customWidth="1"/>
    <col min="2" max="2" width="10.50390625" style="2" bestFit="1" customWidth="1"/>
    <col min="3" max="4" width="10.625" style="2" customWidth="1"/>
    <col min="5" max="6" width="10.625" style="1" customWidth="1"/>
    <col min="7" max="7" width="10.625" style="3" customWidth="1"/>
    <col min="8" max="16384" width="9.00390625" style="1" customWidth="1"/>
  </cols>
  <sheetData>
    <row r="1" spans="1:7" ht="16.5" customHeight="1">
      <c r="A1" s="42" t="s">
        <v>53</v>
      </c>
      <c r="B1" s="42"/>
      <c r="C1" s="42"/>
      <c r="D1" s="42"/>
      <c r="E1" s="42"/>
      <c r="F1" s="42"/>
      <c r="G1" s="42"/>
    </row>
    <row r="2" spans="1:7" ht="16.5" customHeight="1">
      <c r="A2" s="42" t="s">
        <v>52</v>
      </c>
      <c r="B2" s="42"/>
      <c r="C2" s="42"/>
      <c r="D2" s="42"/>
      <c r="E2" s="42"/>
      <c r="F2" s="42"/>
      <c r="G2" s="42"/>
    </row>
    <row r="3" ht="16.5" customHeight="1"/>
    <row r="4" spans="6:7" ht="16.5" customHeight="1">
      <c r="F4" s="43" t="s">
        <v>54</v>
      </c>
      <c r="G4" s="43"/>
    </row>
    <row r="5" spans="1:7" ht="16.5" customHeight="1">
      <c r="A5" s="4"/>
      <c r="B5" s="5">
        <v>45015</v>
      </c>
      <c r="C5" s="6" t="s">
        <v>34</v>
      </c>
      <c r="D5" s="7"/>
      <c r="E5" s="31" t="s">
        <v>55</v>
      </c>
      <c r="F5" s="8" t="s">
        <v>4</v>
      </c>
      <c r="G5" s="9" t="s">
        <v>3</v>
      </c>
    </row>
    <row r="6" spans="1:7" ht="16.5" customHeight="1">
      <c r="A6" s="10" t="s">
        <v>5</v>
      </c>
      <c r="B6" s="11" t="s">
        <v>6</v>
      </c>
      <c r="C6" s="12"/>
      <c r="D6" s="12"/>
      <c r="E6" s="10" t="s">
        <v>36</v>
      </c>
      <c r="F6" s="10"/>
      <c r="G6" s="13" t="s">
        <v>7</v>
      </c>
    </row>
    <row r="7" spans="1:7" ht="16.5" customHeight="1">
      <c r="A7" s="10"/>
      <c r="B7" s="11" t="s">
        <v>8</v>
      </c>
      <c r="C7" s="14" t="s">
        <v>9</v>
      </c>
      <c r="D7" s="14" t="s">
        <v>10</v>
      </c>
      <c r="E7" s="10" t="s">
        <v>37</v>
      </c>
      <c r="F7" s="15" t="s">
        <v>11</v>
      </c>
      <c r="G7" s="16"/>
    </row>
    <row r="8" spans="1:7" ht="16.5" customHeight="1">
      <c r="A8" s="17"/>
      <c r="B8" s="18" t="s">
        <v>12</v>
      </c>
      <c r="C8" s="19"/>
      <c r="D8" s="19"/>
      <c r="E8" s="17" t="s">
        <v>35</v>
      </c>
      <c r="F8" s="20" t="s">
        <v>13</v>
      </c>
      <c r="G8" s="21" t="s">
        <v>14</v>
      </c>
    </row>
    <row r="9" spans="1:7" ht="16.5" customHeight="1">
      <c r="A9" s="4" t="s">
        <v>15</v>
      </c>
      <c r="B9" s="22">
        <v>304921</v>
      </c>
      <c r="C9" s="22">
        <v>142818</v>
      </c>
      <c r="D9" s="22">
        <v>162103</v>
      </c>
      <c r="E9" s="22">
        <v>304975</v>
      </c>
      <c r="F9" s="37">
        <v>-54</v>
      </c>
      <c r="G9" s="32">
        <v>-0.017706369374538896</v>
      </c>
    </row>
    <row r="10" spans="1:7" ht="16.5" customHeight="1">
      <c r="A10" s="10" t="s">
        <v>16</v>
      </c>
      <c r="B10" s="12">
        <v>41839</v>
      </c>
      <c r="C10" s="12">
        <v>19328</v>
      </c>
      <c r="D10" s="12">
        <v>22511</v>
      </c>
      <c r="E10" s="12">
        <v>41874</v>
      </c>
      <c r="F10" s="38">
        <v>-35</v>
      </c>
      <c r="G10" s="33">
        <v>-0.08358408559010365</v>
      </c>
    </row>
    <row r="11" spans="1:7" ht="16.5" customHeight="1">
      <c r="A11" s="10" t="s">
        <v>17</v>
      </c>
      <c r="B11" s="12">
        <v>51736</v>
      </c>
      <c r="C11" s="12">
        <v>24164</v>
      </c>
      <c r="D11" s="12">
        <v>27572</v>
      </c>
      <c r="E11" s="12">
        <v>51756</v>
      </c>
      <c r="F11" s="38">
        <v>-20</v>
      </c>
      <c r="G11" s="33">
        <v>-0.038642862663266095</v>
      </c>
    </row>
    <row r="12" spans="1:7" ht="16.5" customHeight="1">
      <c r="A12" s="10" t="s">
        <v>18</v>
      </c>
      <c r="B12" s="12">
        <v>22766</v>
      </c>
      <c r="C12" s="12">
        <v>10705</v>
      </c>
      <c r="D12" s="12">
        <v>12061</v>
      </c>
      <c r="E12" s="12">
        <v>22786</v>
      </c>
      <c r="F12" s="38">
        <v>-20</v>
      </c>
      <c r="G12" s="33">
        <v>-0.08777319406653208</v>
      </c>
    </row>
    <row r="13" spans="1:7" ht="16.5" customHeight="1">
      <c r="A13" s="10" t="s">
        <v>19</v>
      </c>
      <c r="B13" s="12">
        <v>18949</v>
      </c>
      <c r="C13" s="12">
        <v>8968</v>
      </c>
      <c r="D13" s="12">
        <v>9981</v>
      </c>
      <c r="E13" s="12">
        <v>18960</v>
      </c>
      <c r="F13" s="38">
        <v>-11</v>
      </c>
      <c r="G13" s="33">
        <v>-0.0580168776371308</v>
      </c>
    </row>
    <row r="14" spans="1:7" ht="16.5" customHeight="1">
      <c r="A14" s="10" t="s">
        <v>20</v>
      </c>
      <c r="B14" s="12">
        <v>59871</v>
      </c>
      <c r="C14" s="12">
        <v>27939</v>
      </c>
      <c r="D14" s="12">
        <v>31932</v>
      </c>
      <c r="E14" s="12">
        <v>59960</v>
      </c>
      <c r="F14" s="38">
        <v>-89</v>
      </c>
      <c r="G14" s="33">
        <v>-0.1484322881921281</v>
      </c>
    </row>
    <row r="15" spans="1:7" ht="16.5" customHeight="1">
      <c r="A15" s="10" t="s">
        <v>43</v>
      </c>
      <c r="B15" s="12">
        <v>23179</v>
      </c>
      <c r="C15" s="12">
        <v>10583</v>
      </c>
      <c r="D15" s="12">
        <v>12596</v>
      </c>
      <c r="E15" s="12">
        <v>23186</v>
      </c>
      <c r="F15" s="38">
        <v>-7</v>
      </c>
      <c r="G15" s="33">
        <v>-0.03019063227809885</v>
      </c>
    </row>
    <row r="16" spans="1:7" ht="16.5" customHeight="1">
      <c r="A16" s="10" t="s">
        <v>44</v>
      </c>
      <c r="B16" s="12">
        <v>51493</v>
      </c>
      <c r="C16" s="12">
        <v>24284</v>
      </c>
      <c r="D16" s="12">
        <v>27209</v>
      </c>
      <c r="E16" s="12">
        <v>51471</v>
      </c>
      <c r="F16" s="38">
        <v>22</v>
      </c>
      <c r="G16" s="33">
        <v>0.042742515202735525</v>
      </c>
    </row>
    <row r="17" spans="1:7" ht="16.5" customHeight="1">
      <c r="A17" s="10" t="s">
        <v>47</v>
      </c>
      <c r="B17" s="12">
        <v>44984</v>
      </c>
      <c r="C17" s="12">
        <v>21322</v>
      </c>
      <c r="D17" s="12">
        <v>23662</v>
      </c>
      <c r="E17" s="12">
        <v>44978</v>
      </c>
      <c r="F17" s="38">
        <v>6</v>
      </c>
      <c r="G17" s="33">
        <v>0.013339855040241896</v>
      </c>
    </row>
    <row r="18" spans="1:7" ht="16.5" customHeight="1">
      <c r="A18" s="24" t="s">
        <v>50</v>
      </c>
      <c r="B18" s="23">
        <v>619738</v>
      </c>
      <c r="C18" s="23">
        <v>290111</v>
      </c>
      <c r="D18" s="23">
        <v>329627</v>
      </c>
      <c r="E18" s="23">
        <v>619946</v>
      </c>
      <c r="F18" s="39">
        <v>-208</v>
      </c>
      <c r="G18" s="34">
        <v>-0.033551309307584855</v>
      </c>
    </row>
    <row r="19" spans="1:7" ht="16.5" customHeight="1">
      <c r="A19" s="10" t="s">
        <v>45</v>
      </c>
      <c r="B19" s="12">
        <v>7320</v>
      </c>
      <c r="C19" s="12">
        <v>3375</v>
      </c>
      <c r="D19" s="12">
        <v>3945</v>
      </c>
      <c r="E19" s="12">
        <v>7331</v>
      </c>
      <c r="F19" s="38">
        <v>-11</v>
      </c>
      <c r="G19" s="33">
        <v>-0.15004774246351113</v>
      </c>
    </row>
    <row r="20" spans="1:7" ht="16.5" customHeight="1">
      <c r="A20" s="25" t="s">
        <v>49</v>
      </c>
      <c r="B20" s="26">
        <v>7320</v>
      </c>
      <c r="C20" s="26">
        <v>3375</v>
      </c>
      <c r="D20" s="26">
        <v>3945</v>
      </c>
      <c r="E20" s="26">
        <v>7331</v>
      </c>
      <c r="F20" s="40">
        <v>-11</v>
      </c>
      <c r="G20" s="35">
        <v>-0.15004774246351113</v>
      </c>
    </row>
    <row r="21" spans="1:7" ht="16.5" customHeight="1">
      <c r="A21" s="10" t="s">
        <v>21</v>
      </c>
      <c r="B21" s="12">
        <v>13793</v>
      </c>
      <c r="C21" s="12">
        <v>6449</v>
      </c>
      <c r="D21" s="12">
        <v>7344</v>
      </c>
      <c r="E21" s="12">
        <v>13816</v>
      </c>
      <c r="F21" s="38">
        <v>-23</v>
      </c>
      <c r="G21" s="33">
        <v>-0.16647365373480022</v>
      </c>
    </row>
    <row r="22" spans="1:7" ht="16.5" customHeight="1">
      <c r="A22" s="10" t="s">
        <v>22</v>
      </c>
      <c r="B22" s="12">
        <v>3454</v>
      </c>
      <c r="C22" s="12">
        <v>1572</v>
      </c>
      <c r="D22" s="12">
        <v>1882</v>
      </c>
      <c r="E22" s="12">
        <v>3462</v>
      </c>
      <c r="F22" s="38">
        <v>-8</v>
      </c>
      <c r="G22" s="33">
        <v>-0.2310803004043905</v>
      </c>
    </row>
    <row r="23" spans="1:7" ht="16.5" customHeight="1">
      <c r="A23" s="10" t="s">
        <v>23</v>
      </c>
      <c r="B23" s="12">
        <v>2426</v>
      </c>
      <c r="C23" s="12">
        <v>1155</v>
      </c>
      <c r="D23" s="12">
        <v>1271</v>
      </c>
      <c r="E23" s="12">
        <v>2424</v>
      </c>
      <c r="F23" s="38">
        <v>2</v>
      </c>
      <c r="G23" s="33">
        <v>0.08250825082508251</v>
      </c>
    </row>
    <row r="24" spans="1:7" ht="16.5" customHeight="1">
      <c r="A24" s="25" t="s">
        <v>49</v>
      </c>
      <c r="B24" s="26">
        <v>19673</v>
      </c>
      <c r="C24" s="26">
        <v>9176</v>
      </c>
      <c r="D24" s="26">
        <v>10497</v>
      </c>
      <c r="E24" s="26">
        <v>19702</v>
      </c>
      <c r="F24" s="40">
        <v>-29</v>
      </c>
      <c r="G24" s="35">
        <v>-0.14719317835752715</v>
      </c>
    </row>
    <row r="25" spans="1:7" ht="16.5" customHeight="1">
      <c r="A25" s="10" t="s">
        <v>24</v>
      </c>
      <c r="B25" s="12">
        <v>9648</v>
      </c>
      <c r="C25" s="12">
        <v>4465</v>
      </c>
      <c r="D25" s="12">
        <v>5183</v>
      </c>
      <c r="E25" s="12">
        <v>9657</v>
      </c>
      <c r="F25" s="38">
        <v>-9</v>
      </c>
      <c r="G25" s="33">
        <v>-0.09319664492078285</v>
      </c>
    </row>
    <row r="26" spans="1:7" ht="16.5" customHeight="1">
      <c r="A26" s="10" t="s">
        <v>25</v>
      </c>
      <c r="B26" s="12">
        <v>5694</v>
      </c>
      <c r="C26" s="12">
        <v>2664</v>
      </c>
      <c r="D26" s="12">
        <v>3030</v>
      </c>
      <c r="E26" s="12">
        <v>5706</v>
      </c>
      <c r="F26" s="38">
        <v>-12</v>
      </c>
      <c r="G26" s="33">
        <v>-0.2103049421661409</v>
      </c>
    </row>
    <row r="27" spans="1:7" ht="16.5" customHeight="1">
      <c r="A27" s="10" t="s">
        <v>46</v>
      </c>
      <c r="B27" s="12">
        <v>21577</v>
      </c>
      <c r="C27" s="12">
        <v>10065</v>
      </c>
      <c r="D27" s="12">
        <v>11512</v>
      </c>
      <c r="E27" s="12">
        <v>21573</v>
      </c>
      <c r="F27" s="38">
        <v>4</v>
      </c>
      <c r="G27" s="33">
        <v>0.0185416956380661</v>
      </c>
    </row>
    <row r="28" spans="1:7" ht="16.5" customHeight="1">
      <c r="A28" s="25" t="s">
        <v>49</v>
      </c>
      <c r="B28" s="26">
        <v>36919</v>
      </c>
      <c r="C28" s="26">
        <v>17194</v>
      </c>
      <c r="D28" s="26">
        <v>19725</v>
      </c>
      <c r="E28" s="26">
        <v>36936</v>
      </c>
      <c r="F28" s="40">
        <v>-17</v>
      </c>
      <c r="G28" s="35">
        <v>-0.046025557721464154</v>
      </c>
    </row>
    <row r="29" spans="1:7" ht="16.5" customHeight="1">
      <c r="A29" s="10" t="s">
        <v>26</v>
      </c>
      <c r="B29" s="12">
        <v>5781</v>
      </c>
      <c r="C29" s="12">
        <v>2671</v>
      </c>
      <c r="D29" s="12">
        <v>3110</v>
      </c>
      <c r="E29" s="12">
        <v>5794</v>
      </c>
      <c r="F29" s="38">
        <v>-13</v>
      </c>
      <c r="G29" s="33">
        <v>-0.22437003797031413</v>
      </c>
    </row>
    <row r="30" spans="1:7" ht="16.5" customHeight="1">
      <c r="A30" s="10" t="s">
        <v>27</v>
      </c>
      <c r="B30" s="12">
        <v>6482</v>
      </c>
      <c r="C30" s="12">
        <v>3054</v>
      </c>
      <c r="D30" s="12">
        <v>3428</v>
      </c>
      <c r="E30" s="12">
        <v>6481</v>
      </c>
      <c r="F30" s="38">
        <v>1</v>
      </c>
      <c r="G30" s="33">
        <v>0.015429717636167257</v>
      </c>
    </row>
    <row r="31" spans="1:7" ht="16.5" customHeight="1">
      <c r="A31" s="10" t="s">
        <v>0</v>
      </c>
      <c r="B31" s="12">
        <v>4685</v>
      </c>
      <c r="C31" s="12">
        <v>2279</v>
      </c>
      <c r="D31" s="12">
        <v>2406</v>
      </c>
      <c r="E31" s="12">
        <v>4702</v>
      </c>
      <c r="F31" s="38">
        <v>-17</v>
      </c>
      <c r="G31" s="33">
        <v>-0.36154827732879624</v>
      </c>
    </row>
    <row r="32" spans="1:7" ht="16.5" customHeight="1">
      <c r="A32" s="10" t="s">
        <v>39</v>
      </c>
      <c r="B32" s="12">
        <v>6702</v>
      </c>
      <c r="C32" s="12">
        <v>3147</v>
      </c>
      <c r="D32" s="12">
        <v>3555</v>
      </c>
      <c r="E32" s="12">
        <v>6705</v>
      </c>
      <c r="F32" s="38">
        <v>-3</v>
      </c>
      <c r="G32" s="33">
        <v>-0.0447427293064877</v>
      </c>
    </row>
    <row r="33" spans="1:7" ht="16.5" customHeight="1">
      <c r="A33" s="10" t="s">
        <v>40</v>
      </c>
      <c r="B33" s="12">
        <v>10184</v>
      </c>
      <c r="C33" s="12">
        <v>4816</v>
      </c>
      <c r="D33" s="12">
        <v>5368</v>
      </c>
      <c r="E33" s="12">
        <v>10188</v>
      </c>
      <c r="F33" s="38">
        <v>-4</v>
      </c>
      <c r="G33" s="33">
        <v>-0.03926187671770711</v>
      </c>
    </row>
    <row r="34" spans="1:7" ht="16.5" customHeight="1">
      <c r="A34" s="10" t="s">
        <v>41</v>
      </c>
      <c r="B34" s="12">
        <v>7904</v>
      </c>
      <c r="C34" s="12">
        <v>3745</v>
      </c>
      <c r="D34" s="12">
        <v>4159</v>
      </c>
      <c r="E34" s="12">
        <v>7910</v>
      </c>
      <c r="F34" s="38">
        <v>-6</v>
      </c>
      <c r="G34" s="33">
        <v>-0.07585335018963338</v>
      </c>
    </row>
    <row r="35" spans="1:7" ht="16.5" customHeight="1">
      <c r="A35" s="25" t="s">
        <v>49</v>
      </c>
      <c r="B35" s="26">
        <v>41738</v>
      </c>
      <c r="C35" s="26">
        <v>19712</v>
      </c>
      <c r="D35" s="26">
        <v>22026</v>
      </c>
      <c r="E35" s="26">
        <v>41780</v>
      </c>
      <c r="F35" s="40">
        <v>-42</v>
      </c>
      <c r="G35" s="35">
        <v>-0.10052656773575873</v>
      </c>
    </row>
    <row r="36" spans="1:7" ht="16.5" customHeight="1">
      <c r="A36" s="10" t="s">
        <v>51</v>
      </c>
      <c r="B36" s="12">
        <v>17735</v>
      </c>
      <c r="C36" s="12">
        <v>8341</v>
      </c>
      <c r="D36" s="12">
        <v>9394</v>
      </c>
      <c r="E36" s="12">
        <v>17779</v>
      </c>
      <c r="F36" s="38">
        <v>-44</v>
      </c>
      <c r="G36" s="33">
        <v>-0.24748298554474382</v>
      </c>
    </row>
    <row r="37" spans="1:7" ht="16.5" customHeight="1">
      <c r="A37" s="10" t="s">
        <v>28</v>
      </c>
      <c r="B37" s="12">
        <v>13049</v>
      </c>
      <c r="C37" s="12">
        <v>6143</v>
      </c>
      <c r="D37" s="12">
        <v>6906</v>
      </c>
      <c r="E37" s="12">
        <v>13035</v>
      </c>
      <c r="F37" s="38">
        <v>14</v>
      </c>
      <c r="G37" s="33">
        <v>0.10740314537782893</v>
      </c>
    </row>
    <row r="38" spans="1:7" ht="16.5" customHeight="1">
      <c r="A38" s="10" t="s">
        <v>1</v>
      </c>
      <c r="B38" s="12">
        <v>3283</v>
      </c>
      <c r="C38" s="12">
        <v>1555</v>
      </c>
      <c r="D38" s="12">
        <v>1728</v>
      </c>
      <c r="E38" s="12">
        <v>3291</v>
      </c>
      <c r="F38" s="38">
        <v>-8</v>
      </c>
      <c r="G38" s="33">
        <v>-0.24308720753570343</v>
      </c>
    </row>
    <row r="39" spans="1:7" ht="16.5" customHeight="1">
      <c r="A39" s="25" t="s">
        <v>49</v>
      </c>
      <c r="B39" s="26">
        <v>34067</v>
      </c>
      <c r="C39" s="26">
        <v>16039</v>
      </c>
      <c r="D39" s="26">
        <v>18028</v>
      </c>
      <c r="E39" s="26">
        <v>34105</v>
      </c>
      <c r="F39" s="40">
        <v>-38</v>
      </c>
      <c r="G39" s="35">
        <v>-0.11142061281337048</v>
      </c>
    </row>
    <row r="40" spans="1:7" ht="16.5" customHeight="1">
      <c r="A40" s="10" t="s">
        <v>29</v>
      </c>
      <c r="B40" s="12">
        <v>12328</v>
      </c>
      <c r="C40" s="12">
        <v>5713</v>
      </c>
      <c r="D40" s="12">
        <v>6615</v>
      </c>
      <c r="E40" s="22">
        <v>12347</v>
      </c>
      <c r="F40" s="38">
        <v>-19</v>
      </c>
      <c r="G40" s="33">
        <v>-0.15388353446181258</v>
      </c>
    </row>
    <row r="41" spans="1:7" ht="16.5" customHeight="1">
      <c r="A41" s="10" t="s">
        <v>30</v>
      </c>
      <c r="B41" s="12">
        <v>2611</v>
      </c>
      <c r="C41" s="12">
        <v>1154</v>
      </c>
      <c r="D41" s="12">
        <v>1457</v>
      </c>
      <c r="E41" s="12">
        <v>2617</v>
      </c>
      <c r="F41" s="38">
        <v>-6</v>
      </c>
      <c r="G41" s="33">
        <v>-0.22927015666794037</v>
      </c>
    </row>
    <row r="42" spans="1:7" ht="16.5" customHeight="1">
      <c r="A42" s="10" t="s">
        <v>31</v>
      </c>
      <c r="B42" s="12">
        <v>2201</v>
      </c>
      <c r="C42" s="12">
        <v>998</v>
      </c>
      <c r="D42" s="12">
        <v>1203</v>
      </c>
      <c r="E42" s="12">
        <v>2198</v>
      </c>
      <c r="F42" s="38">
        <v>3</v>
      </c>
      <c r="G42" s="33">
        <v>0.13648771610555052</v>
      </c>
    </row>
    <row r="43" spans="1:7" ht="16.5" customHeight="1">
      <c r="A43" s="10" t="s">
        <v>38</v>
      </c>
      <c r="B43" s="12">
        <v>358</v>
      </c>
      <c r="C43" s="12">
        <v>166</v>
      </c>
      <c r="D43" s="12">
        <v>192</v>
      </c>
      <c r="E43" s="12">
        <v>359</v>
      </c>
      <c r="F43" s="38">
        <v>-1</v>
      </c>
      <c r="G43" s="33">
        <v>-0.2785515320334262</v>
      </c>
    </row>
    <row r="44" spans="1:7" ht="16.5" customHeight="1">
      <c r="A44" s="10" t="s">
        <v>42</v>
      </c>
      <c r="B44" s="12">
        <v>13141</v>
      </c>
      <c r="C44" s="12">
        <v>6125</v>
      </c>
      <c r="D44" s="12">
        <v>7016</v>
      </c>
      <c r="E44" s="12">
        <v>13167</v>
      </c>
      <c r="F44" s="38">
        <v>-26</v>
      </c>
      <c r="G44" s="33">
        <v>-0.1974633553580922</v>
      </c>
    </row>
    <row r="45" spans="1:7" ht="16.5" customHeight="1">
      <c r="A45" s="25" t="s">
        <v>49</v>
      </c>
      <c r="B45" s="26">
        <v>30639</v>
      </c>
      <c r="C45" s="26">
        <v>14156</v>
      </c>
      <c r="D45" s="26">
        <v>16483</v>
      </c>
      <c r="E45" s="26">
        <v>30688</v>
      </c>
      <c r="F45" s="40">
        <v>-49</v>
      </c>
      <c r="G45" s="35">
        <v>-0.15967153284671534</v>
      </c>
    </row>
    <row r="46" spans="1:7" ht="16.5" customHeight="1">
      <c r="A46" s="20" t="s">
        <v>32</v>
      </c>
      <c r="B46" s="19">
        <v>170356</v>
      </c>
      <c r="C46" s="19">
        <v>79652</v>
      </c>
      <c r="D46" s="19">
        <v>90704</v>
      </c>
      <c r="E46" s="23">
        <v>170542</v>
      </c>
      <c r="F46" s="41">
        <v>-186</v>
      </c>
      <c r="G46" s="36">
        <v>-0.10906404287506889</v>
      </c>
    </row>
    <row r="47" spans="1:7" ht="16.5" customHeight="1">
      <c r="A47" s="24" t="s">
        <v>48</v>
      </c>
      <c r="B47" s="23">
        <v>790094</v>
      </c>
      <c r="C47" s="23">
        <v>369763</v>
      </c>
      <c r="D47" s="23">
        <v>420331</v>
      </c>
      <c r="E47" s="23">
        <v>790488</v>
      </c>
      <c r="F47" s="39">
        <v>-394</v>
      </c>
      <c r="G47" s="34">
        <v>-0.049842628857111056</v>
      </c>
    </row>
    <row r="48" spans="1:7" ht="16.5" customHeight="1">
      <c r="A48" s="24" t="s">
        <v>2</v>
      </c>
      <c r="B48" s="23">
        <v>401398</v>
      </c>
      <c r="C48" s="23">
        <v>188424</v>
      </c>
      <c r="D48" s="23">
        <v>212974</v>
      </c>
      <c r="E48" s="23">
        <v>401424</v>
      </c>
      <c r="F48" s="39">
        <v>-26</v>
      </c>
      <c r="G48" s="34">
        <v>-0.0064769420861732225</v>
      </c>
    </row>
    <row r="49" spans="1:7" ht="16.5" customHeight="1">
      <c r="A49" s="24" t="s">
        <v>33</v>
      </c>
      <c r="B49" s="23">
        <v>388696</v>
      </c>
      <c r="C49" s="23">
        <v>181339</v>
      </c>
      <c r="D49" s="23">
        <v>207357</v>
      </c>
      <c r="E49" s="23">
        <v>389064</v>
      </c>
      <c r="F49" s="39">
        <v>-368</v>
      </c>
      <c r="G49" s="34">
        <v>-0.0945859807126848</v>
      </c>
    </row>
    <row r="50" spans="1:7" ht="9" customHeight="1">
      <c r="A50" s="28"/>
      <c r="B50" s="27"/>
      <c r="C50" s="27"/>
      <c r="D50" s="27"/>
      <c r="E50" s="27"/>
      <c r="F50" s="29"/>
      <c r="G50" s="30"/>
    </row>
    <row r="51" spans="1:7" ht="13.5" customHeight="1">
      <c r="A51" s="44"/>
      <c r="B51" s="45"/>
      <c r="C51" s="45"/>
      <c r="D51" s="45"/>
      <c r="E51" s="45"/>
      <c r="F51" s="45"/>
      <c r="G51" s="45"/>
    </row>
    <row r="52" spans="1:7" ht="13.5">
      <c r="A52" s="46"/>
      <c r="B52" s="46"/>
      <c r="C52" s="46"/>
      <c r="D52" s="46"/>
      <c r="E52" s="46"/>
      <c r="F52" s="46"/>
      <c r="G52" s="46"/>
    </row>
    <row r="53" spans="1:7" ht="13.5">
      <c r="A53" s="46"/>
      <c r="B53" s="46"/>
      <c r="C53" s="46"/>
      <c r="D53" s="46"/>
      <c r="E53" s="46"/>
      <c r="F53" s="46"/>
      <c r="G53" s="46"/>
    </row>
  </sheetData>
  <sheetProtection/>
  <mergeCells count="4">
    <mergeCell ref="A1:G1"/>
    <mergeCell ref="A2:G2"/>
    <mergeCell ref="F4:G4"/>
    <mergeCell ref="A51:G53"/>
  </mergeCells>
  <printOptions horizontalCentered="1" verticalCentered="1"/>
  <pageMargins left="0.7874015748031497" right="0.79" top="0.26" bottom="0.26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3.5"/>
  <cols>
    <col min="1" max="1" width="11.625" style="48" customWidth="1"/>
    <col min="2" max="2" width="10.50390625" style="50" bestFit="1" customWidth="1"/>
    <col min="3" max="4" width="10.625" style="50" customWidth="1"/>
    <col min="5" max="6" width="10.625" style="48" customWidth="1"/>
    <col min="7" max="7" width="10.625" style="51" customWidth="1"/>
    <col min="8" max="16384" width="9.00390625" style="48" customWidth="1"/>
  </cols>
  <sheetData>
    <row r="1" spans="1:7" ht="16.5" customHeight="1">
      <c r="A1" s="47" t="s">
        <v>53</v>
      </c>
      <c r="B1" s="47"/>
      <c r="C1" s="47"/>
      <c r="D1" s="47"/>
      <c r="E1" s="47"/>
      <c r="F1" s="47"/>
      <c r="G1" s="47"/>
    </row>
    <row r="2" spans="1:7" ht="16.5" customHeight="1">
      <c r="A2" s="49" t="s">
        <v>56</v>
      </c>
      <c r="B2" s="49"/>
      <c r="C2" s="49"/>
      <c r="D2" s="49"/>
      <c r="E2" s="49"/>
      <c r="F2" s="49"/>
      <c r="G2" s="49"/>
    </row>
    <row r="3" ht="16.5" customHeight="1"/>
    <row r="4" spans="6:7" ht="16.5" customHeight="1">
      <c r="F4" s="52" t="s">
        <v>57</v>
      </c>
      <c r="G4" s="52"/>
    </row>
    <row r="5" spans="1:7" ht="16.5" customHeight="1">
      <c r="A5" s="53"/>
      <c r="B5" s="54">
        <v>45015</v>
      </c>
      <c r="C5" s="55" t="s">
        <v>58</v>
      </c>
      <c r="D5" s="56"/>
      <c r="E5" s="57">
        <v>43552</v>
      </c>
      <c r="F5" s="58" t="s">
        <v>59</v>
      </c>
      <c r="G5" s="59" t="s">
        <v>60</v>
      </c>
    </row>
    <row r="6" spans="1:7" ht="16.5" customHeight="1">
      <c r="A6" s="60" t="s">
        <v>61</v>
      </c>
      <c r="B6" s="61" t="s">
        <v>62</v>
      </c>
      <c r="C6" s="62"/>
      <c r="D6" s="62"/>
      <c r="E6" s="60" t="s">
        <v>63</v>
      </c>
      <c r="F6" s="60"/>
      <c r="G6" s="63" t="s">
        <v>7</v>
      </c>
    </row>
    <row r="7" spans="1:7" ht="16.5" customHeight="1">
      <c r="A7" s="60"/>
      <c r="B7" s="61" t="s">
        <v>64</v>
      </c>
      <c r="C7" s="64" t="s">
        <v>65</v>
      </c>
      <c r="D7" s="64" t="s">
        <v>66</v>
      </c>
      <c r="E7" s="60" t="s">
        <v>67</v>
      </c>
      <c r="F7" s="65" t="s">
        <v>11</v>
      </c>
      <c r="G7" s="66"/>
    </row>
    <row r="8" spans="1:7" ht="16.5" customHeight="1">
      <c r="A8" s="67"/>
      <c r="B8" s="68" t="s">
        <v>68</v>
      </c>
      <c r="C8" s="69"/>
      <c r="D8" s="69"/>
      <c r="E8" s="67" t="s">
        <v>69</v>
      </c>
      <c r="F8" s="70" t="s">
        <v>13</v>
      </c>
      <c r="G8" s="71" t="s">
        <v>14</v>
      </c>
    </row>
    <row r="9" spans="1:7" ht="16.5" customHeight="1">
      <c r="A9" s="53" t="s">
        <v>70</v>
      </c>
      <c r="B9" s="72">
        <v>304921</v>
      </c>
      <c r="C9" s="72">
        <v>142818</v>
      </c>
      <c r="D9" s="72">
        <v>162103</v>
      </c>
      <c r="E9" s="73">
        <v>311423</v>
      </c>
      <c r="F9" s="74">
        <f>B9-E9</f>
        <v>-6502</v>
      </c>
      <c r="G9" s="75">
        <f>F9/E9*100</f>
        <v>-2.0878355163234574</v>
      </c>
    </row>
    <row r="10" spans="1:7" ht="16.5" customHeight="1">
      <c r="A10" s="60" t="s">
        <v>71</v>
      </c>
      <c r="B10" s="76">
        <v>41839</v>
      </c>
      <c r="C10" s="76">
        <v>19328</v>
      </c>
      <c r="D10" s="76">
        <v>22511</v>
      </c>
      <c r="E10" s="62">
        <v>44342</v>
      </c>
      <c r="F10" s="77">
        <f aca="true" t="shared" si="0" ref="F10:F49">B10-E10</f>
        <v>-2503</v>
      </c>
      <c r="G10" s="78">
        <f aca="true" t="shared" si="1" ref="G10:G49">F10/E10*100</f>
        <v>-5.64476117450724</v>
      </c>
    </row>
    <row r="11" spans="1:7" ht="16.5" customHeight="1">
      <c r="A11" s="60" t="s">
        <v>72</v>
      </c>
      <c r="B11" s="76">
        <v>51736</v>
      </c>
      <c r="C11" s="76">
        <v>24164</v>
      </c>
      <c r="D11" s="76">
        <v>27572</v>
      </c>
      <c r="E11" s="62">
        <v>53803</v>
      </c>
      <c r="F11" s="77">
        <f t="shared" si="0"/>
        <v>-2067</v>
      </c>
      <c r="G11" s="78">
        <f t="shared" si="1"/>
        <v>-3.8417932085571436</v>
      </c>
    </row>
    <row r="12" spans="1:7" ht="16.5" customHeight="1">
      <c r="A12" s="60" t="s">
        <v>73</v>
      </c>
      <c r="B12" s="76">
        <v>22766</v>
      </c>
      <c r="C12" s="76">
        <v>10705</v>
      </c>
      <c r="D12" s="76">
        <v>12061</v>
      </c>
      <c r="E12" s="62">
        <v>24163</v>
      </c>
      <c r="F12" s="77">
        <f t="shared" si="0"/>
        <v>-1397</v>
      </c>
      <c r="G12" s="78">
        <f t="shared" si="1"/>
        <v>-5.7815668584198985</v>
      </c>
    </row>
    <row r="13" spans="1:7" ht="16.5" customHeight="1">
      <c r="A13" s="60" t="s">
        <v>74</v>
      </c>
      <c r="B13" s="76">
        <v>18949</v>
      </c>
      <c r="C13" s="76">
        <v>8968</v>
      </c>
      <c r="D13" s="76">
        <v>9981</v>
      </c>
      <c r="E13" s="62">
        <v>20031</v>
      </c>
      <c r="F13" s="77">
        <f t="shared" si="0"/>
        <v>-1082</v>
      </c>
      <c r="G13" s="78">
        <f t="shared" si="1"/>
        <v>-5.401627477410015</v>
      </c>
    </row>
    <row r="14" spans="1:7" ht="16.5" customHeight="1">
      <c r="A14" s="60" t="s">
        <v>75</v>
      </c>
      <c r="B14" s="76">
        <v>59871</v>
      </c>
      <c r="C14" s="76">
        <v>27939</v>
      </c>
      <c r="D14" s="76">
        <v>31932</v>
      </c>
      <c r="E14" s="62">
        <v>63266</v>
      </c>
      <c r="F14" s="77">
        <f t="shared" si="0"/>
        <v>-3395</v>
      </c>
      <c r="G14" s="78">
        <f t="shared" si="1"/>
        <v>-5.366231467138747</v>
      </c>
    </row>
    <row r="15" spans="1:7" ht="16.5" customHeight="1">
      <c r="A15" s="60" t="s">
        <v>43</v>
      </c>
      <c r="B15" s="76">
        <v>23179</v>
      </c>
      <c r="C15" s="76">
        <v>10583</v>
      </c>
      <c r="D15" s="76">
        <v>12596</v>
      </c>
      <c r="E15" s="62">
        <v>24699</v>
      </c>
      <c r="F15" s="77">
        <f t="shared" si="0"/>
        <v>-1520</v>
      </c>
      <c r="G15" s="78">
        <f t="shared" si="1"/>
        <v>-6.154095307502328</v>
      </c>
    </row>
    <row r="16" spans="1:7" ht="16.5" customHeight="1">
      <c r="A16" s="60" t="s">
        <v>44</v>
      </c>
      <c r="B16" s="76">
        <v>51493</v>
      </c>
      <c r="C16" s="76">
        <v>24284</v>
      </c>
      <c r="D16" s="76">
        <v>27209</v>
      </c>
      <c r="E16" s="62">
        <v>53549</v>
      </c>
      <c r="F16" s="77">
        <f t="shared" si="0"/>
        <v>-2056</v>
      </c>
      <c r="G16" s="78">
        <f t="shared" si="1"/>
        <v>-3.8394741265009613</v>
      </c>
    </row>
    <row r="17" spans="1:7" ht="16.5" customHeight="1">
      <c r="A17" s="60" t="s">
        <v>47</v>
      </c>
      <c r="B17" s="76">
        <v>44984</v>
      </c>
      <c r="C17" s="76">
        <v>21322</v>
      </c>
      <c r="D17" s="76">
        <v>23662</v>
      </c>
      <c r="E17" s="62">
        <v>44231</v>
      </c>
      <c r="F17" s="77">
        <f t="shared" si="0"/>
        <v>753</v>
      </c>
      <c r="G17" s="78">
        <f t="shared" si="1"/>
        <v>1.7024259003866067</v>
      </c>
    </row>
    <row r="18" spans="1:7" ht="16.5" customHeight="1">
      <c r="A18" s="79" t="s">
        <v>50</v>
      </c>
      <c r="B18" s="80">
        <v>619738</v>
      </c>
      <c r="C18" s="80">
        <v>290111</v>
      </c>
      <c r="D18" s="80">
        <v>329627</v>
      </c>
      <c r="E18" s="81">
        <v>639507</v>
      </c>
      <c r="F18" s="82">
        <f t="shared" si="0"/>
        <v>-19769</v>
      </c>
      <c r="G18" s="83">
        <f t="shared" si="1"/>
        <v>-3.09128750740805</v>
      </c>
    </row>
    <row r="19" spans="1:7" ht="16.5" customHeight="1">
      <c r="A19" s="60" t="s">
        <v>45</v>
      </c>
      <c r="B19" s="76">
        <v>7320</v>
      </c>
      <c r="C19" s="76">
        <v>3375</v>
      </c>
      <c r="D19" s="76">
        <v>3945</v>
      </c>
      <c r="E19" s="62">
        <v>8066</v>
      </c>
      <c r="F19" s="77">
        <f t="shared" si="0"/>
        <v>-746</v>
      </c>
      <c r="G19" s="78">
        <f t="shared" si="1"/>
        <v>-9.248698239523929</v>
      </c>
    </row>
    <row r="20" spans="1:7" ht="16.5" customHeight="1">
      <c r="A20" s="84" t="s">
        <v>49</v>
      </c>
      <c r="B20" s="85">
        <v>7320</v>
      </c>
      <c r="C20" s="85">
        <v>3375</v>
      </c>
      <c r="D20" s="85">
        <v>3945</v>
      </c>
      <c r="E20" s="86">
        <v>8066</v>
      </c>
      <c r="F20" s="87">
        <f t="shared" si="0"/>
        <v>-746</v>
      </c>
      <c r="G20" s="88">
        <f t="shared" si="1"/>
        <v>-9.248698239523929</v>
      </c>
    </row>
    <row r="21" spans="1:7" ht="16.5" customHeight="1">
      <c r="A21" s="60" t="s">
        <v>76</v>
      </c>
      <c r="B21" s="76">
        <v>13793</v>
      </c>
      <c r="C21" s="76">
        <v>6449</v>
      </c>
      <c r="D21" s="76">
        <v>7344</v>
      </c>
      <c r="E21" s="62">
        <v>14707</v>
      </c>
      <c r="F21" s="77">
        <f t="shared" si="0"/>
        <v>-914</v>
      </c>
      <c r="G21" s="78">
        <f t="shared" si="1"/>
        <v>-6.214727680696267</v>
      </c>
    </row>
    <row r="22" spans="1:7" ht="16.5" customHeight="1">
      <c r="A22" s="60" t="s">
        <v>77</v>
      </c>
      <c r="B22" s="76">
        <v>3454</v>
      </c>
      <c r="C22" s="76">
        <v>1572</v>
      </c>
      <c r="D22" s="76">
        <v>1882</v>
      </c>
      <c r="E22" s="62">
        <v>3871</v>
      </c>
      <c r="F22" s="77">
        <f t="shared" si="0"/>
        <v>-417</v>
      </c>
      <c r="G22" s="78">
        <f t="shared" si="1"/>
        <v>-10.77241022991475</v>
      </c>
    </row>
    <row r="23" spans="1:7" ht="16.5" customHeight="1">
      <c r="A23" s="60" t="s">
        <v>78</v>
      </c>
      <c r="B23" s="76">
        <v>2426</v>
      </c>
      <c r="C23" s="76">
        <v>1155</v>
      </c>
      <c r="D23" s="76">
        <v>1271</v>
      </c>
      <c r="E23" s="62">
        <v>2744</v>
      </c>
      <c r="F23" s="77">
        <f t="shared" si="0"/>
        <v>-318</v>
      </c>
      <c r="G23" s="78">
        <f t="shared" si="1"/>
        <v>-11.588921282798834</v>
      </c>
    </row>
    <row r="24" spans="1:7" ht="16.5" customHeight="1">
      <c r="A24" s="84" t="s">
        <v>49</v>
      </c>
      <c r="B24" s="85">
        <v>19673</v>
      </c>
      <c r="C24" s="85">
        <v>9176</v>
      </c>
      <c r="D24" s="85">
        <v>10497</v>
      </c>
      <c r="E24" s="86">
        <v>21322</v>
      </c>
      <c r="F24" s="87">
        <f t="shared" si="0"/>
        <v>-1649</v>
      </c>
      <c r="G24" s="88">
        <f t="shared" si="1"/>
        <v>-7.733796079167058</v>
      </c>
    </row>
    <row r="25" spans="1:7" ht="16.5" customHeight="1">
      <c r="A25" s="60" t="s">
        <v>79</v>
      </c>
      <c r="B25" s="76">
        <v>9648</v>
      </c>
      <c r="C25" s="76">
        <v>4465</v>
      </c>
      <c r="D25" s="76">
        <v>5183</v>
      </c>
      <c r="E25" s="62">
        <v>10415</v>
      </c>
      <c r="F25" s="77">
        <f t="shared" si="0"/>
        <v>-767</v>
      </c>
      <c r="G25" s="78">
        <f t="shared" si="1"/>
        <v>-7.3643783005280845</v>
      </c>
    </row>
    <row r="26" spans="1:7" ht="16.5" customHeight="1">
      <c r="A26" s="60" t="s">
        <v>80</v>
      </c>
      <c r="B26" s="76">
        <v>5694</v>
      </c>
      <c r="C26" s="76">
        <v>2664</v>
      </c>
      <c r="D26" s="76">
        <v>3030</v>
      </c>
      <c r="E26" s="62">
        <v>5946</v>
      </c>
      <c r="F26" s="77">
        <f t="shared" si="0"/>
        <v>-252</v>
      </c>
      <c r="G26" s="78">
        <f t="shared" si="1"/>
        <v>-4.238143289606458</v>
      </c>
    </row>
    <row r="27" spans="1:7" ht="16.5" customHeight="1">
      <c r="A27" s="60" t="s">
        <v>46</v>
      </c>
      <c r="B27" s="76">
        <v>21577</v>
      </c>
      <c r="C27" s="76">
        <v>10065</v>
      </c>
      <c r="D27" s="76">
        <v>11512</v>
      </c>
      <c r="E27" s="62">
        <v>22420</v>
      </c>
      <c r="F27" s="77">
        <f t="shared" si="0"/>
        <v>-843</v>
      </c>
      <c r="G27" s="78">
        <f t="shared" si="1"/>
        <v>-3.7600356824264045</v>
      </c>
    </row>
    <row r="28" spans="1:7" ht="16.5" customHeight="1">
      <c r="A28" s="84" t="s">
        <v>49</v>
      </c>
      <c r="B28" s="85">
        <v>36919</v>
      </c>
      <c r="C28" s="85">
        <v>17194</v>
      </c>
      <c r="D28" s="85">
        <v>19725</v>
      </c>
      <c r="E28" s="86">
        <v>38781</v>
      </c>
      <c r="F28" s="87">
        <f t="shared" si="0"/>
        <v>-1862</v>
      </c>
      <c r="G28" s="88">
        <f t="shared" si="1"/>
        <v>-4.8013202341352725</v>
      </c>
    </row>
    <row r="29" spans="1:7" ht="16.5" customHeight="1">
      <c r="A29" s="60" t="s">
        <v>81</v>
      </c>
      <c r="B29" s="76">
        <v>5781</v>
      </c>
      <c r="C29" s="76">
        <v>2671</v>
      </c>
      <c r="D29" s="76">
        <v>3110</v>
      </c>
      <c r="E29" s="62">
        <v>6287</v>
      </c>
      <c r="F29" s="77">
        <f t="shared" si="0"/>
        <v>-506</v>
      </c>
      <c r="G29" s="78">
        <f t="shared" si="1"/>
        <v>-8.048353745824716</v>
      </c>
    </row>
    <row r="30" spans="1:7" ht="16.5" customHeight="1">
      <c r="A30" s="60" t="s">
        <v>82</v>
      </c>
      <c r="B30" s="76">
        <v>6482</v>
      </c>
      <c r="C30" s="76">
        <v>3054</v>
      </c>
      <c r="D30" s="76">
        <v>3428</v>
      </c>
      <c r="E30" s="62">
        <v>6468</v>
      </c>
      <c r="F30" s="77">
        <f t="shared" si="0"/>
        <v>14</v>
      </c>
      <c r="G30" s="78">
        <f t="shared" si="1"/>
        <v>0.21645021645021645</v>
      </c>
    </row>
    <row r="31" spans="1:7" ht="16.5" customHeight="1">
      <c r="A31" s="60" t="s">
        <v>83</v>
      </c>
      <c r="B31" s="76">
        <v>4685</v>
      </c>
      <c r="C31" s="76">
        <v>2279</v>
      </c>
      <c r="D31" s="76">
        <v>2406</v>
      </c>
      <c r="E31" s="62">
        <v>5072</v>
      </c>
      <c r="F31" s="77">
        <f t="shared" si="0"/>
        <v>-387</v>
      </c>
      <c r="G31" s="78">
        <f t="shared" si="1"/>
        <v>-7.6301261829652995</v>
      </c>
    </row>
    <row r="32" spans="1:7" ht="16.5" customHeight="1">
      <c r="A32" s="60" t="s">
        <v>39</v>
      </c>
      <c r="B32" s="76">
        <v>6702</v>
      </c>
      <c r="C32" s="76">
        <v>3147</v>
      </c>
      <c r="D32" s="76">
        <v>3555</v>
      </c>
      <c r="E32" s="62">
        <v>7086</v>
      </c>
      <c r="F32" s="77">
        <f t="shared" si="0"/>
        <v>-384</v>
      </c>
      <c r="G32" s="78">
        <f t="shared" si="1"/>
        <v>-5.4191363251481794</v>
      </c>
    </row>
    <row r="33" spans="1:7" ht="16.5" customHeight="1">
      <c r="A33" s="60" t="s">
        <v>40</v>
      </c>
      <c r="B33" s="76">
        <v>10184</v>
      </c>
      <c r="C33" s="76">
        <v>4816</v>
      </c>
      <c r="D33" s="76">
        <v>5368</v>
      </c>
      <c r="E33" s="62">
        <v>10698</v>
      </c>
      <c r="F33" s="77">
        <f t="shared" si="0"/>
        <v>-514</v>
      </c>
      <c r="G33" s="78">
        <f t="shared" si="1"/>
        <v>-4.8046363806318935</v>
      </c>
    </row>
    <row r="34" spans="1:7" ht="16.5" customHeight="1">
      <c r="A34" s="60" t="s">
        <v>41</v>
      </c>
      <c r="B34" s="76">
        <v>7904</v>
      </c>
      <c r="C34" s="76">
        <v>3745</v>
      </c>
      <c r="D34" s="76">
        <v>4159</v>
      </c>
      <c r="E34" s="62">
        <v>8426</v>
      </c>
      <c r="F34" s="77">
        <f t="shared" si="0"/>
        <v>-522</v>
      </c>
      <c r="G34" s="78">
        <f t="shared" si="1"/>
        <v>-6.195110372656065</v>
      </c>
    </row>
    <row r="35" spans="1:7" ht="16.5" customHeight="1">
      <c r="A35" s="84" t="s">
        <v>49</v>
      </c>
      <c r="B35" s="85">
        <v>41738</v>
      </c>
      <c r="C35" s="85">
        <v>19712</v>
      </c>
      <c r="D35" s="85">
        <v>22026</v>
      </c>
      <c r="E35" s="86">
        <v>44037</v>
      </c>
      <c r="F35" s="87">
        <f t="shared" si="0"/>
        <v>-2299</v>
      </c>
      <c r="G35" s="88">
        <f t="shared" si="1"/>
        <v>-5.220609941639984</v>
      </c>
    </row>
    <row r="36" spans="1:7" ht="16.5" customHeight="1">
      <c r="A36" s="60" t="s">
        <v>51</v>
      </c>
      <c r="B36" s="76">
        <v>17735</v>
      </c>
      <c r="C36" s="76">
        <v>8341</v>
      </c>
      <c r="D36" s="76">
        <v>9394</v>
      </c>
      <c r="E36" s="62">
        <v>18693</v>
      </c>
      <c r="F36" s="77">
        <f t="shared" si="0"/>
        <v>-958</v>
      </c>
      <c r="G36" s="78">
        <f t="shared" si="1"/>
        <v>-5.124913069063286</v>
      </c>
    </row>
    <row r="37" spans="1:7" ht="16.5" customHeight="1">
      <c r="A37" s="60" t="s">
        <v>84</v>
      </c>
      <c r="B37" s="76">
        <v>13049</v>
      </c>
      <c r="C37" s="76">
        <v>6143</v>
      </c>
      <c r="D37" s="76">
        <v>6906</v>
      </c>
      <c r="E37" s="62">
        <v>12978</v>
      </c>
      <c r="F37" s="77">
        <f t="shared" si="0"/>
        <v>71</v>
      </c>
      <c r="G37" s="78">
        <f t="shared" si="1"/>
        <v>0.5470796732932656</v>
      </c>
    </row>
    <row r="38" spans="1:7" ht="16.5" customHeight="1">
      <c r="A38" s="60" t="s">
        <v>85</v>
      </c>
      <c r="B38" s="76">
        <v>3283</v>
      </c>
      <c r="C38" s="76">
        <v>1555</v>
      </c>
      <c r="D38" s="76">
        <v>1728</v>
      </c>
      <c r="E38" s="62">
        <v>3631</v>
      </c>
      <c r="F38" s="77">
        <f t="shared" si="0"/>
        <v>-348</v>
      </c>
      <c r="G38" s="78">
        <f t="shared" si="1"/>
        <v>-9.584136601487193</v>
      </c>
    </row>
    <row r="39" spans="1:7" ht="16.5" customHeight="1">
      <c r="A39" s="84" t="s">
        <v>49</v>
      </c>
      <c r="B39" s="85">
        <v>34067</v>
      </c>
      <c r="C39" s="85">
        <v>16039</v>
      </c>
      <c r="D39" s="85">
        <v>18028</v>
      </c>
      <c r="E39" s="86">
        <v>35302</v>
      </c>
      <c r="F39" s="87">
        <f t="shared" si="0"/>
        <v>-1235</v>
      </c>
      <c r="G39" s="88">
        <f t="shared" si="1"/>
        <v>-3.4983853606027986</v>
      </c>
    </row>
    <row r="40" spans="1:7" ht="16.5" customHeight="1">
      <c r="A40" s="60" t="s">
        <v>86</v>
      </c>
      <c r="B40" s="76">
        <v>12328</v>
      </c>
      <c r="C40" s="76">
        <v>5713</v>
      </c>
      <c r="D40" s="76">
        <v>6615</v>
      </c>
      <c r="E40" s="62">
        <v>13287</v>
      </c>
      <c r="F40" s="77">
        <f t="shared" si="0"/>
        <v>-959</v>
      </c>
      <c r="G40" s="78">
        <f t="shared" si="1"/>
        <v>-7.217581094302703</v>
      </c>
    </row>
    <row r="41" spans="1:7" ht="16.5" customHeight="1">
      <c r="A41" s="60" t="s">
        <v>87</v>
      </c>
      <c r="B41" s="76">
        <v>2611</v>
      </c>
      <c r="C41" s="76">
        <v>1154</v>
      </c>
      <c r="D41" s="76">
        <v>1457</v>
      </c>
      <c r="E41" s="62">
        <v>2795</v>
      </c>
      <c r="F41" s="77">
        <f t="shared" si="0"/>
        <v>-184</v>
      </c>
      <c r="G41" s="78">
        <f t="shared" si="1"/>
        <v>-6.583184257602863</v>
      </c>
    </row>
    <row r="42" spans="1:7" ht="16.5" customHeight="1">
      <c r="A42" s="60" t="s">
        <v>88</v>
      </c>
      <c r="B42" s="76">
        <v>2201</v>
      </c>
      <c r="C42" s="76">
        <v>998</v>
      </c>
      <c r="D42" s="76">
        <v>1203</v>
      </c>
      <c r="E42" s="62">
        <v>2448</v>
      </c>
      <c r="F42" s="77">
        <f t="shared" si="0"/>
        <v>-247</v>
      </c>
      <c r="G42" s="78">
        <f t="shared" si="1"/>
        <v>-10.089869281045752</v>
      </c>
    </row>
    <row r="43" spans="1:7" ht="16.5" customHeight="1">
      <c r="A43" s="60" t="s">
        <v>38</v>
      </c>
      <c r="B43" s="76">
        <v>358</v>
      </c>
      <c r="C43" s="76">
        <v>166</v>
      </c>
      <c r="D43" s="76">
        <v>192</v>
      </c>
      <c r="E43" s="62">
        <v>390</v>
      </c>
      <c r="F43" s="77">
        <f t="shared" si="0"/>
        <v>-32</v>
      </c>
      <c r="G43" s="78">
        <f t="shared" si="1"/>
        <v>-8.205128205128204</v>
      </c>
    </row>
    <row r="44" spans="1:7" ht="16.5" customHeight="1">
      <c r="A44" s="60" t="s">
        <v>42</v>
      </c>
      <c r="B44" s="76">
        <v>13141</v>
      </c>
      <c r="C44" s="76">
        <v>6125</v>
      </c>
      <c r="D44" s="76">
        <v>7016</v>
      </c>
      <c r="E44" s="62">
        <v>14429</v>
      </c>
      <c r="F44" s="77">
        <f t="shared" si="0"/>
        <v>-1288</v>
      </c>
      <c r="G44" s="78">
        <f t="shared" si="1"/>
        <v>-8.926467530667406</v>
      </c>
    </row>
    <row r="45" spans="1:7" ht="16.5" customHeight="1">
      <c r="A45" s="84" t="s">
        <v>49</v>
      </c>
      <c r="B45" s="85">
        <v>30639</v>
      </c>
      <c r="C45" s="85">
        <v>14156</v>
      </c>
      <c r="D45" s="85">
        <v>16483</v>
      </c>
      <c r="E45" s="86">
        <v>33349</v>
      </c>
      <c r="F45" s="87">
        <f t="shared" si="0"/>
        <v>-2710</v>
      </c>
      <c r="G45" s="88">
        <f t="shared" si="1"/>
        <v>-8.126180695073316</v>
      </c>
    </row>
    <row r="46" spans="1:7" ht="16.5" customHeight="1">
      <c r="A46" s="70" t="s">
        <v>89</v>
      </c>
      <c r="B46" s="89">
        <v>170356</v>
      </c>
      <c r="C46" s="89">
        <v>79652</v>
      </c>
      <c r="D46" s="89">
        <v>90704</v>
      </c>
      <c r="E46" s="69">
        <v>180857</v>
      </c>
      <c r="F46" s="90">
        <f t="shared" si="0"/>
        <v>-10501</v>
      </c>
      <c r="G46" s="91">
        <f t="shared" si="1"/>
        <v>-5.806244712673549</v>
      </c>
    </row>
    <row r="47" spans="1:7" ht="16.5" customHeight="1">
      <c r="A47" s="79" t="s">
        <v>48</v>
      </c>
      <c r="B47" s="80">
        <v>790094</v>
      </c>
      <c r="C47" s="80">
        <v>369763</v>
      </c>
      <c r="D47" s="80">
        <v>420331</v>
      </c>
      <c r="E47" s="81">
        <v>820364</v>
      </c>
      <c r="F47" s="82">
        <f t="shared" si="0"/>
        <v>-30270</v>
      </c>
      <c r="G47" s="83">
        <f t="shared" si="1"/>
        <v>-3.6898254920986293</v>
      </c>
    </row>
    <row r="48" spans="1:7" ht="16.5" customHeight="1">
      <c r="A48" s="92" t="s">
        <v>90</v>
      </c>
      <c r="B48" s="80">
        <v>401398</v>
      </c>
      <c r="C48" s="80">
        <v>188424</v>
      </c>
      <c r="D48" s="80">
        <v>212974</v>
      </c>
      <c r="E48" s="81">
        <f>E9+E16+E17</f>
        <v>409203</v>
      </c>
      <c r="F48" s="82">
        <f t="shared" si="0"/>
        <v>-7805</v>
      </c>
      <c r="G48" s="83">
        <f t="shared" si="1"/>
        <v>-1.9073662705307632</v>
      </c>
    </row>
    <row r="49" spans="1:7" ht="16.5" customHeight="1">
      <c r="A49" s="92" t="s">
        <v>91</v>
      </c>
      <c r="B49" s="80">
        <v>388696</v>
      </c>
      <c r="C49" s="80">
        <v>181339</v>
      </c>
      <c r="D49" s="80">
        <v>207357</v>
      </c>
      <c r="E49" s="81">
        <f>E47-E48</f>
        <v>411161</v>
      </c>
      <c r="F49" s="82">
        <f t="shared" si="0"/>
        <v>-22465</v>
      </c>
      <c r="G49" s="83">
        <f t="shared" si="1"/>
        <v>-5.463796420380337</v>
      </c>
    </row>
    <row r="50" spans="1:28" s="95" customFormat="1" ht="13.5">
      <c r="A50" s="93" t="s">
        <v>92</v>
      </c>
      <c r="B50" s="94"/>
      <c r="C50" s="94"/>
      <c r="D50" s="50"/>
      <c r="E50" s="94"/>
      <c r="G50" s="96"/>
      <c r="I50" s="50"/>
      <c r="J50" s="50"/>
      <c r="K50" s="50"/>
      <c r="N50" s="96"/>
      <c r="P50" s="50"/>
      <c r="Q50" s="50"/>
      <c r="R50" s="50"/>
      <c r="U50" s="96"/>
      <c r="W50" s="50"/>
      <c r="X50" s="50"/>
      <c r="Y50" s="50"/>
      <c r="AB50" s="96"/>
    </row>
    <row r="51" spans="1:28" s="95" customFormat="1" ht="13.5">
      <c r="A51" s="93" t="s">
        <v>93</v>
      </c>
      <c r="B51" s="50"/>
      <c r="C51" s="50"/>
      <c r="D51" s="50"/>
      <c r="G51" s="96"/>
      <c r="I51" s="50"/>
      <c r="J51" s="50"/>
      <c r="K51" s="50"/>
      <c r="N51" s="96"/>
      <c r="P51" s="50"/>
      <c r="Q51" s="50"/>
      <c r="R51" s="50"/>
      <c r="U51" s="96"/>
      <c r="W51" s="50"/>
      <c r="X51" s="50"/>
      <c r="Y51" s="50"/>
      <c r="AB51" s="96"/>
    </row>
    <row r="52" spans="1:28" s="95" customFormat="1" ht="13.5">
      <c r="A52" s="93" t="s">
        <v>94</v>
      </c>
      <c r="B52" s="50"/>
      <c r="C52" s="50"/>
      <c r="D52" s="50"/>
      <c r="G52" s="96"/>
      <c r="I52" s="50"/>
      <c r="J52" s="50"/>
      <c r="K52" s="50"/>
      <c r="N52" s="96"/>
      <c r="P52" s="50"/>
      <c r="Q52" s="50"/>
      <c r="R52" s="50"/>
      <c r="U52" s="96"/>
      <c r="W52" s="50"/>
      <c r="X52" s="50"/>
      <c r="Y52" s="50"/>
      <c r="AB52" s="96"/>
    </row>
    <row r="53" spans="1:28" s="95" customFormat="1" ht="13.5">
      <c r="A53" s="93" t="s">
        <v>95</v>
      </c>
      <c r="B53" s="50"/>
      <c r="C53" s="50"/>
      <c r="D53" s="50"/>
      <c r="G53" s="96"/>
      <c r="I53" s="50"/>
      <c r="J53" s="50"/>
      <c r="K53" s="50"/>
      <c r="N53" s="96"/>
      <c r="P53" s="50"/>
      <c r="Q53" s="50"/>
      <c r="R53" s="50"/>
      <c r="U53" s="96"/>
      <c r="W53" s="50"/>
      <c r="X53" s="50"/>
      <c r="Y53" s="50"/>
      <c r="AB53" s="96"/>
    </row>
    <row r="54" spans="1:28" s="95" customFormat="1" ht="13.5">
      <c r="A54" s="93" t="s">
        <v>96</v>
      </c>
      <c r="B54" s="50"/>
      <c r="C54" s="50"/>
      <c r="D54" s="50"/>
      <c r="G54" s="96"/>
      <c r="I54" s="50"/>
      <c r="J54" s="50"/>
      <c r="K54" s="50"/>
      <c r="N54" s="96"/>
      <c r="P54" s="50"/>
      <c r="Q54" s="50"/>
      <c r="R54" s="50"/>
      <c r="U54" s="96"/>
      <c r="W54" s="50"/>
      <c r="X54" s="50"/>
      <c r="Y54" s="50"/>
      <c r="AB54" s="96"/>
    </row>
    <row r="55" spans="1:28" s="95" customFormat="1" ht="13.5">
      <c r="A55" s="93" t="s">
        <v>97</v>
      </c>
      <c r="B55" s="50"/>
      <c r="C55" s="50"/>
      <c r="D55" s="50"/>
      <c r="G55" s="96"/>
      <c r="I55" s="50"/>
      <c r="J55" s="50"/>
      <c r="K55" s="50"/>
      <c r="N55" s="96"/>
      <c r="P55" s="50"/>
      <c r="Q55" s="50"/>
      <c r="R55" s="50"/>
      <c r="U55" s="96"/>
      <c r="W55" s="50"/>
      <c r="X55" s="50"/>
      <c r="Y55" s="50"/>
      <c r="AB55" s="96"/>
    </row>
  </sheetData>
  <sheetProtection/>
  <mergeCells count="3">
    <mergeCell ref="A1:G1"/>
    <mergeCell ref="A2:G2"/>
    <mergeCell ref="F4:G4"/>
  </mergeCells>
  <printOptions horizontalCentered="1" verticalCentered="1"/>
  <pageMargins left="0.7874015748031497" right="0.79" top="0.26" bottom="0.26" header="0" footer="0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　恵</dc:creator>
  <cp:keywords/>
  <dc:description/>
  <cp:lastModifiedBy>R04008</cp:lastModifiedBy>
  <cp:lastPrinted>2023-03-30T01:06:07Z</cp:lastPrinted>
  <dcterms:created xsi:type="dcterms:W3CDTF">1997-08-19T01:30:37Z</dcterms:created>
  <dcterms:modified xsi:type="dcterms:W3CDTF">2023-03-30T07:25:41Z</dcterms:modified>
  <cp:category/>
  <cp:version/>
  <cp:contentType/>
  <cp:contentStatus/>
</cp:coreProperties>
</file>