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00" activeTab="0"/>
  </bookViews>
  <sheets>
    <sheet name="鑑 " sheetId="1" r:id="rId1"/>
    <sheet name="記載例" sheetId="2" r:id="rId2"/>
    <sheet name="別紙（返還なし)" sheetId="3" r:id="rId3"/>
    <sheet name="別紙(個別対応方式)" sheetId="4" r:id="rId4"/>
    <sheet name="別紙（一括比例配分方式）" sheetId="5" r:id="rId5"/>
    <sheet name="別紙（全額控除等（課税売上割合95%以上)）" sheetId="6" r:id="rId6"/>
  </sheets>
  <definedNames>
    <definedName name="_xlfn.IFERROR" hidden="1">#NAME?</definedName>
    <definedName name="_xlnm.Print_Area" localSheetId="0">'鑑 '!$A$1:$T$31</definedName>
    <definedName name="_xlnm.Print_Area" localSheetId="1">'記載例'!$A$1:$T$31</definedName>
    <definedName name="_xlnm.Print_Area" localSheetId="4">'別紙（一括比例配分方式）'!$A$1:$BH$41</definedName>
    <definedName name="_xlnm.Print_Area" localSheetId="3">'別紙(個別対応方式)'!$A$1:$BH$46</definedName>
    <definedName name="_xlnm.Print_Area" localSheetId="5">'別紙（全額控除等（課税売上割合95%以上)）'!$A$1:$BI$32</definedName>
    <definedName name="_xlnm.Print_Area" localSheetId="2">'別紙（返還なし)'!$A$1:$BG$27</definedName>
  </definedNames>
  <calcPr fullCalcOnLoad="1"/>
</workbook>
</file>

<file path=xl/comments1.xml><?xml version="1.0" encoding="utf-8"?>
<comments xmlns="http://schemas.openxmlformats.org/spreadsheetml/2006/main">
  <authors>
    <author>137677</author>
  </authors>
  <commentList>
    <comment ref="P8" authorId="0">
      <text>
        <r>
          <rPr>
            <b/>
            <sz val="16"/>
            <rFont val="MS P ゴシック"/>
            <family val="3"/>
          </rPr>
          <t>事業所ではなく、法人名を記載してください。</t>
        </r>
      </text>
    </comment>
    <comment ref="P7" authorId="0">
      <text>
        <r>
          <rPr>
            <b/>
            <sz val="16"/>
            <rFont val="MS P ゴシック"/>
            <family val="3"/>
          </rPr>
          <t>法人の所在地を記入。</t>
        </r>
      </text>
    </comment>
    <comment ref="P9" authorId="0">
      <text>
        <r>
          <rPr>
            <b/>
            <sz val="16"/>
            <rFont val="MS P ゴシック"/>
            <family val="3"/>
          </rPr>
          <t>代表者の職・氏名を記載してください。
※職名（「代表取締役」など）の記載漏れに注意</t>
        </r>
      </text>
    </comment>
    <comment ref="P2" authorId="0">
      <text>
        <r>
          <rPr>
            <b/>
            <sz val="16"/>
            <rFont val="MS P ゴシック"/>
            <family val="3"/>
          </rPr>
          <t>特に法人で番号を取得していない場合は、記載不要です。</t>
        </r>
      </text>
    </comment>
    <comment ref="Q21" authorId="0">
      <text>
        <r>
          <rPr>
            <b/>
            <sz val="16"/>
            <rFont val="MS P ゴシック"/>
            <family val="3"/>
          </rPr>
          <t>1,2,3は別紙から自動で転記されます。
金額は報告対象申請が複数ある場合、全申請分を合算した額になります。</t>
        </r>
      </text>
    </comment>
  </commentList>
</comments>
</file>

<file path=xl/comments3.xml><?xml version="1.0" encoding="utf-8"?>
<comments xmlns="http://schemas.openxmlformats.org/spreadsheetml/2006/main">
  <authors>
    <author>130133</author>
  </authors>
  <commentList>
    <comment ref="G13" authorId="0">
      <text>
        <r>
          <rPr>
            <sz val="11"/>
            <rFont val="MS P ゴシック"/>
            <family val="3"/>
          </rPr>
          <t>消費税の</t>
        </r>
        <r>
          <rPr>
            <b/>
            <sz val="12"/>
            <color indexed="10"/>
            <rFont val="MS P ゴシック"/>
            <family val="3"/>
          </rPr>
          <t>確定申告義務がない場合</t>
        </r>
        <r>
          <rPr>
            <sz val="12"/>
            <color indexed="10"/>
            <rFont val="MS P ゴシック"/>
            <family val="3"/>
          </rPr>
          <t>、</t>
        </r>
        <r>
          <rPr>
            <b/>
            <sz val="12"/>
            <color indexed="10"/>
            <rFont val="MS P ゴシック"/>
            <family val="3"/>
          </rPr>
          <t>基準期間における税抜課税売上高の記載が必要</t>
        </r>
        <r>
          <rPr>
            <sz val="11"/>
            <rFont val="MS P ゴシック"/>
            <family val="3"/>
          </rPr>
          <t>です。</t>
        </r>
      </text>
    </comment>
  </commentList>
</comments>
</file>

<file path=xl/comments4.xml><?xml version="1.0" encoding="utf-8"?>
<comments xmlns="http://schemas.openxmlformats.org/spreadsheetml/2006/main">
  <authors>
    <author>130133</author>
  </authors>
  <commentList>
    <comment ref="C30" authorId="0">
      <text>
        <r>
          <rPr>
            <b/>
            <sz val="9"/>
            <color indexed="10"/>
            <rFont val="MS P ゴシック"/>
            <family val="3"/>
          </rPr>
          <t>消費税の確定申告時</t>
        </r>
        <r>
          <rPr>
            <sz val="9"/>
            <rFont val="MS P ゴシック"/>
            <family val="3"/>
          </rPr>
          <t>に、</t>
        </r>
        <r>
          <rPr>
            <b/>
            <sz val="9"/>
            <color indexed="10"/>
            <rFont val="MS P ゴシック"/>
            <family val="3"/>
          </rPr>
          <t>課税売上割合を端数処理して確定申告を行っている場合に記載</t>
        </r>
        <r>
          <rPr>
            <sz val="9"/>
            <rFont val="MS P ゴシック"/>
            <family val="3"/>
          </rPr>
          <t>ください（それ以外の場合は不要です）</t>
        </r>
      </text>
    </comment>
    <comment ref="AY21" authorId="0">
      <text>
        <r>
          <rPr>
            <sz val="9"/>
            <rFont val="MS P ゴシック"/>
            <family val="3"/>
          </rPr>
          <t>補助金の使途が税務申告で明らかになっている場合、補助金確定額と合計部分が一致</t>
        </r>
      </text>
    </comment>
  </commentList>
</comments>
</file>

<file path=xl/comments5.xml><?xml version="1.0" encoding="utf-8"?>
<comments xmlns="http://schemas.openxmlformats.org/spreadsheetml/2006/main">
  <authors>
    <author>130133</author>
  </authors>
  <commentList>
    <comment ref="C29" authorId="0">
      <text>
        <r>
          <rPr>
            <b/>
            <sz val="9"/>
            <color indexed="10"/>
            <rFont val="MS P ゴシック"/>
            <family val="3"/>
          </rPr>
          <t>消費税の確定申告時</t>
        </r>
        <r>
          <rPr>
            <sz val="9"/>
            <rFont val="MS P ゴシック"/>
            <family val="3"/>
          </rPr>
          <t>に、</t>
        </r>
        <r>
          <rPr>
            <b/>
            <sz val="9"/>
            <color indexed="10"/>
            <rFont val="MS P ゴシック"/>
            <family val="3"/>
          </rPr>
          <t>課税売上割合を端数処理して確定申告を行っている場合に記載</t>
        </r>
        <r>
          <rPr>
            <sz val="9"/>
            <rFont val="MS P ゴシック"/>
            <family val="3"/>
          </rPr>
          <t>ください（それ以外の場合は不要です）</t>
        </r>
      </text>
    </comment>
    <comment ref="AY21" authorId="0">
      <text>
        <r>
          <rPr>
            <sz val="9"/>
            <rFont val="MS P ゴシック"/>
            <family val="3"/>
          </rPr>
          <t>補助金の使途が税務申告で明らかになっている場合、補助金確定額と合計部分が一致</t>
        </r>
      </text>
    </comment>
  </commentList>
</comments>
</file>

<file path=xl/comments6.xml><?xml version="1.0" encoding="utf-8"?>
<comments xmlns="http://schemas.openxmlformats.org/spreadsheetml/2006/main">
  <authors>
    <author>130133</author>
  </authors>
  <commentList>
    <comment ref="AK21" authorId="0">
      <text>
        <r>
          <rPr>
            <b/>
            <sz val="9"/>
            <rFont val="MS P ゴシック"/>
            <family val="3"/>
          </rPr>
          <t>補助金の使途が税務申告で明らかになっている場合、補助金確定額と合計部分が一致</t>
        </r>
      </text>
    </comment>
  </commentList>
</comments>
</file>

<file path=xl/sharedStrings.xml><?xml version="1.0" encoding="utf-8"?>
<sst xmlns="http://schemas.openxmlformats.org/spreadsheetml/2006/main" count="186" uniqueCount="101">
  <si>
    <t>合計
（Ｄ）</t>
  </si>
  <si>
    <t>経費の内訳</t>
  </si>
  <si>
    <t>（２）課税売上割合</t>
  </si>
  <si>
    <t>（課税資産の譲渡等の対価の額）（Ｅ）</t>
  </si>
  <si>
    <t>（資産の譲渡等の対価の額）（Ｆ）</t>
  </si>
  <si>
    <t>（５）添付書類</t>
  </si>
  <si>
    <t>円</t>
  </si>
  <si>
    <t>　　添付書類</t>
  </si>
  <si>
    <t>・簡易課税方式による場合は、簡易課税方式の確定申告書（写し）</t>
  </si>
  <si>
    <t>※該当する事項に”○”を記入してください。</t>
  </si>
  <si>
    <t>（別紙計算書）</t>
  </si>
  <si>
    <t>（別紙資料）</t>
  </si>
  <si>
    <t>課税売上
対応分
（Ａ）</t>
  </si>
  <si>
    <t>共通
対応分
（Ｃ）</t>
  </si>
  <si>
    <t>合計</t>
  </si>
  <si>
    <t>非課税売上
対応分
（Ｂ）</t>
  </si>
  <si>
    <t>非課税
仕入</t>
  </si>
  <si>
    <t>課税仕入</t>
  </si>
  <si>
    <t>（計算に使用する課税売上割合）（Ｇ）</t>
  </si>
  <si>
    <t>（３）支出のうち、課税仕入れの占める割合</t>
  </si>
  <si>
    <t>　　・個別対応方式の場合</t>
  </si>
  <si>
    <t>課税売上対応分（Ａ／Ｄ）＝</t>
  </si>
  <si>
    <t>（Ｈ）</t>
  </si>
  <si>
    <t>共通対応分（Ｃ／Ｄ）＝</t>
  </si>
  <si>
    <t>合計（Ｊ＋Ｋ）＝</t>
  </si>
  <si>
    <t>（Ｉ）</t>
  </si>
  <si>
    <t>（Ｊ）</t>
  </si>
  <si>
    <t>（Ｋ）</t>
  </si>
  <si>
    <t>（返還額）</t>
  </si>
  <si>
    <t>・確定申告書（写し）</t>
  </si>
  <si>
    <t>【個別対応方式】</t>
  </si>
  <si>
    <t>・一括比例配分方式の場合</t>
  </si>
  <si>
    <t>課税仕入（Ａ＋Ｂ＋Ｃ）／Ｄ＝</t>
  </si>
  <si>
    <t>（４）仕入控除額（一括比例配分方式）</t>
  </si>
  <si>
    <t>（返還額）</t>
  </si>
  <si>
    <t>【一括比例配分方式】</t>
  </si>
  <si>
    <t>【全額控除等】</t>
  </si>
  <si>
    <t>【返還なし】</t>
  </si>
  <si>
    <t>②　簡易課税方式で申告</t>
  </si>
  <si>
    <t>①　申告義務なし（基準期間における税抜課税売上高　　　　　　　　　　　円 ）</t>
  </si>
  <si>
    <t>２　補助事業者の所在位置</t>
  </si>
  <si>
    <t>１　補助事業者名(法人名/氏名)</t>
  </si>
  <si>
    <t>３　連絡先（電話番号）</t>
  </si>
  <si>
    <t>担当：</t>
  </si>
  <si>
    <t>電話番号：</t>
  </si>
  <si>
    <t>・特定収入割合が５％を超える場合は、特定収入割合の計算表(任意様式)</t>
  </si>
  <si>
    <t>５　仕入控除税額の概要</t>
  </si>
  <si>
    <t>※控除税額の計算で端数処理している場合には、端数処理した数値を直接入力ください</t>
  </si>
  <si>
    <t>（４）仕入控除税額（個別対応方式）</t>
  </si>
  <si>
    <t>・課税売上割合・控除対象仕入税額等の計算表（写し）</t>
  </si>
  <si>
    <t>５　仕入控除税額の概要（返還のない理由を記載すること）</t>
  </si>
  <si>
    <t>（2）支出のうち、課税仕入れの占める割合</t>
  </si>
  <si>
    <t>（3）仕入控除税額（全額控除）</t>
  </si>
  <si>
    <t>（4）添付書類</t>
  </si>
  <si>
    <t>課税仕入
（Ａ）</t>
  </si>
  <si>
    <t>合計
（Ｃ）</t>
  </si>
  <si>
    <t>非課税仕入
（Ｂ）</t>
  </si>
  <si>
    <t>（Ｄ）</t>
  </si>
  <si>
    <t>・確定申告書の写し(確定申告が不要の場合を除く)</t>
  </si>
  <si>
    <t>・</t>
  </si>
  <si>
    <t>④　補助対象経費が人件費等の非課税仕入のみである場合</t>
  </si>
  <si>
    <t>⑤　個別対応方式で、対象経費に係る消費税等を非課税売上のみに要するものとして申告している場合</t>
  </si>
  <si>
    <t>〇</t>
  </si>
  <si>
    <t>③　社会福祉法人等の公益法人等であり、特定収入割合５％超（特定収入割合　　　　％）</t>
  </si>
  <si>
    <t>補助対象経費が人件費等の非課税仕入のみである場合又は個別対応方式で対象経費に係る消費税等を非課税売上のみに要するものとして申告している場合は、補助金の対象経費の内訳が分かる書類（任意様式）</t>
  </si>
  <si>
    <t>課税仕入（Ａ／Ｃ）＝</t>
  </si>
  <si>
    <t>補助金の使途が税務申告で明らかになっている</t>
  </si>
  <si>
    <t>補助金の使途が税務申告で明らかになっていない</t>
  </si>
  <si>
    <t>（１）補助金対象経費（又は補助金）の内訳</t>
  </si>
  <si>
    <r>
      <t>下記に</t>
    </r>
    <r>
      <rPr>
        <b/>
        <sz val="11"/>
        <rFont val="ＭＳ Ｐゴシック"/>
        <family val="3"/>
      </rPr>
      <t>補助金の内訳</t>
    </r>
    <r>
      <rPr>
        <sz val="11"/>
        <rFont val="ＭＳ Ｐゴシック"/>
        <family val="3"/>
      </rPr>
      <t>を記入</t>
    </r>
  </si>
  <si>
    <r>
      <t>下記に</t>
    </r>
    <r>
      <rPr>
        <b/>
        <sz val="11"/>
        <color indexed="10"/>
        <rFont val="ＭＳ Ｐゴシック"/>
        <family val="3"/>
      </rPr>
      <t>補助金により購入等をした経費の内訳</t>
    </r>
    <r>
      <rPr>
        <sz val="11"/>
        <rFont val="ＭＳ Ｐゴシック"/>
        <family val="3"/>
      </rPr>
      <t>を記入</t>
    </r>
  </si>
  <si>
    <t>　　</t>
  </si>
  <si>
    <t>金</t>
  </si>
  <si>
    <t>記</t>
  </si>
  <si>
    <t>　和歌山県知事　様</t>
  </si>
  <si>
    <t>令和　年　　月　　日</t>
  </si>
  <si>
    <t>番　　　 　 　　　号</t>
  </si>
  <si>
    <r>
      <t>４　補助金の額の確定額</t>
    </r>
    <r>
      <rPr>
        <b/>
        <sz val="11"/>
        <color indexed="10"/>
        <rFont val="ＭＳ Ｐゴシック"/>
        <family val="3"/>
      </rPr>
      <t>(交付決定のみで額の確定通知がない場合は交付決定の額)</t>
    </r>
  </si>
  <si>
    <t>　　　補助金の額の確定額×Ｈ×10/110＝</t>
  </si>
  <si>
    <t>　　　補助金の額の確定額×Ｉ×10/110×Ｇ＝</t>
  </si>
  <si>
    <t>　　　補助金の額の確定額×H×10/110×Ｇ＝</t>
  </si>
  <si>
    <t>　　　補助金の額の確定額×Ｄ×10/110＝</t>
  </si>
  <si>
    <t>緊急時の介護人材確保に係る費用</t>
  </si>
  <si>
    <t>緊急時の介護人材確保に係る費用</t>
  </si>
  <si>
    <t>職場環境の復旧・環境整備に係る費用</t>
  </si>
  <si>
    <t>職場環境の復旧・環境整備に係る費用</t>
  </si>
  <si>
    <t>別記第3号様式（第7関係）</t>
  </si>
  <si>
    <t>補助事業者所在地</t>
  </si>
  <si>
    <t>補助事業者名(法人名/氏名)</t>
  </si>
  <si>
    <t>（役職・代表者名）</t>
  </si>
  <si>
    <t>和歌山県補助金等交付規則第14条の補助金の額の確定額</t>
  </si>
  <si>
    <t>消費税の申告により確定した仕入に係る消費税等相当額</t>
  </si>
  <si>
    <t>補助金返還相当額</t>
  </si>
  <si>
    <t>　令和　年　　月　　日付け長第06030002号の　　　により交付決定のあった和歌山県介護サービス事業所等サービス提供体制確保事業補助金に係る消費税等仕入控除税額について、和歌山県介護サービス事業所等サービス提供体制確保事業補助金交付要綱第７の規定に基づき、下記の通り報告します。</t>
  </si>
  <si>
    <t>令和４年度消費税等仕入控除税額報告書</t>
  </si>
  <si>
    <t>和歌山市〇〇</t>
  </si>
  <si>
    <t>株式会社和歌山県</t>
  </si>
  <si>
    <t>代表取締役　和歌山　ケン</t>
  </si>
  <si>
    <t>令和５年１０月１０日</t>
  </si>
  <si>
    <r>
      <rPr>
        <sz val="16"/>
        <color indexed="10"/>
        <rFont val="ＭＳ 明朝"/>
        <family val="1"/>
      </rPr>
      <t>　令和4年11月11日</t>
    </r>
    <r>
      <rPr>
        <sz val="16"/>
        <rFont val="ＭＳ 明朝"/>
        <family val="1"/>
      </rPr>
      <t>付け長第06030002号の</t>
    </r>
    <r>
      <rPr>
        <sz val="16"/>
        <color indexed="10"/>
        <rFont val="ＭＳ 明朝"/>
        <family val="1"/>
      </rPr>
      <t>11、令和5年2月2日</t>
    </r>
    <r>
      <rPr>
        <sz val="16"/>
        <rFont val="ＭＳ 明朝"/>
        <family val="1"/>
      </rPr>
      <t>付け長第06030002号の</t>
    </r>
    <r>
      <rPr>
        <sz val="16"/>
        <color indexed="10"/>
        <rFont val="ＭＳ 明朝"/>
        <family val="1"/>
      </rPr>
      <t>22</t>
    </r>
    <r>
      <rPr>
        <sz val="16"/>
        <rFont val="ＭＳ 明朝"/>
        <family val="1"/>
      </rPr>
      <t>により交付決定のあった和歌山県介護サービス事業所等サービス提供体制確保事業補助金に係る消費税等仕入控除税額について、和歌山県介護サービス事業所等サービス提供体制確保事業補助金交付要綱第７の規定に基づき、下記の通り報告します。</t>
    </r>
  </si>
  <si>
    <t>（注）内訳資料、その他参考となる資料を添付すること。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</si>
</sst>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411]ggge&quot;年&quot;m&quot;月&quot;d&quot;日&quot;;@"/>
    <numFmt numFmtId="183" formatCode="#,##0_);\(#,##0\)"/>
    <numFmt numFmtId="184" formatCode="mmm\-yyyy"/>
    <numFmt numFmtId="185" formatCode="#,##0.000000000_ "/>
    <numFmt numFmtId="186" formatCode="#,##0.00000000_ "/>
    <numFmt numFmtId="187" formatCode="#,##0_ "/>
    <numFmt numFmtId="188" formatCode="#,##0.00000000_ ;[Red]\-#,##0.00000000\ "/>
    <numFmt numFmtId="189" formatCode="0.0000000000_ "/>
    <numFmt numFmtId="190" formatCode="0.000000000000000_ "/>
  </numFmts>
  <fonts count="63">
    <font>
      <sz val="11"/>
      <name val="ＭＳ Ｐゴシック"/>
      <family val="3"/>
    </font>
    <font>
      <sz val="6"/>
      <name val="ＭＳ Ｐゴシック"/>
      <family val="3"/>
    </font>
    <font>
      <sz val="11"/>
      <name val="平成ゴシック"/>
      <family val="3"/>
    </font>
    <font>
      <sz val="11"/>
      <name val="ＭＳ Ｐ明朝"/>
      <family val="1"/>
    </font>
    <font>
      <b/>
      <sz val="11"/>
      <name val="ＭＳ Ｐゴシック"/>
      <family val="3"/>
    </font>
    <font>
      <sz val="10"/>
      <name val="ＭＳ Ｐゴシック"/>
      <family val="3"/>
    </font>
    <font>
      <sz val="9"/>
      <name val="ＭＳ Ｐゴシック"/>
      <family val="3"/>
    </font>
    <font>
      <b/>
      <sz val="11"/>
      <color indexed="10"/>
      <name val="ＭＳ Ｐゴシック"/>
      <family val="3"/>
    </font>
    <font>
      <sz val="9"/>
      <name val="MS P ゴシック"/>
      <family val="3"/>
    </font>
    <font>
      <sz val="11"/>
      <name val="MS P ゴシック"/>
      <family val="3"/>
    </font>
    <font>
      <b/>
      <sz val="12"/>
      <color indexed="10"/>
      <name val="MS P ゴシック"/>
      <family val="3"/>
    </font>
    <font>
      <sz val="12"/>
      <color indexed="10"/>
      <name val="MS P ゴシック"/>
      <family val="3"/>
    </font>
    <font>
      <b/>
      <sz val="9"/>
      <color indexed="10"/>
      <name val="MS P ゴシック"/>
      <family val="3"/>
    </font>
    <font>
      <b/>
      <sz val="9"/>
      <name val="MS P ゴシック"/>
      <family val="3"/>
    </font>
    <font>
      <sz val="16"/>
      <name val="ＭＳ 明朝"/>
      <family val="1"/>
    </font>
    <font>
      <sz val="11"/>
      <name val="ＭＳ 明朝"/>
      <family val="1"/>
    </font>
    <font>
      <sz val="12"/>
      <name val="ＭＳ 明朝"/>
      <family val="1"/>
    </font>
    <font>
      <sz val="16"/>
      <color indexed="10"/>
      <name val="ＭＳ 明朝"/>
      <family val="1"/>
    </font>
    <font>
      <b/>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indexed="10"/>
      <name val="ＭＳ 明朝"/>
      <family val="1"/>
    </font>
    <font>
      <sz val="9"/>
      <name val="Meiryo UI"/>
      <family val="3"/>
    </font>
    <font>
      <sz val="4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6"/>
      <color theme="1"/>
      <name val="ＭＳ 明朝"/>
      <family val="1"/>
    </font>
    <font>
      <sz val="16"/>
      <color rgb="FFFF0000"/>
      <name val="ＭＳ 明朝"/>
      <family val="1"/>
    </font>
    <font>
      <sz val="11"/>
      <color rgb="FFFF0000"/>
      <name val="ＭＳ 明朝"/>
      <family val="1"/>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color indexed="63"/>
      </left>
      <right style="thin"/>
      <top>
        <color indexed="63"/>
      </top>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thin"/>
      <bottom/>
    </border>
    <border>
      <left/>
      <right/>
      <top style="thin"/>
      <bottom/>
    </border>
    <border>
      <left/>
      <right style="thin"/>
      <top style="thin"/>
      <bottom/>
    </border>
    <border>
      <left style="thin"/>
      <right style="thin"/>
      <top style="thin"/>
      <bottom>
        <color indexed="63"/>
      </bottom>
    </border>
    <border>
      <left style="thin"/>
      <right/>
      <top/>
      <bottom style="thin"/>
    </border>
    <border>
      <left/>
      <right/>
      <top/>
      <bottom style="thin"/>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2" fillId="0" borderId="0">
      <alignment/>
      <protection/>
    </xf>
    <xf numFmtId="0" fontId="3" fillId="0" borderId="0">
      <alignment/>
      <protection/>
    </xf>
    <xf numFmtId="0" fontId="56" fillId="32" borderId="0" applyNumberFormat="0" applyBorder="0" applyAlignment="0" applyProtection="0"/>
  </cellStyleXfs>
  <cellXfs count="142">
    <xf numFmtId="0" fontId="0" fillId="0" borderId="0" xfId="0" applyAlignment="1">
      <alignment vertical="center"/>
    </xf>
    <xf numFmtId="0" fontId="0"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10" xfId="0" applyFont="1" applyBorder="1" applyAlignment="1" applyProtection="1">
      <alignment vertical="center"/>
      <protection/>
    </xf>
    <xf numFmtId="0" fontId="0" fillId="0" borderId="0" xfId="0" applyAlignment="1" applyProtection="1">
      <alignment horizontal="center" vertical="center"/>
      <protection/>
    </xf>
    <xf numFmtId="0" fontId="0" fillId="0" borderId="11" xfId="0" applyFont="1"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5" fillId="0" borderId="0" xfId="0" applyFont="1" applyBorder="1" applyAlignment="1" applyProtection="1">
      <alignment vertical="center" textRotation="255"/>
      <protection/>
    </xf>
    <xf numFmtId="0" fontId="0" fillId="0" borderId="0" xfId="0" applyFont="1" applyBorder="1" applyAlignment="1" applyProtection="1">
      <alignment vertical="center" shrinkToFit="1"/>
      <protection/>
    </xf>
    <xf numFmtId="0" fontId="57" fillId="0" borderId="0" xfId="0" applyFont="1" applyBorder="1" applyAlignment="1" applyProtection="1">
      <alignment vertical="center" shrinkToFit="1"/>
      <protection/>
    </xf>
    <xf numFmtId="0" fontId="14" fillId="0" borderId="0" xfId="62" applyFont="1" applyProtection="1">
      <alignment/>
      <protection/>
    </xf>
    <xf numFmtId="0" fontId="14" fillId="0" borderId="0" xfId="0" applyFont="1" applyAlignment="1" applyProtection="1">
      <alignment/>
      <protection/>
    </xf>
    <xf numFmtId="0" fontId="15" fillId="0" borderId="0" xfId="0" applyFont="1" applyAlignment="1">
      <alignment vertical="center"/>
    </xf>
    <xf numFmtId="0" fontId="14" fillId="33" borderId="0" xfId="62" applyFont="1" applyFill="1" applyBorder="1" applyAlignment="1" applyProtection="1">
      <alignment vertical="center"/>
      <protection/>
    </xf>
    <xf numFmtId="0" fontId="14" fillId="0" borderId="0" xfId="0" applyFont="1" applyAlignment="1" applyProtection="1">
      <alignment horizontal="center" vertical="center"/>
      <protection/>
    </xf>
    <xf numFmtId="0" fontId="15" fillId="0" borderId="0" xfId="0" applyFont="1" applyAlignment="1">
      <alignment horizontal="center" vertical="center"/>
    </xf>
    <xf numFmtId="0" fontId="14" fillId="0" borderId="0" xfId="62" applyFont="1" applyAlignment="1" applyProtection="1" quotePrefix="1">
      <alignment horizontal="left"/>
      <protection/>
    </xf>
    <xf numFmtId="0" fontId="14" fillId="0" borderId="0" xfId="0" applyFont="1" applyAlignment="1" applyProtection="1">
      <alignment horizontal="right"/>
      <protection/>
    </xf>
    <xf numFmtId="38" fontId="14" fillId="0" borderId="0" xfId="48" applyFont="1" applyAlignment="1" applyProtection="1">
      <alignment horizontal="right"/>
      <protection/>
    </xf>
    <xf numFmtId="0" fontId="14" fillId="0" borderId="0" xfId="0" applyFont="1" applyAlignment="1" applyProtection="1">
      <alignment horizontal="left"/>
      <protection/>
    </xf>
    <xf numFmtId="0" fontId="16" fillId="0" borderId="0" xfId="0" applyFont="1" applyBorder="1" applyAlignment="1" applyProtection="1">
      <alignment/>
      <protection/>
    </xf>
    <xf numFmtId="0" fontId="16" fillId="0" borderId="0" xfId="0" applyFont="1" applyBorder="1" applyAlignment="1" applyProtection="1">
      <alignment horizontal="left"/>
      <protection/>
    </xf>
    <xf numFmtId="38" fontId="16" fillId="0" borderId="0" xfId="48" applyFont="1" applyBorder="1" applyAlignment="1" applyProtection="1">
      <alignment horizontal="right"/>
      <protection/>
    </xf>
    <xf numFmtId="0" fontId="14" fillId="0" borderId="0" xfId="62" applyFont="1" applyAlignment="1" applyProtection="1" quotePrefix="1">
      <alignment horizontal="right"/>
      <protection/>
    </xf>
    <xf numFmtId="0" fontId="58" fillId="0" borderId="0" xfId="0" applyFont="1" applyAlignment="1" applyProtection="1">
      <alignment horizontal="left"/>
      <protection/>
    </xf>
    <xf numFmtId="0" fontId="58" fillId="0" borderId="0" xfId="0" applyFont="1" applyAlignment="1" applyProtection="1">
      <alignment/>
      <protection/>
    </xf>
    <xf numFmtId="0" fontId="58" fillId="0" borderId="0" xfId="63" applyFont="1" applyAlignment="1" applyProtection="1">
      <alignment horizontal="right"/>
      <protection/>
    </xf>
    <xf numFmtId="0" fontId="58" fillId="0" borderId="0" xfId="0" applyFont="1" applyAlignment="1" applyProtection="1">
      <alignment vertical="top" wrapText="1"/>
      <protection/>
    </xf>
    <xf numFmtId="0" fontId="58" fillId="0" borderId="0" xfId="63" applyFont="1" applyProtection="1">
      <alignment/>
      <protection/>
    </xf>
    <xf numFmtId="0" fontId="14" fillId="0" borderId="0" xfId="0" applyFont="1" applyAlignment="1" applyProtection="1">
      <alignment shrinkToFit="1"/>
      <protection/>
    </xf>
    <xf numFmtId="0" fontId="58" fillId="0" borderId="0" xfId="62" applyFont="1" applyProtection="1">
      <alignment/>
      <protection/>
    </xf>
    <xf numFmtId="0" fontId="15" fillId="0" borderId="0" xfId="0" applyFont="1" applyAlignment="1">
      <alignment/>
    </xf>
    <xf numFmtId="0" fontId="15" fillId="0" borderId="0" xfId="0" applyFont="1" applyBorder="1" applyAlignment="1">
      <alignment vertical="center"/>
    </xf>
    <xf numFmtId="0" fontId="59" fillId="0" borderId="0" xfId="63" applyFont="1" applyProtection="1">
      <alignment/>
      <protection/>
    </xf>
    <xf numFmtId="38" fontId="14" fillId="33" borderId="0" xfId="48" applyFont="1" applyFill="1" applyAlignment="1" applyProtection="1">
      <alignment horizontal="right" shrinkToFit="1"/>
      <protection/>
    </xf>
    <xf numFmtId="38" fontId="15" fillId="33" borderId="0" xfId="48" applyFont="1" applyFill="1" applyAlignment="1" applyProtection="1">
      <alignment horizontal="right" shrinkToFit="1"/>
      <protection/>
    </xf>
    <xf numFmtId="38" fontId="14" fillId="0" borderId="0" xfId="48" applyFont="1" applyFill="1" applyAlignment="1" applyProtection="1">
      <alignment horizontal="right" shrinkToFit="1"/>
      <protection/>
    </xf>
    <xf numFmtId="38" fontId="15" fillId="0" borderId="0" xfId="48" applyFont="1" applyFill="1" applyAlignment="1" applyProtection="1">
      <alignment horizontal="right" shrinkToFit="1"/>
      <protection/>
    </xf>
    <xf numFmtId="0" fontId="14" fillId="33" borderId="0" xfId="62" applyFont="1" applyFill="1" applyBorder="1" applyAlignment="1" applyProtection="1">
      <alignment horizontal="left" vertical="center"/>
      <protection/>
    </xf>
    <xf numFmtId="0" fontId="14" fillId="6" borderId="0" xfId="62" applyFont="1" applyFill="1" applyBorder="1" applyAlignment="1" applyProtection="1">
      <alignment horizontal="left" vertical="center" shrinkToFit="1"/>
      <protection locked="0"/>
    </xf>
    <xf numFmtId="0" fontId="14" fillId="0" borderId="0" xfId="0" applyFont="1" applyAlignment="1" applyProtection="1">
      <alignment horizontal="center" vertical="center"/>
      <protection/>
    </xf>
    <xf numFmtId="0" fontId="14" fillId="6" borderId="0" xfId="62" applyFont="1" applyFill="1" applyAlignment="1" applyProtection="1">
      <alignment horizontal="left" vertical="center" wrapText="1"/>
      <protection locked="0"/>
    </xf>
    <xf numFmtId="0" fontId="14" fillId="0" borderId="0" xfId="0" applyFont="1" applyAlignment="1" applyProtection="1">
      <alignment horizontal="left" shrinkToFit="1"/>
      <protection/>
    </xf>
    <xf numFmtId="49" fontId="14" fillId="6" borderId="0" xfId="0" applyNumberFormat="1" applyFont="1" applyFill="1" applyAlignment="1" applyProtection="1">
      <alignment horizontal="center"/>
      <protection locked="0"/>
    </xf>
    <xf numFmtId="49" fontId="14" fillId="6" borderId="0" xfId="0" applyNumberFormat="1" applyFont="1" applyFill="1" applyAlignment="1" applyProtection="1">
      <alignment horizontal="center" vertical="center"/>
      <protection locked="0"/>
    </xf>
    <xf numFmtId="49" fontId="59" fillId="6" borderId="0" xfId="0" applyNumberFormat="1" applyFont="1" applyFill="1" applyAlignment="1" applyProtection="1">
      <alignment horizontal="center" vertical="center"/>
      <protection locked="0"/>
    </xf>
    <xf numFmtId="0" fontId="59" fillId="6" borderId="0" xfId="62" applyFont="1" applyFill="1" applyBorder="1" applyAlignment="1" applyProtection="1">
      <alignment horizontal="left" vertical="center" shrinkToFit="1"/>
      <protection locked="0"/>
    </xf>
    <xf numFmtId="38" fontId="59" fillId="33" borderId="0" xfId="48" applyFont="1" applyFill="1" applyAlignment="1" applyProtection="1">
      <alignment horizontal="right" shrinkToFit="1"/>
      <protection/>
    </xf>
    <xf numFmtId="38" fontId="60" fillId="33" borderId="0" xfId="48" applyFont="1" applyFill="1" applyAlignment="1" applyProtection="1">
      <alignment horizontal="right" shrinkToFit="1"/>
      <protection/>
    </xf>
    <xf numFmtId="38" fontId="59" fillId="0" borderId="0" xfId="48" applyFont="1" applyFill="1" applyAlignment="1" applyProtection="1">
      <alignment horizontal="right" shrinkToFit="1"/>
      <protection/>
    </xf>
    <xf numFmtId="38" fontId="60" fillId="0" borderId="0" xfId="48" applyFont="1" applyFill="1" applyAlignment="1" applyProtection="1">
      <alignment horizontal="right" shrinkToFit="1"/>
      <protection/>
    </xf>
    <xf numFmtId="0" fontId="4" fillId="0" borderId="0" xfId="0" applyFont="1" applyAlignment="1" applyProtection="1">
      <alignment horizontal="right" vertical="center"/>
      <protection/>
    </xf>
    <xf numFmtId="0" fontId="0" fillId="0" borderId="0" xfId="0" applyFont="1" applyAlignment="1" applyProtection="1">
      <alignment vertical="center"/>
      <protection/>
    </xf>
    <xf numFmtId="0" fontId="0" fillId="2" borderId="12"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xf>
    <xf numFmtId="0" fontId="0" fillId="33" borderId="12" xfId="0" applyNumberFormat="1" applyFont="1" applyFill="1" applyBorder="1" applyAlignment="1" applyProtection="1">
      <alignment horizontal="left" vertical="center" shrinkToFit="1"/>
      <protection/>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38" fontId="0" fillId="2" borderId="0" xfId="48" applyFont="1" applyFill="1" applyAlignment="1" applyProtection="1">
      <alignment horizontal="right" vertical="center"/>
      <protection locked="0"/>
    </xf>
    <xf numFmtId="0" fontId="0" fillId="2" borderId="12" xfId="0" applyFont="1" applyFill="1" applyBorder="1" applyAlignment="1" applyProtection="1">
      <alignment horizontal="center" vertical="center"/>
      <protection locked="0"/>
    </xf>
    <xf numFmtId="0" fontId="0" fillId="0" borderId="0" xfId="0" applyFont="1" applyAlignment="1" applyProtection="1">
      <alignment horizontal="left" vertical="top" wrapText="1"/>
      <protection/>
    </xf>
    <xf numFmtId="0" fontId="0" fillId="33" borderId="12" xfId="0" applyFont="1" applyFill="1" applyBorder="1" applyAlignment="1" applyProtection="1">
      <alignment horizontal="left" vertical="center"/>
      <protection/>
    </xf>
    <xf numFmtId="0" fontId="0" fillId="0" borderId="12" xfId="0" applyFont="1" applyBorder="1" applyAlignment="1" applyProtection="1">
      <alignment horizontal="left" vertical="center" shrinkToFit="1"/>
      <protection/>
    </xf>
    <xf numFmtId="0" fontId="0" fillId="0" borderId="16" xfId="0" applyFont="1" applyFill="1" applyBorder="1" applyAlignment="1" applyProtection="1">
      <alignment vertical="center" wrapText="1" shrinkToFit="1"/>
      <protection/>
    </xf>
    <xf numFmtId="0" fontId="0" fillId="0" borderId="16" xfId="0" applyFont="1" applyFill="1" applyBorder="1" applyAlignment="1" applyProtection="1">
      <alignment vertical="center" shrinkToFit="1"/>
      <protection/>
    </xf>
    <xf numFmtId="38" fontId="5" fillId="2" borderId="17" xfId="48" applyFont="1" applyFill="1" applyBorder="1" applyAlignment="1" applyProtection="1">
      <alignment horizontal="right" vertical="center" shrinkToFit="1"/>
      <protection locked="0"/>
    </xf>
    <xf numFmtId="38" fontId="5" fillId="2" borderId="18" xfId="48" applyFont="1" applyFill="1" applyBorder="1" applyAlignment="1" applyProtection="1">
      <alignment horizontal="right" vertical="center" shrinkToFit="1"/>
      <protection locked="0"/>
    </xf>
    <xf numFmtId="38" fontId="5" fillId="0" borderId="17" xfId="48" applyFont="1" applyBorder="1" applyAlignment="1" applyProtection="1">
      <alignment horizontal="right" vertical="center" shrinkToFit="1"/>
      <protection/>
    </xf>
    <xf numFmtId="38" fontId="5" fillId="0" borderId="18" xfId="48" applyFont="1" applyBorder="1" applyAlignment="1" applyProtection="1">
      <alignment horizontal="right" vertical="center" shrinkToFit="1"/>
      <protection/>
    </xf>
    <xf numFmtId="38" fontId="5" fillId="0" borderId="19" xfId="48" applyFont="1" applyBorder="1" applyAlignment="1" applyProtection="1">
      <alignment horizontal="right" vertical="center" shrinkToFit="1"/>
      <protection/>
    </xf>
    <xf numFmtId="0" fontId="0" fillId="0" borderId="0" xfId="0" applyFont="1" applyAlignment="1" applyProtection="1">
      <alignment horizontal="right" vertical="center"/>
      <protection/>
    </xf>
    <xf numFmtId="38" fontId="0" fillId="0" borderId="13" xfId="48" applyFont="1" applyBorder="1" applyAlignment="1" applyProtection="1">
      <alignment horizontal="right" vertical="center"/>
      <protection/>
    </xf>
    <xf numFmtId="38" fontId="0" fillId="0" borderId="14" xfId="48" applyFont="1" applyBorder="1" applyAlignment="1" applyProtection="1">
      <alignment horizontal="right" vertical="center"/>
      <protection/>
    </xf>
    <xf numFmtId="38" fontId="0" fillId="0" borderId="15" xfId="48" applyFont="1" applyBorder="1" applyAlignment="1" applyProtection="1">
      <alignment horizontal="right" vertical="center"/>
      <protection/>
    </xf>
    <xf numFmtId="0" fontId="0" fillId="0" borderId="0" xfId="0" applyFont="1" applyAlignment="1" applyProtection="1">
      <alignment horizontal="left" vertical="top" shrinkToFit="1"/>
      <protection/>
    </xf>
    <xf numFmtId="0" fontId="0" fillId="0" borderId="10" xfId="0" applyFont="1" applyBorder="1" applyAlignment="1" applyProtection="1">
      <alignment horizontal="center" vertical="center"/>
      <protection/>
    </xf>
    <xf numFmtId="0" fontId="0" fillId="0" borderId="0" xfId="0" applyAlignment="1" applyProtection="1">
      <alignment horizontal="center" vertical="center"/>
      <protection/>
    </xf>
    <xf numFmtId="0" fontId="61" fillId="0" borderId="10" xfId="0" applyFont="1" applyBorder="1" applyAlignment="1" applyProtection="1">
      <alignment horizontal="left" vertical="center" shrinkToFit="1"/>
      <protection/>
    </xf>
    <xf numFmtId="0" fontId="61" fillId="0" borderId="0" xfId="0" applyFont="1" applyAlignment="1" applyProtection="1">
      <alignment horizontal="left" vertical="center" shrinkToFit="1"/>
      <protection/>
    </xf>
    <xf numFmtId="0" fontId="0" fillId="0" borderId="10" xfId="0" applyFont="1" applyBorder="1" applyAlignment="1" applyProtection="1">
      <alignment vertical="center"/>
      <protection/>
    </xf>
    <xf numFmtId="0" fontId="0" fillId="0" borderId="0" xfId="0" applyFont="1" applyAlignment="1" applyProtection="1">
      <alignment vertical="center" shrinkToFit="1"/>
      <protection/>
    </xf>
    <xf numFmtId="190" fontId="0" fillId="0" borderId="13" xfId="0" applyNumberFormat="1" applyFont="1" applyBorder="1" applyAlignment="1" applyProtection="1">
      <alignment horizontal="right" vertical="center" shrinkToFit="1"/>
      <protection/>
    </xf>
    <xf numFmtId="190" fontId="0" fillId="0" borderId="14" xfId="0" applyNumberFormat="1" applyFont="1" applyBorder="1" applyAlignment="1" applyProtection="1">
      <alignment horizontal="right" vertical="center" shrinkToFit="1"/>
      <protection/>
    </xf>
    <xf numFmtId="190" fontId="0" fillId="0" borderId="15" xfId="0" applyNumberFormat="1" applyFont="1" applyBorder="1" applyAlignment="1" applyProtection="1">
      <alignment horizontal="right" vertical="center" shrinkToFit="1"/>
      <protection/>
    </xf>
    <xf numFmtId="38" fontId="5" fillId="0" borderId="13" xfId="48" applyFont="1" applyBorder="1" applyAlignment="1" applyProtection="1">
      <alignment horizontal="right" vertical="center" shrinkToFit="1"/>
      <protection/>
    </xf>
    <xf numFmtId="38" fontId="5" fillId="0" borderId="14" xfId="48" applyFont="1" applyBorder="1" applyAlignment="1" applyProtection="1">
      <alignment horizontal="right" vertical="center" shrinkToFit="1"/>
      <protection/>
    </xf>
    <xf numFmtId="38" fontId="5" fillId="0" borderId="15" xfId="48" applyFont="1" applyBorder="1" applyAlignment="1" applyProtection="1">
      <alignment horizontal="right" vertical="center" shrinkToFit="1"/>
      <protection/>
    </xf>
    <xf numFmtId="190" fontId="0" fillId="0" borderId="13" xfId="0" applyNumberFormat="1" applyFont="1" applyBorder="1" applyAlignment="1" applyProtection="1">
      <alignment horizontal="right" vertical="center"/>
      <protection/>
    </xf>
    <xf numFmtId="190" fontId="0" fillId="0" borderId="14" xfId="0" applyNumberFormat="1" applyFont="1" applyBorder="1" applyAlignment="1" applyProtection="1">
      <alignment horizontal="right" vertical="center"/>
      <protection/>
    </xf>
    <xf numFmtId="190" fontId="0" fillId="0" borderId="15" xfId="0" applyNumberFormat="1" applyFont="1" applyBorder="1" applyAlignment="1" applyProtection="1">
      <alignment horizontal="right" vertical="center"/>
      <protection/>
    </xf>
    <xf numFmtId="38" fontId="0" fillId="2" borderId="13" xfId="48" applyFont="1" applyFill="1" applyBorder="1" applyAlignment="1" applyProtection="1">
      <alignment horizontal="right" vertical="center"/>
      <protection locked="0"/>
    </xf>
    <xf numFmtId="38" fontId="0" fillId="2" borderId="14" xfId="48" applyFont="1" applyFill="1" applyBorder="1" applyAlignment="1" applyProtection="1">
      <alignment horizontal="right" vertical="center"/>
      <protection locked="0"/>
    </xf>
    <xf numFmtId="38" fontId="0" fillId="2" borderId="15" xfId="48" applyFont="1" applyFill="1" applyBorder="1" applyAlignment="1" applyProtection="1">
      <alignment horizontal="right" vertical="center"/>
      <protection locked="0"/>
    </xf>
    <xf numFmtId="0" fontId="0" fillId="0" borderId="10" xfId="0" applyFont="1" applyBorder="1" applyAlignment="1" applyProtection="1">
      <alignment vertical="center" shrinkToFit="1"/>
      <protection/>
    </xf>
    <xf numFmtId="0" fontId="0" fillId="2" borderId="13" xfId="0" applyFont="1" applyFill="1" applyBorder="1" applyAlignment="1" applyProtection="1">
      <alignment horizontal="right" vertical="center"/>
      <protection locked="0"/>
    </xf>
    <xf numFmtId="0" fontId="0" fillId="2" borderId="14" xfId="0" applyFont="1" applyFill="1" applyBorder="1" applyAlignment="1" applyProtection="1">
      <alignment horizontal="right" vertical="center"/>
      <protection locked="0"/>
    </xf>
    <xf numFmtId="0" fontId="0" fillId="2" borderId="15" xfId="0" applyFont="1" applyFill="1" applyBorder="1" applyAlignment="1" applyProtection="1">
      <alignment horizontal="right" vertical="center"/>
      <protection locked="0"/>
    </xf>
    <xf numFmtId="0" fontId="5" fillId="0" borderId="12"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0" fillId="0" borderId="1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38" fontId="5" fillId="0" borderId="12" xfId="48" applyFont="1" applyBorder="1" applyAlignment="1" applyProtection="1">
      <alignment horizontal="right" vertical="center" shrinkToFit="1"/>
      <protection/>
    </xf>
    <xf numFmtId="0" fontId="0" fillId="0" borderId="12"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vertical="center"/>
      <protection/>
    </xf>
    <xf numFmtId="0" fontId="0" fillId="0" borderId="13" xfId="0" applyFont="1" applyBorder="1" applyAlignment="1" applyProtection="1">
      <alignment horizontal="left" vertical="center" shrinkToFit="1"/>
      <protection/>
    </xf>
    <xf numFmtId="0" fontId="0" fillId="0" borderId="14" xfId="0" applyFont="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2" borderId="13"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38" fontId="5" fillId="2" borderId="20" xfId="48" applyFont="1" applyFill="1" applyBorder="1" applyAlignment="1" applyProtection="1">
      <alignment horizontal="right" vertical="center" shrinkToFit="1"/>
      <protection locked="0"/>
    </xf>
    <xf numFmtId="38" fontId="5" fillId="2" borderId="21" xfId="48" applyFont="1" applyFill="1" applyBorder="1" applyAlignment="1" applyProtection="1">
      <alignment horizontal="right" vertical="center" shrinkToFit="1"/>
      <protection locked="0"/>
    </xf>
    <xf numFmtId="38" fontId="5" fillId="0" borderId="20" xfId="48" applyFont="1" applyBorder="1" applyAlignment="1" applyProtection="1">
      <alignment horizontal="right" vertical="center" shrinkToFit="1"/>
      <protection/>
    </xf>
    <xf numFmtId="38" fontId="5" fillId="0" borderId="21" xfId="48" applyFont="1" applyBorder="1" applyAlignment="1" applyProtection="1">
      <alignment horizontal="right" vertical="center" shrinkToFit="1"/>
      <protection/>
    </xf>
    <xf numFmtId="38" fontId="5" fillId="0" borderId="22" xfId="48" applyFont="1" applyBorder="1" applyAlignment="1" applyProtection="1">
      <alignment horizontal="right" vertical="center" shrinkToFit="1"/>
      <protection/>
    </xf>
    <xf numFmtId="0" fontId="0" fillId="0" borderId="0" xfId="0" applyFont="1" applyAlignment="1" applyProtection="1">
      <alignment horizontal="left" vertical="center"/>
      <protection/>
    </xf>
    <xf numFmtId="0" fontId="0" fillId="0" borderId="23" xfId="0" applyFont="1" applyFill="1" applyBorder="1" applyAlignment="1" applyProtection="1">
      <alignment vertical="center" wrapText="1" shrinkToFit="1"/>
      <protection/>
    </xf>
    <xf numFmtId="0" fontId="0" fillId="0" borderId="23" xfId="0" applyFont="1" applyFill="1" applyBorder="1" applyAlignment="1" applyProtection="1">
      <alignment vertical="center" shrinkToFit="1"/>
      <protection/>
    </xf>
    <xf numFmtId="0" fontId="0" fillId="0" borderId="14" xfId="0" applyFont="1" applyBorder="1" applyAlignment="1" applyProtection="1">
      <alignment horizontal="center" vertical="center"/>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1</xdr:row>
      <xdr:rowOff>47625</xdr:rowOff>
    </xdr:from>
    <xdr:to>
      <xdr:col>11</xdr:col>
      <xdr:colOff>523875</xdr:colOff>
      <xdr:row>3</xdr:row>
      <xdr:rowOff>266700</xdr:rowOff>
    </xdr:to>
    <xdr:sp>
      <xdr:nvSpPr>
        <xdr:cNvPr id="1" name="テキスト ボックス 1"/>
        <xdr:cNvSpPr txBox="1">
          <a:spLocks noChangeArrowheads="1"/>
        </xdr:cNvSpPr>
      </xdr:nvSpPr>
      <xdr:spPr>
        <a:xfrm>
          <a:off x="4267200" y="342900"/>
          <a:ext cx="21907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4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2"/>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3"/>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1"/>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2"/>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1"/>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2"/>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Y42"/>
  <sheetViews>
    <sheetView tabSelected="1" view="pageBreakPreview" zoomScale="60" zoomScaleNormal="75" workbookViewId="0" topLeftCell="A2">
      <selection activeCell="B13" sqref="B13:T17"/>
    </sheetView>
  </sheetViews>
  <sheetFormatPr defaultColWidth="9.00390625" defaultRowHeight="13.5"/>
  <cols>
    <col min="1" max="2" width="5.625" style="24" customWidth="1"/>
    <col min="3" max="9" width="6.875" style="24" customWidth="1"/>
    <col min="10" max="10" width="7.50390625" style="24" customWidth="1"/>
    <col min="11" max="11" width="11.00390625" style="24" customWidth="1"/>
    <col min="12" max="12" width="7.50390625" style="24" customWidth="1"/>
    <col min="13" max="13" width="10.625" style="24" customWidth="1"/>
    <col min="14" max="15" width="7.50390625" style="24" customWidth="1"/>
    <col min="16" max="16" width="8.00390625" style="24" customWidth="1"/>
    <col min="17" max="19" width="6.25390625" style="24" customWidth="1"/>
    <col min="20" max="16384" width="9.00390625" style="24" customWidth="1"/>
  </cols>
  <sheetData>
    <row r="1" spans="1:20" ht="23.25" customHeight="1">
      <c r="A1" s="22" t="s">
        <v>86</v>
      </c>
      <c r="B1" s="23"/>
      <c r="C1" s="23"/>
      <c r="D1" s="23"/>
      <c r="E1" s="23"/>
      <c r="F1" s="23"/>
      <c r="G1" s="23"/>
      <c r="H1" s="23"/>
      <c r="I1" s="23"/>
      <c r="J1" s="23"/>
      <c r="K1" s="23"/>
      <c r="L1" s="23"/>
      <c r="M1" s="23"/>
      <c r="N1" s="23"/>
      <c r="O1" s="23"/>
      <c r="P1" s="23"/>
      <c r="Q1" s="23"/>
      <c r="R1" s="23"/>
      <c r="S1" s="23"/>
      <c r="T1" s="23"/>
    </row>
    <row r="2" spans="1:20" ht="23.25" customHeight="1">
      <c r="A2" s="22"/>
      <c r="B2" s="23"/>
      <c r="C2" s="23"/>
      <c r="D2" s="23"/>
      <c r="E2" s="23"/>
      <c r="F2" s="23"/>
      <c r="G2" s="23"/>
      <c r="H2" s="23"/>
      <c r="I2" s="23"/>
      <c r="J2" s="23"/>
      <c r="K2" s="23"/>
      <c r="L2" s="23"/>
      <c r="M2" s="23"/>
      <c r="N2" s="23"/>
      <c r="O2" s="23"/>
      <c r="P2" s="55" t="s">
        <v>76</v>
      </c>
      <c r="Q2" s="55"/>
      <c r="R2" s="55"/>
      <c r="S2" s="55"/>
      <c r="T2" s="55"/>
    </row>
    <row r="3" spans="1:20" ht="23.25" customHeight="1">
      <c r="A3" s="23"/>
      <c r="B3" s="23"/>
      <c r="C3" s="23"/>
      <c r="D3" s="23"/>
      <c r="E3" s="23"/>
      <c r="F3" s="23"/>
      <c r="G3" s="23"/>
      <c r="H3" s="23"/>
      <c r="I3" s="23"/>
      <c r="J3" s="23"/>
      <c r="K3" s="23"/>
      <c r="L3" s="23"/>
      <c r="M3" s="23"/>
      <c r="N3" s="23"/>
      <c r="O3" s="23"/>
      <c r="P3" s="56" t="s">
        <v>75</v>
      </c>
      <c r="Q3" s="56"/>
      <c r="R3" s="56"/>
      <c r="S3" s="56"/>
      <c r="T3" s="56"/>
    </row>
    <row r="4" spans="1:20" ht="23.25" customHeight="1">
      <c r="A4" s="23"/>
      <c r="B4" s="23"/>
      <c r="C4" s="23"/>
      <c r="D4" s="23"/>
      <c r="E4" s="23"/>
      <c r="F4" s="23"/>
      <c r="G4" s="23"/>
      <c r="H4" s="23"/>
      <c r="I4" s="23"/>
      <c r="J4" s="23"/>
      <c r="K4" s="23"/>
      <c r="L4" s="23"/>
      <c r="M4" s="23"/>
      <c r="N4" s="23"/>
      <c r="O4" s="23"/>
      <c r="P4" s="23"/>
      <c r="Q4" s="23"/>
      <c r="R4" s="23"/>
      <c r="S4" s="23"/>
      <c r="T4" s="23"/>
    </row>
    <row r="5" spans="1:20" ht="23.25" customHeight="1">
      <c r="A5" s="22" t="s">
        <v>74</v>
      </c>
      <c r="B5" s="23"/>
      <c r="C5" s="23"/>
      <c r="D5" s="23"/>
      <c r="E5" s="23"/>
      <c r="F5" s="23"/>
      <c r="G5" s="23"/>
      <c r="H5" s="23"/>
      <c r="I5" s="23"/>
      <c r="J5" s="23"/>
      <c r="K5" s="23"/>
      <c r="L5" s="23"/>
      <c r="M5" s="23"/>
      <c r="N5" s="23"/>
      <c r="O5" s="23"/>
      <c r="P5" s="23"/>
      <c r="Q5" s="23"/>
      <c r="R5" s="23"/>
      <c r="S5" s="23"/>
      <c r="T5" s="23"/>
    </row>
    <row r="6" spans="1:20" ht="23.25" customHeight="1">
      <c r="A6" s="23"/>
      <c r="B6" s="23"/>
      <c r="C6" s="23"/>
      <c r="D6" s="23"/>
      <c r="E6" s="23"/>
      <c r="F6" s="23"/>
      <c r="G6" s="23"/>
      <c r="H6" s="23"/>
      <c r="I6" s="23"/>
      <c r="J6" s="23"/>
      <c r="K6" s="23"/>
      <c r="L6" s="23"/>
      <c r="M6" s="23"/>
      <c r="N6" s="23"/>
      <c r="O6" s="23"/>
      <c r="P6" s="23"/>
      <c r="Q6" s="23"/>
      <c r="R6" s="23"/>
      <c r="S6" s="23"/>
      <c r="T6" s="23"/>
    </row>
    <row r="7" spans="1:20" ht="27" customHeight="1">
      <c r="A7" s="23"/>
      <c r="B7" s="23"/>
      <c r="C7" s="23"/>
      <c r="D7" s="23"/>
      <c r="E7" s="23"/>
      <c r="F7" s="23"/>
      <c r="G7" s="23"/>
      <c r="H7" s="23"/>
      <c r="I7" s="23"/>
      <c r="J7" s="25"/>
      <c r="K7" s="50" t="s">
        <v>87</v>
      </c>
      <c r="L7" s="50"/>
      <c r="M7" s="50"/>
      <c r="N7" s="50"/>
      <c r="O7" s="50"/>
      <c r="P7" s="51"/>
      <c r="Q7" s="51"/>
      <c r="R7" s="51"/>
      <c r="S7" s="51"/>
      <c r="T7" s="51"/>
    </row>
    <row r="8" spans="1:20" ht="27" customHeight="1">
      <c r="A8" s="23"/>
      <c r="B8" s="23"/>
      <c r="C8" s="23"/>
      <c r="D8" s="23"/>
      <c r="E8" s="23"/>
      <c r="F8" s="23"/>
      <c r="G8" s="23"/>
      <c r="H8" s="23"/>
      <c r="I8" s="23"/>
      <c r="J8" s="25"/>
      <c r="K8" s="50" t="s">
        <v>88</v>
      </c>
      <c r="L8" s="50"/>
      <c r="M8" s="50"/>
      <c r="N8" s="50"/>
      <c r="O8" s="50"/>
      <c r="P8" s="51"/>
      <c r="Q8" s="51"/>
      <c r="R8" s="51"/>
      <c r="S8" s="51"/>
      <c r="T8" s="51"/>
    </row>
    <row r="9" spans="1:20" ht="27" customHeight="1">
      <c r="A9" s="23"/>
      <c r="B9" s="23"/>
      <c r="C9" s="23"/>
      <c r="D9" s="23"/>
      <c r="E9" s="23"/>
      <c r="F9" s="23"/>
      <c r="G9" s="23"/>
      <c r="H9" s="23"/>
      <c r="I9" s="23"/>
      <c r="J9" s="25"/>
      <c r="K9" s="50" t="s">
        <v>89</v>
      </c>
      <c r="L9" s="50"/>
      <c r="M9" s="50"/>
      <c r="N9" s="50"/>
      <c r="O9" s="50"/>
      <c r="P9" s="51"/>
      <c r="Q9" s="51"/>
      <c r="R9" s="51"/>
      <c r="S9" s="51"/>
      <c r="T9" s="51"/>
    </row>
    <row r="10" spans="1:20" ht="24.75" customHeight="1">
      <c r="A10" s="23"/>
      <c r="B10" s="23"/>
      <c r="C10" s="23"/>
      <c r="D10" s="23"/>
      <c r="E10" s="23"/>
      <c r="F10" s="23"/>
      <c r="G10" s="23"/>
      <c r="H10" s="23"/>
      <c r="I10" s="23"/>
      <c r="J10" s="23"/>
      <c r="K10" s="23"/>
      <c r="L10" s="23"/>
      <c r="M10" s="23"/>
      <c r="N10" s="23"/>
      <c r="O10" s="23"/>
      <c r="P10" s="23"/>
      <c r="Q10" s="23"/>
      <c r="R10" s="23"/>
      <c r="S10" s="23"/>
      <c r="T10" s="23"/>
    </row>
    <row r="11" spans="1:20" ht="28.5" customHeight="1">
      <c r="A11" s="52" t="s">
        <v>94</v>
      </c>
      <c r="B11" s="52"/>
      <c r="C11" s="52"/>
      <c r="D11" s="52"/>
      <c r="E11" s="52"/>
      <c r="F11" s="52"/>
      <c r="G11" s="52"/>
      <c r="H11" s="52"/>
      <c r="I11" s="52"/>
      <c r="J11" s="52"/>
      <c r="K11" s="52"/>
      <c r="L11" s="52"/>
      <c r="M11" s="52"/>
      <c r="N11" s="52"/>
      <c r="O11" s="52"/>
      <c r="P11" s="52"/>
      <c r="Q11" s="52"/>
      <c r="R11" s="52"/>
      <c r="S11" s="52"/>
      <c r="T11" s="52"/>
    </row>
    <row r="12" spans="1:20" ht="23.25" customHeight="1">
      <c r="A12" s="23"/>
      <c r="B12" s="23"/>
      <c r="C12" s="23"/>
      <c r="D12" s="23"/>
      <c r="E12" s="23"/>
      <c r="F12" s="23"/>
      <c r="G12" s="23"/>
      <c r="H12" s="23"/>
      <c r="I12" s="23"/>
      <c r="J12" s="23"/>
      <c r="K12" s="23"/>
      <c r="L12" s="23"/>
      <c r="M12" s="23"/>
      <c r="N12" s="23"/>
      <c r="O12" s="23"/>
      <c r="P12" s="23"/>
      <c r="Q12" s="23"/>
      <c r="R12" s="23"/>
      <c r="S12" s="23"/>
      <c r="T12" s="23"/>
    </row>
    <row r="13" spans="1:25" ht="23.25" customHeight="1">
      <c r="A13" s="23"/>
      <c r="B13" s="53" t="s">
        <v>93</v>
      </c>
      <c r="C13" s="53"/>
      <c r="D13" s="53"/>
      <c r="E13" s="53"/>
      <c r="F13" s="53"/>
      <c r="G13" s="53"/>
      <c r="H13" s="53"/>
      <c r="I13" s="53"/>
      <c r="J13" s="53"/>
      <c r="K13" s="53"/>
      <c r="L13" s="53"/>
      <c r="M13" s="53"/>
      <c r="N13" s="53"/>
      <c r="O13" s="53"/>
      <c r="P13" s="53"/>
      <c r="Q13" s="53"/>
      <c r="R13" s="53"/>
      <c r="S13" s="53"/>
      <c r="T13" s="53"/>
      <c r="Y13" s="27"/>
    </row>
    <row r="14" spans="1:20" ht="23.25" customHeight="1">
      <c r="A14" s="23"/>
      <c r="B14" s="53"/>
      <c r="C14" s="53"/>
      <c r="D14" s="53"/>
      <c r="E14" s="53"/>
      <c r="F14" s="53"/>
      <c r="G14" s="53"/>
      <c r="H14" s="53"/>
      <c r="I14" s="53"/>
      <c r="J14" s="53"/>
      <c r="K14" s="53"/>
      <c r="L14" s="53"/>
      <c r="M14" s="53"/>
      <c r="N14" s="53"/>
      <c r="O14" s="53"/>
      <c r="P14" s="53"/>
      <c r="Q14" s="53"/>
      <c r="R14" s="53"/>
      <c r="S14" s="53"/>
      <c r="T14" s="53"/>
    </row>
    <row r="15" spans="1:20" ht="23.25" customHeight="1">
      <c r="A15" s="23"/>
      <c r="B15" s="53"/>
      <c r="C15" s="53"/>
      <c r="D15" s="53"/>
      <c r="E15" s="53"/>
      <c r="F15" s="53"/>
      <c r="G15" s="53"/>
      <c r="H15" s="53"/>
      <c r="I15" s="53"/>
      <c r="J15" s="53"/>
      <c r="K15" s="53"/>
      <c r="L15" s="53"/>
      <c r="M15" s="53"/>
      <c r="N15" s="53"/>
      <c r="O15" s="53"/>
      <c r="P15" s="53"/>
      <c r="Q15" s="53"/>
      <c r="R15" s="53"/>
      <c r="S15" s="53"/>
      <c r="T15" s="53"/>
    </row>
    <row r="16" spans="1:20" ht="23.25" customHeight="1">
      <c r="A16" s="23"/>
      <c r="B16" s="53"/>
      <c r="C16" s="53"/>
      <c r="D16" s="53"/>
      <c r="E16" s="53"/>
      <c r="F16" s="53"/>
      <c r="G16" s="53"/>
      <c r="H16" s="53"/>
      <c r="I16" s="53"/>
      <c r="J16" s="53"/>
      <c r="K16" s="53"/>
      <c r="L16" s="53"/>
      <c r="M16" s="53"/>
      <c r="N16" s="53"/>
      <c r="O16" s="53"/>
      <c r="P16" s="53"/>
      <c r="Q16" s="53"/>
      <c r="R16" s="53"/>
      <c r="S16" s="53"/>
      <c r="T16" s="53"/>
    </row>
    <row r="17" spans="1:20" ht="23.25" customHeight="1">
      <c r="A17" s="23"/>
      <c r="B17" s="53"/>
      <c r="C17" s="53"/>
      <c r="D17" s="53"/>
      <c r="E17" s="53"/>
      <c r="F17" s="53"/>
      <c r="G17" s="53"/>
      <c r="H17" s="53"/>
      <c r="I17" s="53"/>
      <c r="J17" s="53"/>
      <c r="K17" s="53"/>
      <c r="L17" s="53"/>
      <c r="M17" s="53"/>
      <c r="N17" s="53"/>
      <c r="O17" s="53"/>
      <c r="P17" s="53"/>
      <c r="Q17" s="53"/>
      <c r="R17" s="53"/>
      <c r="S17" s="53"/>
      <c r="T17" s="53"/>
    </row>
    <row r="18" spans="1:20" ht="24.75" customHeight="1">
      <c r="A18" s="23"/>
      <c r="B18" s="23"/>
      <c r="C18" s="23"/>
      <c r="D18" s="23"/>
      <c r="E18" s="23"/>
      <c r="F18" s="23"/>
      <c r="G18" s="23"/>
      <c r="H18" s="23"/>
      <c r="I18" s="23"/>
      <c r="J18" s="23"/>
      <c r="K18" s="23"/>
      <c r="L18" s="23"/>
      <c r="M18" s="23"/>
      <c r="N18" s="23"/>
      <c r="O18" s="23"/>
      <c r="P18" s="23"/>
      <c r="Q18" s="23"/>
      <c r="R18" s="23"/>
      <c r="S18" s="23"/>
      <c r="T18" s="23"/>
    </row>
    <row r="19" spans="1:20" ht="23.25" customHeight="1">
      <c r="A19" s="52" t="s">
        <v>73</v>
      </c>
      <c r="B19" s="52"/>
      <c r="C19" s="52"/>
      <c r="D19" s="52"/>
      <c r="E19" s="52"/>
      <c r="F19" s="52"/>
      <c r="G19" s="52"/>
      <c r="H19" s="52"/>
      <c r="I19" s="52"/>
      <c r="J19" s="52"/>
      <c r="K19" s="52"/>
      <c r="L19" s="52"/>
      <c r="M19" s="52"/>
      <c r="N19" s="52"/>
      <c r="O19" s="52"/>
      <c r="P19" s="52"/>
      <c r="Q19" s="52"/>
      <c r="R19" s="52"/>
      <c r="S19" s="52"/>
      <c r="T19" s="52"/>
    </row>
    <row r="20" spans="1:20" ht="25.5" customHeight="1">
      <c r="A20" s="23"/>
      <c r="B20" s="26"/>
      <c r="C20" s="26"/>
      <c r="D20" s="26"/>
      <c r="E20" s="26"/>
      <c r="F20" s="26"/>
      <c r="G20" s="26"/>
      <c r="H20" s="26"/>
      <c r="I20" s="26"/>
      <c r="J20" s="26"/>
      <c r="K20" s="26"/>
      <c r="L20" s="26"/>
      <c r="M20" s="26"/>
      <c r="N20" s="26"/>
      <c r="O20" s="26"/>
      <c r="P20" s="26"/>
      <c r="Q20" s="26"/>
      <c r="R20" s="26"/>
      <c r="S20" s="26"/>
      <c r="T20" s="26"/>
    </row>
    <row r="21" spans="1:20" ht="30" customHeight="1">
      <c r="A21" s="23"/>
      <c r="B21" s="28">
        <v>1</v>
      </c>
      <c r="C21" s="54" t="s">
        <v>90</v>
      </c>
      <c r="D21" s="54"/>
      <c r="E21" s="54"/>
      <c r="F21" s="54"/>
      <c r="G21" s="54"/>
      <c r="H21" s="54"/>
      <c r="I21" s="54"/>
      <c r="J21" s="54"/>
      <c r="K21" s="54"/>
      <c r="L21" s="54"/>
      <c r="M21" s="54"/>
      <c r="N21" s="54"/>
      <c r="O21" s="54"/>
      <c r="P21" s="29" t="s">
        <v>72</v>
      </c>
      <c r="Q21" s="46">
        <f>'別紙（返還なし)'!C8+'別紙(個別対応方式)'!C8+'別紙（一括比例配分方式）'!C8+'別紙（全額控除等（課税売上割合95%以上)）'!C8</f>
        <v>0</v>
      </c>
      <c r="R21" s="47"/>
      <c r="S21" s="47"/>
      <c r="T21" s="23" t="s">
        <v>6</v>
      </c>
    </row>
    <row r="22" spans="1:20" ht="27.75" customHeight="1">
      <c r="A22" s="23"/>
      <c r="B22" s="22"/>
      <c r="C22" s="23"/>
      <c r="D22" s="23"/>
      <c r="E22" s="23"/>
      <c r="F22" s="23"/>
      <c r="G22" s="23"/>
      <c r="H22" s="23"/>
      <c r="I22" s="23"/>
      <c r="J22" s="23"/>
      <c r="K22" s="23"/>
      <c r="L22" s="23"/>
      <c r="M22" s="23"/>
      <c r="N22" s="23"/>
      <c r="O22" s="23"/>
      <c r="P22" s="29"/>
      <c r="Q22" s="30"/>
      <c r="R22" s="30"/>
      <c r="S22" s="30"/>
      <c r="T22" s="23"/>
    </row>
    <row r="23" spans="1:20" ht="27.75" customHeight="1">
      <c r="A23" s="23"/>
      <c r="B23" s="23"/>
      <c r="C23" s="23"/>
      <c r="D23" s="23"/>
      <c r="E23" s="23"/>
      <c r="F23" s="23"/>
      <c r="G23" s="23"/>
      <c r="H23" s="23"/>
      <c r="I23" s="23"/>
      <c r="J23" s="23"/>
      <c r="K23" s="23"/>
      <c r="L23" s="23"/>
      <c r="M23" s="23"/>
      <c r="N23" s="23"/>
      <c r="O23" s="23"/>
      <c r="P23" s="29"/>
      <c r="Q23" s="30"/>
      <c r="R23" s="30"/>
      <c r="S23" s="30"/>
      <c r="T23" s="23"/>
    </row>
    <row r="24" spans="1:20" ht="27.75" customHeight="1">
      <c r="A24" s="23"/>
      <c r="B24" s="31">
        <v>2</v>
      </c>
      <c r="C24" s="23" t="s">
        <v>91</v>
      </c>
      <c r="D24" s="23"/>
      <c r="E24" s="23"/>
      <c r="F24" s="23"/>
      <c r="G24" s="23"/>
      <c r="H24" s="23"/>
      <c r="I24" s="23"/>
      <c r="J24" s="23"/>
      <c r="K24" s="23"/>
      <c r="L24" s="23"/>
      <c r="M24" s="23"/>
      <c r="N24" s="23"/>
      <c r="O24" s="23"/>
      <c r="P24" s="29" t="s">
        <v>72</v>
      </c>
      <c r="Q24" s="46">
        <f>_xlfn.IFERROR('別紙(個別対応方式)'!AG41+'別紙（一括比例配分方式）'!AH37+'別紙（全額控除等（課税売上割合95%以上)）'!AE28,"0")</f>
        <v>0</v>
      </c>
      <c r="R24" s="47"/>
      <c r="S24" s="47"/>
      <c r="T24" s="23" t="s">
        <v>6</v>
      </c>
    </row>
    <row r="25" spans="1:20" ht="27.75" customHeight="1">
      <c r="A25" s="23"/>
      <c r="B25" s="28"/>
      <c r="C25" s="23"/>
      <c r="D25" s="23"/>
      <c r="E25" s="23"/>
      <c r="F25" s="23"/>
      <c r="G25" s="23"/>
      <c r="H25" s="23"/>
      <c r="I25" s="23"/>
      <c r="J25" s="23"/>
      <c r="K25" s="23"/>
      <c r="L25" s="23"/>
      <c r="M25" s="23"/>
      <c r="N25" s="23"/>
      <c r="O25" s="23"/>
      <c r="P25" s="29"/>
      <c r="Q25" s="30"/>
      <c r="R25" s="30"/>
      <c r="S25" s="30"/>
      <c r="T25" s="23"/>
    </row>
    <row r="26" spans="1:20" ht="27.75" customHeight="1">
      <c r="A26" s="23"/>
      <c r="B26" s="28"/>
      <c r="C26" s="32"/>
      <c r="D26" s="32"/>
      <c r="E26" s="32"/>
      <c r="F26" s="32"/>
      <c r="G26" s="32"/>
      <c r="H26" s="32"/>
      <c r="I26" s="32"/>
      <c r="J26" s="33"/>
      <c r="K26" s="33"/>
      <c r="L26" s="33"/>
      <c r="M26" s="33"/>
      <c r="N26" s="33"/>
      <c r="O26" s="33"/>
      <c r="P26" s="33"/>
      <c r="Q26" s="34"/>
      <c r="R26" s="34"/>
      <c r="S26" s="30"/>
      <c r="T26" s="23"/>
    </row>
    <row r="27" spans="1:20" ht="27.75" customHeight="1">
      <c r="A27" s="23"/>
      <c r="B27" s="28">
        <v>3</v>
      </c>
      <c r="C27" s="23" t="s">
        <v>92</v>
      </c>
      <c r="D27" s="33"/>
      <c r="E27" s="33"/>
      <c r="F27" s="33"/>
      <c r="G27" s="33"/>
      <c r="H27" s="33"/>
      <c r="I27" s="33"/>
      <c r="J27" s="33"/>
      <c r="K27" s="33"/>
      <c r="L27" s="33"/>
      <c r="M27" s="33"/>
      <c r="N27" s="33"/>
      <c r="O27" s="33"/>
      <c r="P27" s="29" t="s">
        <v>72</v>
      </c>
      <c r="Q27" s="48">
        <f>Q24</f>
        <v>0</v>
      </c>
      <c r="R27" s="49"/>
      <c r="S27" s="49"/>
      <c r="T27" s="23" t="s">
        <v>6</v>
      </c>
    </row>
    <row r="28" spans="1:20" ht="31.5" customHeight="1">
      <c r="A28" s="23"/>
      <c r="B28" s="35"/>
      <c r="C28" s="36"/>
      <c r="D28" s="37"/>
      <c r="E28" s="23"/>
      <c r="F28" s="23"/>
      <c r="G28" s="23"/>
      <c r="H28" s="23"/>
      <c r="I28" s="23"/>
      <c r="J28" s="23"/>
      <c r="K28" s="23"/>
      <c r="L28" s="23"/>
      <c r="M28" s="23"/>
      <c r="N28" s="23"/>
      <c r="O28" s="23"/>
      <c r="P28" s="23"/>
      <c r="Q28" s="23"/>
      <c r="R28" s="23"/>
      <c r="S28" s="23"/>
      <c r="T28" s="23"/>
    </row>
    <row r="29" spans="1:20" ht="24" customHeight="1">
      <c r="A29" s="23"/>
      <c r="B29" s="38"/>
      <c r="C29" s="39"/>
      <c r="D29" s="39"/>
      <c r="E29" s="39"/>
      <c r="F29" s="39"/>
      <c r="G29" s="39"/>
      <c r="H29" s="39"/>
      <c r="I29" s="39"/>
      <c r="J29" s="39"/>
      <c r="K29" s="39"/>
      <c r="L29" s="39"/>
      <c r="M29" s="39"/>
      <c r="N29" s="39"/>
      <c r="O29" s="39"/>
      <c r="P29" s="39"/>
      <c r="Q29" s="39"/>
      <c r="R29" s="39"/>
      <c r="S29" s="39"/>
      <c r="T29" s="23"/>
    </row>
    <row r="30" spans="1:20" ht="24" customHeight="1">
      <c r="A30" s="23"/>
      <c r="B30" s="45" t="s">
        <v>100</v>
      </c>
      <c r="C30" s="39"/>
      <c r="D30" s="39"/>
      <c r="E30" s="39"/>
      <c r="F30" s="39"/>
      <c r="G30" s="39"/>
      <c r="H30" s="39"/>
      <c r="I30" s="39"/>
      <c r="J30" s="39"/>
      <c r="K30" s="39"/>
      <c r="L30" s="39"/>
      <c r="M30" s="39"/>
      <c r="N30" s="39"/>
      <c r="O30" s="39"/>
      <c r="P30" s="39"/>
      <c r="Q30" s="39"/>
      <c r="R30" s="39"/>
      <c r="S30" s="39"/>
      <c r="T30" s="41"/>
    </row>
    <row r="31" spans="1:20" ht="21.75" customHeight="1">
      <c r="A31" s="23"/>
      <c r="B31" s="42" t="s">
        <v>71</v>
      </c>
      <c r="C31" s="23"/>
      <c r="D31" s="37"/>
      <c r="E31" s="23"/>
      <c r="F31" s="23"/>
      <c r="G31" s="23"/>
      <c r="H31" s="23"/>
      <c r="I31" s="23"/>
      <c r="J31" s="23"/>
      <c r="K31" s="23"/>
      <c r="L31" s="23"/>
      <c r="M31" s="23"/>
      <c r="N31" s="23"/>
      <c r="O31" s="23"/>
      <c r="P31" s="23"/>
      <c r="Q31" s="23"/>
      <c r="R31" s="23"/>
      <c r="S31" s="23"/>
      <c r="T31" s="23"/>
    </row>
    <row r="32" spans="1:20" ht="12" customHeight="1">
      <c r="A32" s="43"/>
      <c r="B32" s="43"/>
      <c r="C32" s="43"/>
      <c r="D32" s="43"/>
      <c r="E32" s="43"/>
      <c r="F32" s="43"/>
      <c r="G32" s="43"/>
      <c r="H32" s="43"/>
      <c r="I32" s="43"/>
      <c r="J32" s="43"/>
      <c r="K32" s="43"/>
      <c r="L32" s="43"/>
      <c r="M32" s="43"/>
      <c r="N32" s="43"/>
      <c r="O32" s="43"/>
      <c r="P32" s="43"/>
      <c r="Q32" s="43"/>
      <c r="R32" s="43"/>
      <c r="S32" s="43"/>
      <c r="T32" s="43"/>
    </row>
    <row r="33" spans="3:6" ht="12" customHeight="1">
      <c r="C33" s="44"/>
      <c r="D33" s="44"/>
      <c r="E33" s="44"/>
      <c r="F33" s="44"/>
    </row>
    <row r="34" spans="3:6" ht="12" customHeight="1">
      <c r="C34" s="44"/>
      <c r="D34" s="44"/>
      <c r="E34" s="44"/>
      <c r="F34" s="44"/>
    </row>
    <row r="35" spans="3:6" ht="12" customHeight="1">
      <c r="C35" s="44"/>
      <c r="D35" s="44"/>
      <c r="E35" s="44"/>
      <c r="F35" s="44"/>
    </row>
    <row r="36" spans="3:6" ht="12" customHeight="1">
      <c r="C36" s="44"/>
      <c r="D36" s="44"/>
      <c r="E36" s="44"/>
      <c r="F36" s="44"/>
    </row>
    <row r="37" spans="3:6" ht="12" customHeight="1">
      <c r="C37" s="44"/>
      <c r="D37" s="44"/>
      <c r="E37" s="44"/>
      <c r="F37" s="44"/>
    </row>
    <row r="38" spans="3:6" ht="12" customHeight="1">
      <c r="C38" s="44"/>
      <c r="D38" s="44"/>
      <c r="E38" s="44"/>
      <c r="F38" s="44"/>
    </row>
    <row r="39" spans="3:6" ht="12" customHeight="1">
      <c r="C39" s="44"/>
      <c r="D39" s="44"/>
      <c r="E39" s="44"/>
      <c r="F39" s="44"/>
    </row>
    <row r="40" spans="3:6" ht="12" customHeight="1">
      <c r="C40" s="44"/>
      <c r="D40" s="44"/>
      <c r="E40" s="44"/>
      <c r="F40" s="44"/>
    </row>
    <row r="41" spans="3:6" ht="12" customHeight="1">
      <c r="C41" s="44"/>
      <c r="D41" s="44"/>
      <c r="E41" s="44"/>
      <c r="F41" s="44"/>
    </row>
    <row r="42" spans="3:6" ht="12" customHeight="1">
      <c r="C42" s="44"/>
      <c r="D42" s="44"/>
      <c r="E42" s="44"/>
      <c r="F42" s="44"/>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sheetProtection password="DC4C" sheet="1" formatCells="0" selectLockedCells="1"/>
  <mergeCells count="15">
    <mergeCell ref="P2:T2"/>
    <mergeCell ref="P3:T3"/>
    <mergeCell ref="K7:O7"/>
    <mergeCell ref="P7:T7"/>
    <mergeCell ref="K8:O8"/>
    <mergeCell ref="P8:T8"/>
    <mergeCell ref="Q24:S24"/>
    <mergeCell ref="Q27:S27"/>
    <mergeCell ref="K9:O9"/>
    <mergeCell ref="P9:T9"/>
    <mergeCell ref="A11:T11"/>
    <mergeCell ref="B13:T17"/>
    <mergeCell ref="A19:T19"/>
    <mergeCell ref="C21:O21"/>
    <mergeCell ref="Q21:S21"/>
  </mergeCells>
  <printOptions/>
  <pageMargins left="0.7086614173228347" right="0.7086614173228347" top="0.7480314960629921" bottom="0.7480314960629921" header="0.31496062992125984" footer="0.31496062992125984"/>
  <pageSetup blackAndWhite="1" horizontalDpi="300" verticalDpi="3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tabColor theme="4" tint="0.5999900102615356"/>
  </sheetPr>
  <dimension ref="A1:Y42"/>
  <sheetViews>
    <sheetView view="pageBreakPreview" zoomScale="60" zoomScaleNormal="75" workbookViewId="0" topLeftCell="A10">
      <selection activeCell="B13" sqref="B13:T17"/>
    </sheetView>
  </sheetViews>
  <sheetFormatPr defaultColWidth="9.00390625" defaultRowHeight="13.5"/>
  <cols>
    <col min="1" max="2" width="5.625" style="24" customWidth="1"/>
    <col min="3" max="9" width="6.875" style="24" customWidth="1"/>
    <col min="10" max="10" width="7.50390625" style="24" customWidth="1"/>
    <col min="11" max="11" width="11.00390625" style="24" customWidth="1"/>
    <col min="12" max="12" width="7.50390625" style="24" customWidth="1"/>
    <col min="13" max="13" width="10.625" style="24" customWidth="1"/>
    <col min="14" max="15" width="7.50390625" style="24" customWidth="1"/>
    <col min="16" max="16" width="8.00390625" style="24" customWidth="1"/>
    <col min="17" max="19" width="6.25390625" style="24" customWidth="1"/>
    <col min="20" max="16384" width="9.00390625" style="24" customWidth="1"/>
  </cols>
  <sheetData>
    <row r="1" spans="1:20" ht="23.25" customHeight="1">
      <c r="A1" s="22" t="s">
        <v>86</v>
      </c>
      <c r="B1" s="23"/>
      <c r="C1" s="23"/>
      <c r="D1" s="23"/>
      <c r="E1" s="23"/>
      <c r="F1" s="23"/>
      <c r="G1" s="23"/>
      <c r="H1" s="23"/>
      <c r="I1" s="23"/>
      <c r="J1" s="23"/>
      <c r="K1" s="23"/>
      <c r="L1" s="23"/>
      <c r="M1" s="23"/>
      <c r="N1" s="23"/>
      <c r="O1" s="23"/>
      <c r="P1" s="23"/>
      <c r="Q1" s="23"/>
      <c r="R1" s="23"/>
      <c r="S1" s="23"/>
      <c r="T1" s="23"/>
    </row>
    <row r="2" spans="1:20" ht="23.25" customHeight="1">
      <c r="A2" s="22"/>
      <c r="B2" s="23"/>
      <c r="C2" s="23"/>
      <c r="D2" s="23"/>
      <c r="E2" s="23"/>
      <c r="F2" s="23"/>
      <c r="G2" s="23"/>
      <c r="H2" s="23"/>
      <c r="I2" s="23"/>
      <c r="J2" s="23"/>
      <c r="K2" s="23"/>
      <c r="L2" s="23"/>
      <c r="M2" s="23"/>
      <c r="N2" s="23"/>
      <c r="O2" s="23"/>
      <c r="P2" s="55" t="s">
        <v>76</v>
      </c>
      <c r="Q2" s="55"/>
      <c r="R2" s="55"/>
      <c r="S2" s="55"/>
      <c r="T2" s="55"/>
    </row>
    <row r="3" spans="1:20" ht="23.25" customHeight="1">
      <c r="A3" s="23"/>
      <c r="B3" s="23"/>
      <c r="C3" s="23"/>
      <c r="D3" s="23"/>
      <c r="E3" s="23"/>
      <c r="F3" s="23"/>
      <c r="G3" s="23"/>
      <c r="H3" s="23"/>
      <c r="I3" s="23"/>
      <c r="J3" s="23"/>
      <c r="K3" s="23"/>
      <c r="L3" s="23"/>
      <c r="M3" s="23"/>
      <c r="N3" s="23"/>
      <c r="O3" s="23"/>
      <c r="P3" s="57" t="s">
        <v>98</v>
      </c>
      <c r="Q3" s="57"/>
      <c r="R3" s="57"/>
      <c r="S3" s="57"/>
      <c r="T3" s="57"/>
    </row>
    <row r="4" spans="1:20" ht="23.25" customHeight="1">
      <c r="A4" s="23"/>
      <c r="B4" s="23"/>
      <c r="C4" s="23"/>
      <c r="D4" s="23"/>
      <c r="E4" s="23"/>
      <c r="F4" s="23"/>
      <c r="G4" s="23"/>
      <c r="H4" s="23"/>
      <c r="I4" s="23"/>
      <c r="J4" s="23"/>
      <c r="K4" s="23"/>
      <c r="L4" s="23"/>
      <c r="M4" s="23"/>
      <c r="N4" s="23"/>
      <c r="O4" s="23"/>
      <c r="P4" s="23"/>
      <c r="Q4" s="23"/>
      <c r="R4" s="23"/>
      <c r="S4" s="23"/>
      <c r="T4" s="23"/>
    </row>
    <row r="5" spans="1:20" ht="23.25" customHeight="1">
      <c r="A5" s="22" t="s">
        <v>74</v>
      </c>
      <c r="B5" s="23"/>
      <c r="C5" s="23"/>
      <c r="D5" s="23"/>
      <c r="E5" s="23"/>
      <c r="F5" s="23"/>
      <c r="G5" s="23"/>
      <c r="H5" s="23"/>
      <c r="I5" s="23"/>
      <c r="J5" s="23"/>
      <c r="K5" s="23"/>
      <c r="L5" s="23"/>
      <c r="M5" s="23"/>
      <c r="N5" s="23"/>
      <c r="O5" s="23"/>
      <c r="P5" s="23"/>
      <c r="Q5" s="23"/>
      <c r="R5" s="23"/>
      <c r="S5" s="23"/>
      <c r="T5" s="23"/>
    </row>
    <row r="6" spans="1:20" ht="23.25" customHeight="1">
      <c r="A6" s="23"/>
      <c r="B6" s="23"/>
      <c r="C6" s="23"/>
      <c r="D6" s="23"/>
      <c r="E6" s="23"/>
      <c r="F6" s="23"/>
      <c r="G6" s="23"/>
      <c r="H6" s="23"/>
      <c r="I6" s="23"/>
      <c r="J6" s="23"/>
      <c r="K6" s="23"/>
      <c r="L6" s="23"/>
      <c r="M6" s="23"/>
      <c r="N6" s="23"/>
      <c r="O6" s="23"/>
      <c r="P6" s="23"/>
      <c r="Q6" s="23"/>
      <c r="R6" s="23"/>
      <c r="S6" s="23"/>
      <c r="T6" s="23"/>
    </row>
    <row r="7" spans="1:20" ht="27" customHeight="1">
      <c r="A7" s="23"/>
      <c r="B7" s="23"/>
      <c r="C7" s="23"/>
      <c r="D7" s="23"/>
      <c r="E7" s="23"/>
      <c r="F7" s="23"/>
      <c r="G7" s="23"/>
      <c r="H7" s="23"/>
      <c r="I7" s="23"/>
      <c r="J7" s="25"/>
      <c r="K7" s="50" t="s">
        <v>87</v>
      </c>
      <c r="L7" s="50"/>
      <c r="M7" s="50"/>
      <c r="N7" s="50"/>
      <c r="O7" s="50"/>
      <c r="P7" s="58" t="s">
        <v>95</v>
      </c>
      <c r="Q7" s="58"/>
      <c r="R7" s="58"/>
      <c r="S7" s="58"/>
      <c r="T7" s="58"/>
    </row>
    <row r="8" spans="1:20" ht="27" customHeight="1">
      <c r="A8" s="23"/>
      <c r="B8" s="23"/>
      <c r="C8" s="23"/>
      <c r="D8" s="23"/>
      <c r="E8" s="23"/>
      <c r="F8" s="23"/>
      <c r="G8" s="23"/>
      <c r="H8" s="23"/>
      <c r="I8" s="23"/>
      <c r="J8" s="25"/>
      <c r="K8" s="50" t="s">
        <v>88</v>
      </c>
      <c r="L8" s="50"/>
      <c r="M8" s="50"/>
      <c r="N8" s="50"/>
      <c r="O8" s="50"/>
      <c r="P8" s="58" t="s">
        <v>96</v>
      </c>
      <c r="Q8" s="58"/>
      <c r="R8" s="58"/>
      <c r="S8" s="58"/>
      <c r="T8" s="58"/>
    </row>
    <row r="9" spans="1:20" ht="27" customHeight="1">
      <c r="A9" s="23"/>
      <c r="B9" s="23"/>
      <c r="C9" s="23"/>
      <c r="D9" s="23"/>
      <c r="E9" s="23"/>
      <c r="F9" s="23"/>
      <c r="G9" s="23"/>
      <c r="H9" s="23"/>
      <c r="I9" s="23"/>
      <c r="J9" s="25"/>
      <c r="K9" s="50" t="s">
        <v>89</v>
      </c>
      <c r="L9" s="50"/>
      <c r="M9" s="50"/>
      <c r="N9" s="50"/>
      <c r="O9" s="50"/>
      <c r="P9" s="58" t="s">
        <v>97</v>
      </c>
      <c r="Q9" s="58"/>
      <c r="R9" s="58"/>
      <c r="S9" s="58"/>
      <c r="T9" s="58"/>
    </row>
    <row r="10" spans="1:20" ht="24.75" customHeight="1">
      <c r="A10" s="23"/>
      <c r="B10" s="23"/>
      <c r="C10" s="23"/>
      <c r="D10" s="23"/>
      <c r="E10" s="23"/>
      <c r="F10" s="23"/>
      <c r="G10" s="23"/>
      <c r="H10" s="23"/>
      <c r="I10" s="23"/>
      <c r="J10" s="23"/>
      <c r="K10" s="23"/>
      <c r="L10" s="23"/>
      <c r="M10" s="23"/>
      <c r="N10" s="23"/>
      <c r="O10" s="23"/>
      <c r="P10" s="23"/>
      <c r="Q10" s="23"/>
      <c r="R10" s="23"/>
      <c r="S10" s="23"/>
      <c r="T10" s="23"/>
    </row>
    <row r="11" spans="1:20" ht="28.5" customHeight="1">
      <c r="A11" s="52" t="s">
        <v>94</v>
      </c>
      <c r="B11" s="52"/>
      <c r="C11" s="52"/>
      <c r="D11" s="52"/>
      <c r="E11" s="52"/>
      <c r="F11" s="52"/>
      <c r="G11" s="52"/>
      <c r="H11" s="52"/>
      <c r="I11" s="52"/>
      <c r="J11" s="52"/>
      <c r="K11" s="52"/>
      <c r="L11" s="52"/>
      <c r="M11" s="52"/>
      <c r="N11" s="52"/>
      <c r="O11" s="52"/>
      <c r="P11" s="52"/>
      <c r="Q11" s="52"/>
      <c r="R11" s="52"/>
      <c r="S11" s="52"/>
      <c r="T11" s="52"/>
    </row>
    <row r="12" spans="1:20" ht="23.25" customHeight="1">
      <c r="A12" s="23"/>
      <c r="B12" s="23"/>
      <c r="C12" s="23"/>
      <c r="D12" s="23"/>
      <c r="E12" s="23"/>
      <c r="F12" s="23"/>
      <c r="G12" s="23"/>
      <c r="H12" s="23"/>
      <c r="I12" s="23"/>
      <c r="J12" s="23"/>
      <c r="K12" s="23"/>
      <c r="L12" s="23"/>
      <c r="M12" s="23"/>
      <c r="N12" s="23"/>
      <c r="O12" s="23"/>
      <c r="P12" s="23"/>
      <c r="Q12" s="23"/>
      <c r="R12" s="23"/>
      <c r="S12" s="23"/>
      <c r="T12" s="23"/>
    </row>
    <row r="13" spans="1:25" ht="23.25" customHeight="1">
      <c r="A13" s="23"/>
      <c r="B13" s="53" t="s">
        <v>99</v>
      </c>
      <c r="C13" s="53"/>
      <c r="D13" s="53"/>
      <c r="E13" s="53"/>
      <c r="F13" s="53"/>
      <c r="G13" s="53"/>
      <c r="H13" s="53"/>
      <c r="I13" s="53"/>
      <c r="J13" s="53"/>
      <c r="K13" s="53"/>
      <c r="L13" s="53"/>
      <c r="M13" s="53"/>
      <c r="N13" s="53"/>
      <c r="O13" s="53"/>
      <c r="P13" s="53"/>
      <c r="Q13" s="53"/>
      <c r="R13" s="53"/>
      <c r="S13" s="53"/>
      <c r="T13" s="53"/>
      <c r="Y13" s="27"/>
    </row>
    <row r="14" spans="1:20" ht="23.25" customHeight="1">
      <c r="A14" s="23"/>
      <c r="B14" s="53"/>
      <c r="C14" s="53"/>
      <c r="D14" s="53"/>
      <c r="E14" s="53"/>
      <c r="F14" s="53"/>
      <c r="G14" s="53"/>
      <c r="H14" s="53"/>
      <c r="I14" s="53"/>
      <c r="J14" s="53"/>
      <c r="K14" s="53"/>
      <c r="L14" s="53"/>
      <c r="M14" s="53"/>
      <c r="N14" s="53"/>
      <c r="O14" s="53"/>
      <c r="P14" s="53"/>
      <c r="Q14" s="53"/>
      <c r="R14" s="53"/>
      <c r="S14" s="53"/>
      <c r="T14" s="53"/>
    </row>
    <row r="15" spans="1:20" ht="23.25" customHeight="1">
      <c r="A15" s="23"/>
      <c r="B15" s="53"/>
      <c r="C15" s="53"/>
      <c r="D15" s="53"/>
      <c r="E15" s="53"/>
      <c r="F15" s="53"/>
      <c r="G15" s="53"/>
      <c r="H15" s="53"/>
      <c r="I15" s="53"/>
      <c r="J15" s="53"/>
      <c r="K15" s="53"/>
      <c r="L15" s="53"/>
      <c r="M15" s="53"/>
      <c r="N15" s="53"/>
      <c r="O15" s="53"/>
      <c r="P15" s="53"/>
      <c r="Q15" s="53"/>
      <c r="R15" s="53"/>
      <c r="S15" s="53"/>
      <c r="T15" s="53"/>
    </row>
    <row r="16" spans="1:20" ht="23.25" customHeight="1">
      <c r="A16" s="23"/>
      <c r="B16" s="53"/>
      <c r="C16" s="53"/>
      <c r="D16" s="53"/>
      <c r="E16" s="53"/>
      <c r="F16" s="53"/>
      <c r="G16" s="53"/>
      <c r="H16" s="53"/>
      <c r="I16" s="53"/>
      <c r="J16" s="53"/>
      <c r="K16" s="53"/>
      <c r="L16" s="53"/>
      <c r="M16" s="53"/>
      <c r="N16" s="53"/>
      <c r="O16" s="53"/>
      <c r="P16" s="53"/>
      <c r="Q16" s="53"/>
      <c r="R16" s="53"/>
      <c r="S16" s="53"/>
      <c r="T16" s="53"/>
    </row>
    <row r="17" spans="1:20" ht="23.25" customHeight="1">
      <c r="A17" s="23"/>
      <c r="B17" s="53"/>
      <c r="C17" s="53"/>
      <c r="D17" s="53"/>
      <c r="E17" s="53"/>
      <c r="F17" s="53"/>
      <c r="G17" s="53"/>
      <c r="H17" s="53"/>
      <c r="I17" s="53"/>
      <c r="J17" s="53"/>
      <c r="K17" s="53"/>
      <c r="L17" s="53"/>
      <c r="M17" s="53"/>
      <c r="N17" s="53"/>
      <c r="O17" s="53"/>
      <c r="P17" s="53"/>
      <c r="Q17" s="53"/>
      <c r="R17" s="53"/>
      <c r="S17" s="53"/>
      <c r="T17" s="53"/>
    </row>
    <row r="18" spans="1:20" ht="24.75" customHeight="1">
      <c r="A18" s="23"/>
      <c r="B18" s="23"/>
      <c r="C18" s="23"/>
      <c r="D18" s="23"/>
      <c r="E18" s="23"/>
      <c r="F18" s="23"/>
      <c r="G18" s="23"/>
      <c r="H18" s="23"/>
      <c r="I18" s="23"/>
      <c r="J18" s="23"/>
      <c r="K18" s="23"/>
      <c r="L18" s="23"/>
      <c r="M18" s="23"/>
      <c r="N18" s="23"/>
      <c r="O18" s="23"/>
      <c r="P18" s="23"/>
      <c r="Q18" s="23"/>
      <c r="R18" s="23"/>
      <c r="S18" s="23"/>
      <c r="T18" s="23"/>
    </row>
    <row r="19" spans="1:20" ht="23.25" customHeight="1">
      <c r="A19" s="52" t="s">
        <v>73</v>
      </c>
      <c r="B19" s="52"/>
      <c r="C19" s="52"/>
      <c r="D19" s="52"/>
      <c r="E19" s="52"/>
      <c r="F19" s="52"/>
      <c r="G19" s="52"/>
      <c r="H19" s="52"/>
      <c r="I19" s="52"/>
      <c r="J19" s="52"/>
      <c r="K19" s="52"/>
      <c r="L19" s="52"/>
      <c r="M19" s="52"/>
      <c r="N19" s="52"/>
      <c r="O19" s="52"/>
      <c r="P19" s="52"/>
      <c r="Q19" s="52"/>
      <c r="R19" s="52"/>
      <c r="S19" s="52"/>
      <c r="T19" s="52"/>
    </row>
    <row r="20" spans="1:20" ht="25.5" customHeight="1">
      <c r="A20" s="23"/>
      <c r="B20" s="26"/>
      <c r="C20" s="26"/>
      <c r="D20" s="26"/>
      <c r="E20" s="26"/>
      <c r="F20" s="26"/>
      <c r="G20" s="26"/>
      <c r="H20" s="26"/>
      <c r="I20" s="26"/>
      <c r="J20" s="26"/>
      <c r="K20" s="26"/>
      <c r="L20" s="26"/>
      <c r="M20" s="26"/>
      <c r="N20" s="26"/>
      <c r="O20" s="26"/>
      <c r="P20" s="26"/>
      <c r="Q20" s="26"/>
      <c r="R20" s="26"/>
      <c r="S20" s="26"/>
      <c r="T20" s="26"/>
    </row>
    <row r="21" spans="1:20" ht="30" customHeight="1">
      <c r="A21" s="23"/>
      <c r="B21" s="28">
        <v>1</v>
      </c>
      <c r="C21" s="54" t="s">
        <v>90</v>
      </c>
      <c r="D21" s="54"/>
      <c r="E21" s="54"/>
      <c r="F21" s="54"/>
      <c r="G21" s="54"/>
      <c r="H21" s="54"/>
      <c r="I21" s="54"/>
      <c r="J21" s="54"/>
      <c r="K21" s="54"/>
      <c r="L21" s="54"/>
      <c r="M21" s="54"/>
      <c r="N21" s="54"/>
      <c r="O21" s="54"/>
      <c r="P21" s="29" t="s">
        <v>72</v>
      </c>
      <c r="Q21" s="59">
        <v>670000</v>
      </c>
      <c r="R21" s="60"/>
      <c r="S21" s="60"/>
      <c r="T21" s="23" t="s">
        <v>6</v>
      </c>
    </row>
    <row r="22" spans="1:20" ht="27.75" customHeight="1">
      <c r="A22" s="23"/>
      <c r="B22" s="22"/>
      <c r="C22" s="23"/>
      <c r="D22" s="23"/>
      <c r="E22" s="23"/>
      <c r="F22" s="23"/>
      <c r="G22" s="23"/>
      <c r="H22" s="23"/>
      <c r="I22" s="23"/>
      <c r="J22" s="23"/>
      <c r="K22" s="23"/>
      <c r="L22" s="23"/>
      <c r="M22" s="23"/>
      <c r="N22" s="23"/>
      <c r="O22" s="23"/>
      <c r="P22" s="29"/>
      <c r="Q22" s="30"/>
      <c r="R22" s="30"/>
      <c r="S22" s="30"/>
      <c r="T22" s="23"/>
    </row>
    <row r="23" spans="1:20" ht="27.75" customHeight="1">
      <c r="A23" s="23"/>
      <c r="B23" s="23"/>
      <c r="C23" s="23"/>
      <c r="D23" s="23"/>
      <c r="E23" s="23"/>
      <c r="F23" s="23"/>
      <c r="G23" s="23"/>
      <c r="H23" s="23"/>
      <c r="I23" s="23"/>
      <c r="J23" s="23"/>
      <c r="K23" s="23"/>
      <c r="L23" s="23"/>
      <c r="M23" s="23"/>
      <c r="N23" s="23"/>
      <c r="O23" s="23"/>
      <c r="P23" s="29"/>
      <c r="Q23" s="30"/>
      <c r="R23" s="30"/>
      <c r="S23" s="30"/>
      <c r="T23" s="23"/>
    </row>
    <row r="24" spans="1:20" ht="27.75" customHeight="1">
      <c r="A24" s="23"/>
      <c r="B24" s="31">
        <v>2</v>
      </c>
      <c r="C24" s="23" t="s">
        <v>91</v>
      </c>
      <c r="D24" s="23"/>
      <c r="E24" s="23"/>
      <c r="F24" s="23"/>
      <c r="G24" s="23"/>
      <c r="H24" s="23"/>
      <c r="I24" s="23"/>
      <c r="J24" s="23"/>
      <c r="K24" s="23"/>
      <c r="L24" s="23"/>
      <c r="M24" s="23"/>
      <c r="N24" s="23"/>
      <c r="O24" s="23"/>
      <c r="P24" s="29" t="s">
        <v>72</v>
      </c>
      <c r="Q24" s="59">
        <v>52629</v>
      </c>
      <c r="R24" s="60"/>
      <c r="S24" s="60"/>
      <c r="T24" s="23" t="s">
        <v>6</v>
      </c>
    </row>
    <row r="25" spans="1:20" ht="27.75" customHeight="1">
      <c r="A25" s="23"/>
      <c r="B25" s="28"/>
      <c r="C25" s="23"/>
      <c r="D25" s="23"/>
      <c r="E25" s="23"/>
      <c r="F25" s="23"/>
      <c r="G25" s="23"/>
      <c r="H25" s="23"/>
      <c r="I25" s="23"/>
      <c r="J25" s="23"/>
      <c r="K25" s="23"/>
      <c r="L25" s="23"/>
      <c r="M25" s="23"/>
      <c r="N25" s="23"/>
      <c r="O25" s="23"/>
      <c r="P25" s="29"/>
      <c r="Q25" s="30"/>
      <c r="R25" s="30"/>
      <c r="S25" s="30"/>
      <c r="T25" s="23"/>
    </row>
    <row r="26" spans="1:20" ht="27.75" customHeight="1">
      <c r="A26" s="23"/>
      <c r="B26" s="28"/>
      <c r="C26" s="32"/>
      <c r="D26" s="32"/>
      <c r="E26" s="32"/>
      <c r="F26" s="32"/>
      <c r="G26" s="32"/>
      <c r="H26" s="32"/>
      <c r="I26" s="32"/>
      <c r="J26" s="33"/>
      <c r="K26" s="33"/>
      <c r="L26" s="33"/>
      <c r="M26" s="33"/>
      <c r="N26" s="33"/>
      <c r="O26" s="33"/>
      <c r="P26" s="33"/>
      <c r="Q26" s="34"/>
      <c r="R26" s="34"/>
      <c r="S26" s="30"/>
      <c r="T26" s="23"/>
    </row>
    <row r="27" spans="1:20" ht="27.75" customHeight="1">
      <c r="A27" s="23"/>
      <c r="B27" s="28">
        <v>3</v>
      </c>
      <c r="C27" s="23" t="s">
        <v>92</v>
      </c>
      <c r="D27" s="33"/>
      <c r="E27" s="33"/>
      <c r="F27" s="33"/>
      <c r="G27" s="33"/>
      <c r="H27" s="33"/>
      <c r="I27" s="33"/>
      <c r="J27" s="33"/>
      <c r="K27" s="33"/>
      <c r="L27" s="33"/>
      <c r="M27" s="33"/>
      <c r="N27" s="33"/>
      <c r="O27" s="33"/>
      <c r="P27" s="29" t="s">
        <v>72</v>
      </c>
      <c r="Q27" s="61">
        <v>52629</v>
      </c>
      <c r="R27" s="62"/>
      <c r="S27" s="62"/>
      <c r="T27" s="23" t="s">
        <v>6</v>
      </c>
    </row>
    <row r="28" spans="1:20" ht="31.5" customHeight="1">
      <c r="A28" s="23"/>
      <c r="B28" s="35"/>
      <c r="C28" s="36"/>
      <c r="D28" s="37"/>
      <c r="E28" s="23"/>
      <c r="F28" s="23"/>
      <c r="G28" s="23"/>
      <c r="H28" s="23"/>
      <c r="I28" s="23"/>
      <c r="J28" s="23"/>
      <c r="K28" s="23"/>
      <c r="L28" s="23"/>
      <c r="M28" s="23"/>
      <c r="N28" s="23"/>
      <c r="O28" s="23"/>
      <c r="P28" s="23"/>
      <c r="Q28" s="23"/>
      <c r="R28" s="23"/>
      <c r="S28" s="23"/>
      <c r="T28" s="23"/>
    </row>
    <row r="29" spans="1:20" ht="24" customHeight="1">
      <c r="A29" s="23"/>
      <c r="B29" s="38"/>
      <c r="C29" s="39"/>
      <c r="D29" s="39"/>
      <c r="E29" s="39"/>
      <c r="F29" s="39"/>
      <c r="G29" s="39"/>
      <c r="H29" s="39"/>
      <c r="I29" s="39"/>
      <c r="J29" s="39"/>
      <c r="K29" s="39"/>
      <c r="L29" s="39"/>
      <c r="M29" s="39"/>
      <c r="N29" s="39"/>
      <c r="O29" s="39"/>
      <c r="P29" s="39"/>
      <c r="Q29" s="39"/>
      <c r="R29" s="39"/>
      <c r="S29" s="39"/>
      <c r="T29" s="23"/>
    </row>
    <row r="30" spans="1:20" ht="24" customHeight="1">
      <c r="A30" s="23"/>
      <c r="B30" s="40" t="s">
        <v>100</v>
      </c>
      <c r="C30" s="39"/>
      <c r="D30" s="39"/>
      <c r="E30" s="39"/>
      <c r="F30" s="39"/>
      <c r="G30" s="39"/>
      <c r="H30" s="39"/>
      <c r="I30" s="39"/>
      <c r="J30" s="39"/>
      <c r="K30" s="39"/>
      <c r="L30" s="39"/>
      <c r="M30" s="39"/>
      <c r="N30" s="39"/>
      <c r="O30" s="39"/>
      <c r="P30" s="39"/>
      <c r="Q30" s="39"/>
      <c r="R30" s="39"/>
      <c r="S30" s="39"/>
      <c r="T30" s="41"/>
    </row>
    <row r="31" spans="1:20" ht="21.75" customHeight="1">
      <c r="A31" s="23"/>
      <c r="B31" s="42" t="s">
        <v>71</v>
      </c>
      <c r="C31" s="23"/>
      <c r="D31" s="37"/>
      <c r="E31" s="23"/>
      <c r="F31" s="23"/>
      <c r="G31" s="23"/>
      <c r="H31" s="23"/>
      <c r="I31" s="23"/>
      <c r="J31" s="23"/>
      <c r="K31" s="23"/>
      <c r="L31" s="23"/>
      <c r="M31" s="23"/>
      <c r="N31" s="23"/>
      <c r="O31" s="23"/>
      <c r="P31" s="23"/>
      <c r="Q31" s="23"/>
      <c r="R31" s="23"/>
      <c r="S31" s="23"/>
      <c r="T31" s="23"/>
    </row>
    <row r="32" spans="1:20" ht="12" customHeight="1">
      <c r="A32" s="43"/>
      <c r="B32" s="43"/>
      <c r="C32" s="43"/>
      <c r="D32" s="43"/>
      <c r="E32" s="43"/>
      <c r="F32" s="43"/>
      <c r="G32" s="43"/>
      <c r="H32" s="43"/>
      <c r="I32" s="43"/>
      <c r="J32" s="43"/>
      <c r="K32" s="43"/>
      <c r="L32" s="43"/>
      <c r="M32" s="43"/>
      <c r="N32" s="43"/>
      <c r="O32" s="43"/>
      <c r="P32" s="43"/>
      <c r="Q32" s="43"/>
      <c r="R32" s="43"/>
      <c r="S32" s="43"/>
      <c r="T32" s="43"/>
    </row>
    <row r="33" spans="3:6" ht="12" customHeight="1">
      <c r="C33" s="44"/>
      <c r="D33" s="44"/>
      <c r="E33" s="44"/>
      <c r="F33" s="44"/>
    </row>
    <row r="34" spans="3:6" ht="12" customHeight="1">
      <c r="C34" s="44"/>
      <c r="D34" s="44"/>
      <c r="E34" s="44"/>
      <c r="F34" s="44"/>
    </row>
    <row r="35" spans="3:6" ht="12" customHeight="1">
      <c r="C35" s="44"/>
      <c r="D35" s="44"/>
      <c r="E35" s="44"/>
      <c r="F35" s="44"/>
    </row>
    <row r="36" spans="3:6" ht="12" customHeight="1">
      <c r="C36" s="44"/>
      <c r="D36" s="44"/>
      <c r="E36" s="44"/>
      <c r="F36" s="44"/>
    </row>
    <row r="37" spans="3:6" ht="12" customHeight="1">
      <c r="C37" s="44"/>
      <c r="D37" s="44"/>
      <c r="E37" s="44"/>
      <c r="F37" s="44"/>
    </row>
    <row r="38" spans="3:6" ht="12" customHeight="1">
      <c r="C38" s="44"/>
      <c r="D38" s="44"/>
      <c r="E38" s="44"/>
      <c r="F38" s="44"/>
    </row>
    <row r="39" spans="3:6" ht="12" customHeight="1">
      <c r="C39" s="44"/>
      <c r="D39" s="44"/>
      <c r="E39" s="44"/>
      <c r="F39" s="44"/>
    </row>
    <row r="40" spans="3:6" ht="12" customHeight="1">
      <c r="C40" s="44"/>
      <c r="D40" s="44"/>
      <c r="E40" s="44"/>
      <c r="F40" s="44"/>
    </row>
    <row r="41" spans="3:6" ht="12" customHeight="1">
      <c r="C41" s="44"/>
      <c r="D41" s="44"/>
      <c r="E41" s="44"/>
      <c r="F41" s="44"/>
    </row>
    <row r="42" spans="3:6" ht="12" customHeight="1">
      <c r="C42" s="44"/>
      <c r="D42" s="44"/>
      <c r="E42" s="44"/>
      <c r="F42" s="44"/>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sheetProtection selectLockedCells="1"/>
  <mergeCells count="15">
    <mergeCell ref="Q24:S24"/>
    <mergeCell ref="Q27:S27"/>
    <mergeCell ref="K9:O9"/>
    <mergeCell ref="P9:T9"/>
    <mergeCell ref="A11:T11"/>
    <mergeCell ref="B13:T17"/>
    <mergeCell ref="A19:T19"/>
    <mergeCell ref="C21:O21"/>
    <mergeCell ref="Q21:S21"/>
    <mergeCell ref="P2:T2"/>
    <mergeCell ref="P3:T3"/>
    <mergeCell ref="K7:O7"/>
    <mergeCell ref="P7:T7"/>
    <mergeCell ref="K8:O8"/>
    <mergeCell ref="P8:T8"/>
  </mergeCells>
  <printOptions/>
  <pageMargins left="0.7086614173228347" right="0.7086614173228347" top="0.7480314960629921" bottom="0.7480314960629921" header="0.31496062992125984" footer="0.31496062992125984"/>
  <pageSetup blackAndWhite="1" horizontalDpi="300" verticalDpi="300" orientation="portrait" paperSize="9" scale="62"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BG27"/>
  <sheetViews>
    <sheetView workbookViewId="0" topLeftCell="B1">
      <selection activeCell="G14" sqref="G14:BB14"/>
    </sheetView>
  </sheetViews>
  <sheetFormatPr defaultColWidth="1.625" defaultRowHeight="16.5" customHeight="1"/>
  <cols>
    <col min="1" max="16" width="1.625" style="1" customWidth="1"/>
    <col min="17" max="17" width="2.50390625" style="1" bestFit="1" customWidth="1"/>
    <col min="18" max="16384" width="1.625" style="1" customWidth="1"/>
  </cols>
  <sheetData>
    <row r="1" spans="1:59" ht="16.5" customHeight="1">
      <c r="A1" s="1" t="s">
        <v>11</v>
      </c>
      <c r="AU1" s="63" t="s">
        <v>37</v>
      </c>
      <c r="AV1" s="63"/>
      <c r="AW1" s="63"/>
      <c r="AX1" s="63"/>
      <c r="AY1" s="63"/>
      <c r="AZ1" s="63"/>
      <c r="BA1" s="63"/>
      <c r="BB1" s="63"/>
      <c r="BC1" s="63"/>
      <c r="BD1" s="63"/>
      <c r="BE1" s="63"/>
      <c r="BF1" s="63"/>
      <c r="BG1" s="63"/>
    </row>
    <row r="3" spans="1:50" ht="16.5" customHeight="1">
      <c r="A3" s="2" t="s">
        <v>41</v>
      </c>
      <c r="V3" s="67" t="str">
        <f>_xlfn.IFERROR('鑑 '!P8&amp;" "," ")</f>
        <v> </v>
      </c>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6.5" customHeight="1">
      <c r="A4" s="2" t="s">
        <v>40</v>
      </c>
      <c r="V4" s="67" t="str">
        <f>_xlfn.IFERROR('鑑 '!P7&amp;" "," ")</f>
        <v> </v>
      </c>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6.5" customHeight="1">
      <c r="A5" s="2" t="s">
        <v>42</v>
      </c>
      <c r="V5" s="68" t="s">
        <v>43</v>
      </c>
      <c r="W5" s="69"/>
      <c r="X5" s="69"/>
      <c r="Y5" s="69"/>
      <c r="Z5" s="69"/>
      <c r="AA5" s="69"/>
      <c r="AB5" s="69"/>
      <c r="AC5" s="69"/>
      <c r="AD5" s="69"/>
      <c r="AE5" s="69"/>
      <c r="AF5" s="69"/>
      <c r="AG5" s="69"/>
      <c r="AH5" s="69"/>
      <c r="AI5" s="70"/>
      <c r="AJ5" s="68" t="s">
        <v>44</v>
      </c>
      <c r="AK5" s="69"/>
      <c r="AL5" s="69"/>
      <c r="AM5" s="69"/>
      <c r="AN5" s="69"/>
      <c r="AO5" s="69"/>
      <c r="AP5" s="69"/>
      <c r="AQ5" s="69"/>
      <c r="AR5" s="69"/>
      <c r="AS5" s="69"/>
      <c r="AT5" s="69"/>
      <c r="AU5" s="69"/>
      <c r="AV5" s="69"/>
      <c r="AW5" s="69"/>
      <c r="AX5" s="70"/>
    </row>
    <row r="7" ht="16.5" customHeight="1">
      <c r="A7" s="3" t="s">
        <v>77</v>
      </c>
    </row>
    <row r="8" spans="3:21" ht="16.5" customHeight="1">
      <c r="C8" s="71"/>
      <c r="D8" s="71"/>
      <c r="E8" s="71"/>
      <c r="F8" s="71"/>
      <c r="G8" s="71"/>
      <c r="H8" s="71"/>
      <c r="I8" s="71"/>
      <c r="J8" s="71"/>
      <c r="K8" s="71"/>
      <c r="L8" s="71"/>
      <c r="M8" s="71"/>
      <c r="N8" s="71"/>
      <c r="O8" s="71"/>
      <c r="P8" s="71"/>
      <c r="Q8" s="71"/>
      <c r="R8" s="71"/>
      <c r="S8" s="64" t="s">
        <v>6</v>
      </c>
      <c r="T8" s="64"/>
      <c r="U8" s="64"/>
    </row>
    <row r="10" ht="16.5" customHeight="1">
      <c r="A10" s="3" t="s">
        <v>50</v>
      </c>
    </row>
    <row r="11" spans="1:2" ht="16.5" customHeight="1">
      <c r="A11" s="3"/>
      <c r="B11" s="3"/>
    </row>
    <row r="12" ht="16.5" customHeight="1">
      <c r="E12" s="1" t="s">
        <v>9</v>
      </c>
    </row>
    <row r="13" spans="4:54" ht="16.5" customHeight="1">
      <c r="D13" s="4"/>
      <c r="E13" s="72"/>
      <c r="F13" s="72"/>
      <c r="G13" s="65" t="s">
        <v>39</v>
      </c>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row>
    <row r="14" spans="5:54" ht="16.5" customHeight="1">
      <c r="E14" s="72"/>
      <c r="F14" s="72"/>
      <c r="G14" s="66" t="s">
        <v>38</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row>
    <row r="15" spans="2:54" ht="16.5" customHeight="1">
      <c r="B15" s="3"/>
      <c r="E15" s="72"/>
      <c r="F15" s="72"/>
      <c r="G15" s="65" t="s">
        <v>63</v>
      </c>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row>
    <row r="16" spans="4:54" ht="16.5" customHeight="1">
      <c r="D16" s="4"/>
      <c r="E16" s="72"/>
      <c r="F16" s="72"/>
      <c r="G16" s="74" t="s">
        <v>60</v>
      </c>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row>
    <row r="17" spans="5:54" ht="16.5" customHeight="1">
      <c r="E17" s="72"/>
      <c r="F17" s="72"/>
      <c r="G17" s="75" t="s">
        <v>61</v>
      </c>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row>
    <row r="21" ht="16.5" customHeight="1">
      <c r="A21" s="1" t="s">
        <v>7</v>
      </c>
    </row>
    <row r="22" ht="16.5" customHeight="1">
      <c r="C22" s="1" t="s">
        <v>58</v>
      </c>
    </row>
    <row r="23" ht="16.5" customHeight="1">
      <c r="C23" s="1" t="s">
        <v>8</v>
      </c>
    </row>
    <row r="24" ht="16.5" customHeight="1">
      <c r="C24" s="1" t="s">
        <v>45</v>
      </c>
    </row>
    <row r="25" spans="3:57" ht="16.5" customHeight="1">
      <c r="C25" s="1" t="s">
        <v>59</v>
      </c>
      <c r="D25" s="73" t="s">
        <v>64</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row>
    <row r="26" spans="4:57" ht="16.5" customHeight="1">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row>
    <row r="27" spans="4:57" ht="16.5" customHeight="1">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row>
  </sheetData>
  <sheetProtection password="DC4C" sheet="1"/>
  <mergeCells count="18">
    <mergeCell ref="E14:F14"/>
    <mergeCell ref="D25:BE27"/>
    <mergeCell ref="E16:F16"/>
    <mergeCell ref="G16:BB16"/>
    <mergeCell ref="E17:F17"/>
    <mergeCell ref="G17:BB17"/>
    <mergeCell ref="G15:BB15"/>
    <mergeCell ref="E15:F15"/>
    <mergeCell ref="AU1:BG1"/>
    <mergeCell ref="S8:U8"/>
    <mergeCell ref="G13:BB13"/>
    <mergeCell ref="G14:BB14"/>
    <mergeCell ref="V3:AX3"/>
    <mergeCell ref="V4:AX4"/>
    <mergeCell ref="V5:AI5"/>
    <mergeCell ref="AJ5:AX5"/>
    <mergeCell ref="C8:R8"/>
    <mergeCell ref="E13:F13"/>
  </mergeCells>
  <dataValidations count="1">
    <dataValidation type="list" allowBlank="1" showInputMessage="1" showErrorMessage="1" sqref="E13:F17">
      <formula1>"○"</formula1>
    </dataValidation>
  </dataValidations>
  <printOptions/>
  <pageMargins left="0.6299212598425197" right="0.2362204724409449" top="0.7480314960629921" bottom="0.7480314960629921"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BN45"/>
  <sheetViews>
    <sheetView workbookViewId="0" topLeftCell="A7">
      <selection activeCell="C11" sqref="C11:D11"/>
    </sheetView>
  </sheetViews>
  <sheetFormatPr defaultColWidth="1.625" defaultRowHeight="13.5"/>
  <cols>
    <col min="1" max="43" width="1.625" style="1" customWidth="1"/>
    <col min="44" max="44" width="1.4921875" style="1" customWidth="1"/>
    <col min="45" max="49" width="1.625" style="1" customWidth="1"/>
    <col min="50" max="50" width="1.25" style="1" customWidth="1"/>
    <col min="51" max="16384" width="1.625" style="1" customWidth="1"/>
  </cols>
  <sheetData>
    <row r="1" spans="1:59" ht="16.5" customHeight="1">
      <c r="A1" s="1" t="s">
        <v>10</v>
      </c>
      <c r="AU1" s="63" t="s">
        <v>30</v>
      </c>
      <c r="AV1" s="63"/>
      <c r="AW1" s="63"/>
      <c r="AX1" s="63"/>
      <c r="AY1" s="63"/>
      <c r="AZ1" s="63"/>
      <c r="BA1" s="63"/>
      <c r="BB1" s="63"/>
      <c r="BC1" s="63"/>
      <c r="BD1" s="63"/>
      <c r="BE1" s="63"/>
      <c r="BF1" s="63"/>
      <c r="BG1" s="63"/>
    </row>
    <row r="2" ht="16.5" customHeight="1"/>
    <row r="3" spans="1:50" ht="16.5" customHeight="1">
      <c r="A3" s="2" t="s">
        <v>41</v>
      </c>
      <c r="V3" s="67" t="str">
        <f>_xlfn.IFERROR('鑑 '!P8&amp;" "," ")</f>
        <v> </v>
      </c>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6.5" customHeight="1">
      <c r="A4" s="2" t="s">
        <v>40</v>
      </c>
      <c r="V4" s="67" t="str">
        <f>_xlfn.IFERROR('鑑 '!P7&amp;" "," ")</f>
        <v> </v>
      </c>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6.5" customHeight="1">
      <c r="A5" s="2" t="s">
        <v>42</v>
      </c>
      <c r="V5" s="68" t="s">
        <v>43</v>
      </c>
      <c r="W5" s="69"/>
      <c r="X5" s="69"/>
      <c r="Y5" s="69"/>
      <c r="Z5" s="69"/>
      <c r="AA5" s="69"/>
      <c r="AB5" s="69"/>
      <c r="AC5" s="69"/>
      <c r="AD5" s="69"/>
      <c r="AE5" s="69"/>
      <c r="AF5" s="69"/>
      <c r="AG5" s="69"/>
      <c r="AH5" s="69"/>
      <c r="AI5" s="70"/>
      <c r="AJ5" s="68" t="s">
        <v>44</v>
      </c>
      <c r="AK5" s="69"/>
      <c r="AL5" s="69"/>
      <c r="AM5" s="69"/>
      <c r="AN5" s="69"/>
      <c r="AO5" s="69"/>
      <c r="AP5" s="69"/>
      <c r="AQ5" s="69"/>
      <c r="AR5" s="69"/>
      <c r="AS5" s="69"/>
      <c r="AT5" s="69"/>
      <c r="AU5" s="69"/>
      <c r="AV5" s="69"/>
      <c r="AW5" s="69"/>
      <c r="AX5" s="70"/>
    </row>
    <row r="6" ht="16.5" customHeight="1"/>
    <row r="7" ht="16.5" customHeight="1">
      <c r="A7" s="3" t="s">
        <v>77</v>
      </c>
    </row>
    <row r="8" spans="3:21" ht="16.5" customHeight="1">
      <c r="C8" s="71"/>
      <c r="D8" s="71"/>
      <c r="E8" s="71"/>
      <c r="F8" s="71"/>
      <c r="G8" s="71"/>
      <c r="H8" s="71"/>
      <c r="I8" s="71"/>
      <c r="J8" s="71"/>
      <c r="K8" s="71"/>
      <c r="L8" s="71"/>
      <c r="M8" s="71"/>
      <c r="N8" s="71"/>
      <c r="O8" s="71"/>
      <c r="P8" s="71"/>
      <c r="Q8" s="71"/>
      <c r="R8" s="71"/>
      <c r="S8" s="64" t="s">
        <v>6</v>
      </c>
      <c r="T8" s="64"/>
      <c r="U8" s="64"/>
    </row>
    <row r="9" ht="16.5" customHeight="1"/>
    <row r="10" ht="16.5" customHeight="1">
      <c r="A10" s="3" t="s">
        <v>46</v>
      </c>
    </row>
    <row r="11" spans="1:60" ht="16.5" customHeight="1">
      <c r="A11" s="3"/>
      <c r="C11" s="122"/>
      <c r="D11" s="123"/>
      <c r="E11" s="75" t="s">
        <v>66</v>
      </c>
      <c r="F11" s="75"/>
      <c r="G11" s="75"/>
      <c r="H11" s="75"/>
      <c r="I11" s="75"/>
      <c r="J11" s="75"/>
      <c r="K11" s="75"/>
      <c r="L11" s="75"/>
      <c r="M11" s="75"/>
      <c r="N11" s="75"/>
      <c r="O11" s="75"/>
      <c r="P11" s="75"/>
      <c r="Q11" s="75"/>
      <c r="R11" s="75"/>
      <c r="S11" s="75"/>
      <c r="T11" s="75"/>
      <c r="U11" s="75"/>
      <c r="V11" s="75"/>
      <c r="W11" s="75"/>
      <c r="X11" s="75"/>
      <c r="Y11" s="75"/>
      <c r="Z11" s="75"/>
      <c r="AA11" s="75"/>
      <c r="AB11" s="75"/>
      <c r="AC11" s="75"/>
      <c r="AG11" s="75" t="s">
        <v>69</v>
      </c>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row>
    <row r="12" spans="1:60" ht="16.5" customHeight="1">
      <c r="A12" s="3"/>
      <c r="C12" s="122"/>
      <c r="D12" s="123"/>
      <c r="E12" s="75" t="s">
        <v>67</v>
      </c>
      <c r="F12" s="75"/>
      <c r="G12" s="75"/>
      <c r="H12" s="75"/>
      <c r="I12" s="75"/>
      <c r="J12" s="75"/>
      <c r="K12" s="75"/>
      <c r="L12" s="75"/>
      <c r="M12" s="75"/>
      <c r="N12" s="75"/>
      <c r="O12" s="75"/>
      <c r="P12" s="75"/>
      <c r="Q12" s="75"/>
      <c r="R12" s="75"/>
      <c r="S12" s="75"/>
      <c r="T12" s="75"/>
      <c r="U12" s="75"/>
      <c r="V12" s="75"/>
      <c r="W12" s="75"/>
      <c r="X12" s="75"/>
      <c r="Y12" s="75"/>
      <c r="Z12" s="75"/>
      <c r="AA12" s="75"/>
      <c r="AB12" s="75"/>
      <c r="AC12" s="75"/>
      <c r="AG12" s="119" t="s">
        <v>70</v>
      </c>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1"/>
    </row>
    <row r="13" ht="9.75" customHeight="1">
      <c r="A13" s="3"/>
    </row>
    <row r="14" spans="1:62" ht="16.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57" ht="16.5" customHeight="1">
      <c r="C15" s="115"/>
      <c r="D15" s="115"/>
      <c r="E15" s="115"/>
      <c r="F15" s="115"/>
      <c r="G15" s="115"/>
      <c r="H15" s="115"/>
      <c r="I15" s="115"/>
      <c r="J15" s="115"/>
      <c r="K15" s="115"/>
      <c r="L15" s="115"/>
      <c r="M15" s="115"/>
      <c r="N15" s="115"/>
      <c r="O15" s="115"/>
      <c r="P15" s="115"/>
      <c r="Q15" s="115"/>
      <c r="R15" s="115"/>
      <c r="S15" s="115"/>
      <c r="T15" s="115"/>
      <c r="U15" s="115"/>
      <c r="V15" s="115"/>
      <c r="W15" s="116" t="s">
        <v>17</v>
      </c>
      <c r="X15" s="116"/>
      <c r="Y15" s="116"/>
      <c r="Z15" s="116"/>
      <c r="AA15" s="116"/>
      <c r="AB15" s="116"/>
      <c r="AC15" s="116"/>
      <c r="AD15" s="116"/>
      <c r="AE15" s="116"/>
      <c r="AF15" s="116"/>
      <c r="AG15" s="116"/>
      <c r="AH15" s="116"/>
      <c r="AI15" s="116"/>
      <c r="AJ15" s="116"/>
      <c r="AK15" s="116"/>
      <c r="AL15" s="116"/>
      <c r="AM15" s="116"/>
      <c r="AN15" s="116"/>
      <c r="AO15" s="116"/>
      <c r="AP15" s="116"/>
      <c r="AQ15" s="116"/>
      <c r="AR15" s="117" t="s">
        <v>16</v>
      </c>
      <c r="AS15" s="118"/>
      <c r="AT15" s="118"/>
      <c r="AU15" s="118"/>
      <c r="AV15" s="118"/>
      <c r="AW15" s="118"/>
      <c r="AX15" s="118"/>
      <c r="AY15" s="117" t="s">
        <v>0</v>
      </c>
      <c r="AZ15" s="118"/>
      <c r="BA15" s="118"/>
      <c r="BB15" s="118"/>
      <c r="BC15" s="118"/>
      <c r="BD15" s="118"/>
      <c r="BE15" s="118"/>
    </row>
    <row r="16" spans="3:57" ht="16.5" customHeight="1">
      <c r="C16" s="115"/>
      <c r="D16" s="115"/>
      <c r="E16" s="115"/>
      <c r="F16" s="115"/>
      <c r="G16" s="115"/>
      <c r="H16" s="115"/>
      <c r="I16" s="115"/>
      <c r="J16" s="115"/>
      <c r="K16" s="115"/>
      <c r="L16" s="115"/>
      <c r="M16" s="115"/>
      <c r="N16" s="115"/>
      <c r="O16" s="115"/>
      <c r="P16" s="115"/>
      <c r="Q16" s="115"/>
      <c r="R16" s="115"/>
      <c r="S16" s="115"/>
      <c r="T16" s="115"/>
      <c r="U16" s="115"/>
      <c r="V16" s="115"/>
      <c r="W16" s="117" t="s">
        <v>12</v>
      </c>
      <c r="X16" s="116"/>
      <c r="Y16" s="116"/>
      <c r="Z16" s="116"/>
      <c r="AA16" s="116"/>
      <c r="AB16" s="116"/>
      <c r="AC16" s="116"/>
      <c r="AD16" s="117" t="s">
        <v>15</v>
      </c>
      <c r="AE16" s="116"/>
      <c r="AF16" s="116"/>
      <c r="AG16" s="116"/>
      <c r="AH16" s="116"/>
      <c r="AI16" s="116"/>
      <c r="AJ16" s="116"/>
      <c r="AK16" s="117" t="s">
        <v>13</v>
      </c>
      <c r="AL16" s="116"/>
      <c r="AM16" s="116"/>
      <c r="AN16" s="116"/>
      <c r="AO16" s="116"/>
      <c r="AP16" s="116"/>
      <c r="AQ16" s="116"/>
      <c r="AR16" s="118"/>
      <c r="AS16" s="118"/>
      <c r="AT16" s="118"/>
      <c r="AU16" s="118"/>
      <c r="AV16" s="118"/>
      <c r="AW16" s="118"/>
      <c r="AX16" s="118"/>
      <c r="AY16" s="118"/>
      <c r="AZ16" s="118"/>
      <c r="BA16" s="118"/>
      <c r="BB16" s="118"/>
      <c r="BC16" s="118"/>
      <c r="BD16" s="118"/>
      <c r="BE16" s="118"/>
    </row>
    <row r="17" spans="3:57" ht="16.5" customHeight="1">
      <c r="C17" s="115"/>
      <c r="D17" s="115"/>
      <c r="E17" s="115"/>
      <c r="F17" s="115"/>
      <c r="G17" s="115"/>
      <c r="H17" s="115"/>
      <c r="I17" s="115"/>
      <c r="J17" s="115"/>
      <c r="K17" s="115"/>
      <c r="L17" s="115"/>
      <c r="M17" s="115"/>
      <c r="N17" s="115"/>
      <c r="O17" s="115"/>
      <c r="P17" s="115"/>
      <c r="Q17" s="115"/>
      <c r="R17" s="115"/>
      <c r="S17" s="115"/>
      <c r="T17" s="115"/>
      <c r="U17" s="115"/>
      <c r="V17" s="115"/>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8"/>
      <c r="AS17" s="118"/>
      <c r="AT17" s="118"/>
      <c r="AU17" s="118"/>
      <c r="AV17" s="118"/>
      <c r="AW17" s="118"/>
      <c r="AX17" s="118"/>
      <c r="AY17" s="118"/>
      <c r="AZ17" s="118"/>
      <c r="BA17" s="118"/>
      <c r="BB17" s="118"/>
      <c r="BC17" s="118"/>
      <c r="BD17" s="118"/>
      <c r="BE17" s="118"/>
    </row>
    <row r="18" spans="3:57" ht="16.5" customHeight="1">
      <c r="C18" s="115"/>
      <c r="D18" s="115"/>
      <c r="E18" s="115"/>
      <c r="F18" s="115"/>
      <c r="G18" s="115"/>
      <c r="H18" s="115"/>
      <c r="I18" s="115"/>
      <c r="J18" s="115"/>
      <c r="K18" s="115"/>
      <c r="L18" s="115"/>
      <c r="M18" s="115"/>
      <c r="N18" s="115"/>
      <c r="O18" s="115"/>
      <c r="P18" s="115"/>
      <c r="Q18" s="115"/>
      <c r="R18" s="115"/>
      <c r="S18" s="115"/>
      <c r="T18" s="115"/>
      <c r="U18" s="115"/>
      <c r="V18" s="115"/>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8"/>
      <c r="AS18" s="118"/>
      <c r="AT18" s="118"/>
      <c r="AU18" s="118"/>
      <c r="AV18" s="118"/>
      <c r="AW18" s="118"/>
      <c r="AX18" s="118"/>
      <c r="AY18" s="118"/>
      <c r="AZ18" s="118"/>
      <c r="BA18" s="118"/>
      <c r="BB18" s="118"/>
      <c r="BC18" s="118"/>
      <c r="BD18" s="118"/>
      <c r="BE18" s="118"/>
    </row>
    <row r="19" spans="3:57" ht="50.25" customHeight="1">
      <c r="C19" s="110" t="s">
        <v>1</v>
      </c>
      <c r="D19" s="110"/>
      <c r="E19" s="76" t="s">
        <v>83</v>
      </c>
      <c r="F19" s="77"/>
      <c r="G19" s="77"/>
      <c r="H19" s="77"/>
      <c r="I19" s="77"/>
      <c r="J19" s="77"/>
      <c r="K19" s="77"/>
      <c r="L19" s="77"/>
      <c r="M19" s="77"/>
      <c r="N19" s="77"/>
      <c r="O19" s="77"/>
      <c r="P19" s="77"/>
      <c r="Q19" s="77"/>
      <c r="R19" s="77"/>
      <c r="S19" s="77"/>
      <c r="T19" s="77"/>
      <c r="U19" s="77"/>
      <c r="V19" s="77"/>
      <c r="W19" s="78"/>
      <c r="X19" s="79"/>
      <c r="Y19" s="79"/>
      <c r="Z19" s="79"/>
      <c r="AA19" s="79"/>
      <c r="AB19" s="79"/>
      <c r="AC19" s="79"/>
      <c r="AD19" s="78"/>
      <c r="AE19" s="79"/>
      <c r="AF19" s="79"/>
      <c r="AG19" s="79"/>
      <c r="AH19" s="79"/>
      <c r="AI19" s="79"/>
      <c r="AJ19" s="79"/>
      <c r="AK19" s="78"/>
      <c r="AL19" s="79"/>
      <c r="AM19" s="79"/>
      <c r="AN19" s="79"/>
      <c r="AO19" s="79"/>
      <c r="AP19" s="79"/>
      <c r="AQ19" s="79"/>
      <c r="AR19" s="78"/>
      <c r="AS19" s="79"/>
      <c r="AT19" s="79"/>
      <c r="AU19" s="79"/>
      <c r="AV19" s="79"/>
      <c r="AW19" s="79"/>
      <c r="AX19" s="79"/>
      <c r="AY19" s="80">
        <f>SUM(W19:AX19)</f>
        <v>0</v>
      </c>
      <c r="AZ19" s="81"/>
      <c r="BA19" s="81"/>
      <c r="BB19" s="81"/>
      <c r="BC19" s="81"/>
      <c r="BD19" s="81"/>
      <c r="BE19" s="82"/>
    </row>
    <row r="20" spans="3:57" ht="50.25" customHeight="1">
      <c r="C20" s="110"/>
      <c r="D20" s="111"/>
      <c r="E20" s="76" t="s">
        <v>85</v>
      </c>
      <c r="F20" s="77"/>
      <c r="G20" s="77"/>
      <c r="H20" s="77"/>
      <c r="I20" s="77"/>
      <c r="J20" s="77"/>
      <c r="K20" s="77"/>
      <c r="L20" s="77"/>
      <c r="M20" s="77"/>
      <c r="N20" s="77"/>
      <c r="O20" s="77"/>
      <c r="P20" s="77"/>
      <c r="Q20" s="77"/>
      <c r="R20" s="77"/>
      <c r="S20" s="77"/>
      <c r="T20" s="77"/>
      <c r="U20" s="77"/>
      <c r="V20" s="77"/>
      <c r="W20" s="78"/>
      <c r="X20" s="79"/>
      <c r="Y20" s="79"/>
      <c r="Z20" s="79"/>
      <c r="AA20" s="79"/>
      <c r="AB20" s="79"/>
      <c r="AC20" s="79"/>
      <c r="AD20" s="78"/>
      <c r="AE20" s="79"/>
      <c r="AF20" s="79"/>
      <c r="AG20" s="79"/>
      <c r="AH20" s="79"/>
      <c r="AI20" s="79"/>
      <c r="AJ20" s="79"/>
      <c r="AK20" s="78"/>
      <c r="AL20" s="79"/>
      <c r="AM20" s="79"/>
      <c r="AN20" s="79"/>
      <c r="AO20" s="79"/>
      <c r="AP20" s="79"/>
      <c r="AQ20" s="79"/>
      <c r="AR20" s="78"/>
      <c r="AS20" s="79"/>
      <c r="AT20" s="79"/>
      <c r="AU20" s="79"/>
      <c r="AV20" s="79"/>
      <c r="AW20" s="79"/>
      <c r="AX20" s="79"/>
      <c r="AY20" s="80">
        <f>SUM(W20:AX20)</f>
        <v>0</v>
      </c>
      <c r="AZ20" s="81"/>
      <c r="BA20" s="81"/>
      <c r="BB20" s="81"/>
      <c r="BC20" s="81"/>
      <c r="BD20" s="81"/>
      <c r="BE20" s="82"/>
    </row>
    <row r="21" spans="3:66" ht="16.5" customHeight="1">
      <c r="C21" s="110"/>
      <c r="D21" s="111"/>
      <c r="E21" s="112" t="s">
        <v>14</v>
      </c>
      <c r="F21" s="113"/>
      <c r="G21" s="113"/>
      <c r="H21" s="113"/>
      <c r="I21" s="113"/>
      <c r="J21" s="113"/>
      <c r="K21" s="113"/>
      <c r="L21" s="113"/>
      <c r="M21" s="113"/>
      <c r="N21" s="113"/>
      <c r="O21" s="113"/>
      <c r="P21" s="113"/>
      <c r="Q21" s="113"/>
      <c r="R21" s="113"/>
      <c r="S21" s="113"/>
      <c r="T21" s="113"/>
      <c r="U21" s="113"/>
      <c r="V21" s="113"/>
      <c r="W21" s="97">
        <f>SUM(W19:AC20)</f>
        <v>0</v>
      </c>
      <c r="X21" s="98"/>
      <c r="Y21" s="98"/>
      <c r="Z21" s="98"/>
      <c r="AA21" s="98"/>
      <c r="AB21" s="98"/>
      <c r="AC21" s="98"/>
      <c r="AD21" s="114">
        <f>SUM(AD19:AJ20)</f>
        <v>0</v>
      </c>
      <c r="AE21" s="114"/>
      <c r="AF21" s="114"/>
      <c r="AG21" s="114"/>
      <c r="AH21" s="114"/>
      <c r="AI21" s="114"/>
      <c r="AJ21" s="114"/>
      <c r="AK21" s="97">
        <f>SUM(AK19:AQ20)</f>
        <v>0</v>
      </c>
      <c r="AL21" s="98"/>
      <c r="AM21" s="98"/>
      <c r="AN21" s="98"/>
      <c r="AO21" s="98"/>
      <c r="AP21" s="98"/>
      <c r="AQ21" s="98"/>
      <c r="AR21" s="97">
        <f>SUM(AR19:AX20)</f>
        <v>0</v>
      </c>
      <c r="AS21" s="98"/>
      <c r="AT21" s="98"/>
      <c r="AU21" s="98"/>
      <c r="AV21" s="98"/>
      <c r="AW21" s="98"/>
      <c r="AX21" s="98"/>
      <c r="AY21" s="97">
        <f>SUM(W21:AX21)</f>
        <v>0</v>
      </c>
      <c r="AZ21" s="98"/>
      <c r="BA21" s="98"/>
      <c r="BB21" s="98"/>
      <c r="BC21" s="98"/>
      <c r="BD21" s="98"/>
      <c r="BE21" s="99"/>
      <c r="BM21" s="17"/>
      <c r="BN21" s="17"/>
    </row>
    <row r="22" spans="3:31" ht="16.5" customHeight="1">
      <c r="C22" s="19"/>
      <c r="D22" s="19"/>
      <c r="AD22" s="20"/>
      <c r="AE22" s="20"/>
    </row>
    <row r="23" ht="16.5" customHeight="1"/>
    <row r="24" ht="16.5" customHeight="1">
      <c r="B24" s="3" t="s">
        <v>2</v>
      </c>
    </row>
    <row r="25" spans="3:41" ht="16.5" customHeight="1">
      <c r="C25" s="103"/>
      <c r="D25" s="104"/>
      <c r="E25" s="104"/>
      <c r="F25" s="104"/>
      <c r="G25" s="104"/>
      <c r="H25" s="104"/>
      <c r="I25" s="104"/>
      <c r="J25" s="104"/>
      <c r="K25" s="104"/>
      <c r="L25" s="104"/>
      <c r="M25" s="104"/>
      <c r="N25" s="104"/>
      <c r="O25" s="104"/>
      <c r="P25" s="104"/>
      <c r="Q25" s="104"/>
      <c r="R25" s="104"/>
      <c r="S25" s="104"/>
      <c r="T25" s="104"/>
      <c r="U25" s="104"/>
      <c r="V25" s="105"/>
      <c r="W25" s="106" t="s">
        <v>3</v>
      </c>
      <c r="X25" s="93"/>
      <c r="Y25" s="93"/>
      <c r="Z25" s="93"/>
      <c r="AA25" s="93"/>
      <c r="AB25" s="93"/>
      <c r="AC25" s="93"/>
      <c r="AD25" s="93"/>
      <c r="AE25" s="93"/>
      <c r="AF25" s="93"/>
      <c r="AG25" s="93"/>
      <c r="AH25" s="93"/>
      <c r="AI25" s="93"/>
      <c r="AJ25" s="93"/>
      <c r="AK25" s="93"/>
      <c r="AL25" s="93"/>
      <c r="AM25" s="93"/>
      <c r="AN25" s="93"/>
      <c r="AO25" s="93"/>
    </row>
    <row r="26" spans="3:41" ht="16.5" customHeight="1">
      <c r="C26" s="103"/>
      <c r="D26" s="104"/>
      <c r="E26" s="104"/>
      <c r="F26" s="104"/>
      <c r="G26" s="104"/>
      <c r="H26" s="104"/>
      <c r="I26" s="104"/>
      <c r="J26" s="104"/>
      <c r="K26" s="104"/>
      <c r="L26" s="104"/>
      <c r="M26" s="104"/>
      <c r="N26" s="104"/>
      <c r="O26" s="104"/>
      <c r="P26" s="104"/>
      <c r="Q26" s="104"/>
      <c r="R26" s="104"/>
      <c r="S26" s="104"/>
      <c r="T26" s="104"/>
      <c r="U26" s="104"/>
      <c r="V26" s="105"/>
      <c r="W26" s="106" t="s">
        <v>4</v>
      </c>
      <c r="X26" s="93"/>
      <c r="Y26" s="93"/>
      <c r="Z26" s="93"/>
      <c r="AA26" s="93"/>
      <c r="AB26" s="93"/>
      <c r="AC26" s="93"/>
      <c r="AD26" s="93"/>
      <c r="AE26" s="93"/>
      <c r="AF26" s="93"/>
      <c r="AG26" s="93"/>
      <c r="AH26" s="93"/>
      <c r="AI26" s="93"/>
      <c r="AJ26" s="93"/>
      <c r="AK26" s="93"/>
      <c r="AL26" s="93"/>
      <c r="AM26" s="93"/>
      <c r="AN26" s="93"/>
      <c r="AO26" s="93"/>
    </row>
    <row r="27" spans="3:53" ht="16.5" customHeight="1">
      <c r="C27" s="6"/>
      <c r="D27" s="6"/>
      <c r="E27" s="6"/>
      <c r="F27" s="6"/>
      <c r="G27" s="6"/>
      <c r="H27" s="6"/>
      <c r="I27" s="6"/>
      <c r="J27" s="6"/>
      <c r="K27" s="6"/>
      <c r="L27" s="6"/>
      <c r="M27" s="6"/>
      <c r="N27" s="6"/>
      <c r="O27" s="6"/>
      <c r="P27" s="6"/>
      <c r="Q27" s="6"/>
      <c r="R27" s="6"/>
      <c r="S27" s="6"/>
      <c r="T27" s="6"/>
      <c r="U27" s="6"/>
      <c r="V27" s="6"/>
      <c r="W27" s="7"/>
      <c r="X27" s="8"/>
      <c r="Y27" s="8"/>
      <c r="Z27" s="8"/>
      <c r="AA27" s="8"/>
      <c r="AB27" s="8"/>
      <c r="AC27" s="8"/>
      <c r="AD27" s="8"/>
      <c r="AE27" s="8"/>
      <c r="AF27" s="8"/>
      <c r="AG27" s="8"/>
      <c r="AH27" s="8"/>
      <c r="AI27" s="8"/>
      <c r="AJ27" s="8"/>
      <c r="AK27" s="8"/>
      <c r="AL27" s="8"/>
      <c r="AM27" s="8"/>
      <c r="AN27" s="8"/>
      <c r="AO27" s="8"/>
      <c r="AP27" s="9"/>
      <c r="AQ27" s="9"/>
      <c r="AR27" s="9"/>
      <c r="AS27" s="9"/>
      <c r="AT27" s="9"/>
      <c r="AU27" s="9"/>
      <c r="AV27" s="9"/>
      <c r="AW27" s="9"/>
      <c r="AX27" s="9"/>
      <c r="AY27" s="9"/>
      <c r="AZ27" s="9"/>
      <c r="BA27" s="9"/>
    </row>
    <row r="28" spans="3:53" ht="16.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3:17" ht="16.5" customHeight="1">
      <c r="C29" s="100" t="str">
        <f>_xlfn.IFERROR(ROUNDDOWN(C25/C26,15),"0")</f>
        <v>0</v>
      </c>
      <c r="D29" s="101"/>
      <c r="E29" s="101"/>
      <c r="F29" s="101"/>
      <c r="G29" s="101"/>
      <c r="H29" s="101"/>
      <c r="I29" s="101"/>
      <c r="J29" s="101"/>
      <c r="K29" s="101"/>
      <c r="L29" s="101"/>
      <c r="M29" s="101"/>
      <c r="N29" s="101"/>
      <c r="O29" s="101"/>
      <c r="P29" s="101"/>
      <c r="Q29" s="102"/>
    </row>
    <row r="30" spans="3:57" ht="16.5" customHeight="1">
      <c r="C30" s="107"/>
      <c r="D30" s="108"/>
      <c r="E30" s="108"/>
      <c r="F30" s="108"/>
      <c r="G30" s="108"/>
      <c r="H30" s="108"/>
      <c r="I30" s="108"/>
      <c r="J30" s="108"/>
      <c r="K30" s="108"/>
      <c r="L30" s="108"/>
      <c r="M30" s="108"/>
      <c r="N30" s="108"/>
      <c r="O30" s="108"/>
      <c r="P30" s="108"/>
      <c r="Q30" s="109"/>
      <c r="R30" s="90" t="s">
        <v>47</v>
      </c>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row>
    <row r="31" spans="3:44" ht="16.5" customHeight="1">
      <c r="C31" s="100">
        <f>MIN(C29:Q30)</f>
        <v>0</v>
      </c>
      <c r="D31" s="101"/>
      <c r="E31" s="101"/>
      <c r="F31" s="101"/>
      <c r="G31" s="101"/>
      <c r="H31" s="101"/>
      <c r="I31" s="101"/>
      <c r="J31" s="101"/>
      <c r="K31" s="101"/>
      <c r="L31" s="101"/>
      <c r="M31" s="101"/>
      <c r="N31" s="101"/>
      <c r="O31" s="101"/>
      <c r="P31" s="101"/>
      <c r="Q31" s="102"/>
      <c r="R31" s="92" t="s">
        <v>18</v>
      </c>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row>
    <row r="32" ht="16.5" customHeight="1"/>
    <row r="33" ht="16.5" customHeight="1">
      <c r="B33" s="3" t="s">
        <v>19</v>
      </c>
    </row>
    <row r="34" ht="16.5" customHeight="1">
      <c r="B34" s="3" t="s">
        <v>20</v>
      </c>
    </row>
    <row r="35" spans="6:39" ht="16.5" customHeight="1">
      <c r="F35" s="93" t="s">
        <v>21</v>
      </c>
      <c r="G35" s="93"/>
      <c r="H35" s="93"/>
      <c r="I35" s="93"/>
      <c r="J35" s="93"/>
      <c r="K35" s="93"/>
      <c r="L35" s="93"/>
      <c r="M35" s="93"/>
      <c r="N35" s="93"/>
      <c r="O35" s="93"/>
      <c r="P35" s="93"/>
      <c r="Q35" s="93"/>
      <c r="R35" s="93"/>
      <c r="S35" s="93"/>
      <c r="T35" s="93"/>
      <c r="U35" s="93"/>
      <c r="V35" s="93"/>
      <c r="W35" s="93"/>
      <c r="X35" s="94" t="str">
        <f>_xlfn.IFERROR(ROUNDDOWN(W21/AY21,15),"0")</f>
        <v>0</v>
      </c>
      <c r="Y35" s="95"/>
      <c r="Z35" s="95"/>
      <c r="AA35" s="95"/>
      <c r="AB35" s="95"/>
      <c r="AC35" s="95"/>
      <c r="AD35" s="95"/>
      <c r="AE35" s="95"/>
      <c r="AF35" s="95"/>
      <c r="AG35" s="95"/>
      <c r="AH35" s="95"/>
      <c r="AI35" s="96"/>
      <c r="AJ35" s="88" t="s">
        <v>22</v>
      </c>
      <c r="AK35" s="89"/>
      <c r="AL35" s="89"/>
      <c r="AM35" s="89"/>
    </row>
    <row r="36" spans="6:39" ht="16.5" customHeight="1">
      <c r="F36" s="93" t="s">
        <v>23</v>
      </c>
      <c r="G36" s="93"/>
      <c r="H36" s="93"/>
      <c r="I36" s="93"/>
      <c r="J36" s="93"/>
      <c r="K36" s="93"/>
      <c r="L36" s="93"/>
      <c r="M36" s="93"/>
      <c r="N36" s="93"/>
      <c r="O36" s="93"/>
      <c r="P36" s="93"/>
      <c r="Q36" s="93"/>
      <c r="R36" s="93"/>
      <c r="S36" s="93"/>
      <c r="T36" s="93"/>
      <c r="U36" s="93"/>
      <c r="V36" s="93"/>
      <c r="W36" s="93"/>
      <c r="X36" s="94" t="str">
        <f>_xlfn.IFERROR(ROUNDDOWN(AK21/AY21,15),"0")</f>
        <v>0</v>
      </c>
      <c r="Y36" s="95"/>
      <c r="Z36" s="95"/>
      <c r="AA36" s="95"/>
      <c r="AB36" s="95"/>
      <c r="AC36" s="95"/>
      <c r="AD36" s="95"/>
      <c r="AE36" s="95"/>
      <c r="AF36" s="95"/>
      <c r="AG36" s="95"/>
      <c r="AH36" s="95"/>
      <c r="AI36" s="96"/>
      <c r="AJ36" s="88" t="s">
        <v>25</v>
      </c>
      <c r="AK36" s="89"/>
      <c r="AL36" s="89"/>
      <c r="AM36" s="89"/>
    </row>
    <row r="37" ht="16.5" customHeight="1"/>
    <row r="38" ht="16.5" customHeight="1">
      <c r="B38" s="3" t="s">
        <v>48</v>
      </c>
    </row>
    <row r="39" spans="4:48" ht="16.5" customHeight="1">
      <c r="D39" s="87" t="s">
        <v>78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5"/>
      <c r="AG39" s="84">
        <f>_xlfn.IFERROR(ROUNDDOWN(C8*X35*10/110,0),"0")</f>
        <v>0</v>
      </c>
      <c r="AH39" s="85"/>
      <c r="AI39" s="85"/>
      <c r="AJ39" s="85"/>
      <c r="AK39" s="85"/>
      <c r="AL39" s="85"/>
      <c r="AM39" s="85"/>
      <c r="AN39" s="85"/>
      <c r="AO39" s="85"/>
      <c r="AP39" s="85"/>
      <c r="AQ39" s="85"/>
      <c r="AR39" s="86"/>
      <c r="AS39" s="88" t="s">
        <v>26</v>
      </c>
      <c r="AT39" s="89"/>
      <c r="AU39" s="89"/>
      <c r="AV39" s="89"/>
    </row>
    <row r="40" spans="4:48" ht="16.5" customHeight="1">
      <c r="D40" s="87" t="s">
        <v>79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5"/>
      <c r="AG40" s="84">
        <f>_xlfn.IFERROR(ROUNDDOWN(C8*X36*10/110*C31,0),"0")</f>
        <v>0</v>
      </c>
      <c r="AH40" s="85"/>
      <c r="AI40" s="85"/>
      <c r="AJ40" s="85"/>
      <c r="AK40" s="85"/>
      <c r="AL40" s="85"/>
      <c r="AM40" s="85"/>
      <c r="AN40" s="85"/>
      <c r="AO40" s="85"/>
      <c r="AP40" s="85"/>
      <c r="AQ40" s="85"/>
      <c r="AR40" s="86"/>
      <c r="AS40" s="88" t="s">
        <v>27</v>
      </c>
      <c r="AT40" s="89"/>
      <c r="AU40" s="89"/>
      <c r="AV40" s="89"/>
    </row>
    <row r="41" spans="4:48" ht="16.5" customHeight="1">
      <c r="D41" s="83" t="s">
        <v>24</v>
      </c>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12"/>
      <c r="AG41" s="84">
        <f>_xlfn.IFERROR(AG39+AG40,"0")</f>
        <v>0</v>
      </c>
      <c r="AH41" s="85"/>
      <c r="AI41" s="85"/>
      <c r="AJ41" s="85"/>
      <c r="AK41" s="85"/>
      <c r="AL41" s="85"/>
      <c r="AM41" s="85"/>
      <c r="AN41" s="85"/>
      <c r="AO41" s="85"/>
      <c r="AP41" s="85"/>
      <c r="AQ41" s="85"/>
      <c r="AR41" s="86"/>
      <c r="AS41" s="10" t="s">
        <v>28</v>
      </c>
      <c r="AT41" s="13"/>
      <c r="AU41" s="13"/>
      <c r="AV41" s="13"/>
    </row>
    <row r="42" ht="16.5" customHeight="1"/>
    <row r="43" ht="16.5" customHeight="1">
      <c r="B43" s="3" t="s">
        <v>5</v>
      </c>
    </row>
    <row r="44" ht="16.5" customHeight="1">
      <c r="D44" s="1" t="s">
        <v>29</v>
      </c>
    </row>
    <row r="45" ht="16.5" customHeight="1">
      <c r="D45" s="1" t="s">
        <v>49</v>
      </c>
    </row>
  </sheetData>
  <sheetProtection password="DC4C" sheet="1"/>
  <mergeCells count="62">
    <mergeCell ref="C12:D12"/>
    <mergeCell ref="E11:AC11"/>
    <mergeCell ref="E12:AC12"/>
    <mergeCell ref="C11:D11"/>
    <mergeCell ref="AU1:BG1"/>
    <mergeCell ref="V3:AX3"/>
    <mergeCell ref="V4:AX4"/>
    <mergeCell ref="V5:AI5"/>
    <mergeCell ref="AJ5:AX5"/>
    <mergeCell ref="C8:R8"/>
    <mergeCell ref="S8:U8"/>
    <mergeCell ref="C15:V18"/>
    <mergeCell ref="W15:AQ15"/>
    <mergeCell ref="AR15:AX18"/>
    <mergeCell ref="AY15:BE18"/>
    <mergeCell ref="W16:AC18"/>
    <mergeCell ref="AD16:AJ18"/>
    <mergeCell ref="AK16:AQ18"/>
    <mergeCell ref="AG11:BH11"/>
    <mergeCell ref="AG12:BH12"/>
    <mergeCell ref="AY19:BE19"/>
    <mergeCell ref="C19:D21"/>
    <mergeCell ref="E19:V19"/>
    <mergeCell ref="W19:AC19"/>
    <mergeCell ref="AD19:AJ19"/>
    <mergeCell ref="AK19:AQ19"/>
    <mergeCell ref="AR19:AX19"/>
    <mergeCell ref="E21:V21"/>
    <mergeCell ref="W21:AC21"/>
    <mergeCell ref="AD21:AJ21"/>
    <mergeCell ref="AK21:AQ21"/>
    <mergeCell ref="AR21:AX21"/>
    <mergeCell ref="AY21:BE21"/>
    <mergeCell ref="C31:Q31"/>
    <mergeCell ref="C25:V25"/>
    <mergeCell ref="W25:AO25"/>
    <mergeCell ref="C26:V26"/>
    <mergeCell ref="W26:AO26"/>
    <mergeCell ref="C29:Q29"/>
    <mergeCell ref="C30:Q30"/>
    <mergeCell ref="R30:BE30"/>
    <mergeCell ref="R31:AR31"/>
    <mergeCell ref="F35:W35"/>
    <mergeCell ref="X35:AI35"/>
    <mergeCell ref="AJ35:AM35"/>
    <mergeCell ref="F36:W36"/>
    <mergeCell ref="X36:AI36"/>
    <mergeCell ref="AJ36:AM36"/>
    <mergeCell ref="D41:AE41"/>
    <mergeCell ref="AG41:AR41"/>
    <mergeCell ref="D39:AE39"/>
    <mergeCell ref="AG39:AR39"/>
    <mergeCell ref="AS39:AV39"/>
    <mergeCell ref="D40:AE40"/>
    <mergeCell ref="AG40:AR40"/>
    <mergeCell ref="AS40:AV40"/>
    <mergeCell ref="E20:V20"/>
    <mergeCell ref="W20:AC20"/>
    <mergeCell ref="AD20:AJ20"/>
    <mergeCell ref="AK20:AQ20"/>
    <mergeCell ref="AR20:AX20"/>
    <mergeCell ref="AY20:BE20"/>
  </mergeCells>
  <dataValidations count="2">
    <dataValidation type="list" allowBlank="1" showInputMessage="1" showErrorMessage="1" sqref="C12:D12">
      <formula1>"○"</formula1>
    </dataValidation>
    <dataValidation type="list" allowBlank="1" showInputMessage="1" showErrorMessage="1" sqref="C11:D11">
      <formula1>"○"</formula1>
    </dataValidation>
  </dataValidations>
  <printOptions/>
  <pageMargins left="0.7" right="0.7" top="0.75" bottom="0.75" header="0.3" footer="0.3"/>
  <pageSetup fitToHeight="1" fitToWidth="1" horizontalDpi="300" verticalDpi="300" orientation="portrait" paperSize="9" scale="88" r:id="rId4"/>
  <drawing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DH41"/>
  <sheetViews>
    <sheetView workbookViewId="0" topLeftCell="A19">
      <selection activeCell="C29" sqref="C29:Q29"/>
    </sheetView>
  </sheetViews>
  <sheetFormatPr defaultColWidth="1.625" defaultRowHeight="16.5" customHeight="1"/>
  <cols>
    <col min="1" max="16384" width="1.625" style="1" customWidth="1"/>
  </cols>
  <sheetData>
    <row r="1" spans="1:59" ht="16.5" customHeight="1">
      <c r="A1" s="1" t="s">
        <v>10</v>
      </c>
      <c r="AU1" s="63" t="s">
        <v>35</v>
      </c>
      <c r="AV1" s="63"/>
      <c r="AW1" s="63"/>
      <c r="AX1" s="63"/>
      <c r="AY1" s="63"/>
      <c r="AZ1" s="63"/>
      <c r="BA1" s="63"/>
      <c r="BB1" s="63"/>
      <c r="BC1" s="63"/>
      <c r="BD1" s="63"/>
      <c r="BE1" s="63"/>
      <c r="BF1" s="63"/>
      <c r="BG1" s="63"/>
    </row>
    <row r="3" spans="1:50" ht="16.5" customHeight="1">
      <c r="A3" s="2" t="s">
        <v>41</v>
      </c>
      <c r="V3" s="67" t="str">
        <f>_xlfn.IFERROR('鑑 '!P8&amp;" "," ")</f>
        <v> </v>
      </c>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6.5" customHeight="1">
      <c r="A4" s="2" t="s">
        <v>40</v>
      </c>
      <c r="V4" s="67" t="str">
        <f>_xlfn.IFERROR('鑑 '!P7&amp;" "," ")</f>
        <v> </v>
      </c>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6.5" customHeight="1">
      <c r="A5" s="2" t="s">
        <v>42</v>
      </c>
      <c r="V5" s="68" t="s">
        <v>43</v>
      </c>
      <c r="W5" s="69"/>
      <c r="X5" s="69"/>
      <c r="Y5" s="69"/>
      <c r="Z5" s="69"/>
      <c r="AA5" s="69"/>
      <c r="AB5" s="69"/>
      <c r="AC5" s="69"/>
      <c r="AD5" s="69"/>
      <c r="AE5" s="69"/>
      <c r="AF5" s="69"/>
      <c r="AG5" s="69"/>
      <c r="AH5" s="69"/>
      <c r="AI5" s="70"/>
      <c r="AJ5" s="68" t="s">
        <v>44</v>
      </c>
      <c r="AK5" s="69"/>
      <c r="AL5" s="69"/>
      <c r="AM5" s="69"/>
      <c r="AN5" s="69"/>
      <c r="AO5" s="69"/>
      <c r="AP5" s="69"/>
      <c r="AQ5" s="69"/>
      <c r="AR5" s="69"/>
      <c r="AS5" s="69"/>
      <c r="AT5" s="69"/>
      <c r="AU5" s="69"/>
      <c r="AV5" s="69"/>
      <c r="AW5" s="69"/>
      <c r="AX5" s="70"/>
    </row>
    <row r="7" ht="16.5" customHeight="1">
      <c r="A7" s="3" t="s">
        <v>77</v>
      </c>
    </row>
    <row r="8" spans="3:21" ht="16.5" customHeight="1">
      <c r="C8" s="71"/>
      <c r="D8" s="71"/>
      <c r="E8" s="71"/>
      <c r="F8" s="71"/>
      <c r="G8" s="71"/>
      <c r="H8" s="71"/>
      <c r="I8" s="71"/>
      <c r="J8" s="71"/>
      <c r="K8" s="71"/>
      <c r="L8" s="71"/>
      <c r="M8" s="71"/>
      <c r="N8" s="71"/>
      <c r="O8" s="71"/>
      <c r="P8" s="71"/>
      <c r="Q8" s="71"/>
      <c r="R8" s="71"/>
      <c r="S8" s="64" t="s">
        <v>6</v>
      </c>
      <c r="T8" s="64"/>
      <c r="U8" s="64"/>
    </row>
    <row r="10" ht="16.5" customHeight="1">
      <c r="A10" s="3" t="s">
        <v>46</v>
      </c>
    </row>
    <row r="11" spans="1:60" ht="16.5" customHeight="1">
      <c r="A11" s="3"/>
      <c r="C11" s="122"/>
      <c r="D11" s="123"/>
      <c r="E11" s="75" t="s">
        <v>66</v>
      </c>
      <c r="F11" s="75"/>
      <c r="G11" s="75"/>
      <c r="H11" s="75"/>
      <c r="I11" s="75"/>
      <c r="J11" s="75"/>
      <c r="K11" s="75"/>
      <c r="L11" s="75"/>
      <c r="M11" s="75"/>
      <c r="N11" s="75"/>
      <c r="O11" s="75"/>
      <c r="P11" s="75"/>
      <c r="Q11" s="75"/>
      <c r="R11" s="75"/>
      <c r="S11" s="75"/>
      <c r="T11" s="75"/>
      <c r="U11" s="75"/>
      <c r="V11" s="75"/>
      <c r="W11" s="75"/>
      <c r="X11" s="75"/>
      <c r="Y11" s="75"/>
      <c r="Z11" s="75"/>
      <c r="AA11" s="75"/>
      <c r="AB11" s="75"/>
      <c r="AC11" s="75"/>
      <c r="AG11" s="75" t="s">
        <v>69</v>
      </c>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row>
    <row r="12" spans="1:60" ht="16.5" customHeight="1">
      <c r="A12" s="3"/>
      <c r="C12" s="122"/>
      <c r="D12" s="123"/>
      <c r="E12" s="75" t="s">
        <v>67</v>
      </c>
      <c r="F12" s="75"/>
      <c r="G12" s="75"/>
      <c r="H12" s="75"/>
      <c r="I12" s="75"/>
      <c r="J12" s="75"/>
      <c r="K12" s="75"/>
      <c r="L12" s="75"/>
      <c r="M12" s="75"/>
      <c r="N12" s="75"/>
      <c r="O12" s="75"/>
      <c r="P12" s="75"/>
      <c r="Q12" s="75"/>
      <c r="R12" s="75"/>
      <c r="S12" s="75"/>
      <c r="T12" s="75"/>
      <c r="U12" s="75"/>
      <c r="V12" s="75"/>
      <c r="W12" s="75"/>
      <c r="X12" s="75"/>
      <c r="Y12" s="75"/>
      <c r="Z12" s="75"/>
      <c r="AA12" s="75"/>
      <c r="AB12" s="75"/>
      <c r="AC12" s="75"/>
      <c r="AG12" s="119" t="s">
        <v>70</v>
      </c>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1"/>
    </row>
    <row r="13" ht="9.75" customHeight="1">
      <c r="A13" s="3"/>
    </row>
    <row r="14" spans="1:62" ht="16.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112" ht="16.5" customHeight="1">
      <c r="C15" s="115"/>
      <c r="D15" s="115"/>
      <c r="E15" s="115"/>
      <c r="F15" s="115"/>
      <c r="G15" s="115"/>
      <c r="H15" s="115"/>
      <c r="I15" s="115"/>
      <c r="J15" s="115"/>
      <c r="K15" s="115"/>
      <c r="L15" s="115"/>
      <c r="M15" s="115"/>
      <c r="N15" s="115"/>
      <c r="O15" s="115"/>
      <c r="P15" s="115"/>
      <c r="Q15" s="115"/>
      <c r="R15" s="115"/>
      <c r="S15" s="115"/>
      <c r="T15" s="115"/>
      <c r="U15" s="115"/>
      <c r="V15" s="115"/>
      <c r="W15" s="116" t="s">
        <v>17</v>
      </c>
      <c r="X15" s="116"/>
      <c r="Y15" s="116"/>
      <c r="Z15" s="116"/>
      <c r="AA15" s="116"/>
      <c r="AB15" s="116"/>
      <c r="AC15" s="116"/>
      <c r="AD15" s="116"/>
      <c r="AE15" s="116"/>
      <c r="AF15" s="116"/>
      <c r="AG15" s="116"/>
      <c r="AH15" s="116"/>
      <c r="AI15" s="116"/>
      <c r="AJ15" s="116"/>
      <c r="AK15" s="116"/>
      <c r="AL15" s="116"/>
      <c r="AM15" s="116"/>
      <c r="AN15" s="116"/>
      <c r="AO15" s="116"/>
      <c r="AP15" s="116"/>
      <c r="AQ15" s="116"/>
      <c r="AR15" s="117" t="s">
        <v>16</v>
      </c>
      <c r="AS15" s="118"/>
      <c r="AT15" s="118"/>
      <c r="AU15" s="118"/>
      <c r="AV15" s="118"/>
      <c r="AW15" s="118"/>
      <c r="AX15" s="118"/>
      <c r="AY15" s="117" t="s">
        <v>0</v>
      </c>
      <c r="AZ15" s="118"/>
      <c r="BA15" s="118"/>
      <c r="BB15" s="118"/>
      <c r="BC15" s="118"/>
      <c r="BD15" s="118"/>
      <c r="BE15" s="118"/>
      <c r="DH15" s="1" t="s">
        <v>62</v>
      </c>
    </row>
    <row r="16" spans="3:57" ht="16.5" customHeight="1">
      <c r="C16" s="115"/>
      <c r="D16" s="115"/>
      <c r="E16" s="115"/>
      <c r="F16" s="115"/>
      <c r="G16" s="115"/>
      <c r="H16" s="115"/>
      <c r="I16" s="115"/>
      <c r="J16" s="115"/>
      <c r="K16" s="115"/>
      <c r="L16" s="115"/>
      <c r="M16" s="115"/>
      <c r="N16" s="115"/>
      <c r="O16" s="115"/>
      <c r="P16" s="115"/>
      <c r="Q16" s="115"/>
      <c r="R16" s="115"/>
      <c r="S16" s="115"/>
      <c r="T16" s="115"/>
      <c r="U16" s="115"/>
      <c r="V16" s="115"/>
      <c r="W16" s="117" t="s">
        <v>12</v>
      </c>
      <c r="X16" s="116"/>
      <c r="Y16" s="116"/>
      <c r="Z16" s="116"/>
      <c r="AA16" s="116"/>
      <c r="AB16" s="116"/>
      <c r="AC16" s="116"/>
      <c r="AD16" s="117" t="s">
        <v>15</v>
      </c>
      <c r="AE16" s="116"/>
      <c r="AF16" s="116"/>
      <c r="AG16" s="116"/>
      <c r="AH16" s="116"/>
      <c r="AI16" s="116"/>
      <c r="AJ16" s="116"/>
      <c r="AK16" s="117" t="s">
        <v>13</v>
      </c>
      <c r="AL16" s="116"/>
      <c r="AM16" s="116"/>
      <c r="AN16" s="116"/>
      <c r="AO16" s="116"/>
      <c r="AP16" s="116"/>
      <c r="AQ16" s="116"/>
      <c r="AR16" s="118"/>
      <c r="AS16" s="118"/>
      <c r="AT16" s="118"/>
      <c r="AU16" s="118"/>
      <c r="AV16" s="118"/>
      <c r="AW16" s="118"/>
      <c r="AX16" s="118"/>
      <c r="AY16" s="118"/>
      <c r="AZ16" s="118"/>
      <c r="BA16" s="118"/>
      <c r="BB16" s="118"/>
      <c r="BC16" s="118"/>
      <c r="BD16" s="118"/>
      <c r="BE16" s="118"/>
    </row>
    <row r="17" spans="3:57" ht="16.5" customHeight="1">
      <c r="C17" s="115"/>
      <c r="D17" s="115"/>
      <c r="E17" s="115"/>
      <c r="F17" s="115"/>
      <c r="G17" s="115"/>
      <c r="H17" s="115"/>
      <c r="I17" s="115"/>
      <c r="J17" s="115"/>
      <c r="K17" s="115"/>
      <c r="L17" s="115"/>
      <c r="M17" s="115"/>
      <c r="N17" s="115"/>
      <c r="O17" s="115"/>
      <c r="P17" s="115"/>
      <c r="Q17" s="115"/>
      <c r="R17" s="115"/>
      <c r="S17" s="115"/>
      <c r="T17" s="115"/>
      <c r="U17" s="115"/>
      <c r="V17" s="115"/>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8"/>
      <c r="AS17" s="118"/>
      <c r="AT17" s="118"/>
      <c r="AU17" s="118"/>
      <c r="AV17" s="118"/>
      <c r="AW17" s="118"/>
      <c r="AX17" s="118"/>
      <c r="AY17" s="118"/>
      <c r="AZ17" s="118"/>
      <c r="BA17" s="118"/>
      <c r="BB17" s="118"/>
      <c r="BC17" s="118"/>
      <c r="BD17" s="118"/>
      <c r="BE17" s="118"/>
    </row>
    <row r="18" spans="3:57" ht="16.5" customHeight="1">
      <c r="C18" s="115"/>
      <c r="D18" s="115"/>
      <c r="E18" s="115"/>
      <c r="F18" s="115"/>
      <c r="G18" s="115"/>
      <c r="H18" s="115"/>
      <c r="I18" s="115"/>
      <c r="J18" s="115"/>
      <c r="K18" s="115"/>
      <c r="L18" s="115"/>
      <c r="M18" s="115"/>
      <c r="N18" s="115"/>
      <c r="O18" s="115"/>
      <c r="P18" s="115"/>
      <c r="Q18" s="115"/>
      <c r="R18" s="115"/>
      <c r="S18" s="115"/>
      <c r="T18" s="115"/>
      <c r="U18" s="115"/>
      <c r="V18" s="115"/>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8"/>
      <c r="AS18" s="118"/>
      <c r="AT18" s="118"/>
      <c r="AU18" s="118"/>
      <c r="AV18" s="118"/>
      <c r="AW18" s="118"/>
      <c r="AX18" s="118"/>
      <c r="AY18" s="118"/>
      <c r="AZ18" s="118"/>
      <c r="BA18" s="118"/>
      <c r="BB18" s="118"/>
      <c r="BC18" s="118"/>
      <c r="BD18" s="118"/>
      <c r="BE18" s="118"/>
    </row>
    <row r="19" spans="3:57" ht="56.25" customHeight="1">
      <c r="C19" s="110" t="s">
        <v>1</v>
      </c>
      <c r="D19" s="110"/>
      <c r="E19" s="130" t="s">
        <v>82</v>
      </c>
      <c r="F19" s="131"/>
      <c r="G19" s="131"/>
      <c r="H19" s="131"/>
      <c r="I19" s="131"/>
      <c r="J19" s="131"/>
      <c r="K19" s="131"/>
      <c r="L19" s="131"/>
      <c r="M19" s="131"/>
      <c r="N19" s="131"/>
      <c r="O19" s="131"/>
      <c r="P19" s="131"/>
      <c r="Q19" s="131"/>
      <c r="R19" s="131"/>
      <c r="S19" s="131"/>
      <c r="T19" s="131"/>
      <c r="U19" s="131"/>
      <c r="V19" s="131"/>
      <c r="W19" s="124"/>
      <c r="X19" s="125"/>
      <c r="Y19" s="125"/>
      <c r="Z19" s="125"/>
      <c r="AA19" s="125"/>
      <c r="AB19" s="125"/>
      <c r="AC19" s="125"/>
      <c r="AD19" s="124"/>
      <c r="AE19" s="125"/>
      <c r="AF19" s="125"/>
      <c r="AG19" s="125"/>
      <c r="AH19" s="125"/>
      <c r="AI19" s="125"/>
      <c r="AJ19" s="125"/>
      <c r="AK19" s="124"/>
      <c r="AL19" s="125"/>
      <c r="AM19" s="125"/>
      <c r="AN19" s="125"/>
      <c r="AO19" s="125"/>
      <c r="AP19" s="125"/>
      <c r="AQ19" s="125"/>
      <c r="AR19" s="124"/>
      <c r="AS19" s="125"/>
      <c r="AT19" s="125"/>
      <c r="AU19" s="125"/>
      <c r="AV19" s="125"/>
      <c r="AW19" s="125"/>
      <c r="AX19" s="125"/>
      <c r="AY19" s="126">
        <f>SUM(W19:AX19)</f>
        <v>0</v>
      </c>
      <c r="AZ19" s="127"/>
      <c r="BA19" s="127"/>
      <c r="BB19" s="127"/>
      <c r="BC19" s="127"/>
      <c r="BD19" s="127"/>
      <c r="BE19" s="128"/>
    </row>
    <row r="20" spans="3:57" ht="56.25" customHeight="1">
      <c r="C20" s="110"/>
      <c r="D20" s="111"/>
      <c r="E20" s="130" t="s">
        <v>84</v>
      </c>
      <c r="F20" s="131"/>
      <c r="G20" s="131"/>
      <c r="H20" s="131"/>
      <c r="I20" s="131"/>
      <c r="J20" s="131"/>
      <c r="K20" s="131"/>
      <c r="L20" s="131"/>
      <c r="M20" s="131"/>
      <c r="N20" s="131"/>
      <c r="O20" s="131"/>
      <c r="P20" s="131"/>
      <c r="Q20" s="131"/>
      <c r="R20" s="131"/>
      <c r="S20" s="131"/>
      <c r="T20" s="131"/>
      <c r="U20" s="131"/>
      <c r="V20" s="131"/>
      <c r="W20" s="124"/>
      <c r="X20" s="125"/>
      <c r="Y20" s="125"/>
      <c r="Z20" s="125"/>
      <c r="AA20" s="125"/>
      <c r="AB20" s="125"/>
      <c r="AC20" s="125"/>
      <c r="AD20" s="124"/>
      <c r="AE20" s="125"/>
      <c r="AF20" s="125"/>
      <c r="AG20" s="125"/>
      <c r="AH20" s="125"/>
      <c r="AI20" s="125"/>
      <c r="AJ20" s="125"/>
      <c r="AK20" s="124"/>
      <c r="AL20" s="125"/>
      <c r="AM20" s="125"/>
      <c r="AN20" s="125"/>
      <c r="AO20" s="125"/>
      <c r="AP20" s="125"/>
      <c r="AQ20" s="125"/>
      <c r="AR20" s="124"/>
      <c r="AS20" s="125"/>
      <c r="AT20" s="125"/>
      <c r="AU20" s="125"/>
      <c r="AV20" s="125"/>
      <c r="AW20" s="125"/>
      <c r="AX20" s="125"/>
      <c r="AY20" s="126">
        <f>SUM(W20:AX20)</f>
        <v>0</v>
      </c>
      <c r="AZ20" s="127"/>
      <c r="BA20" s="127"/>
      <c r="BB20" s="127"/>
      <c r="BC20" s="127"/>
      <c r="BD20" s="127"/>
      <c r="BE20" s="128"/>
    </row>
    <row r="21" spans="3:57" ht="24.75" customHeight="1">
      <c r="C21" s="110"/>
      <c r="D21" s="111"/>
      <c r="E21" s="132" t="s">
        <v>14</v>
      </c>
      <c r="F21" s="132"/>
      <c r="G21" s="132"/>
      <c r="H21" s="132"/>
      <c r="I21" s="132"/>
      <c r="J21" s="132"/>
      <c r="K21" s="132"/>
      <c r="L21" s="132"/>
      <c r="M21" s="132"/>
      <c r="N21" s="132"/>
      <c r="O21" s="132"/>
      <c r="P21" s="132"/>
      <c r="Q21" s="132"/>
      <c r="R21" s="132"/>
      <c r="S21" s="132"/>
      <c r="T21" s="132"/>
      <c r="U21" s="132"/>
      <c r="V21" s="112"/>
      <c r="W21" s="97">
        <f>SUM(W19:AC20)</f>
        <v>0</v>
      </c>
      <c r="X21" s="98"/>
      <c r="Y21" s="98"/>
      <c r="Z21" s="98"/>
      <c r="AA21" s="98"/>
      <c r="AB21" s="98"/>
      <c r="AC21" s="98"/>
      <c r="AD21" s="97">
        <f>SUM(AD19:AJ20)</f>
        <v>0</v>
      </c>
      <c r="AE21" s="98"/>
      <c r="AF21" s="98"/>
      <c r="AG21" s="98"/>
      <c r="AH21" s="98"/>
      <c r="AI21" s="98"/>
      <c r="AJ21" s="98"/>
      <c r="AK21" s="97">
        <f>SUM(AK19:AQ20)</f>
        <v>0</v>
      </c>
      <c r="AL21" s="98"/>
      <c r="AM21" s="98"/>
      <c r="AN21" s="98"/>
      <c r="AO21" s="98"/>
      <c r="AP21" s="98"/>
      <c r="AQ21" s="98"/>
      <c r="AR21" s="97">
        <f>SUM(AR19:AX20)</f>
        <v>0</v>
      </c>
      <c r="AS21" s="98"/>
      <c r="AT21" s="98"/>
      <c r="AU21" s="98"/>
      <c r="AV21" s="98"/>
      <c r="AW21" s="98"/>
      <c r="AX21" s="98"/>
      <c r="AY21" s="97">
        <f>SUM(W21:AX21)</f>
        <v>0</v>
      </c>
      <c r="AZ21" s="98"/>
      <c r="BA21" s="98"/>
      <c r="BB21" s="98"/>
      <c r="BC21" s="98"/>
      <c r="BD21" s="98"/>
      <c r="BE21" s="99"/>
    </row>
    <row r="23" ht="16.5" customHeight="1">
      <c r="B23" s="3" t="s">
        <v>2</v>
      </c>
    </row>
    <row r="24" spans="3:41" ht="16.5" customHeight="1">
      <c r="C24" s="103"/>
      <c r="D24" s="104"/>
      <c r="E24" s="104"/>
      <c r="F24" s="104"/>
      <c r="G24" s="104"/>
      <c r="H24" s="104"/>
      <c r="I24" s="104"/>
      <c r="J24" s="104"/>
      <c r="K24" s="104"/>
      <c r="L24" s="104"/>
      <c r="M24" s="104"/>
      <c r="N24" s="104"/>
      <c r="O24" s="104"/>
      <c r="P24" s="104"/>
      <c r="Q24" s="104"/>
      <c r="R24" s="104"/>
      <c r="S24" s="104"/>
      <c r="T24" s="104"/>
      <c r="U24" s="104"/>
      <c r="V24" s="105"/>
      <c r="W24" s="106" t="s">
        <v>3</v>
      </c>
      <c r="X24" s="93"/>
      <c r="Y24" s="93"/>
      <c r="Z24" s="93"/>
      <c r="AA24" s="93"/>
      <c r="AB24" s="93"/>
      <c r="AC24" s="93"/>
      <c r="AD24" s="93"/>
      <c r="AE24" s="93"/>
      <c r="AF24" s="93"/>
      <c r="AG24" s="93"/>
      <c r="AH24" s="93"/>
      <c r="AI24" s="93"/>
      <c r="AJ24" s="93"/>
      <c r="AK24" s="93"/>
      <c r="AL24" s="93"/>
      <c r="AM24" s="93"/>
      <c r="AN24" s="93"/>
      <c r="AO24" s="93"/>
    </row>
    <row r="25" spans="3:41" ht="16.5" customHeight="1">
      <c r="C25" s="103"/>
      <c r="D25" s="104"/>
      <c r="E25" s="104"/>
      <c r="F25" s="104"/>
      <c r="G25" s="104"/>
      <c r="H25" s="104"/>
      <c r="I25" s="104"/>
      <c r="J25" s="104"/>
      <c r="K25" s="104"/>
      <c r="L25" s="104"/>
      <c r="M25" s="104"/>
      <c r="N25" s="104"/>
      <c r="O25" s="104"/>
      <c r="P25" s="104"/>
      <c r="Q25" s="104"/>
      <c r="R25" s="104"/>
      <c r="S25" s="104"/>
      <c r="T25" s="104"/>
      <c r="U25" s="104"/>
      <c r="V25" s="105"/>
      <c r="W25" s="106" t="s">
        <v>4</v>
      </c>
      <c r="X25" s="93"/>
      <c r="Y25" s="93"/>
      <c r="Z25" s="93"/>
      <c r="AA25" s="93"/>
      <c r="AB25" s="93"/>
      <c r="AC25" s="93"/>
      <c r="AD25" s="93"/>
      <c r="AE25" s="93"/>
      <c r="AF25" s="93"/>
      <c r="AG25" s="93"/>
      <c r="AH25" s="93"/>
      <c r="AI25" s="93"/>
      <c r="AJ25" s="93"/>
      <c r="AK25" s="93"/>
      <c r="AL25" s="93"/>
      <c r="AM25" s="93"/>
      <c r="AN25" s="93"/>
      <c r="AO25" s="93"/>
    </row>
    <row r="26" spans="3:53" ht="16.5" customHeight="1">
      <c r="C26" s="6"/>
      <c r="D26" s="6"/>
      <c r="E26" s="6"/>
      <c r="F26" s="6"/>
      <c r="G26" s="6"/>
      <c r="H26" s="6"/>
      <c r="I26" s="6"/>
      <c r="J26" s="6"/>
      <c r="K26" s="6"/>
      <c r="L26" s="6"/>
      <c r="M26" s="6"/>
      <c r="N26" s="6"/>
      <c r="O26" s="6"/>
      <c r="P26" s="6"/>
      <c r="Q26" s="6"/>
      <c r="R26" s="6"/>
      <c r="S26" s="6"/>
      <c r="T26" s="6"/>
      <c r="U26" s="6"/>
      <c r="V26" s="6"/>
      <c r="W26" s="7"/>
      <c r="X26" s="8"/>
      <c r="Y26" s="8"/>
      <c r="Z26" s="8"/>
      <c r="AA26" s="8"/>
      <c r="AB26" s="8"/>
      <c r="AC26" s="8"/>
      <c r="AD26" s="8"/>
      <c r="AE26" s="8"/>
      <c r="AF26" s="8"/>
      <c r="AG26" s="8"/>
      <c r="AH26" s="8"/>
      <c r="AI26" s="8"/>
      <c r="AJ26" s="8"/>
      <c r="AK26" s="8"/>
      <c r="AL26" s="8"/>
      <c r="AM26" s="8"/>
      <c r="AN26" s="8"/>
      <c r="AO26" s="8"/>
      <c r="AP26" s="9"/>
      <c r="AQ26" s="9"/>
      <c r="AR26" s="9"/>
      <c r="AS26" s="9"/>
      <c r="AT26" s="9"/>
      <c r="AU26" s="9"/>
      <c r="AV26" s="9"/>
      <c r="AW26" s="9"/>
      <c r="AX26" s="9"/>
      <c r="AY26" s="9"/>
      <c r="AZ26" s="9"/>
      <c r="BA26" s="9"/>
    </row>
    <row r="27" spans="3:53" ht="16.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3:17" ht="16.5" customHeight="1">
      <c r="C28" s="100" t="str">
        <f>_xlfn.IFERROR(ROUNDDOWN(C24/C25,15),"0")</f>
        <v>0</v>
      </c>
      <c r="D28" s="101"/>
      <c r="E28" s="101"/>
      <c r="F28" s="101"/>
      <c r="G28" s="101"/>
      <c r="H28" s="101"/>
      <c r="I28" s="101"/>
      <c r="J28" s="101"/>
      <c r="K28" s="101"/>
      <c r="L28" s="101"/>
      <c r="M28" s="101"/>
      <c r="N28" s="101"/>
      <c r="O28" s="101"/>
      <c r="P28" s="101"/>
      <c r="Q28" s="102"/>
    </row>
    <row r="29" spans="3:57" ht="16.5" customHeight="1">
      <c r="C29" s="107"/>
      <c r="D29" s="108"/>
      <c r="E29" s="108"/>
      <c r="F29" s="108"/>
      <c r="G29" s="108"/>
      <c r="H29" s="108"/>
      <c r="I29" s="108"/>
      <c r="J29" s="108"/>
      <c r="K29" s="108"/>
      <c r="L29" s="108"/>
      <c r="M29" s="108"/>
      <c r="N29" s="108"/>
      <c r="O29" s="108"/>
      <c r="P29" s="108"/>
      <c r="Q29" s="109"/>
      <c r="R29" s="90" t="s">
        <v>47</v>
      </c>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row>
    <row r="30" spans="3:44" ht="16.5" customHeight="1">
      <c r="C30" s="100">
        <f>MIN(C28:Q29)</f>
        <v>0</v>
      </c>
      <c r="D30" s="101"/>
      <c r="E30" s="101"/>
      <c r="F30" s="101"/>
      <c r="G30" s="101"/>
      <c r="H30" s="101"/>
      <c r="I30" s="101"/>
      <c r="J30" s="101"/>
      <c r="K30" s="101"/>
      <c r="L30" s="101"/>
      <c r="M30" s="101"/>
      <c r="N30" s="101"/>
      <c r="O30" s="101"/>
      <c r="P30" s="101"/>
      <c r="Q30" s="102"/>
      <c r="R30" s="92" t="s">
        <v>18</v>
      </c>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row>
    <row r="32" ht="16.5" customHeight="1">
      <c r="B32" s="3" t="s">
        <v>19</v>
      </c>
    </row>
    <row r="33" spans="2:4" ht="16.5" customHeight="1">
      <c r="B33" s="3"/>
      <c r="D33" s="1" t="s">
        <v>31</v>
      </c>
    </row>
    <row r="34" spans="6:39" ht="16.5" customHeight="1">
      <c r="F34" s="93" t="s">
        <v>32</v>
      </c>
      <c r="G34" s="93"/>
      <c r="H34" s="93"/>
      <c r="I34" s="93"/>
      <c r="J34" s="93"/>
      <c r="K34" s="93"/>
      <c r="L34" s="93"/>
      <c r="M34" s="93"/>
      <c r="N34" s="93"/>
      <c r="O34" s="93"/>
      <c r="P34" s="93"/>
      <c r="Q34" s="93"/>
      <c r="R34" s="93"/>
      <c r="S34" s="93"/>
      <c r="T34" s="93"/>
      <c r="U34" s="93"/>
      <c r="V34" s="93"/>
      <c r="W34" s="93"/>
      <c r="X34" s="94" t="str">
        <f>_xlfn.IFERROR(ROUNDDOWN((W21+AD21+AK21)/AY21,15),"0")</f>
        <v>0</v>
      </c>
      <c r="Y34" s="95"/>
      <c r="Z34" s="95"/>
      <c r="AA34" s="95"/>
      <c r="AB34" s="95"/>
      <c r="AC34" s="95"/>
      <c r="AD34" s="95"/>
      <c r="AE34" s="95"/>
      <c r="AF34" s="95"/>
      <c r="AG34" s="95"/>
      <c r="AH34" s="95"/>
      <c r="AI34" s="96"/>
      <c r="AJ34" s="88" t="s">
        <v>22</v>
      </c>
      <c r="AK34" s="89"/>
      <c r="AL34" s="89"/>
      <c r="AM34" s="89"/>
    </row>
    <row r="36" ht="16.5" customHeight="1">
      <c r="B36" s="3" t="s">
        <v>33</v>
      </c>
    </row>
    <row r="37" spans="4:50" ht="16.5" customHeight="1">
      <c r="D37" s="129" t="s">
        <v>80</v>
      </c>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4"/>
      <c r="AH37" s="84">
        <f>_xlfn.IFERROR(ROUNDDOWN(C8*X34*C30*10/110,0),"0")</f>
        <v>0</v>
      </c>
      <c r="AI37" s="85"/>
      <c r="AJ37" s="85"/>
      <c r="AK37" s="85"/>
      <c r="AL37" s="85"/>
      <c r="AM37" s="85"/>
      <c r="AN37" s="85"/>
      <c r="AO37" s="85"/>
      <c r="AP37" s="85"/>
      <c r="AQ37" s="85"/>
      <c r="AR37" s="85"/>
      <c r="AS37" s="86"/>
      <c r="AT37" s="15" t="s">
        <v>34</v>
      </c>
      <c r="AU37" s="16"/>
      <c r="AV37" s="16"/>
      <c r="AW37" s="16"/>
      <c r="AX37" s="16"/>
    </row>
    <row r="39" ht="16.5" customHeight="1">
      <c r="B39" s="3" t="s">
        <v>5</v>
      </c>
    </row>
    <row r="40" ht="16.5" customHeight="1">
      <c r="D40" s="1" t="s">
        <v>29</v>
      </c>
    </row>
    <row r="41" ht="16.5" customHeight="1">
      <c r="D41" s="1" t="s">
        <v>49</v>
      </c>
    </row>
  </sheetData>
  <sheetProtection password="DC4C" sheet="1"/>
  <mergeCells count="53">
    <mergeCell ref="AU1:BG1"/>
    <mergeCell ref="C8:R8"/>
    <mergeCell ref="S8:U8"/>
    <mergeCell ref="V3:AX3"/>
    <mergeCell ref="AR15:AX18"/>
    <mergeCell ref="AY15:BE18"/>
    <mergeCell ref="W16:AC18"/>
    <mergeCell ref="AD16:AJ18"/>
    <mergeCell ref="AK16:AQ18"/>
    <mergeCell ref="V4:AX4"/>
    <mergeCell ref="V5:AI5"/>
    <mergeCell ref="AJ5:AX5"/>
    <mergeCell ref="C15:V18"/>
    <mergeCell ref="W15:AQ15"/>
    <mergeCell ref="E19:V19"/>
    <mergeCell ref="W19:AC19"/>
    <mergeCell ref="AG12:BH12"/>
    <mergeCell ref="C28:Q28"/>
    <mergeCell ref="C25:V25"/>
    <mergeCell ref="W25:AO25"/>
    <mergeCell ref="C19:D21"/>
    <mergeCell ref="AD19:AJ19"/>
    <mergeCell ref="AK19:AQ19"/>
    <mergeCell ref="E21:V21"/>
    <mergeCell ref="AK21:AQ21"/>
    <mergeCell ref="AD21:AJ21"/>
    <mergeCell ref="AY21:BE21"/>
    <mergeCell ref="W24:AO24"/>
    <mergeCell ref="C24:V24"/>
    <mergeCell ref="AR19:AX19"/>
    <mergeCell ref="AY19:BE19"/>
    <mergeCell ref="E20:V20"/>
    <mergeCell ref="W20:AC20"/>
    <mergeCell ref="AD20:AJ20"/>
    <mergeCell ref="AK20:AQ20"/>
    <mergeCell ref="W21:AC21"/>
    <mergeCell ref="AH37:AS37"/>
    <mergeCell ref="C30:Q30"/>
    <mergeCell ref="R30:AR30"/>
    <mergeCell ref="F34:W34"/>
    <mergeCell ref="X34:AI34"/>
    <mergeCell ref="AJ34:AM34"/>
    <mergeCell ref="D37:AF37"/>
    <mergeCell ref="AR21:AX21"/>
    <mergeCell ref="AR20:AX20"/>
    <mergeCell ref="AY20:BE20"/>
    <mergeCell ref="C29:Q29"/>
    <mergeCell ref="R29:BE29"/>
    <mergeCell ref="C11:D11"/>
    <mergeCell ref="E11:AC11"/>
    <mergeCell ref="AG11:BH11"/>
    <mergeCell ref="C12:D12"/>
    <mergeCell ref="E12:AC12"/>
  </mergeCells>
  <dataValidations count="1">
    <dataValidation type="list" allowBlank="1" showInputMessage="1" showErrorMessage="1" sqref="C11:D12">
      <formula1>$DH$15</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sheetPr>
    <tabColor theme="5" tint="0.5999900102615356"/>
  </sheetPr>
  <dimension ref="A1:DH32"/>
  <sheetViews>
    <sheetView workbookViewId="0" topLeftCell="A22">
      <selection activeCell="AE28" sqref="AE28:AP28"/>
    </sheetView>
  </sheetViews>
  <sheetFormatPr defaultColWidth="1.625" defaultRowHeight="16.5" customHeight="1"/>
  <cols>
    <col min="1" max="16384" width="1.625" style="1" customWidth="1"/>
  </cols>
  <sheetData>
    <row r="1" spans="1:59" ht="16.5" customHeight="1">
      <c r="A1" s="1" t="s">
        <v>10</v>
      </c>
      <c r="AU1" s="63" t="s">
        <v>36</v>
      </c>
      <c r="AV1" s="63"/>
      <c r="AW1" s="63"/>
      <c r="AX1" s="63"/>
      <c r="AY1" s="63"/>
      <c r="AZ1" s="63"/>
      <c r="BA1" s="63"/>
      <c r="BB1" s="63"/>
      <c r="BC1" s="63"/>
      <c r="BD1" s="63"/>
      <c r="BE1" s="63"/>
      <c r="BF1" s="63"/>
      <c r="BG1" s="63"/>
    </row>
    <row r="3" spans="1:50" ht="16.5" customHeight="1">
      <c r="A3" s="2" t="s">
        <v>41</v>
      </c>
      <c r="V3" s="67" t="str">
        <f>_xlfn.IFERROR('鑑 '!P8&amp;" "," ")</f>
        <v> </v>
      </c>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6.5" customHeight="1">
      <c r="A4" s="2" t="s">
        <v>40</v>
      </c>
      <c r="V4" s="67" t="str">
        <f>_xlfn.IFERROR('鑑 '!P7&amp;" "," ")</f>
        <v> </v>
      </c>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6.5" customHeight="1">
      <c r="A5" s="2" t="s">
        <v>42</v>
      </c>
      <c r="V5" s="68" t="s">
        <v>43</v>
      </c>
      <c r="W5" s="69"/>
      <c r="X5" s="69"/>
      <c r="Y5" s="69"/>
      <c r="Z5" s="69"/>
      <c r="AA5" s="69"/>
      <c r="AB5" s="69"/>
      <c r="AC5" s="69"/>
      <c r="AD5" s="69"/>
      <c r="AE5" s="69"/>
      <c r="AF5" s="69"/>
      <c r="AG5" s="69"/>
      <c r="AH5" s="69"/>
      <c r="AI5" s="70"/>
      <c r="AJ5" s="68" t="s">
        <v>44</v>
      </c>
      <c r="AK5" s="69"/>
      <c r="AL5" s="69"/>
      <c r="AM5" s="69"/>
      <c r="AN5" s="69"/>
      <c r="AO5" s="69"/>
      <c r="AP5" s="69"/>
      <c r="AQ5" s="69"/>
      <c r="AR5" s="69"/>
      <c r="AS5" s="69"/>
      <c r="AT5" s="69"/>
      <c r="AU5" s="69"/>
      <c r="AV5" s="69"/>
      <c r="AW5" s="69"/>
      <c r="AX5" s="70"/>
    </row>
    <row r="7" ht="16.5" customHeight="1">
      <c r="A7" s="3" t="s">
        <v>77</v>
      </c>
    </row>
    <row r="8" spans="3:21" ht="16.5" customHeight="1">
      <c r="C8" s="71"/>
      <c r="D8" s="71"/>
      <c r="E8" s="71"/>
      <c r="F8" s="71"/>
      <c r="G8" s="71"/>
      <c r="H8" s="71"/>
      <c r="I8" s="71"/>
      <c r="J8" s="71"/>
      <c r="K8" s="71"/>
      <c r="L8" s="71"/>
      <c r="M8" s="71"/>
      <c r="N8" s="71"/>
      <c r="O8" s="71"/>
      <c r="P8" s="71"/>
      <c r="Q8" s="71"/>
      <c r="R8" s="71"/>
      <c r="S8" s="64" t="s">
        <v>6</v>
      </c>
      <c r="T8" s="64"/>
      <c r="U8" s="64"/>
    </row>
    <row r="10" ht="16.5" customHeight="1">
      <c r="A10" s="3" t="s">
        <v>46</v>
      </c>
    </row>
    <row r="11" spans="1:60" ht="16.5" customHeight="1">
      <c r="A11" s="3"/>
      <c r="C11" s="122"/>
      <c r="D11" s="123"/>
      <c r="E11" s="75" t="s">
        <v>66</v>
      </c>
      <c r="F11" s="75"/>
      <c r="G11" s="75"/>
      <c r="H11" s="75"/>
      <c r="I11" s="75"/>
      <c r="J11" s="75"/>
      <c r="K11" s="75"/>
      <c r="L11" s="75"/>
      <c r="M11" s="75"/>
      <c r="N11" s="75"/>
      <c r="O11" s="75"/>
      <c r="P11" s="75"/>
      <c r="Q11" s="75"/>
      <c r="R11" s="75"/>
      <c r="S11" s="75"/>
      <c r="T11" s="75"/>
      <c r="U11" s="75"/>
      <c r="V11" s="75"/>
      <c r="W11" s="75"/>
      <c r="X11" s="75"/>
      <c r="Y11" s="75"/>
      <c r="Z11" s="75"/>
      <c r="AA11" s="75"/>
      <c r="AB11" s="75"/>
      <c r="AC11" s="75"/>
      <c r="AG11" s="75" t="s">
        <v>69</v>
      </c>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row>
    <row r="12" spans="1:112" ht="16.5" customHeight="1">
      <c r="A12" s="3"/>
      <c r="C12" s="122"/>
      <c r="D12" s="123"/>
      <c r="E12" s="75" t="s">
        <v>67</v>
      </c>
      <c r="F12" s="75"/>
      <c r="G12" s="75"/>
      <c r="H12" s="75"/>
      <c r="I12" s="75"/>
      <c r="J12" s="75"/>
      <c r="K12" s="75"/>
      <c r="L12" s="75"/>
      <c r="M12" s="75"/>
      <c r="N12" s="75"/>
      <c r="O12" s="75"/>
      <c r="P12" s="75"/>
      <c r="Q12" s="75"/>
      <c r="R12" s="75"/>
      <c r="S12" s="75"/>
      <c r="T12" s="75"/>
      <c r="U12" s="75"/>
      <c r="V12" s="75"/>
      <c r="W12" s="75"/>
      <c r="X12" s="75"/>
      <c r="Y12" s="75"/>
      <c r="Z12" s="75"/>
      <c r="AA12" s="75"/>
      <c r="AB12" s="75"/>
      <c r="AC12" s="75"/>
      <c r="AG12" s="119" t="s">
        <v>70</v>
      </c>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1"/>
      <c r="DH12" s="1" t="s">
        <v>62</v>
      </c>
    </row>
    <row r="13" ht="9.75" customHeight="1">
      <c r="A13" s="3"/>
    </row>
    <row r="14" spans="1:62" ht="17.2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43" ht="16.5" customHeight="1">
      <c r="C15" s="115"/>
      <c r="D15" s="115"/>
      <c r="E15" s="115"/>
      <c r="F15" s="115"/>
      <c r="G15" s="115"/>
      <c r="H15" s="115"/>
      <c r="I15" s="115"/>
      <c r="J15" s="115"/>
      <c r="K15" s="115"/>
      <c r="L15" s="115"/>
      <c r="M15" s="115"/>
      <c r="N15" s="115"/>
      <c r="O15" s="115"/>
      <c r="P15" s="115"/>
      <c r="Q15" s="115"/>
      <c r="R15" s="115"/>
      <c r="S15" s="115"/>
      <c r="T15" s="115"/>
      <c r="U15" s="115"/>
      <c r="V15" s="115"/>
      <c r="W15" s="133" t="s">
        <v>54</v>
      </c>
      <c r="X15" s="134"/>
      <c r="Y15" s="134"/>
      <c r="Z15" s="134"/>
      <c r="AA15" s="134"/>
      <c r="AB15" s="134"/>
      <c r="AC15" s="135"/>
      <c r="AD15" s="117" t="s">
        <v>56</v>
      </c>
      <c r="AE15" s="118"/>
      <c r="AF15" s="118"/>
      <c r="AG15" s="118"/>
      <c r="AH15" s="118"/>
      <c r="AI15" s="118"/>
      <c r="AJ15" s="118"/>
      <c r="AK15" s="117" t="s">
        <v>55</v>
      </c>
      <c r="AL15" s="118"/>
      <c r="AM15" s="118"/>
      <c r="AN15" s="118"/>
      <c r="AO15" s="118"/>
      <c r="AP15" s="118"/>
      <c r="AQ15" s="118"/>
    </row>
    <row r="16" spans="3:43" ht="16.5" customHeight="1">
      <c r="C16" s="115"/>
      <c r="D16" s="115"/>
      <c r="E16" s="115"/>
      <c r="F16" s="115"/>
      <c r="G16" s="115"/>
      <c r="H16" s="115"/>
      <c r="I16" s="115"/>
      <c r="J16" s="115"/>
      <c r="K16" s="115"/>
      <c r="L16" s="115"/>
      <c r="M16" s="115"/>
      <c r="N16" s="115"/>
      <c r="O16" s="115"/>
      <c r="P16" s="115"/>
      <c r="Q16" s="115"/>
      <c r="R16" s="115"/>
      <c r="S16" s="115"/>
      <c r="T16" s="115"/>
      <c r="U16" s="115"/>
      <c r="V16" s="115"/>
      <c r="W16" s="136"/>
      <c r="X16" s="137"/>
      <c r="Y16" s="137"/>
      <c r="Z16" s="137"/>
      <c r="AA16" s="137"/>
      <c r="AB16" s="137"/>
      <c r="AC16" s="138"/>
      <c r="AD16" s="118"/>
      <c r="AE16" s="118"/>
      <c r="AF16" s="118"/>
      <c r="AG16" s="118"/>
      <c r="AH16" s="118"/>
      <c r="AI16" s="118"/>
      <c r="AJ16" s="118"/>
      <c r="AK16" s="118"/>
      <c r="AL16" s="118"/>
      <c r="AM16" s="118"/>
      <c r="AN16" s="118"/>
      <c r="AO16" s="118"/>
      <c r="AP16" s="118"/>
      <c r="AQ16" s="118"/>
    </row>
    <row r="17" spans="3:43" ht="16.5" customHeight="1">
      <c r="C17" s="115"/>
      <c r="D17" s="115"/>
      <c r="E17" s="115"/>
      <c r="F17" s="115"/>
      <c r="G17" s="115"/>
      <c r="H17" s="115"/>
      <c r="I17" s="115"/>
      <c r="J17" s="115"/>
      <c r="K17" s="115"/>
      <c r="L17" s="115"/>
      <c r="M17" s="115"/>
      <c r="N17" s="115"/>
      <c r="O17" s="115"/>
      <c r="P17" s="115"/>
      <c r="Q17" s="115"/>
      <c r="R17" s="115"/>
      <c r="S17" s="115"/>
      <c r="T17" s="115"/>
      <c r="U17" s="115"/>
      <c r="V17" s="115"/>
      <c r="W17" s="136"/>
      <c r="X17" s="137"/>
      <c r="Y17" s="137"/>
      <c r="Z17" s="137"/>
      <c r="AA17" s="137"/>
      <c r="AB17" s="137"/>
      <c r="AC17" s="138"/>
      <c r="AD17" s="118"/>
      <c r="AE17" s="118"/>
      <c r="AF17" s="118"/>
      <c r="AG17" s="118"/>
      <c r="AH17" s="118"/>
      <c r="AI17" s="118"/>
      <c r="AJ17" s="118"/>
      <c r="AK17" s="118"/>
      <c r="AL17" s="118"/>
      <c r="AM17" s="118"/>
      <c r="AN17" s="118"/>
      <c r="AO17" s="118"/>
      <c r="AP17" s="118"/>
      <c r="AQ17" s="118"/>
    </row>
    <row r="18" spans="3:43" ht="16.5" customHeight="1">
      <c r="C18" s="115"/>
      <c r="D18" s="115"/>
      <c r="E18" s="115"/>
      <c r="F18" s="115"/>
      <c r="G18" s="115"/>
      <c r="H18" s="115"/>
      <c r="I18" s="115"/>
      <c r="J18" s="115"/>
      <c r="K18" s="115"/>
      <c r="L18" s="115"/>
      <c r="M18" s="115"/>
      <c r="N18" s="115"/>
      <c r="O18" s="115"/>
      <c r="P18" s="115"/>
      <c r="Q18" s="115"/>
      <c r="R18" s="115"/>
      <c r="S18" s="115"/>
      <c r="T18" s="115"/>
      <c r="U18" s="115"/>
      <c r="V18" s="115"/>
      <c r="W18" s="139"/>
      <c r="X18" s="140"/>
      <c r="Y18" s="140"/>
      <c r="Z18" s="140"/>
      <c r="AA18" s="140"/>
      <c r="AB18" s="140"/>
      <c r="AC18" s="141"/>
      <c r="AD18" s="118"/>
      <c r="AE18" s="118"/>
      <c r="AF18" s="118"/>
      <c r="AG18" s="118"/>
      <c r="AH18" s="118"/>
      <c r="AI18" s="118"/>
      <c r="AJ18" s="118"/>
      <c r="AK18" s="118"/>
      <c r="AL18" s="118"/>
      <c r="AM18" s="118"/>
      <c r="AN18" s="118"/>
      <c r="AO18" s="118"/>
      <c r="AP18" s="118"/>
      <c r="AQ18" s="118"/>
    </row>
    <row r="19" spans="3:43" ht="58.5" customHeight="1">
      <c r="C19" s="110" t="s">
        <v>1</v>
      </c>
      <c r="D19" s="110"/>
      <c r="E19" s="130" t="s">
        <v>82</v>
      </c>
      <c r="F19" s="131"/>
      <c r="G19" s="131"/>
      <c r="H19" s="131"/>
      <c r="I19" s="131"/>
      <c r="J19" s="131"/>
      <c r="K19" s="131"/>
      <c r="L19" s="131"/>
      <c r="M19" s="131"/>
      <c r="N19" s="131"/>
      <c r="O19" s="131"/>
      <c r="P19" s="131"/>
      <c r="Q19" s="131"/>
      <c r="R19" s="131"/>
      <c r="S19" s="131"/>
      <c r="T19" s="131"/>
      <c r="U19" s="131"/>
      <c r="V19" s="131"/>
      <c r="W19" s="124"/>
      <c r="X19" s="125"/>
      <c r="Y19" s="125"/>
      <c r="Z19" s="125"/>
      <c r="AA19" s="125"/>
      <c r="AB19" s="125"/>
      <c r="AC19" s="125"/>
      <c r="AD19" s="124"/>
      <c r="AE19" s="125"/>
      <c r="AF19" s="125"/>
      <c r="AG19" s="125"/>
      <c r="AH19" s="125"/>
      <c r="AI19" s="125"/>
      <c r="AJ19" s="125"/>
      <c r="AK19" s="126">
        <f>SUM(W19:AJ19)</f>
        <v>0</v>
      </c>
      <c r="AL19" s="127"/>
      <c r="AM19" s="127"/>
      <c r="AN19" s="127"/>
      <c r="AO19" s="127"/>
      <c r="AP19" s="127"/>
      <c r="AQ19" s="128"/>
    </row>
    <row r="20" spans="3:43" ht="58.5" customHeight="1">
      <c r="C20" s="110"/>
      <c r="D20" s="111"/>
      <c r="E20" s="130" t="s">
        <v>84</v>
      </c>
      <c r="F20" s="131"/>
      <c r="G20" s="131"/>
      <c r="H20" s="131"/>
      <c r="I20" s="131"/>
      <c r="J20" s="131"/>
      <c r="K20" s="131"/>
      <c r="L20" s="131"/>
      <c r="M20" s="131"/>
      <c r="N20" s="131"/>
      <c r="O20" s="131"/>
      <c r="P20" s="131"/>
      <c r="Q20" s="131"/>
      <c r="R20" s="131"/>
      <c r="S20" s="131"/>
      <c r="T20" s="131"/>
      <c r="U20" s="131"/>
      <c r="V20" s="131"/>
      <c r="W20" s="124"/>
      <c r="X20" s="125"/>
      <c r="Y20" s="125"/>
      <c r="Z20" s="125"/>
      <c r="AA20" s="125"/>
      <c r="AB20" s="125"/>
      <c r="AC20" s="125"/>
      <c r="AD20" s="124"/>
      <c r="AE20" s="125"/>
      <c r="AF20" s="125"/>
      <c r="AG20" s="125"/>
      <c r="AH20" s="125"/>
      <c r="AI20" s="125"/>
      <c r="AJ20" s="125"/>
      <c r="AK20" s="126">
        <f>SUM(W20:AJ20)</f>
        <v>0</v>
      </c>
      <c r="AL20" s="127"/>
      <c r="AM20" s="127"/>
      <c r="AN20" s="127"/>
      <c r="AO20" s="127"/>
      <c r="AP20" s="127"/>
      <c r="AQ20" s="128"/>
    </row>
    <row r="21" spans="3:43" ht="18" customHeight="1">
      <c r="C21" s="110"/>
      <c r="D21" s="111"/>
      <c r="E21" s="132" t="s">
        <v>14</v>
      </c>
      <c r="F21" s="132"/>
      <c r="G21" s="132"/>
      <c r="H21" s="132"/>
      <c r="I21" s="132"/>
      <c r="J21" s="132"/>
      <c r="K21" s="132"/>
      <c r="L21" s="132"/>
      <c r="M21" s="132"/>
      <c r="N21" s="132"/>
      <c r="O21" s="132"/>
      <c r="P21" s="132"/>
      <c r="Q21" s="132"/>
      <c r="R21" s="132"/>
      <c r="S21" s="132"/>
      <c r="T21" s="132"/>
      <c r="U21" s="132"/>
      <c r="V21" s="112"/>
      <c r="W21" s="97">
        <f>SUM(W19:AC20)</f>
        <v>0</v>
      </c>
      <c r="X21" s="98"/>
      <c r="Y21" s="98"/>
      <c r="Z21" s="98"/>
      <c r="AA21" s="98"/>
      <c r="AB21" s="98"/>
      <c r="AC21" s="98"/>
      <c r="AD21" s="97">
        <f>SUM(AD19:AJ20)</f>
        <v>0</v>
      </c>
      <c r="AE21" s="98"/>
      <c r="AF21" s="98"/>
      <c r="AG21" s="98"/>
      <c r="AH21" s="98"/>
      <c r="AI21" s="98"/>
      <c r="AJ21" s="98"/>
      <c r="AK21" s="97">
        <f>SUM(W21:AJ21)</f>
        <v>0</v>
      </c>
      <c r="AL21" s="98"/>
      <c r="AM21" s="98"/>
      <c r="AN21" s="98"/>
      <c r="AO21" s="98"/>
      <c r="AP21" s="98"/>
      <c r="AQ21" s="99"/>
    </row>
    <row r="23" ht="16.5" customHeight="1">
      <c r="B23" s="3" t="s">
        <v>51</v>
      </c>
    </row>
    <row r="24" spans="6:39" ht="16.5" customHeight="1">
      <c r="F24" s="93" t="s">
        <v>65</v>
      </c>
      <c r="G24" s="93"/>
      <c r="H24" s="93"/>
      <c r="I24" s="93"/>
      <c r="J24" s="93"/>
      <c r="K24" s="93"/>
      <c r="L24" s="93"/>
      <c r="M24" s="93"/>
      <c r="N24" s="93"/>
      <c r="O24" s="93"/>
      <c r="P24" s="93"/>
      <c r="Q24" s="93"/>
      <c r="R24" s="93"/>
      <c r="S24" s="93"/>
      <c r="T24" s="93"/>
      <c r="U24" s="93"/>
      <c r="V24" s="93"/>
      <c r="W24" s="93"/>
      <c r="X24" s="94" t="str">
        <f>_xlfn.IFERROR(ROUNDDOWN(W21/AK21,15),"0")</f>
        <v>0</v>
      </c>
      <c r="Y24" s="95"/>
      <c r="Z24" s="95"/>
      <c r="AA24" s="95"/>
      <c r="AB24" s="95"/>
      <c r="AC24" s="95"/>
      <c r="AD24" s="95"/>
      <c r="AE24" s="95"/>
      <c r="AF24" s="95"/>
      <c r="AG24" s="95"/>
      <c r="AH24" s="95"/>
      <c r="AI24" s="96"/>
      <c r="AJ24" s="88" t="s">
        <v>57</v>
      </c>
      <c r="AK24" s="89"/>
      <c r="AL24" s="89"/>
      <c r="AM24" s="89"/>
    </row>
    <row r="25" spans="6:39" ht="16.5" customHeight="1">
      <c r="F25" s="5"/>
      <c r="G25" s="5"/>
      <c r="H25" s="5"/>
      <c r="I25" s="5"/>
      <c r="J25" s="5"/>
      <c r="K25" s="5"/>
      <c r="L25" s="5"/>
      <c r="M25" s="5"/>
      <c r="N25" s="5"/>
      <c r="O25" s="5"/>
      <c r="P25" s="5"/>
      <c r="Q25" s="5"/>
      <c r="R25" s="5"/>
      <c r="S25" s="5"/>
      <c r="T25" s="5"/>
      <c r="U25" s="5"/>
      <c r="V25" s="5"/>
      <c r="W25" s="5"/>
      <c r="X25" s="17"/>
      <c r="Y25" s="17"/>
      <c r="Z25" s="17"/>
      <c r="AA25" s="17"/>
      <c r="AB25" s="17"/>
      <c r="AC25" s="17"/>
      <c r="AD25" s="17"/>
      <c r="AE25" s="17"/>
      <c r="AF25" s="17"/>
      <c r="AG25" s="17"/>
      <c r="AH25" s="17"/>
      <c r="AI25" s="17"/>
      <c r="AJ25" s="18"/>
      <c r="AK25" s="11"/>
      <c r="AL25" s="11"/>
      <c r="AM25" s="11"/>
    </row>
    <row r="26" spans="1:2" ht="16.5" customHeight="1">
      <c r="A26" s="3"/>
      <c r="B26" s="3" t="s">
        <v>52</v>
      </c>
    </row>
    <row r="28" spans="4:47" ht="16.5" customHeight="1">
      <c r="D28" s="129" t="s">
        <v>81</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84">
        <f>_xlfn.IFERROR(ROUNDDOWN(C8*X24*10/110,),"0")</f>
        <v>0</v>
      </c>
      <c r="AF28" s="85"/>
      <c r="AG28" s="85"/>
      <c r="AH28" s="85"/>
      <c r="AI28" s="85"/>
      <c r="AJ28" s="85"/>
      <c r="AK28" s="85"/>
      <c r="AL28" s="85"/>
      <c r="AM28" s="85"/>
      <c r="AN28" s="85"/>
      <c r="AO28" s="85"/>
      <c r="AP28" s="86"/>
      <c r="AQ28" s="15" t="s">
        <v>34</v>
      </c>
      <c r="AR28" s="16"/>
      <c r="AS28" s="16"/>
      <c r="AT28" s="16"/>
      <c r="AU28" s="16"/>
    </row>
    <row r="30" ht="16.5" customHeight="1">
      <c r="B30" s="3" t="s">
        <v>53</v>
      </c>
    </row>
    <row r="31" ht="16.5" customHeight="1">
      <c r="D31" s="1" t="s">
        <v>29</v>
      </c>
    </row>
    <row r="32" ht="16.5" customHeight="1">
      <c r="D32" s="1" t="s">
        <v>49</v>
      </c>
    </row>
  </sheetData>
  <sheetProtection password="DC4C" sheet="1"/>
  <mergeCells count="35">
    <mergeCell ref="D28:AD28"/>
    <mergeCell ref="AE28:AP28"/>
    <mergeCell ref="AD15:AJ18"/>
    <mergeCell ref="AK15:AQ18"/>
    <mergeCell ref="F24:W24"/>
    <mergeCell ref="AJ24:AM24"/>
    <mergeCell ref="E21:V21"/>
    <mergeCell ref="AU1:BG1"/>
    <mergeCell ref="V3:AX3"/>
    <mergeCell ref="V4:AX4"/>
    <mergeCell ref="V5:AI5"/>
    <mergeCell ref="C15:V18"/>
    <mergeCell ref="AD19:AJ19"/>
    <mergeCell ref="C8:R8"/>
    <mergeCell ref="C19:D21"/>
    <mergeCell ref="S8:U8"/>
    <mergeCell ref="AK19:AQ19"/>
    <mergeCell ref="AJ5:AX5"/>
    <mergeCell ref="E19:V19"/>
    <mergeCell ref="W15:AC18"/>
    <mergeCell ref="AD21:AJ21"/>
    <mergeCell ref="AK21:AQ21"/>
    <mergeCell ref="X24:AI24"/>
    <mergeCell ref="W21:AC21"/>
    <mergeCell ref="AG12:BH12"/>
    <mergeCell ref="W19:AC19"/>
    <mergeCell ref="C11:D11"/>
    <mergeCell ref="E11:AC11"/>
    <mergeCell ref="AG11:BH11"/>
    <mergeCell ref="C12:D12"/>
    <mergeCell ref="E12:AC12"/>
    <mergeCell ref="E20:V20"/>
    <mergeCell ref="W20:AC20"/>
    <mergeCell ref="AD20:AJ20"/>
    <mergeCell ref="AK20:AQ20"/>
  </mergeCells>
  <dataValidations count="1">
    <dataValidation type="list" allowBlank="1" showInputMessage="1" showErrorMessage="1" sqref="C11:D12">
      <formula1>$DH$12</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96" r:id="rId4"/>
  <colBreaks count="1" manualBreakCount="1">
    <brk id="6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130133</dc:creator>
  <cp:keywords/>
  <dc:description/>
  <cp:lastModifiedBy>137677</cp:lastModifiedBy>
  <cp:lastPrinted>2023-10-04T10:43:24Z</cp:lastPrinted>
  <dcterms:created xsi:type="dcterms:W3CDTF">2012-08-30T07:12:05Z</dcterms:created>
  <dcterms:modified xsi:type="dcterms:W3CDTF">2023-10-17T02:34:48Z</dcterms:modified>
  <cp:category/>
  <cp:version/>
  <cp:contentType/>
  <cp:contentStatus/>
</cp:coreProperties>
</file>