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0730" windowHeight="7410" tabRatio="848" activeTab="2"/>
  </bookViews>
  <sheets>
    <sheet name="先進的（スプリンクラー等）" sheetId="9" r:id="rId1"/>
    <sheet name="先進的（防災改修)" sheetId="5" r:id="rId2"/>
    <sheet name="先進的（自家発電）" sheetId="7" r:id="rId3"/>
    <sheet name="先進的（給水設備）" sheetId="4" r:id="rId4"/>
    <sheet name="先進的（ブロック塀等)" sheetId="6" r:id="rId5"/>
    <sheet name="先進的（個室化改修)" sheetId="8" r:id="rId6"/>
  </sheets>
  <definedNames>
    <definedName name="_xlnm._FilterDatabase" localSheetId="0" hidden="1">'先進的（スプリンクラー等）'!$A$4:$AI$4</definedName>
    <definedName name="_xlnm._FilterDatabase" localSheetId="4" hidden="1">'先進的（ブロック塀等)'!$A$1:$AD$21</definedName>
    <definedName name="_xlnm._FilterDatabase" localSheetId="3" hidden="1">'先進的（給水設備）'!$A$1:$AF$21</definedName>
    <definedName name="_xlnm._FilterDatabase" localSheetId="5" hidden="1">'先進的（個室化改修)'!$A$1:$W$22</definedName>
    <definedName name="_xlnm._FilterDatabase" localSheetId="2" hidden="1">'先進的（自家発電）'!$A$1:$AH$21</definedName>
    <definedName name="_xlnm._FilterDatabase" localSheetId="1" hidden="1">'先進的（防災改修)'!$A$1:$AM$22</definedName>
    <definedName name="_xlnm.Print_Area" localSheetId="0">'先進的（スプリンクラー等）'!$A$1:$AJ$30</definedName>
    <definedName name="_xlnm.Print_Area" localSheetId="4">'先進的（ブロック塀等)'!$A$1:$AF$24</definedName>
    <definedName name="_xlnm.Print_Area" localSheetId="3">'先進的（給水設備）'!$A$1:$AH$25</definedName>
    <definedName name="_xlnm.Print_Area" localSheetId="5">'先進的（個室化改修)'!$A$1:$Y$27</definedName>
    <definedName name="_xlnm.Print_Area" localSheetId="2">'先進的（自家発電）'!$A$1:$AL$25</definedName>
    <definedName name="_xlnm.Print_Area" localSheetId="1">'先進的（防災改修)'!$A$1:$AO$28</definedName>
  </definedNames>
  <calcPr calcId="145621"/>
</workbook>
</file>

<file path=xl/calcChain.xml><?xml version="1.0" encoding="utf-8"?>
<calcChain xmlns="http://schemas.openxmlformats.org/spreadsheetml/2006/main">
  <c r="V6" i="8" l="1"/>
  <c r="V6" i="5" l="1"/>
  <c r="D5" i="9" l="1"/>
  <c r="D19" i="9"/>
  <c r="D18" i="9"/>
  <c r="D17" i="9"/>
  <c r="D16" i="9"/>
  <c r="D15" i="9"/>
  <c r="D14" i="9"/>
  <c r="D13" i="9"/>
  <c r="D12" i="9"/>
  <c r="D11" i="9"/>
  <c r="D10" i="9"/>
  <c r="D9" i="9"/>
  <c r="D8" i="9"/>
  <c r="D7" i="9"/>
  <c r="D6" i="9"/>
  <c r="AH19" i="9"/>
  <c r="U19" i="9"/>
  <c r="R19" i="9"/>
  <c r="AH18" i="9"/>
  <c r="U18" i="9"/>
  <c r="R18" i="9"/>
  <c r="AH17" i="9"/>
  <c r="U17" i="9"/>
  <c r="R17" i="9"/>
  <c r="AH16" i="9"/>
  <c r="U16" i="9"/>
  <c r="R16" i="9"/>
  <c r="AH15" i="9"/>
  <c r="U15" i="9"/>
  <c r="R15" i="9"/>
  <c r="AH14" i="9"/>
  <c r="U14" i="9"/>
  <c r="R14" i="9"/>
  <c r="AH13" i="9"/>
  <c r="U13" i="9"/>
  <c r="R13" i="9"/>
  <c r="AH12" i="9"/>
  <c r="U12" i="9"/>
  <c r="R12" i="9"/>
  <c r="AH11" i="9"/>
  <c r="U11" i="9"/>
  <c r="R11" i="9"/>
  <c r="AH10" i="9"/>
  <c r="U10" i="9"/>
  <c r="R10" i="9"/>
  <c r="AH9" i="9"/>
  <c r="U9" i="9"/>
  <c r="R9" i="9"/>
  <c r="AH8" i="9"/>
  <c r="U8" i="9"/>
  <c r="R8" i="9"/>
  <c r="AH7" i="9"/>
  <c r="U7" i="9"/>
  <c r="R7" i="9"/>
  <c r="AH6" i="9"/>
  <c r="U6" i="9"/>
  <c r="R6" i="9"/>
  <c r="AH5" i="9"/>
  <c r="U5" i="9"/>
  <c r="R5" i="9"/>
  <c r="V20" i="8" l="1"/>
  <c r="D20" i="8"/>
  <c r="V19" i="8"/>
  <c r="D19" i="8"/>
  <c r="V18" i="8"/>
  <c r="D18" i="8"/>
  <c r="V17" i="8"/>
  <c r="D17" i="8"/>
  <c r="V16" i="8"/>
  <c r="D16" i="8"/>
  <c r="V15" i="8"/>
  <c r="D15" i="8"/>
  <c r="V14" i="8"/>
  <c r="D14" i="8"/>
  <c r="V13" i="8"/>
  <c r="D13" i="8"/>
  <c r="V12" i="8"/>
  <c r="D12" i="8"/>
  <c r="V11" i="8"/>
  <c r="D11" i="8"/>
  <c r="V10" i="8"/>
  <c r="D10" i="8"/>
  <c r="V9" i="8"/>
  <c r="D9" i="8"/>
  <c r="V8" i="8"/>
  <c r="D8" i="8"/>
  <c r="V7" i="8"/>
  <c r="D7" i="8"/>
  <c r="D6" i="8"/>
  <c r="V6" i="7" l="1"/>
  <c r="V7" i="7"/>
  <c r="V8" i="7"/>
  <c r="V9" i="7"/>
  <c r="V10" i="7"/>
  <c r="V11" i="7"/>
  <c r="V12" i="7"/>
  <c r="V13" i="7"/>
  <c r="V14" i="7"/>
  <c r="V15" i="7"/>
  <c r="V16" i="7"/>
  <c r="V17" i="7"/>
  <c r="V18" i="7"/>
  <c r="V19" i="7"/>
  <c r="V5" i="7"/>
  <c r="D8" i="5"/>
  <c r="D9" i="5"/>
  <c r="D10" i="5"/>
  <c r="D11" i="5"/>
  <c r="D12" i="5"/>
  <c r="D13" i="5"/>
  <c r="D14" i="5"/>
  <c r="D15" i="5"/>
  <c r="D16" i="5"/>
  <c r="D17" i="5"/>
  <c r="D18" i="5"/>
  <c r="D19" i="5"/>
  <c r="D20" i="5"/>
  <c r="D6" i="4"/>
  <c r="D7" i="4"/>
  <c r="D8" i="4"/>
  <c r="D9" i="4"/>
  <c r="D10" i="4"/>
  <c r="D11" i="4"/>
  <c r="D12" i="4"/>
  <c r="D13" i="4"/>
  <c r="D14" i="4"/>
  <c r="D15" i="4"/>
  <c r="D16" i="4"/>
  <c r="D17" i="4"/>
  <c r="D18" i="4"/>
  <c r="D19" i="4"/>
  <c r="D5" i="4"/>
  <c r="D6" i="7"/>
  <c r="D7" i="7"/>
  <c r="D8" i="7"/>
  <c r="D9" i="7"/>
  <c r="D10" i="7"/>
  <c r="D11" i="7"/>
  <c r="D12" i="7"/>
  <c r="D13" i="7"/>
  <c r="D14" i="7"/>
  <c r="D15" i="7"/>
  <c r="D16" i="7"/>
  <c r="D17" i="7"/>
  <c r="D18" i="7"/>
  <c r="D19" i="7"/>
  <c r="D5" i="7"/>
  <c r="D6" i="5" l="1"/>
  <c r="D7" i="5"/>
  <c r="D6" i="6"/>
  <c r="D7" i="6"/>
  <c r="D8" i="6"/>
  <c r="D9" i="6"/>
  <c r="D10" i="6"/>
  <c r="D11" i="6"/>
  <c r="D12" i="6"/>
  <c r="D13" i="6"/>
  <c r="D14" i="6"/>
  <c r="D15" i="6"/>
  <c r="D16" i="6"/>
  <c r="D17" i="6"/>
  <c r="D18" i="6"/>
  <c r="D19" i="6"/>
  <c r="D5" i="6"/>
  <c r="V15" i="5" l="1"/>
  <c r="V7" i="5" l="1"/>
  <c r="V8" i="5"/>
  <c r="V9" i="5"/>
  <c r="V10" i="5"/>
  <c r="V11" i="5"/>
  <c r="V12" i="5"/>
  <c r="V13" i="5"/>
  <c r="V14" i="5"/>
  <c r="V16" i="5"/>
  <c r="V17" i="5"/>
  <c r="V18" i="5"/>
  <c r="V19" i="5"/>
  <c r="V20" i="5"/>
</calcChain>
</file>

<file path=xl/sharedStrings.xml><?xml version="1.0" encoding="utf-8"?>
<sst xmlns="http://schemas.openxmlformats.org/spreadsheetml/2006/main" count="640" uniqueCount="242">
  <si>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</si>
  <si>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</si>
  <si>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</si>
  <si>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</si>
  <si>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</si>
  <si>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</si>
  <si>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</si>
  <si>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総人口</t>
    <rPh sb="0" eb="3">
      <t>ソウジンコウ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</si>
  <si>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</si>
  <si>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</si>
  <si>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</si>
  <si>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</si>
  <si>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対象経費の実支出（予定）額の1/2
（千円）</t>
    <rPh sb="0" eb="2">
      <t>タイショウ</t>
    </rPh>
    <rPh sb="2" eb="4">
      <t>ケイヒ</t>
    </rPh>
    <rPh sb="5" eb="8">
      <t>ジツシシュツ</t>
    </rPh>
    <rPh sb="9" eb="11">
      <t>ヨテイ</t>
    </rPh>
    <rPh sb="12" eb="13">
      <t>ガク</t>
    </rPh>
    <rPh sb="19" eb="21">
      <t>センエン</t>
    </rPh>
    <phoneticPr fontId="1"/>
  </si>
  <si>
    <t>総事業費
（千円）</t>
    <rPh sb="0" eb="1">
      <t>ソウ</t>
    </rPh>
    <rPh sb="1" eb="4">
      <t>ジギョウヒ</t>
    </rPh>
    <rPh sb="6" eb="8">
      <t>センエン</t>
    </rPh>
    <phoneticPr fontId="1"/>
  </si>
  <si>
    <t>BCP（事業継続計画）の策定状況</t>
    <phoneticPr fontId="1"/>
  </si>
  <si>
    <t>福祉避難所
指定状況</t>
    <phoneticPr fontId="1"/>
  </si>
  <si>
    <t>国土強靭化地域計画への記載</t>
    <rPh sb="11" eb="13">
      <t>キサイ</t>
    </rPh>
    <phoneticPr fontId="1"/>
  </si>
  <si>
    <t>事業内容
（どのような危険性を改善するためのどのような事業内容か、具体的に明記）</t>
    <rPh sb="0" eb="1">
      <t>コト</t>
    </rPh>
    <rPh sb="1" eb="2">
      <t>ギョウ</t>
    </rPh>
    <rPh sb="2" eb="3">
      <t>ウチ</t>
    </rPh>
    <rPh sb="3" eb="4">
      <t>カタチ</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</si>
  <si>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</si>
  <si>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協議対象となる部分の改築・改修年月日（該当ある場合のみ）</t>
    <rPh sb="10" eb="12">
      <t>カイチク</t>
    </rPh>
    <rPh sb="13" eb="15">
      <t>カイシュウ</t>
    </rPh>
    <rPh sb="15" eb="18">
      <t>ネンガッピ</t>
    </rPh>
    <phoneticPr fontId="1"/>
  </si>
  <si>
    <t>建物の
竣工年月日</t>
    <rPh sb="0" eb="2">
      <t>タテモノ</t>
    </rPh>
    <rPh sb="4" eb="6">
      <t>シュンコウ</t>
    </rPh>
    <rPh sb="6" eb="9">
      <t>ネンガッピ</t>
    </rPh>
    <phoneticPr fontId="1"/>
  </si>
  <si>
    <t>開設年月日</t>
    <rPh sb="0" eb="2">
      <t>カイセツ</t>
    </rPh>
    <rPh sb="2" eb="5">
      <t>ネンガッピ</t>
    </rPh>
    <phoneticPr fontId="1"/>
  </si>
  <si>
    <t>優先順位
全整備計画の中から優先順位を入力してください。</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</si>
  <si>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施設の種類</t>
    <rPh sb="0" eb="2">
      <t>シセツ</t>
    </rPh>
    <rPh sb="3" eb="5">
      <t>シュルイ</t>
    </rPh>
    <phoneticPr fontId="1"/>
  </si>
  <si>
    <t>先進的事業支援特例交付金に係る整備計画一覧表（高齢者施設等の非常用自家発電設備整備事業）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</si>
  <si>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</si>
  <si>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</si>
  <si>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</si>
  <si>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</si>
  <si>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</si>
  <si>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</si>
  <si>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</si>
  <si>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</si>
  <si>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</si>
  <si>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</si>
  <si>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</si>
  <si>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</si>
  <si>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</si>
  <si>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</si>
  <si>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</si>
  <si>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対象経費の実支出（予定）額
（千円）</t>
    <rPh sb="0" eb="2">
      <t>タイショウ</t>
    </rPh>
    <rPh sb="2" eb="4">
      <t>ケイヒ</t>
    </rPh>
    <rPh sb="5" eb="8">
      <t>ジツシシュツ</t>
    </rPh>
    <rPh sb="9" eb="11">
      <t>ヨテイ</t>
    </rPh>
    <rPh sb="12" eb="13">
      <t>ガク</t>
    </rPh>
    <rPh sb="15" eb="17">
      <t>センエン</t>
    </rPh>
    <phoneticPr fontId="1"/>
  </si>
  <si>
    <t>BCP（事業継続計画）の策定状況</t>
    <phoneticPr fontId="1"/>
  </si>
  <si>
    <t>福祉避難所
指定状況</t>
    <phoneticPr fontId="1"/>
  </si>
  <si>
    <t>非常用
自家発電
設備整備</t>
    <rPh sb="0" eb="3">
      <t>ヒジョウヨウ</t>
    </rPh>
    <rPh sb="4" eb="6">
      <t>ジカ</t>
    </rPh>
    <rPh sb="6" eb="8">
      <t>ハツデン</t>
    </rPh>
    <rPh sb="9" eb="11">
      <t>セツビ</t>
    </rPh>
    <rPh sb="11" eb="13">
      <t>セイビ</t>
    </rPh>
    <phoneticPr fontId="1"/>
  </si>
  <si>
    <t>耐震化</t>
    <rPh sb="0" eb="3">
      <t>タイシンカ</t>
    </rPh>
    <phoneticPr fontId="1"/>
  </si>
  <si>
    <t>事業内容
（どのような危険性を改善するためのどのような事業内容か、
具体的に明記）</t>
    <rPh sb="0" eb="1">
      <t>コト</t>
    </rPh>
    <rPh sb="1" eb="2">
      <t>ギョウ</t>
    </rPh>
    <rPh sb="2" eb="3">
      <t>ウチ</t>
    </rPh>
    <rPh sb="3" eb="4">
      <t>カタチ</t>
    </rPh>
    <phoneticPr fontId="1"/>
  </si>
  <si>
    <t>先進的事業支援特例交付金に係る整備計画一覧表（認知症高齢者グループホーム等防災改修等支援事業）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</si>
  <si>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BCP（事業継続計画）の策定状況</t>
    <phoneticPr fontId="1"/>
  </si>
  <si>
    <t>福祉避難所
指定状況</t>
    <phoneticPr fontId="1"/>
  </si>
  <si>
    <t>定員数
（人）</t>
    <phoneticPr fontId="1"/>
  </si>
  <si>
    <t>先進的事業支援特例交付金に係る整備計画一覧表（高齢者施設等のブロック塀改修支援事業）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</si>
  <si>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</si>
  <si>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</si>
  <si>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</si>
  <si>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</si>
  <si>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</si>
  <si>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</si>
  <si>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</si>
  <si>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</si>
  <si>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</si>
  <si>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</si>
  <si>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</si>
  <si>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実施主体
（自治体名）</t>
    <rPh sb="0" eb="2">
      <t>ジッシ</t>
    </rPh>
    <rPh sb="2" eb="4">
      <t>シュタイ</t>
    </rPh>
    <rPh sb="6" eb="9">
      <t>ジチタイ</t>
    </rPh>
    <rPh sb="9" eb="10">
      <t>メイ</t>
    </rPh>
    <phoneticPr fontId="1"/>
  </si>
  <si>
    <t>65歳以上</t>
    <rPh sb="2" eb="3">
      <t>サイ</t>
    </rPh>
    <rPh sb="3" eb="5">
      <t>イジョウ</t>
    </rPh>
    <phoneticPr fontId="1"/>
  </si>
  <si>
    <t>75歳以上</t>
    <rPh sb="2" eb="3">
      <t>サイ</t>
    </rPh>
    <rPh sb="3" eb="5">
      <t>イジョウ</t>
    </rPh>
    <phoneticPr fontId="1"/>
  </si>
  <si>
    <t>85歳以上</t>
    <rPh sb="2" eb="3">
      <t>サイ</t>
    </rPh>
    <rPh sb="3" eb="5">
      <t>イジョウ</t>
    </rPh>
    <phoneticPr fontId="1"/>
  </si>
  <si>
    <t>地方負担額
（千円）</t>
    <rPh sb="0" eb="2">
      <t>チホウ</t>
    </rPh>
    <rPh sb="2" eb="5">
      <t>フタンガク</t>
    </rPh>
    <rPh sb="7" eb="8">
      <t>セン</t>
    </rPh>
    <rPh sb="8" eb="9">
      <t>エン</t>
    </rPh>
    <phoneticPr fontId="1"/>
  </si>
  <si>
    <t>生活支援ハウス（高齢者生活福祉センター）等</t>
    <rPh sb="20" eb="21">
      <t>トウ</t>
    </rPh>
    <phoneticPr fontId="1"/>
  </si>
  <si>
    <t>①特別養護老人ホーム及び併設される老人短期入所施設</t>
    <rPh sb="10" eb="11">
      <t>オヨ</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</si>
  <si>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</si>
  <si>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</si>
  <si>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</si>
  <si>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</si>
  <si>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</si>
  <si>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⑦通所介護事業所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</si>
  <si>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</si>
  <si>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</si>
  <si>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⑩老人福祉施設付設作業所</t>
    <phoneticPr fontId="1"/>
  </si>
  <si>
    <t>⑪老人介護支援センター（在宅介護支援センター）</t>
    <phoneticPr fontId="1"/>
  </si>
  <si>
    <t>⑫在宅複合型施設</t>
    <phoneticPr fontId="1"/>
  </si>
  <si>
    <t>⑬地域密着型特別養護老人ホーム及び併設される老人短期入所施設</t>
    <rPh sb="15" eb="16">
      <t>オヨ</t>
    </rPh>
    <phoneticPr fontId="1"/>
  </si>
  <si>
    <t>⑭小規模ケアハウス</t>
    <phoneticPr fontId="1"/>
  </si>
  <si>
    <t>⑮都市型軽費老人ホーム</t>
    <phoneticPr fontId="1"/>
  </si>
  <si>
    <t>⑯小規模介護老人保健施設</t>
    <phoneticPr fontId="1"/>
  </si>
  <si>
    <t>⑰小規模介護医療院</t>
    <rPh sb="1" eb="4">
      <t>ショウキボ</t>
    </rPh>
    <phoneticPr fontId="3"/>
  </si>
  <si>
    <t>⑱小規模養護老人ホーム</t>
    <phoneticPr fontId="1"/>
  </si>
  <si>
    <t>⑲小規模有料老人ホーム</t>
    <rPh sb="1" eb="4">
      <t>ショウキボ</t>
    </rPh>
    <phoneticPr fontId="3"/>
  </si>
  <si>
    <t>⑳地域密着型通所介護事業所</t>
    <rPh sb="1" eb="3">
      <t>チイキ</t>
    </rPh>
    <rPh sb="3" eb="6">
      <t>ミッチャクガタ</t>
    </rPh>
    <phoneticPr fontId="3"/>
  </si>
  <si>
    <t>㉑認知症対応型通所介護事業所</t>
    <phoneticPr fontId="1"/>
  </si>
  <si>
    <t>㉒⑬以外の小規模老人短期入所施設</t>
    <rPh sb="2" eb="4">
      <t>イガイ</t>
    </rPh>
    <rPh sb="5" eb="8">
      <t>ショウキボ</t>
    </rPh>
    <rPh sb="8" eb="12">
      <t>ロウジンタンキ</t>
    </rPh>
    <rPh sb="12" eb="14">
      <t>ニュウショ</t>
    </rPh>
    <rPh sb="14" eb="16">
      <t>シセツ</t>
    </rPh>
    <phoneticPr fontId="1"/>
  </si>
  <si>
    <t>㉓認知症高齢者グループホーム</t>
    <phoneticPr fontId="1"/>
  </si>
  <si>
    <t>㉔小規模多機能型居宅介護事業所</t>
    <phoneticPr fontId="1"/>
  </si>
  <si>
    <t>㉕看護小規模多機能型居宅介護事業所　</t>
    <phoneticPr fontId="1"/>
  </si>
  <si>
    <t>㉖定期巡回・随時対応型訪問介護看護事業所</t>
    <phoneticPr fontId="1"/>
  </si>
  <si>
    <t>㉗夜間対応型訪問介護ステーション</t>
    <phoneticPr fontId="1"/>
  </si>
  <si>
    <t>㉘介護予防拠点</t>
    <phoneticPr fontId="1"/>
  </si>
  <si>
    <t>㉙地域包括支援センター</t>
    <phoneticPr fontId="1"/>
  </si>
  <si>
    <t>㉚生活支援ハウス（高齢者生活福祉センター）</t>
    <phoneticPr fontId="1"/>
  </si>
  <si>
    <t>㉛緊急ショートステイ</t>
    <rPh sb="1" eb="3">
      <t>キンキュウ</t>
    </rPh>
    <phoneticPr fontId="1"/>
  </si>
  <si>
    <t>㉜施設内保育施設</t>
    <rPh sb="1" eb="4">
      <t>シセツナイ</t>
    </rPh>
    <rPh sb="4" eb="6">
      <t>ホイク</t>
    </rPh>
    <rPh sb="6" eb="8">
      <t>シセツ</t>
    </rPh>
    <phoneticPr fontId="1"/>
  </si>
  <si>
    <t>先進的事業支援特例交付金に係る整備計画一覧表（高齢者施設等の給水設備整備事業）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30" eb="32">
      <t>キュウスイ</t>
    </rPh>
    <phoneticPr fontId="1"/>
  </si>
  <si>
    <t>（別添２－２）</t>
    <phoneticPr fontId="1"/>
  </si>
  <si>
    <t>地方負担額
（千円）※1</t>
    <rPh sb="0" eb="2">
      <t>チホウ</t>
    </rPh>
    <rPh sb="2" eb="5">
      <t>フタンガク</t>
    </rPh>
    <rPh sb="5" eb="6">
      <t>テイガク</t>
    </rPh>
    <rPh sb="7" eb="8">
      <t>セン</t>
    </rPh>
    <rPh sb="8" eb="9">
      <t>エン</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</si>
  <si>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</si>
  <si>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</si>
  <si>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7"/>
  </si>
  <si>
    <t>青森県</t>
    <rPh sb="0" eb="3">
      <t>アオモリケン</t>
    </rPh>
    <phoneticPr fontId="17"/>
  </si>
  <si>
    <t>岩手県</t>
    <rPh sb="0" eb="3">
      <t>イワテケン</t>
    </rPh>
    <phoneticPr fontId="17"/>
  </si>
  <si>
    <t>宮城県</t>
    <rPh sb="0" eb="3">
      <t>ミヤギケン</t>
    </rPh>
    <phoneticPr fontId="17"/>
  </si>
  <si>
    <t>秋田県</t>
    <rPh sb="0" eb="3">
      <t>アキタケン</t>
    </rPh>
    <phoneticPr fontId="17"/>
  </si>
  <si>
    <t>山形県</t>
    <rPh sb="0" eb="3">
      <t>ヤマガタケン</t>
    </rPh>
    <phoneticPr fontId="17"/>
  </si>
  <si>
    <t>福島県</t>
    <rPh sb="0" eb="3">
      <t>フクシマケン</t>
    </rPh>
    <phoneticPr fontId="17"/>
  </si>
  <si>
    <t>茨城県</t>
    <rPh sb="0" eb="3">
      <t>イバラキケン</t>
    </rPh>
    <phoneticPr fontId="17"/>
  </si>
  <si>
    <t>栃木県</t>
    <rPh sb="0" eb="3">
      <t>トチギケン</t>
    </rPh>
    <phoneticPr fontId="17"/>
  </si>
  <si>
    <t>群馬県</t>
    <rPh sb="0" eb="3">
      <t>グンマケン</t>
    </rPh>
    <phoneticPr fontId="17"/>
  </si>
  <si>
    <t>埼玉県</t>
    <rPh sb="0" eb="3">
      <t>サイタマケン</t>
    </rPh>
    <phoneticPr fontId="17"/>
  </si>
  <si>
    <t>千葉県</t>
    <rPh sb="0" eb="3">
      <t>チバケン</t>
    </rPh>
    <phoneticPr fontId="17"/>
  </si>
  <si>
    <t>東京都</t>
    <rPh sb="0" eb="3">
      <t>トウキョウト</t>
    </rPh>
    <phoneticPr fontId="17"/>
  </si>
  <si>
    <t>神奈川県</t>
    <rPh sb="0" eb="3">
      <t>カナガワ</t>
    </rPh>
    <rPh sb="3" eb="4">
      <t>ケン</t>
    </rPh>
    <phoneticPr fontId="17"/>
  </si>
  <si>
    <t>新潟県</t>
    <rPh sb="0" eb="3">
      <t>ニイガタケン</t>
    </rPh>
    <phoneticPr fontId="17"/>
  </si>
  <si>
    <t>富山県</t>
    <rPh sb="0" eb="3">
      <t>トヤマケン</t>
    </rPh>
    <phoneticPr fontId="17"/>
  </si>
  <si>
    <t>石川県</t>
    <rPh sb="0" eb="3">
      <t>イシカワケン</t>
    </rPh>
    <phoneticPr fontId="17"/>
  </si>
  <si>
    <t>福井県</t>
    <rPh sb="0" eb="3">
      <t>フクイケン</t>
    </rPh>
    <phoneticPr fontId="17"/>
  </si>
  <si>
    <t>山梨県</t>
    <rPh sb="0" eb="3">
      <t>ヤマナシケン</t>
    </rPh>
    <phoneticPr fontId="17"/>
  </si>
  <si>
    <t>長野県</t>
    <rPh sb="0" eb="3">
      <t>ナガノケン</t>
    </rPh>
    <phoneticPr fontId="17"/>
  </si>
  <si>
    <t>岐阜県</t>
    <rPh sb="0" eb="3">
      <t>ギフケン</t>
    </rPh>
    <phoneticPr fontId="17"/>
  </si>
  <si>
    <t>静岡県</t>
    <rPh sb="0" eb="3">
      <t>シズオカケン</t>
    </rPh>
    <phoneticPr fontId="17"/>
  </si>
  <si>
    <t>愛知県</t>
    <rPh sb="0" eb="3">
      <t>アイチケン</t>
    </rPh>
    <phoneticPr fontId="17"/>
  </si>
  <si>
    <t>三重県</t>
    <rPh sb="0" eb="3">
      <t>ミエケン</t>
    </rPh>
    <phoneticPr fontId="17"/>
  </si>
  <si>
    <t>滋賀県</t>
    <rPh sb="0" eb="3">
      <t>シガケン</t>
    </rPh>
    <phoneticPr fontId="17"/>
  </si>
  <si>
    <t>京都府</t>
    <rPh sb="0" eb="3">
      <t>キョウトフ</t>
    </rPh>
    <phoneticPr fontId="17"/>
  </si>
  <si>
    <t>大阪府</t>
    <rPh sb="0" eb="3">
      <t>オオサカフ</t>
    </rPh>
    <phoneticPr fontId="17"/>
  </si>
  <si>
    <t>兵庫県</t>
    <rPh sb="0" eb="3">
      <t>ヒョウゴケン</t>
    </rPh>
    <phoneticPr fontId="17"/>
  </si>
  <si>
    <t>奈良県</t>
    <rPh sb="0" eb="3">
      <t>ナラケン</t>
    </rPh>
    <phoneticPr fontId="17"/>
  </si>
  <si>
    <t>和歌山県</t>
    <rPh sb="0" eb="4">
      <t>ワカヤマケン</t>
    </rPh>
    <phoneticPr fontId="17"/>
  </si>
  <si>
    <t>鳥取県</t>
    <rPh sb="0" eb="3">
      <t>トットリケン</t>
    </rPh>
    <phoneticPr fontId="17"/>
  </si>
  <si>
    <t>島根県</t>
    <rPh sb="0" eb="3">
      <t>シマネケン</t>
    </rPh>
    <phoneticPr fontId="17"/>
  </si>
  <si>
    <t>岡山県</t>
    <rPh sb="0" eb="3">
      <t>オカヤマケン</t>
    </rPh>
    <phoneticPr fontId="17"/>
  </si>
  <si>
    <t>広島県</t>
    <rPh sb="0" eb="3">
      <t>ヒロシマケン</t>
    </rPh>
    <phoneticPr fontId="17"/>
  </si>
  <si>
    <t>山口県</t>
  </si>
  <si>
    <t>徳島県</t>
    <rPh sb="0" eb="3">
      <t>トクシマケン</t>
    </rPh>
    <phoneticPr fontId="17"/>
  </si>
  <si>
    <t>香川県</t>
    <rPh sb="0" eb="3">
      <t>カガワケン</t>
    </rPh>
    <phoneticPr fontId="17"/>
  </si>
  <si>
    <t>愛媛県</t>
    <rPh sb="0" eb="3">
      <t>エヒメケン</t>
    </rPh>
    <phoneticPr fontId="17"/>
  </si>
  <si>
    <t>高知県</t>
    <rPh sb="0" eb="2">
      <t>コウチ</t>
    </rPh>
    <rPh sb="2" eb="3">
      <t>ケン</t>
    </rPh>
    <phoneticPr fontId="17"/>
  </si>
  <si>
    <t>福岡県</t>
    <rPh sb="0" eb="3">
      <t>フクオカケン</t>
    </rPh>
    <phoneticPr fontId="17"/>
  </si>
  <si>
    <t>佐賀県</t>
    <rPh sb="0" eb="2">
      <t>サガ</t>
    </rPh>
    <rPh sb="2" eb="3">
      <t>ケン</t>
    </rPh>
    <phoneticPr fontId="17"/>
  </si>
  <si>
    <t>長崎県</t>
    <rPh sb="0" eb="3">
      <t>ナガサキケン</t>
    </rPh>
    <phoneticPr fontId="17"/>
  </si>
  <si>
    <t>熊本県</t>
    <rPh sb="0" eb="3">
      <t>クマモトケン</t>
    </rPh>
    <phoneticPr fontId="17"/>
  </si>
  <si>
    <t>大分県</t>
    <rPh sb="0" eb="3">
      <t>オオイタケン</t>
    </rPh>
    <phoneticPr fontId="17"/>
  </si>
  <si>
    <t>宮崎県</t>
    <rPh sb="0" eb="3">
      <t>ミヤザキケン</t>
    </rPh>
    <phoneticPr fontId="17"/>
  </si>
  <si>
    <t>鹿児島県</t>
    <rPh sb="0" eb="4">
      <t>カゴシマケン</t>
    </rPh>
    <phoneticPr fontId="17"/>
  </si>
  <si>
    <t>沖縄県</t>
    <rPh sb="0" eb="3">
      <t>オキナワケン</t>
    </rPh>
    <phoneticPr fontId="17"/>
  </si>
  <si>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</si>
  <si>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</si>
  <si>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</si>
  <si>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</si>
  <si>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</si>
  <si>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</si>
  <si>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</si>
  <si>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</si>
  <si>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</si>
  <si>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</si>
  <si>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</si>
  <si>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</si>
  <si>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</si>
  <si>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</si>
  <si>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</si>
  <si>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</si>
  <si>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</si>
  <si>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</si>
  <si>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</si>
  <si>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</si>
  <si>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</si>
  <si>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</si>
  <si>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</si>
  <si>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</si>
  <si>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</si>
  <si>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</si>
  <si>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</si>
  <si>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（別添２－１）</t>
    <rPh sb="1" eb="3">
      <t>ベッテン</t>
    </rPh>
    <phoneticPr fontId="1"/>
  </si>
  <si>
    <t>先進的事業支援特例交付金に係る整備計画一覧表（既存高齢者施設等のスプリンクラー整備支援事業）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5" eb="28">
      <t>コウレイシャ</t>
    </rPh>
    <phoneticPr fontId="1"/>
  </si>
  <si>
    <t>施設の種別</t>
    <rPh sb="0" eb="2">
      <t>シセツ</t>
    </rPh>
    <rPh sb="3" eb="5">
      <t>シュベツ</t>
    </rPh>
    <phoneticPr fontId="1"/>
  </si>
  <si>
    <t>優先順位
全整備計画の中から優先順位を入力</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</si>
  <si>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</si>
  <si>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</si>
  <si>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</si>
  <si>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</si>
  <si>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</si>
  <si>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</si>
  <si>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</si>
  <si>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</si>
  <si>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</si>
  <si>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</si>
  <si>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</si>
  <si>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</si>
  <si>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</si>
  <si>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</si>
  <si>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過去３ヶ月間（平成31年4月～令和元年6月分）の全入所（居）者、宿泊者の数（延べ人数）</t>
    <rPh sb="0" eb="2">
      <t>カコ</t>
    </rPh>
    <rPh sb="4" eb="5">
      <t>ゲツ</t>
    </rPh>
    <rPh sb="5" eb="6">
      <t>アイダ</t>
    </rPh>
    <rPh sb="7" eb="9">
      <t>ヘイセイ</t>
    </rPh>
    <rPh sb="24" eb="25">
      <t>ゼン</t>
    </rPh>
    <rPh sb="25" eb="27">
      <t>ニュウショ</t>
    </rPh>
    <rPh sb="28" eb="29">
      <t>キョ</t>
    </rPh>
    <rPh sb="30" eb="31">
      <t>シャ</t>
    </rPh>
    <rPh sb="32" eb="35">
      <t>シュクハクシャ</t>
    </rPh>
    <rPh sb="36" eb="37">
      <t>カズ</t>
    </rPh>
    <rPh sb="38" eb="39">
      <t>ノ</t>
    </rPh>
    <rPh sb="40" eb="42">
      <t>ニンズウ</t>
    </rPh>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</si>
  <si>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</si>
  <si>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</si>
  <si>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</si>
  <si>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</si>
  <si>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</si>
  <si>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</si>
  <si>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</si>
  <si>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・入力に当たっては、面的整備計画書と内容の齟齬がないよう、確認の上入力してください。</t>
    <rPh sb="1" eb="3">
      <t>ニュウリョク</t>
    </rPh>
    <rPh sb="4" eb="5">
      <t>ア</t>
    </rPh>
    <rPh sb="10" eb="12">
      <t>メンテキ</t>
    </rPh>
    <rPh sb="12" eb="14">
      <t>セイビ</t>
    </rPh>
    <rPh sb="14" eb="17">
      <t>ケイカクショ</t>
    </rPh>
    <rPh sb="18" eb="20">
      <t>ナイヨウ</t>
    </rPh>
    <rPh sb="21" eb="23">
      <t>ソゴ</t>
    </rPh>
    <rPh sb="29" eb="31">
      <t>カクニン</t>
    </rPh>
    <rPh sb="32" eb="33">
      <t>ウエ</t>
    </rPh>
    <rPh sb="33" eb="35">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</si>
  <si>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</si>
  <si>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</si>
  <si>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</si>
  <si>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</si>
  <si>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</si>
  <si>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</si>
  <si>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</si>
  <si>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</si>
  <si>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</si>
  <si>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</si>
  <si>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</si>
  <si>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</si>
  <si>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</si>
  <si>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</si>
  <si>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</si>
  <si>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</si>
  <si>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　※２･･･施設の種類に「宿泊を伴うデイサービスセンター」を入力した場合のみ、平成31年4月1日から令和2年3月31日までの利用延べ人数を記入すること。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ヘイセイ</t>
    </rPh>
    <rPh sb="51" eb="53">
      <t>レイワ</t>
    </rPh>
    <rPh sb="79" eb="80">
      <t>レイ</t>
    </rPh>
    <rPh sb="82" eb="83">
      <t>イチ</t>
    </rPh>
    <phoneticPr fontId="1"/>
  </si>
  <si>
    <t>・　※３･･･施設の種類に「宿泊を伴うデイサービスセンター」を入力した場合のみ、令和2年2月1日から令和2年3月31日までの利用延べ人数を、ひと月平均にした数値を記入すること。　（例）　一施設に1日20人が59日間（2ヶ月）利用した場合　　20×59÷2＝590　（590を記入）</t>
    <rPh sb="40" eb="42">
      <t>レイワ</t>
    </rPh>
    <rPh sb="50" eb="52">
      <t>レイワ</t>
    </rPh>
    <rPh sb="90" eb="91">
      <t>レイ</t>
    </rPh>
    <rPh sb="93" eb="94">
      <t>イチ</t>
    </rPh>
    <phoneticPr fontId="1"/>
  </si>
  <si>
    <t>過去３ヶ月間（令和2年1月～令和2年3月分）の入所（居）者、宿泊者に占める要介護３～５の者の割合</t>
    <rPh sb="0" eb="2">
      <t>カコ</t>
    </rPh>
    <rPh sb="4" eb="5">
      <t>ゲツ</t>
    </rPh>
    <rPh sb="5" eb="6">
      <t>アイダ</t>
    </rPh>
    <rPh sb="7" eb="9">
      <t>レイワ</t>
    </rPh>
    <rPh sb="10" eb="11">
      <t>ネン</t>
    </rPh>
    <rPh sb="11" eb="12">
      <t>ヘイネン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</si>
  <si>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12" eb="14">
      <t>レイワ</t>
    </rPh>
    <rPh sb="15" eb="16">
      <t>ネン</t>
    </rPh>
    <rPh sb="17" eb="18">
      <t>ガツ</t>
    </rPh>
    <rPh sb="19" eb="20">
      <t>ニチ</t>
    </rPh>
    <rPh sb="20" eb="22">
      <t>ジテン</t>
    </rPh>
    <rPh sb="25" eb="29">
      <t>トドウフケン</t>
    </rPh>
    <rPh sb="30" eb="32">
      <t>バアイ</t>
    </rPh>
    <rPh sb="33" eb="35">
      <t>シテイ</t>
    </rPh>
    <rPh sb="35" eb="37">
      <t>トシ</t>
    </rPh>
    <rPh sb="38" eb="41">
      <t>チュウカクシ</t>
    </rPh>
    <rPh sb="42" eb="43">
      <t>フク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</si>
  <si>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rPh sb="27" eb="29">
      <t>ジテン</t>
    </rPh>
    <phoneticPr fontId="1"/>
  </si>
  <si>
    <t>左のうち、医療的配慮（人工呼吸器・酸素療法・喀痰吸引等）が必要な者
（延べ人数）（R2.4.1時点）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</si>
  <si>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大規模修繕等</t>
    <rPh sb="0" eb="3">
      <t>ダイキボ</t>
    </rPh>
    <rPh sb="3" eb="5">
      <t>シュウゼン</t>
    </rPh>
    <rPh sb="5" eb="6">
      <t>ナド</t>
    </rPh>
    <phoneticPr fontId="1"/>
  </si>
  <si>
    <t>冷暖房
設備※1</t>
    <rPh sb="0" eb="3">
      <t>レイダンボウ</t>
    </rPh>
    <rPh sb="4" eb="6">
      <t>セツビ</t>
    </rPh>
    <phoneticPr fontId="1"/>
  </si>
  <si>
    <t>新規</t>
    <rPh sb="0" eb="2">
      <t>シンキ</t>
    </rPh>
    <phoneticPr fontId="1"/>
  </si>
  <si>
    <t>改修</t>
    <rPh sb="0" eb="2">
      <t>カイシュウ</t>
    </rPh>
    <phoneticPr fontId="1"/>
  </si>
  <si>
    <t>・※2･･･耐震化整備又は非常用自家発電設備整備事業に該当し、かつ、国の補助率10/10（定額）を超えた部分について地方負担をしている場合は、その金額を入力してください。</t>
    <rPh sb="6" eb="9">
      <t>タイシンカ</t>
    </rPh>
    <rPh sb="9" eb="11">
      <t>セイビ</t>
    </rPh>
    <rPh sb="11" eb="12">
      <t>マタ</t>
    </rPh>
    <rPh sb="13" eb="16">
      <t>ヒジョウヨウ</t>
    </rPh>
    <rPh sb="16" eb="18">
      <t>ジカ</t>
    </rPh>
    <rPh sb="18" eb="20">
      <t>ハツデン</t>
    </rPh>
    <rPh sb="20" eb="22">
      <t>セツビ</t>
    </rPh>
    <rPh sb="22" eb="24">
      <t>セイビ</t>
    </rPh>
    <rPh sb="24" eb="26">
      <t>ジギョウ</t>
    </rPh>
    <rPh sb="27" eb="29">
      <t>ガイトウ</t>
    </rPh>
    <rPh sb="34" eb="35">
      <t>コク</t>
    </rPh>
    <rPh sb="36" eb="39">
      <t>ホジョリツ</t>
    </rPh>
    <rPh sb="45" eb="47">
      <t>テイガク</t>
    </rPh>
    <rPh sb="49" eb="50">
      <t>コ</t>
    </rPh>
    <rPh sb="52" eb="54">
      <t>ブブン</t>
    </rPh>
    <rPh sb="58" eb="62">
      <t>チホウフタン</t>
    </rPh>
    <rPh sb="67" eb="69">
      <t>バアイ</t>
    </rPh>
    <rPh sb="73" eb="75">
      <t>キンガク</t>
    </rPh>
    <rPh sb="76" eb="78">
      <t>ニュウリョク</t>
    </rPh>
    <phoneticPr fontId="1"/>
  </si>
  <si>
    <t>地方負担額
（千円）※2</t>
    <rPh sb="0" eb="2">
      <t>チホウ</t>
    </rPh>
    <rPh sb="2" eb="5">
      <t>フタンガク</t>
    </rPh>
    <rPh sb="5" eb="6">
      <t>テイガク</t>
    </rPh>
    <rPh sb="7" eb="8">
      <t>セン</t>
    </rPh>
    <rPh sb="8" eb="9">
      <t>エン</t>
    </rPh>
    <phoneticPr fontId="1"/>
  </si>
  <si>
    <t>・※1･･･冷暖房設備の整備の協議がある場合は、新規設置工事又は改修が必要となった冷暖房設備の改造工事で該当の欄に「○」を入力してください。</t>
    <rPh sb="6" eb="11">
      <t>レイダンボウセツビ</t>
    </rPh>
    <rPh sb="12" eb="14">
      <t>セイビ</t>
    </rPh>
    <rPh sb="15" eb="17">
      <t>キョウギ</t>
    </rPh>
    <rPh sb="20" eb="22">
      <t>バアイ</t>
    </rPh>
    <rPh sb="24" eb="26">
      <t>シンキ</t>
    </rPh>
    <rPh sb="26" eb="28">
      <t>セッチ</t>
    </rPh>
    <rPh sb="28" eb="30">
      <t>コウジ</t>
    </rPh>
    <rPh sb="30" eb="31">
      <t>マタ</t>
    </rPh>
    <rPh sb="32" eb="34">
      <t>カイシュウ</t>
    </rPh>
    <rPh sb="35" eb="37">
      <t>ヒツヨウ</t>
    </rPh>
    <rPh sb="41" eb="44">
      <t>レイダンボウ</t>
    </rPh>
    <rPh sb="44" eb="46">
      <t>セツビ</t>
    </rPh>
    <rPh sb="47" eb="49">
      <t>カイゾウ</t>
    </rPh>
    <rPh sb="49" eb="51">
      <t>コウジ</t>
    </rPh>
    <rPh sb="52" eb="54">
      <t>ガイトウ</t>
    </rPh>
    <rPh sb="55" eb="56">
      <t>ラン</t>
    </rPh>
    <rPh sb="61" eb="63">
      <t>ニュウリョク</t>
    </rPh>
    <phoneticPr fontId="1"/>
  </si>
  <si>
    <r>
      <t xml:space="preserve">実施主体の人口（人）
（令和2年1月1日時点）
</t>
    </r>
    <r>
      <rPr>
        <sz val="9"/>
        <color theme="1"/>
        <rFont val="ＭＳ Ｐゴシック"/>
        <family val="3"/>
        <charset val="128"/>
      </rPr>
      <t>（都道府県の場合、指定都市･中核市は含まない）</t>
    </r>
    <rPh sb="0" eb="2">
      <t>ジッシ</t>
    </rPh>
    <rPh sb="2" eb="4">
      <t>シュタイ</t>
    </rPh>
    <rPh sb="5" eb="7">
      <t>ジンコウ</t>
    </rPh>
    <rPh sb="8" eb="9">
      <t>ニン</t>
    </rPh>
    <rPh sb="25" eb="29">
      <t>トドウフケン</t>
    </rPh>
    <rPh sb="30" eb="32">
      <t>バアイ</t>
    </rPh>
    <rPh sb="33" eb="35">
      <t>シテイ</t>
    </rPh>
    <rPh sb="35" eb="37">
      <t>トシ</t>
    </rPh>
    <rPh sb="38" eb="41">
      <t>チュウカクシ</t>
    </rPh>
    <rPh sb="42" eb="43">
      <t>フク</t>
    </rPh>
    <phoneticPr fontId="1"/>
  </si>
  <si>
    <t>全入所（居）者、利用者の数（延べ人数）
（R2.4.1時点）</t>
    <rPh sb="0" eb="1">
      <t>ゼン</t>
    </rPh>
    <rPh sb="1" eb="3">
      <t>ニュウショ</t>
    </rPh>
    <rPh sb="4" eb="5">
      <t>キョ</t>
    </rPh>
    <rPh sb="6" eb="7">
      <t>シャ</t>
    </rPh>
    <rPh sb="8" eb="11">
      <t>リヨウシャ</t>
    </rPh>
    <rPh sb="12" eb="13">
      <t>カズ</t>
    </rPh>
    <rPh sb="14" eb="15">
      <t>ノ</t>
    </rPh>
    <rPh sb="16" eb="18">
      <t>ニンズウ</t>
    </rPh>
    <phoneticPr fontId="1"/>
  </si>
  <si>
    <t>（別添２－３）</t>
    <phoneticPr fontId="1"/>
  </si>
  <si>
    <t>（別添２－４）</t>
    <phoneticPr fontId="1"/>
  </si>
  <si>
    <t>（別添２－５）</t>
    <rPh sb="1" eb="3">
      <t>ベッテン</t>
    </rPh>
    <phoneticPr fontId="1"/>
  </si>
  <si>
    <t>（別添２－６）</t>
    <phoneticPr fontId="1"/>
  </si>
  <si>
    <t>既存非常用自家発電設備の整備状況（記載例：スプリンクラー用の自家発のみ設置、スプリンクラー・非常用照明・調理室の冷蔵・冷凍庫に電力供給可能など）</t>
    <rPh sb="0" eb="2">
      <t>キゾン</t>
    </rPh>
    <rPh sb="2" eb="4">
      <t>ヒジョウ</t>
    </rPh>
    <rPh sb="4" eb="5">
      <t>ヨウ</t>
    </rPh>
    <rPh sb="5" eb="7">
      <t>ジカ</t>
    </rPh>
    <rPh sb="7" eb="9">
      <t>ハツデン</t>
    </rPh>
    <rPh sb="9" eb="11">
      <t>セツビ</t>
    </rPh>
    <rPh sb="12" eb="14">
      <t>セイビ</t>
    </rPh>
    <rPh sb="14" eb="16">
      <t>ジョウキョウ</t>
    </rPh>
    <rPh sb="17" eb="19">
      <t>キサイ</t>
    </rPh>
    <rPh sb="19" eb="20">
      <t>レイ</t>
    </rPh>
    <rPh sb="28" eb="29">
      <t>ヨウ</t>
    </rPh>
    <rPh sb="30" eb="33">
      <t>ジカハツ</t>
    </rPh>
    <rPh sb="35" eb="37">
      <t>セッチ</t>
    </rPh>
    <rPh sb="46" eb="49">
      <t>ヒジョウヨウ</t>
    </rPh>
    <rPh sb="49" eb="51">
      <t>ショウメイ</t>
    </rPh>
    <rPh sb="52" eb="55">
      <t>チョウリシツ</t>
    </rPh>
    <rPh sb="56" eb="58">
      <t>レイゾウ</t>
    </rPh>
    <rPh sb="59" eb="62">
      <t>レイトウコ</t>
    </rPh>
    <rPh sb="63" eb="65">
      <t>デンリョク</t>
    </rPh>
    <rPh sb="65" eb="67">
      <t>キョウキュウ</t>
    </rPh>
    <rPh sb="67" eb="69">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</si>
</sst>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411]ggge&quot;年&quot;m&quot;月&quot;d&quot;日&quot;;@"/>
    <numFmt numFmtId="177" formatCode="#,##0_ "/>
    <numFmt numFmtId="178" formatCode="#,##0_);[Red]\(#,##0\)"/>
    <numFmt numFmtId="179" formatCode="0.0%"/>
    <numFmt numFmtId="180" formatCode="#,##0.000_ "/>
    <numFmt numFmtId="181" formatCode="0.0_);[Red]\(0.0\)"/>
  </numFmts>
  <fonts count="2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0"/>
      <color rgb="FFFF000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4"/>
      <name val="ＭＳ Ｐゴシック"/>
      <family val="3"/>
      <charset val="128"/>
    </font>
    <font>
      <sz val="9"/>
      <color theme="1"/>
      <name val="ＭＳ Ｐゴシック"/>
      <family val="3"/>
      <charset val="128"/>
    </font>
    <font>
      <sz val="6"/>
      <name val="ＭＳ Ｐゴシック"/>
      <family val="3"/>
      <charset val="128"/>
    </font>
    <font>
      <sz val="12"/>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202">
    <xf numFmtId="0" fontId="0" fillId="0" borderId="0" xfId="0">
      <alignment vertical="center"/>
    </xf>
    <xf numFmtId="176" fontId="3"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6" fillId="0" borderId="0" xfId="0" applyFont="1">
      <alignment vertical="center"/>
    </xf>
    <xf numFmtId="178" fontId="6" fillId="0" borderId="1" xfId="0" applyNumberFormat="1" applyFont="1" applyBorder="1" applyAlignment="1">
      <alignment vertical="center" wrapText="1"/>
    </xf>
    <xf numFmtId="177" fontId="6" fillId="0" borderId="1" xfId="0" applyNumberFormat="1" applyFont="1" applyBorder="1" applyAlignment="1">
      <alignment vertical="center" wrapText="1"/>
    </xf>
    <xf numFmtId="0" fontId="6" fillId="0" borderId="1" xfId="0" applyFont="1" applyBorder="1" applyAlignment="1">
      <alignment vertical="center" wrapText="1"/>
    </xf>
    <xf numFmtId="178" fontId="6" fillId="0" borderId="6" xfId="0" applyNumberFormat="1" applyFont="1" applyBorder="1" applyAlignment="1">
      <alignment vertical="center" wrapText="1"/>
    </xf>
    <xf numFmtId="176" fontId="6" fillId="0" borderId="1" xfId="0" applyNumberFormat="1" applyFont="1" applyBorder="1" applyAlignment="1">
      <alignment vertical="center" wrapText="1"/>
    </xf>
    <xf numFmtId="0" fontId="6" fillId="0" borderId="1" xfId="0" applyFont="1" applyBorder="1">
      <alignment vertical="center"/>
    </xf>
    <xf numFmtId="0" fontId="6" fillId="0" borderId="3" xfId="0" applyFont="1" applyBorder="1" applyAlignment="1">
      <alignment vertical="center" wrapText="1"/>
    </xf>
    <xf numFmtId="178" fontId="6" fillId="0" borderId="11" xfId="0" applyNumberFormat="1" applyFont="1" applyBorder="1" applyAlignment="1">
      <alignment vertical="center" wrapText="1"/>
    </xf>
    <xf numFmtId="176" fontId="6" fillId="0" borderId="3" xfId="0" applyNumberFormat="1" applyFont="1" applyBorder="1" applyAlignment="1">
      <alignment vertical="center" wrapText="1"/>
    </xf>
    <xf numFmtId="0" fontId="6" fillId="0" borderId="2" xfId="0" applyFont="1" applyBorder="1">
      <alignment vertical="center"/>
    </xf>
    <xf numFmtId="0" fontId="6" fillId="0" borderId="0" xfId="0" applyFont="1" applyAlignment="1">
      <alignment horizontal="center" vertical="center"/>
    </xf>
    <xf numFmtId="0" fontId="8" fillId="0" borderId="0" xfId="0" applyFont="1" applyAlignment="1">
      <alignment horizontal="center" vertical="center"/>
    </xf>
    <xf numFmtId="0" fontId="8" fillId="0" borderId="0" xfId="0" applyFont="1">
      <alignment vertical="center"/>
    </xf>
    <xf numFmtId="0" fontId="6" fillId="0" borderId="0" xfId="0" applyFont="1" applyAlignment="1">
      <alignment horizontal="right" vertical="center"/>
    </xf>
    <xf numFmtId="0" fontId="9" fillId="0" borderId="0" xfId="0" applyFont="1">
      <alignment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lignment vertical="center"/>
    </xf>
    <xf numFmtId="178" fontId="9" fillId="0" borderId="1" xfId="0" applyNumberFormat="1" applyFont="1" applyBorder="1" applyAlignment="1">
      <alignment vertical="center" wrapText="1"/>
    </xf>
    <xf numFmtId="177" fontId="9" fillId="0" borderId="1" xfId="0" applyNumberFormat="1" applyFont="1" applyBorder="1" applyAlignment="1">
      <alignment vertical="center" wrapText="1"/>
    </xf>
    <xf numFmtId="0" fontId="9" fillId="0" borderId="1" xfId="0" applyFont="1" applyBorder="1" applyAlignment="1">
      <alignment vertical="center" wrapText="1"/>
    </xf>
    <xf numFmtId="176" fontId="9"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9" fillId="0" borderId="1" xfId="0" applyFont="1" applyBorder="1">
      <alignment vertical="center"/>
    </xf>
    <xf numFmtId="0" fontId="9" fillId="0" borderId="3" xfId="0" applyFont="1" applyBorder="1" applyAlignment="1">
      <alignment vertical="center" wrapText="1"/>
    </xf>
    <xf numFmtId="176" fontId="9" fillId="0" borderId="3" xfId="0" applyNumberFormat="1" applyFont="1" applyBorder="1" applyAlignment="1">
      <alignment vertical="center" wrapText="1"/>
    </xf>
    <xf numFmtId="0" fontId="9" fillId="0" borderId="3" xfId="0" applyFont="1" applyBorder="1" applyAlignment="1">
      <alignment horizontal="center" vertical="center" wrapText="1"/>
    </xf>
    <xf numFmtId="0" fontId="9" fillId="0" borderId="2" xfId="0" applyFont="1" applyBorder="1" applyAlignment="1">
      <alignment vertical="center" wrapText="1"/>
    </xf>
    <xf numFmtId="0" fontId="9" fillId="0" borderId="2" xfId="0" applyFont="1" applyBorder="1">
      <alignment vertical="center"/>
    </xf>
    <xf numFmtId="0" fontId="9" fillId="0" borderId="0" xfId="0" applyFont="1" applyAlignment="1">
      <alignment horizontal="left" vertical="center"/>
    </xf>
    <xf numFmtId="3" fontId="6" fillId="0" borderId="0" xfId="0" applyNumberFormat="1" applyFont="1">
      <alignment vertical="center"/>
    </xf>
    <xf numFmtId="0" fontId="6" fillId="3" borderId="3" xfId="0" applyFont="1" applyFill="1" applyBorder="1" applyAlignment="1">
      <alignment vertical="center" wrapText="1"/>
    </xf>
    <xf numFmtId="0" fontId="6" fillId="3" borderId="4" xfId="0" applyFont="1" applyFill="1" applyBorder="1" applyAlignment="1">
      <alignment horizontal="center" vertical="center" wrapText="1"/>
    </xf>
    <xf numFmtId="0" fontId="6" fillId="3" borderId="1" xfId="0" applyFont="1" applyFill="1" applyBorder="1" applyAlignment="1">
      <alignment vertical="center" wrapText="1"/>
    </xf>
    <xf numFmtId="179" fontId="6" fillId="2" borderId="6" xfId="0" applyNumberFormat="1" applyFont="1" applyFill="1" applyBorder="1" applyAlignment="1">
      <alignment vertical="center" wrapText="1"/>
    </xf>
    <xf numFmtId="0" fontId="9" fillId="3" borderId="3" xfId="0" applyFont="1" applyFill="1" applyBorder="1" applyAlignment="1">
      <alignment vertical="center" wrapText="1"/>
    </xf>
    <xf numFmtId="0" fontId="9" fillId="3" borderId="1" xfId="0" applyFont="1" applyFill="1" applyBorder="1" applyAlignment="1">
      <alignment vertical="center" wrapText="1"/>
    </xf>
    <xf numFmtId="0" fontId="2" fillId="0" borderId="0" xfId="0" applyFont="1">
      <alignment vertical="center"/>
    </xf>
    <xf numFmtId="0" fontId="9" fillId="3" borderId="1" xfId="0" applyFont="1" applyFill="1" applyBorder="1" applyAlignment="1">
      <alignment horizontal="center" vertical="center" wrapText="1"/>
    </xf>
    <xf numFmtId="0" fontId="11" fillId="0" borderId="0" xfId="0" applyFont="1">
      <alignment vertical="center"/>
    </xf>
    <xf numFmtId="0" fontId="11" fillId="0" borderId="1" xfId="0" applyFont="1" applyBorder="1" applyAlignment="1">
      <alignment horizontal="center" vertical="center"/>
    </xf>
    <xf numFmtId="0" fontId="13" fillId="0" borderId="0" xfId="0" applyFont="1" applyAlignment="1">
      <alignment vertical="center"/>
    </xf>
    <xf numFmtId="0" fontId="13" fillId="0" borderId="0" xfId="0" applyFont="1">
      <alignment vertical="center"/>
    </xf>
    <xf numFmtId="0" fontId="14" fillId="0" borderId="0" xfId="0" applyFont="1">
      <alignment vertical="center"/>
    </xf>
    <xf numFmtId="0" fontId="13" fillId="0" borderId="0" xfId="0" applyFont="1" applyFill="1" applyBorder="1">
      <alignment vertical="center"/>
    </xf>
    <xf numFmtId="0" fontId="14" fillId="0" borderId="0" xfId="0" applyFont="1" applyFill="1" applyBorder="1">
      <alignment vertical="center"/>
    </xf>
    <xf numFmtId="0" fontId="13" fillId="0" borderId="0" xfId="0" applyFont="1" applyAlignment="1">
      <alignment horizontal="center" vertical="center"/>
    </xf>
    <xf numFmtId="180" fontId="6" fillId="0" borderId="1" xfId="0" applyNumberFormat="1" applyFont="1" applyBorder="1" applyAlignment="1">
      <alignment vertical="center" wrapText="1"/>
    </xf>
    <xf numFmtId="178" fontId="6" fillId="0" borderId="2" xfId="0" applyNumberFormat="1" applyFont="1" applyBorder="1" applyAlignment="1">
      <alignment vertical="center" wrapText="1"/>
    </xf>
    <xf numFmtId="0" fontId="6" fillId="3" borderId="2" xfId="0" applyFont="1" applyFill="1" applyBorder="1" applyAlignment="1">
      <alignment vertical="center" wrapText="1"/>
    </xf>
    <xf numFmtId="0" fontId="9" fillId="3" borderId="2" xfId="0" applyFont="1" applyFill="1" applyBorder="1" applyAlignment="1">
      <alignment horizontal="center" vertical="center" wrapText="1"/>
    </xf>
    <xf numFmtId="0" fontId="6" fillId="3" borderId="2" xfId="0" applyFont="1" applyFill="1" applyBorder="1" applyAlignment="1">
      <alignment horizontal="center" vertical="center" wrapText="1"/>
    </xf>
    <xf numFmtId="179" fontId="6" fillId="2" borderId="2" xfId="0" applyNumberFormat="1" applyFont="1" applyFill="1" applyBorder="1" applyAlignment="1">
      <alignment vertical="center" wrapText="1"/>
    </xf>
    <xf numFmtId="176" fontId="6" fillId="0" borderId="2" xfId="0" applyNumberFormat="1" applyFont="1" applyBorder="1" applyAlignment="1">
      <alignment vertical="center" wrapText="1"/>
    </xf>
    <xf numFmtId="176" fontId="3" fillId="0" borderId="2" xfId="0" applyNumberFormat="1"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7" fillId="0" borderId="0" xfId="0" applyFont="1">
      <alignment vertical="center"/>
    </xf>
    <xf numFmtId="0" fontId="9" fillId="0" borderId="0" xfId="0" applyFont="1" applyBorder="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179" fontId="6" fillId="2" borderId="1" xfId="0" applyNumberFormat="1" applyFont="1" applyFill="1" applyBorder="1" applyAlignment="1">
      <alignment vertical="center" wrapText="1"/>
    </xf>
    <xf numFmtId="180" fontId="9" fillId="0" borderId="1" xfId="0" applyNumberFormat="1" applyFont="1" applyBorder="1" applyAlignment="1">
      <alignment vertical="center" wrapText="1"/>
    </xf>
    <xf numFmtId="38" fontId="7" fillId="3" borderId="1" xfId="3" applyFont="1" applyFill="1" applyBorder="1" applyAlignment="1">
      <alignment vertical="center" wrapText="1"/>
    </xf>
    <xf numFmtId="0" fontId="0" fillId="0" borderId="0" xfId="0" applyFont="1">
      <alignment vertical="center"/>
    </xf>
    <xf numFmtId="38" fontId="7" fillId="2" borderId="1" xfId="3" applyFont="1" applyFill="1" applyBorder="1" applyAlignment="1">
      <alignment vertical="center" wrapText="1"/>
    </xf>
    <xf numFmtId="0" fontId="11" fillId="3" borderId="2" xfId="0" applyFont="1" applyFill="1" applyBorder="1" applyAlignment="1">
      <alignment horizontal="center" vertical="center" wrapText="1"/>
    </xf>
    <xf numFmtId="0" fontId="0" fillId="0" borderId="0" xfId="0" applyFont="1" applyAlignment="1">
      <alignment horizontal="right" vertical="center"/>
    </xf>
    <xf numFmtId="0" fontId="3" fillId="0" borderId="0" xfId="0" applyFont="1">
      <alignment vertical="center"/>
    </xf>
    <xf numFmtId="0" fontId="18" fillId="0" borderId="0" xfId="0" applyFont="1" applyAlignment="1">
      <alignment vertical="center"/>
    </xf>
    <xf numFmtId="0" fontId="1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18" fillId="0" borderId="0" xfId="0" applyFont="1">
      <alignment vertical="center"/>
    </xf>
    <xf numFmtId="0" fontId="21" fillId="0" borderId="2" xfId="0" applyFont="1" applyBorder="1">
      <alignment vertical="center"/>
    </xf>
    <xf numFmtId="0" fontId="21" fillId="0" borderId="3" xfId="0" applyFont="1" applyBorder="1" applyAlignment="1">
      <alignment vertical="center" wrapText="1"/>
    </xf>
    <xf numFmtId="0" fontId="21" fillId="3" borderId="2" xfId="0" applyFont="1" applyFill="1" applyBorder="1">
      <alignment vertical="center"/>
    </xf>
    <xf numFmtId="0" fontId="21" fillId="0" borderId="3" xfId="0" applyFont="1" applyBorder="1">
      <alignment vertical="center"/>
    </xf>
    <xf numFmtId="176" fontId="21" fillId="0" borderId="1" xfId="0" applyNumberFormat="1" applyFont="1" applyBorder="1" applyAlignment="1">
      <alignment vertical="center" wrapText="1"/>
    </xf>
    <xf numFmtId="9" fontId="21" fillId="2" borderId="1" xfId="0" applyNumberFormat="1" applyFont="1" applyFill="1" applyBorder="1" applyAlignment="1">
      <alignment vertical="center" wrapText="1"/>
    </xf>
    <xf numFmtId="0" fontId="20" fillId="0" borderId="2" xfId="0" applyFont="1" applyFill="1" applyBorder="1" applyAlignment="1">
      <alignment horizontal="right" vertical="center"/>
    </xf>
    <xf numFmtId="0" fontId="21" fillId="0" borderId="2" xfId="0" applyFont="1" applyBorder="1" applyAlignment="1">
      <alignment horizontal="right" vertical="center"/>
    </xf>
    <xf numFmtId="0" fontId="21" fillId="2" borderId="2" xfId="0" applyFont="1" applyFill="1" applyBorder="1">
      <alignment vertical="center"/>
    </xf>
    <xf numFmtId="0" fontId="20" fillId="0" borderId="2" xfId="0" applyFont="1" applyFill="1" applyBorder="1" applyAlignment="1">
      <alignment horizontal="center" vertical="center"/>
    </xf>
    <xf numFmtId="0" fontId="6" fillId="3" borderId="1" xfId="0" applyFont="1" applyFill="1" applyBorder="1" applyAlignment="1">
      <alignment horizontal="center" vertical="center" wrapText="1"/>
    </xf>
    <xf numFmtId="181" fontId="21" fillId="0" borderId="2" xfId="0" applyNumberFormat="1" applyFont="1" applyFill="1" applyBorder="1">
      <alignment vertical="center"/>
    </xf>
    <xf numFmtId="181" fontId="21" fillId="2" borderId="2" xfId="0" applyNumberFormat="1" applyFont="1" applyFill="1" applyBorder="1">
      <alignment vertical="center"/>
    </xf>
    <xf numFmtId="177" fontId="21" fillId="0" borderId="3" xfId="0" applyNumberFormat="1" applyFont="1" applyBorder="1" applyAlignment="1">
      <alignment vertical="center" wrapText="1"/>
    </xf>
    <xf numFmtId="0" fontId="21" fillId="0" borderId="2" xfId="0" applyFont="1" applyBorder="1" applyAlignment="1">
      <alignment horizontal="left" vertical="center"/>
    </xf>
    <xf numFmtId="0" fontId="21" fillId="0" borderId="0" xfId="0" applyFont="1">
      <alignment vertical="center"/>
    </xf>
    <xf numFmtId="0" fontId="21" fillId="0" borderId="1" xfId="0" applyFont="1" applyBorder="1">
      <alignment vertical="center"/>
    </xf>
    <xf numFmtId="0" fontId="21" fillId="0" borderId="1" xfId="0" applyFont="1" applyBorder="1" applyAlignment="1">
      <alignment vertical="center" wrapText="1"/>
    </xf>
    <xf numFmtId="0" fontId="21" fillId="3" borderId="1" xfId="0" applyFont="1" applyFill="1" applyBorder="1">
      <alignment vertical="center"/>
    </xf>
    <xf numFmtId="0" fontId="20" fillId="0" borderId="1" xfId="0" applyFont="1" applyFill="1" applyBorder="1" applyAlignment="1">
      <alignment horizontal="right" vertical="center"/>
    </xf>
    <xf numFmtId="0" fontId="21" fillId="0" borderId="1" xfId="0" applyFont="1" applyBorder="1" applyAlignment="1">
      <alignment horizontal="right" vertical="center"/>
    </xf>
    <xf numFmtId="181" fontId="21" fillId="2" borderId="1" xfId="0" applyNumberFormat="1" applyFont="1" applyFill="1" applyBorder="1">
      <alignment vertical="center"/>
    </xf>
    <xf numFmtId="177" fontId="21" fillId="0" borderId="1" xfId="0" applyNumberFormat="1" applyFont="1" applyBorder="1" applyAlignment="1">
      <alignment vertical="center" wrapText="1"/>
    </xf>
    <xf numFmtId="181" fontId="21" fillId="0" borderId="1" xfId="0" applyNumberFormat="1" applyFont="1" applyFill="1" applyBorder="1">
      <alignment vertical="center"/>
    </xf>
    <xf numFmtId="0" fontId="21" fillId="0" borderId="1" xfId="0" applyFont="1" applyBorder="1" applyAlignment="1">
      <alignment horizontal="left" vertical="center"/>
    </xf>
    <xf numFmtId="0" fontId="14" fillId="0" borderId="0" xfId="0" applyFont="1" applyAlignment="1">
      <alignment vertical="center"/>
    </xf>
    <xf numFmtId="0" fontId="22" fillId="0" borderId="0" xfId="0" applyFont="1">
      <alignment vertical="center"/>
    </xf>
    <xf numFmtId="0" fontId="11" fillId="0" borderId="2" xfId="0" applyFont="1" applyFill="1" applyBorder="1" applyAlignment="1">
      <alignment vertical="center" wrapText="1"/>
    </xf>
    <xf numFmtId="0" fontId="9" fillId="0" borderId="14" xfId="0" applyFont="1" applyFill="1" applyBorder="1" applyAlignment="1">
      <alignment vertical="center" wrapText="1"/>
    </xf>
    <xf numFmtId="0" fontId="2" fillId="0" borderId="1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8" fillId="0" borderId="1" xfId="0" applyFont="1" applyFill="1" applyBorder="1" applyAlignment="1">
      <alignment horizontal="center" vertical="center"/>
    </xf>
    <xf numFmtId="0" fontId="11" fillId="0" borderId="1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5" xfId="0" applyFont="1" applyBorder="1" applyAlignment="1">
      <alignment horizontal="center" vertical="center" wrapText="1"/>
    </xf>
    <xf numFmtId="0" fontId="11" fillId="0" borderId="14" xfId="0" applyFont="1" applyBorder="1" applyAlignment="1">
      <alignment horizontal="center" vertical="center"/>
    </xf>
    <xf numFmtId="0" fontId="11" fillId="0" borderId="13" xfId="0" applyFont="1" applyBorder="1" applyAlignment="1">
      <alignment horizontal="center" vertical="center"/>
    </xf>
    <xf numFmtId="0" fontId="19" fillId="0" borderId="1"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2" borderId="12"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38" fontId="18" fillId="0" borderId="1" xfId="7" applyFont="1" applyBorder="1" applyAlignment="1">
      <alignment horizontal="center" vertical="center" wrapText="1"/>
    </xf>
    <xf numFmtId="0" fontId="18" fillId="0" borderId="1" xfId="0" applyFont="1" applyBorder="1" applyAlignment="1">
      <alignment horizontal="center" vertical="center" wrapText="1"/>
    </xf>
    <xf numFmtId="38" fontId="18" fillId="0" borderId="1" xfId="7" applyFont="1" applyFill="1" applyBorder="1" applyAlignment="1">
      <alignment horizontal="center" vertical="center" wrapText="1"/>
    </xf>
    <xf numFmtId="38" fontId="18" fillId="2" borderId="1" xfId="7" applyFont="1" applyFill="1" applyBorder="1" applyAlignment="1">
      <alignment horizontal="center" vertical="center" wrapText="1"/>
    </xf>
    <xf numFmtId="0" fontId="11" fillId="0" borderId="1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2" xfId="0" applyFont="1" applyBorder="1" applyAlignment="1">
      <alignment horizontal="center" vertical="center" wrapText="1"/>
    </xf>
    <xf numFmtId="0" fontId="11" fillId="3" borderId="1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0" borderId="12" xfId="0" applyFont="1" applyBorder="1" applyAlignment="1">
      <alignment horizontal="center" vertical="center"/>
    </xf>
    <xf numFmtId="0" fontId="11" fillId="0" borderId="2" xfId="0" applyFont="1" applyBorder="1" applyAlignment="1">
      <alignment horizontal="center" vertical="center"/>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2" xfId="0" applyFont="1" applyFill="1" applyBorder="1" applyAlignment="1">
      <alignment horizontal="center" vertical="center" wrapText="1"/>
    </xf>
    <xf numFmtId="38" fontId="11" fillId="0" borderId="12" xfId="7" applyFont="1" applyFill="1" applyBorder="1" applyAlignment="1">
      <alignment horizontal="center" vertical="center" wrapText="1"/>
    </xf>
    <xf numFmtId="38" fontId="11" fillId="0" borderId="3" xfId="7" applyFont="1" applyFill="1" applyBorder="1" applyAlignment="1">
      <alignment horizontal="center" vertical="center" wrapText="1"/>
    </xf>
    <xf numFmtId="38" fontId="11" fillId="0" borderId="2" xfId="7" applyFont="1" applyFill="1" applyBorder="1" applyAlignment="1">
      <alignment horizontal="center" vertical="center" wrapText="1"/>
    </xf>
    <xf numFmtId="38" fontId="11" fillId="2" borderId="12" xfId="7" applyFont="1" applyFill="1" applyBorder="1" applyAlignment="1">
      <alignment horizontal="center" vertical="center" wrapText="1"/>
    </xf>
    <xf numFmtId="38" fontId="11" fillId="2" borderId="3" xfId="7" applyFont="1" applyFill="1" applyBorder="1" applyAlignment="1">
      <alignment horizontal="center" vertical="center" wrapText="1"/>
    </xf>
    <xf numFmtId="38" fontId="11" fillId="2" borderId="2" xfId="7" applyFont="1" applyFill="1" applyBorder="1" applyAlignment="1">
      <alignment horizontal="center" vertical="center" wrapText="1"/>
    </xf>
    <xf numFmtId="0" fontId="11" fillId="0" borderId="14"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6" fillId="0" borderId="2" xfId="0" applyFont="1" applyBorder="1" applyAlignment="1">
      <alignment horizontal="center" vertical="center" wrapText="1"/>
    </xf>
    <xf numFmtId="0" fontId="13" fillId="0" borderId="12" xfId="0" applyFont="1" applyBorder="1" applyAlignment="1">
      <alignment vertical="center" wrapText="1"/>
    </xf>
    <xf numFmtId="0" fontId="13" fillId="0" borderId="2" xfId="0" applyFont="1" applyBorder="1" applyAlignment="1">
      <alignment vertical="center" wrapText="1"/>
    </xf>
    <xf numFmtId="0" fontId="13" fillId="0" borderId="12" xfId="0" applyFont="1" applyBorder="1" applyAlignment="1">
      <alignment horizontal="center" vertical="center" wrapText="1"/>
    </xf>
    <xf numFmtId="0" fontId="13"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13" fillId="3" borderId="12"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2" xfId="0" applyFont="1" applyFill="1" applyBorder="1" applyAlignment="1">
      <alignment horizontal="center" vertical="center" wrapText="1"/>
    </xf>
    <xf numFmtId="38" fontId="13" fillId="0" borderId="12" xfId="7" applyFont="1" applyFill="1" applyBorder="1" applyAlignment="1">
      <alignment horizontal="center" vertical="center" wrapText="1"/>
    </xf>
    <xf numFmtId="38" fontId="13" fillId="0" borderId="2" xfId="7" applyFont="1" applyFill="1" applyBorder="1" applyAlignment="1">
      <alignment horizontal="center" vertical="center" wrapText="1"/>
    </xf>
    <xf numFmtId="38" fontId="13" fillId="2" borderId="12" xfId="7" applyFont="1" applyFill="1" applyBorder="1" applyAlignment="1">
      <alignment horizontal="center" vertical="center" wrapText="1"/>
    </xf>
    <xf numFmtId="38" fontId="13" fillId="2" borderId="2" xfId="7"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9" fillId="0" borderId="6"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11" fillId="0" borderId="1" xfId="0" applyFont="1" applyFill="1" applyBorder="1" applyAlignment="1">
      <alignment horizontal="center" vertical="center"/>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79"/>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73" bestFit="1" customWidth="1"/>
    <col min="2" max="3" width="17" style="73" customWidth="1"/>
    <col min="4" max="5" width="14.625" style="73" customWidth="1"/>
    <col min="6" max="6" width="28.375" style="69" customWidth="1"/>
    <col min="7" max="7" width="28.5" style="69" customWidth="1"/>
    <col min="8" max="9" width="17.125" style="69" customWidth="1"/>
    <col min="10" max="10" width="28.625" style="69" customWidth="1"/>
    <col min="11" max="11" width="16.125" style="69" customWidth="1"/>
    <col min="12" max="15" width="8.75" style="69" customWidth="1"/>
    <col min="16" max="16" width="26" style="73" customWidth="1"/>
    <col min="17" max="17" width="16" style="73" customWidth="1"/>
    <col min="18" max="18" width="8.375" style="73" customWidth="1"/>
    <col min="19" max="20" width="11.625" style="69" customWidth="1"/>
    <col min="21" max="21" width="8.375" style="69" customWidth="1"/>
    <col min="22" max="23" width="11.625" style="69" customWidth="1"/>
    <col min="24" max="24" width="12.875" style="73" customWidth="1"/>
    <col min="25" max="25" width="15.375" style="73" customWidth="1"/>
    <col min="26" max="30" width="16.125" style="69" customWidth="1"/>
    <col min="31" max="31" width="13" style="69" customWidth="1"/>
    <col min="32" max="32" width="26.25" style="73" customWidth="1"/>
    <col min="33" max="33" width="20" style="73" bestFit="1" customWidth="1"/>
    <col min="34" max="34" width="20.125" style="73" customWidth="1"/>
    <col min="35" max="35" width="13.75" style="73" customWidth="1"/>
    <col min="36" max="36" width="11.625" style="73" customWidth="1"/>
    <col min="37" max="16384" width="4.25" style="73"/>
  </cols>
  <sheetData>
    <row r="1" spans="1:36" s="69" customFormat="1" x14ac:dyDescent="0.15">
      <c r="AI1" s="72" t="s">
        <v>179</v>
      </c>
    </row>
    <row r="2" spans="1:36" ht="20.100000000000001" customHeight="1" x14ac:dyDescent="0.15">
      <c r="A2" s="47" t="s">
        <v>180</v>
      </c>
    </row>
    <row r="3" spans="1:36" s="74" customFormat="1" ht="58.5" customHeight="1" x14ac:dyDescent="0.15">
      <c r="A3" s="110" t="s">
        <v>0</v>
      </c>
      <c r="B3" s="110" t="s">
        <v>1</v>
      </c>
      <c r="C3" s="111" t="s">
        <v>103</v>
      </c>
      <c r="D3" s="113" t="s">
        <v>104</v>
      </c>
      <c r="E3" s="110" t="s">
        <v>2</v>
      </c>
      <c r="F3" s="115" t="s">
        <v>181</v>
      </c>
      <c r="G3" s="110" t="s">
        <v>6</v>
      </c>
      <c r="H3" s="118" t="s">
        <v>52</v>
      </c>
      <c r="I3" s="118" t="s">
        <v>62</v>
      </c>
      <c r="J3" s="110" t="s">
        <v>3</v>
      </c>
      <c r="K3" s="118" t="s">
        <v>182</v>
      </c>
      <c r="L3" s="119" t="s">
        <v>225</v>
      </c>
      <c r="M3" s="120"/>
      <c r="N3" s="120"/>
      <c r="O3" s="121"/>
      <c r="P3" s="115" t="s">
        <v>183</v>
      </c>
      <c r="Q3" s="122" t="s">
        <v>184</v>
      </c>
      <c r="R3" s="124" t="s">
        <v>185</v>
      </c>
      <c r="S3" s="126" t="s">
        <v>186</v>
      </c>
      <c r="T3" s="126"/>
      <c r="U3" s="124" t="s">
        <v>187</v>
      </c>
      <c r="V3" s="126" t="s">
        <v>188</v>
      </c>
      <c r="W3" s="126"/>
      <c r="X3" s="117" t="s">
        <v>189</v>
      </c>
      <c r="Y3" s="128" t="s">
        <v>190</v>
      </c>
      <c r="Z3" s="128" t="s">
        <v>191</v>
      </c>
      <c r="AA3" s="128" t="s">
        <v>192</v>
      </c>
      <c r="AB3" s="128" t="s">
        <v>193</v>
      </c>
      <c r="AC3" s="128" t="s">
        <v>194</v>
      </c>
      <c r="AD3" s="128" t="s">
        <v>195</v>
      </c>
      <c r="AE3" s="115" t="s">
        <v>196</v>
      </c>
      <c r="AF3" s="129" t="s">
        <v>197</v>
      </c>
      <c r="AG3" s="129" t="s">
        <v>198</v>
      </c>
      <c r="AH3" s="130" t="s">
        <v>224</v>
      </c>
      <c r="AI3" s="128" t="s">
        <v>199</v>
      </c>
      <c r="AJ3" s="127" t="s">
        <v>5</v>
      </c>
    </row>
    <row r="4" spans="1:36" s="77" customFormat="1" ht="58.5" customHeight="1" x14ac:dyDescent="0.15">
      <c r="A4" s="110"/>
      <c r="B4" s="110"/>
      <c r="C4" s="112"/>
      <c r="D4" s="114"/>
      <c r="E4" s="110"/>
      <c r="F4" s="116"/>
      <c r="G4" s="110"/>
      <c r="H4" s="118"/>
      <c r="I4" s="118"/>
      <c r="J4" s="110"/>
      <c r="K4" s="118"/>
      <c r="L4" s="44" t="s">
        <v>7</v>
      </c>
      <c r="M4" s="44" t="s">
        <v>63</v>
      </c>
      <c r="N4" s="44" t="s">
        <v>64</v>
      </c>
      <c r="O4" s="44" t="s">
        <v>65</v>
      </c>
      <c r="P4" s="115"/>
      <c r="Q4" s="123"/>
      <c r="R4" s="125"/>
      <c r="S4" s="75" t="s">
        <v>200</v>
      </c>
      <c r="T4" s="76" t="s">
        <v>201</v>
      </c>
      <c r="U4" s="125"/>
      <c r="V4" s="75" t="s">
        <v>202</v>
      </c>
      <c r="W4" s="76" t="s">
        <v>203</v>
      </c>
      <c r="X4" s="110"/>
      <c r="Y4" s="128"/>
      <c r="Z4" s="128"/>
      <c r="AA4" s="128"/>
      <c r="AB4" s="128"/>
      <c r="AC4" s="128"/>
      <c r="AD4" s="128"/>
      <c r="AE4" s="115"/>
      <c r="AF4" s="129"/>
      <c r="AG4" s="129"/>
      <c r="AH4" s="130"/>
      <c r="AI4" s="128"/>
      <c r="AJ4" s="127"/>
    </row>
    <row r="5" spans="1:36" s="93" customFormat="1" ht="20.100000000000001" customHeight="1" x14ac:dyDescent="0.15">
      <c r="A5" s="78">
        <v>1</v>
      </c>
      <c r="B5" s="78"/>
      <c r="C5" s="105"/>
      <c r="D5" s="65" t="e">
        <f>VLOOKUP(C5,$C$33:$D$79,2)</f>
        <v>#N/A</v>
      </c>
      <c r="E5" s="79"/>
      <c r="F5" s="80"/>
      <c r="G5" s="78"/>
      <c r="H5" s="81"/>
      <c r="I5" s="79"/>
      <c r="J5" s="78"/>
      <c r="K5" s="78"/>
      <c r="L5" s="78"/>
      <c r="M5" s="78"/>
      <c r="N5" s="78"/>
      <c r="O5" s="78"/>
      <c r="P5" s="80"/>
      <c r="Q5" s="82"/>
      <c r="R5" s="83" t="str">
        <f>IF(T5="","",T5/S5)</f>
        <v/>
      </c>
      <c r="S5" s="84"/>
      <c r="T5" s="85"/>
      <c r="U5" s="86" t="str">
        <f>IF(W5="","",W5/V5)</f>
        <v/>
      </c>
      <c r="V5" s="78"/>
      <c r="W5" s="78"/>
      <c r="X5" s="87"/>
      <c r="Y5" s="78"/>
      <c r="Z5" s="78"/>
      <c r="AA5" s="78"/>
      <c r="AB5" s="78"/>
      <c r="AC5" s="78"/>
      <c r="AD5" s="78"/>
      <c r="AE5" s="88"/>
      <c r="AF5" s="89"/>
      <c r="AG5" s="89"/>
      <c r="AH5" s="90" t="e">
        <f>AG5/AF5</f>
        <v>#DIV/0!</v>
      </c>
      <c r="AI5" s="91"/>
      <c r="AJ5" s="92"/>
    </row>
    <row r="6" spans="1:36" s="93" customFormat="1" ht="20.100000000000001" customHeight="1" x14ac:dyDescent="0.15">
      <c r="A6" s="94">
        <v>2</v>
      </c>
      <c r="B6" s="94"/>
      <c r="C6" s="24"/>
      <c r="D6" s="65" t="e">
        <f t="shared" ref="D6:D19" si="0">VLOOKUP(C6,$C$33:$D$79,2)</f>
        <v>#N/A</v>
      </c>
      <c r="E6" s="95"/>
      <c r="F6" s="96"/>
      <c r="G6" s="94"/>
      <c r="H6" s="94"/>
      <c r="I6" s="95"/>
      <c r="J6" s="94"/>
      <c r="K6" s="94"/>
      <c r="L6" s="94"/>
      <c r="M6" s="94"/>
      <c r="N6" s="94"/>
      <c r="O6" s="94"/>
      <c r="P6" s="96"/>
      <c r="Q6" s="82"/>
      <c r="R6" s="83" t="str">
        <f t="shared" ref="R6:R19" si="1">IF(T6="","",T6/S6)</f>
        <v/>
      </c>
      <c r="S6" s="97"/>
      <c r="T6" s="98"/>
      <c r="U6" s="86" t="str">
        <f t="shared" ref="U6:U19" si="2">IF(W6="","",W6/V6)</f>
        <v/>
      </c>
      <c r="V6" s="94"/>
      <c r="W6" s="94"/>
      <c r="X6" s="76"/>
      <c r="Y6" s="94"/>
      <c r="Z6" s="94"/>
      <c r="AA6" s="94"/>
      <c r="AB6" s="94"/>
      <c r="AC6" s="94"/>
      <c r="AD6" s="94"/>
      <c r="AE6" s="88"/>
      <c r="AF6" s="94"/>
      <c r="AG6" s="94"/>
      <c r="AH6" s="99" t="e">
        <f t="shared" ref="AH6:AH19" si="3">AG6/AF6</f>
        <v>#DIV/0!</v>
      </c>
      <c r="AI6" s="100"/>
      <c r="AJ6" s="94"/>
    </row>
    <row r="7" spans="1:36" s="93" customFormat="1" ht="20.100000000000001" customHeight="1" x14ac:dyDescent="0.15">
      <c r="A7" s="94">
        <v>3</v>
      </c>
      <c r="B7" s="94"/>
      <c r="C7" s="24"/>
      <c r="D7" s="65" t="e">
        <f t="shared" si="0"/>
        <v>#N/A</v>
      </c>
      <c r="E7" s="95"/>
      <c r="F7" s="96"/>
      <c r="G7" s="94"/>
      <c r="H7" s="94"/>
      <c r="I7" s="95"/>
      <c r="J7" s="94"/>
      <c r="K7" s="94"/>
      <c r="L7" s="94"/>
      <c r="M7" s="94"/>
      <c r="N7" s="94"/>
      <c r="O7" s="94"/>
      <c r="P7" s="96"/>
      <c r="Q7" s="82"/>
      <c r="R7" s="83" t="str">
        <f t="shared" si="1"/>
        <v/>
      </c>
      <c r="S7" s="97"/>
      <c r="T7" s="98"/>
      <c r="U7" s="86" t="str">
        <f t="shared" si="2"/>
        <v/>
      </c>
      <c r="V7" s="94"/>
      <c r="W7" s="94"/>
      <c r="X7" s="76"/>
      <c r="Y7" s="94"/>
      <c r="Z7" s="94"/>
      <c r="AA7" s="94"/>
      <c r="AB7" s="94"/>
      <c r="AC7" s="94"/>
      <c r="AD7" s="94"/>
      <c r="AE7" s="88"/>
      <c r="AF7" s="94"/>
      <c r="AG7" s="94"/>
      <c r="AH7" s="99" t="e">
        <f t="shared" si="3"/>
        <v>#DIV/0!</v>
      </c>
      <c r="AI7" s="100"/>
      <c r="AJ7" s="94"/>
    </row>
    <row r="8" spans="1:36" s="93" customFormat="1" ht="20.100000000000001" customHeight="1" x14ac:dyDescent="0.15">
      <c r="A8" s="94">
        <v>4</v>
      </c>
      <c r="B8" s="94"/>
      <c r="C8" s="24"/>
      <c r="D8" s="65" t="e">
        <f t="shared" si="0"/>
        <v>#N/A</v>
      </c>
      <c r="E8" s="95"/>
      <c r="F8" s="96"/>
      <c r="G8" s="94"/>
      <c r="H8" s="94"/>
      <c r="I8" s="95"/>
      <c r="J8" s="94"/>
      <c r="K8" s="94"/>
      <c r="L8" s="94"/>
      <c r="M8" s="94"/>
      <c r="N8" s="94"/>
      <c r="O8" s="94"/>
      <c r="P8" s="96"/>
      <c r="Q8" s="82"/>
      <c r="R8" s="83" t="str">
        <f t="shared" si="1"/>
        <v/>
      </c>
      <c r="S8" s="97"/>
      <c r="T8" s="98"/>
      <c r="U8" s="86" t="str">
        <f t="shared" si="2"/>
        <v/>
      </c>
      <c r="V8" s="94"/>
      <c r="W8" s="94"/>
      <c r="X8" s="76"/>
      <c r="Y8" s="94"/>
      <c r="Z8" s="94"/>
      <c r="AA8" s="94"/>
      <c r="AB8" s="94"/>
      <c r="AC8" s="94"/>
      <c r="AD8" s="94"/>
      <c r="AE8" s="88"/>
      <c r="AF8" s="94"/>
      <c r="AG8" s="94"/>
      <c r="AH8" s="99" t="e">
        <f t="shared" si="3"/>
        <v>#DIV/0!</v>
      </c>
      <c r="AI8" s="100"/>
      <c r="AJ8" s="94"/>
    </row>
    <row r="9" spans="1:36" s="93" customFormat="1" ht="20.100000000000001" customHeight="1" x14ac:dyDescent="0.15">
      <c r="A9" s="94">
        <v>5</v>
      </c>
      <c r="B9" s="94"/>
      <c r="C9" s="24"/>
      <c r="D9" s="65" t="e">
        <f t="shared" si="0"/>
        <v>#N/A</v>
      </c>
      <c r="E9" s="95"/>
      <c r="F9" s="96"/>
      <c r="G9" s="94"/>
      <c r="H9" s="94"/>
      <c r="I9" s="95"/>
      <c r="J9" s="94"/>
      <c r="K9" s="94"/>
      <c r="L9" s="94"/>
      <c r="M9" s="94"/>
      <c r="N9" s="94"/>
      <c r="O9" s="94"/>
      <c r="P9" s="96"/>
      <c r="Q9" s="82"/>
      <c r="R9" s="83" t="str">
        <f t="shared" si="1"/>
        <v/>
      </c>
      <c r="S9" s="97"/>
      <c r="T9" s="98"/>
      <c r="U9" s="86" t="str">
        <f t="shared" si="2"/>
        <v/>
      </c>
      <c r="V9" s="94"/>
      <c r="W9" s="94"/>
      <c r="X9" s="76"/>
      <c r="Y9" s="94"/>
      <c r="Z9" s="94"/>
      <c r="AA9" s="94"/>
      <c r="AB9" s="94"/>
      <c r="AC9" s="94"/>
      <c r="AD9" s="94"/>
      <c r="AE9" s="88"/>
      <c r="AF9" s="101"/>
      <c r="AG9" s="101"/>
      <c r="AH9" s="99" t="e">
        <f t="shared" si="3"/>
        <v>#DIV/0!</v>
      </c>
      <c r="AI9" s="100"/>
      <c r="AJ9" s="102"/>
    </row>
    <row r="10" spans="1:36" s="93" customFormat="1" ht="20.100000000000001" customHeight="1" x14ac:dyDescent="0.15">
      <c r="A10" s="94">
        <v>6</v>
      </c>
      <c r="B10" s="94"/>
      <c r="C10" s="24"/>
      <c r="D10" s="65" t="e">
        <f t="shared" si="0"/>
        <v>#N/A</v>
      </c>
      <c r="E10" s="95"/>
      <c r="F10" s="96"/>
      <c r="G10" s="94"/>
      <c r="H10" s="94"/>
      <c r="I10" s="95"/>
      <c r="J10" s="94"/>
      <c r="K10" s="94"/>
      <c r="L10" s="94"/>
      <c r="M10" s="94"/>
      <c r="N10" s="94"/>
      <c r="O10" s="94"/>
      <c r="P10" s="96"/>
      <c r="Q10" s="82"/>
      <c r="R10" s="83" t="str">
        <f t="shared" si="1"/>
        <v/>
      </c>
      <c r="S10" s="97"/>
      <c r="T10" s="98"/>
      <c r="U10" s="86" t="str">
        <f t="shared" si="2"/>
        <v/>
      </c>
      <c r="V10" s="94"/>
      <c r="W10" s="94"/>
      <c r="X10" s="76"/>
      <c r="Y10" s="94"/>
      <c r="Z10" s="94"/>
      <c r="AA10" s="94"/>
      <c r="AB10" s="94"/>
      <c r="AC10" s="94"/>
      <c r="AD10" s="94"/>
      <c r="AE10" s="88"/>
      <c r="AF10" s="94"/>
      <c r="AG10" s="94"/>
      <c r="AH10" s="99" t="e">
        <f t="shared" si="3"/>
        <v>#DIV/0!</v>
      </c>
      <c r="AI10" s="100"/>
      <c r="AJ10" s="94"/>
    </row>
    <row r="11" spans="1:36" s="93" customFormat="1" ht="20.100000000000001" customHeight="1" x14ac:dyDescent="0.15">
      <c r="A11" s="94">
        <v>7</v>
      </c>
      <c r="B11" s="94"/>
      <c r="C11" s="24"/>
      <c r="D11" s="65" t="e">
        <f t="shared" si="0"/>
        <v>#N/A</v>
      </c>
      <c r="E11" s="95"/>
      <c r="F11" s="96"/>
      <c r="G11" s="94"/>
      <c r="H11" s="94"/>
      <c r="I11" s="95"/>
      <c r="J11" s="94"/>
      <c r="K11" s="94"/>
      <c r="L11" s="94"/>
      <c r="M11" s="94"/>
      <c r="N11" s="94"/>
      <c r="O11" s="94"/>
      <c r="P11" s="96"/>
      <c r="Q11" s="82"/>
      <c r="R11" s="83" t="str">
        <f t="shared" si="1"/>
        <v/>
      </c>
      <c r="S11" s="97"/>
      <c r="T11" s="98"/>
      <c r="U11" s="86" t="str">
        <f t="shared" si="2"/>
        <v/>
      </c>
      <c r="V11" s="94"/>
      <c r="W11" s="94"/>
      <c r="X11" s="76"/>
      <c r="Y11" s="94"/>
      <c r="Z11" s="94"/>
      <c r="AA11" s="94"/>
      <c r="AB11" s="94"/>
      <c r="AC11" s="94"/>
      <c r="AD11" s="94"/>
      <c r="AE11" s="88"/>
      <c r="AF11" s="94"/>
      <c r="AG11" s="94"/>
      <c r="AH11" s="99" t="e">
        <f t="shared" si="3"/>
        <v>#DIV/0!</v>
      </c>
      <c r="AI11" s="100"/>
      <c r="AJ11" s="94"/>
    </row>
    <row r="12" spans="1:36" s="93" customFormat="1" ht="20.100000000000001" customHeight="1" x14ac:dyDescent="0.15">
      <c r="A12" s="94">
        <v>8</v>
      </c>
      <c r="B12" s="94"/>
      <c r="C12" s="24"/>
      <c r="D12" s="65" t="e">
        <f t="shared" si="0"/>
        <v>#N/A</v>
      </c>
      <c r="E12" s="95"/>
      <c r="F12" s="96"/>
      <c r="G12" s="94"/>
      <c r="H12" s="94"/>
      <c r="I12" s="95"/>
      <c r="J12" s="94"/>
      <c r="K12" s="94"/>
      <c r="L12" s="94"/>
      <c r="M12" s="94"/>
      <c r="N12" s="94"/>
      <c r="O12" s="94"/>
      <c r="P12" s="96"/>
      <c r="Q12" s="82"/>
      <c r="R12" s="83" t="str">
        <f t="shared" si="1"/>
        <v/>
      </c>
      <c r="S12" s="97"/>
      <c r="T12" s="98"/>
      <c r="U12" s="86" t="str">
        <f t="shared" si="2"/>
        <v/>
      </c>
      <c r="V12" s="94"/>
      <c r="W12" s="94"/>
      <c r="X12" s="76"/>
      <c r="Y12" s="94"/>
      <c r="Z12" s="94"/>
      <c r="AA12" s="94"/>
      <c r="AB12" s="94"/>
      <c r="AC12" s="94"/>
      <c r="AD12" s="94"/>
      <c r="AE12" s="88"/>
      <c r="AF12" s="94"/>
      <c r="AG12" s="94"/>
      <c r="AH12" s="99" t="e">
        <f t="shared" si="3"/>
        <v>#DIV/0!</v>
      </c>
      <c r="AI12" s="100"/>
      <c r="AJ12" s="94"/>
    </row>
    <row r="13" spans="1:36" s="93" customFormat="1" ht="20.100000000000001" customHeight="1" x14ac:dyDescent="0.15">
      <c r="A13" s="94">
        <v>9</v>
      </c>
      <c r="B13" s="94"/>
      <c r="C13" s="24"/>
      <c r="D13" s="65" t="e">
        <f t="shared" si="0"/>
        <v>#N/A</v>
      </c>
      <c r="E13" s="95"/>
      <c r="F13" s="96"/>
      <c r="G13" s="94"/>
      <c r="H13" s="94"/>
      <c r="I13" s="95"/>
      <c r="J13" s="94"/>
      <c r="K13" s="94"/>
      <c r="L13" s="94"/>
      <c r="M13" s="94"/>
      <c r="N13" s="94"/>
      <c r="O13" s="94"/>
      <c r="P13" s="96"/>
      <c r="Q13" s="82"/>
      <c r="R13" s="83" t="str">
        <f t="shared" si="1"/>
        <v/>
      </c>
      <c r="S13" s="97"/>
      <c r="T13" s="98"/>
      <c r="U13" s="86" t="str">
        <f t="shared" si="2"/>
        <v/>
      </c>
      <c r="V13" s="94"/>
      <c r="W13" s="94"/>
      <c r="X13" s="76"/>
      <c r="Y13" s="94"/>
      <c r="Z13" s="94"/>
      <c r="AA13" s="94"/>
      <c r="AB13" s="94"/>
      <c r="AC13" s="94"/>
      <c r="AD13" s="94"/>
      <c r="AE13" s="88"/>
      <c r="AF13" s="101"/>
      <c r="AG13" s="101"/>
      <c r="AH13" s="99" t="e">
        <f t="shared" si="3"/>
        <v>#DIV/0!</v>
      </c>
      <c r="AI13" s="100"/>
      <c r="AJ13" s="102"/>
    </row>
    <row r="14" spans="1:36" s="93" customFormat="1" ht="20.100000000000001" customHeight="1" x14ac:dyDescent="0.15">
      <c r="A14" s="94">
        <v>10</v>
      </c>
      <c r="B14" s="94"/>
      <c r="C14" s="24"/>
      <c r="D14" s="65" t="e">
        <f t="shared" si="0"/>
        <v>#N/A</v>
      </c>
      <c r="E14" s="95"/>
      <c r="F14" s="96"/>
      <c r="G14" s="94"/>
      <c r="H14" s="94"/>
      <c r="I14" s="95"/>
      <c r="J14" s="94"/>
      <c r="K14" s="94"/>
      <c r="L14" s="94"/>
      <c r="M14" s="94"/>
      <c r="N14" s="94"/>
      <c r="O14" s="94"/>
      <c r="P14" s="96"/>
      <c r="Q14" s="82"/>
      <c r="R14" s="83" t="str">
        <f t="shared" si="1"/>
        <v/>
      </c>
      <c r="S14" s="97"/>
      <c r="T14" s="98"/>
      <c r="U14" s="86" t="str">
        <f t="shared" si="2"/>
        <v/>
      </c>
      <c r="V14" s="94"/>
      <c r="W14" s="94"/>
      <c r="X14" s="76"/>
      <c r="Y14" s="94"/>
      <c r="Z14" s="94"/>
      <c r="AA14" s="94"/>
      <c r="AB14" s="94"/>
      <c r="AC14" s="94"/>
      <c r="AD14" s="94"/>
      <c r="AE14" s="88"/>
      <c r="AF14" s="94"/>
      <c r="AG14" s="94"/>
      <c r="AH14" s="99" t="e">
        <f t="shared" si="3"/>
        <v>#DIV/0!</v>
      </c>
      <c r="AI14" s="100"/>
      <c r="AJ14" s="94"/>
    </row>
    <row r="15" spans="1:36" s="93" customFormat="1" ht="20.100000000000001" customHeight="1" x14ac:dyDescent="0.15">
      <c r="A15" s="94">
        <v>11</v>
      </c>
      <c r="B15" s="94"/>
      <c r="C15" s="24"/>
      <c r="D15" s="65" t="e">
        <f t="shared" si="0"/>
        <v>#N/A</v>
      </c>
      <c r="E15" s="95"/>
      <c r="F15" s="96"/>
      <c r="G15" s="94"/>
      <c r="H15" s="94"/>
      <c r="I15" s="95"/>
      <c r="J15" s="94"/>
      <c r="K15" s="94"/>
      <c r="L15" s="94"/>
      <c r="M15" s="94"/>
      <c r="N15" s="94"/>
      <c r="O15" s="94"/>
      <c r="P15" s="96"/>
      <c r="Q15" s="82"/>
      <c r="R15" s="83" t="str">
        <f t="shared" si="1"/>
        <v/>
      </c>
      <c r="S15" s="97"/>
      <c r="T15" s="98"/>
      <c r="U15" s="86" t="str">
        <f t="shared" si="2"/>
        <v/>
      </c>
      <c r="V15" s="94"/>
      <c r="W15" s="94"/>
      <c r="X15" s="76"/>
      <c r="Y15" s="94"/>
      <c r="Z15" s="94"/>
      <c r="AA15" s="94"/>
      <c r="AB15" s="94"/>
      <c r="AC15" s="94"/>
      <c r="AD15" s="94"/>
      <c r="AE15" s="88"/>
      <c r="AF15" s="94"/>
      <c r="AG15" s="94"/>
      <c r="AH15" s="99" t="e">
        <f t="shared" si="3"/>
        <v>#DIV/0!</v>
      </c>
      <c r="AI15" s="100"/>
      <c r="AJ15" s="94"/>
    </row>
    <row r="16" spans="1:36" s="93" customFormat="1" ht="20.100000000000001" customHeight="1" x14ac:dyDescent="0.15">
      <c r="A16" s="94">
        <v>12</v>
      </c>
      <c r="B16" s="94"/>
      <c r="C16" s="24"/>
      <c r="D16" s="65" t="e">
        <f t="shared" si="0"/>
        <v>#N/A</v>
      </c>
      <c r="E16" s="95"/>
      <c r="F16" s="96"/>
      <c r="G16" s="94"/>
      <c r="H16" s="94"/>
      <c r="I16" s="95"/>
      <c r="J16" s="94"/>
      <c r="K16" s="94"/>
      <c r="L16" s="94"/>
      <c r="M16" s="94"/>
      <c r="N16" s="94"/>
      <c r="O16" s="94"/>
      <c r="P16" s="96"/>
      <c r="Q16" s="82"/>
      <c r="R16" s="83" t="str">
        <f t="shared" si="1"/>
        <v/>
      </c>
      <c r="S16" s="97"/>
      <c r="T16" s="98"/>
      <c r="U16" s="86" t="str">
        <f t="shared" si="2"/>
        <v/>
      </c>
      <c r="V16" s="94"/>
      <c r="W16" s="94"/>
      <c r="X16" s="76"/>
      <c r="Y16" s="94"/>
      <c r="Z16" s="94"/>
      <c r="AA16" s="94"/>
      <c r="AB16" s="94"/>
      <c r="AC16" s="94"/>
      <c r="AD16" s="94"/>
      <c r="AE16" s="88"/>
      <c r="AF16" s="94"/>
      <c r="AG16" s="94"/>
      <c r="AH16" s="99" t="e">
        <f t="shared" si="3"/>
        <v>#DIV/0!</v>
      </c>
      <c r="AI16" s="100"/>
      <c r="AJ16" s="94"/>
    </row>
    <row r="17" spans="1:36" s="93" customFormat="1" ht="20.100000000000001" customHeight="1" x14ac:dyDescent="0.15">
      <c r="A17" s="94">
        <v>13</v>
      </c>
      <c r="B17" s="94"/>
      <c r="C17" s="24"/>
      <c r="D17" s="65" t="e">
        <f t="shared" si="0"/>
        <v>#N/A</v>
      </c>
      <c r="E17" s="95"/>
      <c r="F17" s="96"/>
      <c r="G17" s="94"/>
      <c r="H17" s="94"/>
      <c r="I17" s="95"/>
      <c r="J17" s="94"/>
      <c r="K17" s="94"/>
      <c r="L17" s="94"/>
      <c r="M17" s="94"/>
      <c r="N17" s="94"/>
      <c r="O17" s="94"/>
      <c r="P17" s="96"/>
      <c r="Q17" s="82"/>
      <c r="R17" s="83" t="str">
        <f t="shared" si="1"/>
        <v/>
      </c>
      <c r="S17" s="97"/>
      <c r="T17" s="98"/>
      <c r="U17" s="86" t="str">
        <f t="shared" si="2"/>
        <v/>
      </c>
      <c r="V17" s="94"/>
      <c r="W17" s="94"/>
      <c r="X17" s="76"/>
      <c r="Y17" s="94"/>
      <c r="Z17" s="94"/>
      <c r="AA17" s="94"/>
      <c r="AB17" s="94"/>
      <c r="AC17" s="94"/>
      <c r="AD17" s="94"/>
      <c r="AE17" s="88"/>
      <c r="AF17" s="101"/>
      <c r="AG17" s="101"/>
      <c r="AH17" s="99" t="e">
        <f t="shared" si="3"/>
        <v>#DIV/0!</v>
      </c>
      <c r="AI17" s="100"/>
      <c r="AJ17" s="102"/>
    </row>
    <row r="18" spans="1:36" s="93" customFormat="1" ht="20.100000000000001" customHeight="1" x14ac:dyDescent="0.15">
      <c r="A18" s="94">
        <v>14</v>
      </c>
      <c r="B18" s="94"/>
      <c r="C18" s="24"/>
      <c r="D18" s="65" t="e">
        <f t="shared" si="0"/>
        <v>#N/A</v>
      </c>
      <c r="E18" s="95"/>
      <c r="F18" s="96"/>
      <c r="G18" s="94"/>
      <c r="H18" s="94"/>
      <c r="I18" s="95"/>
      <c r="J18" s="94"/>
      <c r="K18" s="94"/>
      <c r="L18" s="94"/>
      <c r="M18" s="94"/>
      <c r="N18" s="94"/>
      <c r="O18" s="94"/>
      <c r="P18" s="96"/>
      <c r="Q18" s="82"/>
      <c r="R18" s="83" t="str">
        <f t="shared" si="1"/>
        <v/>
      </c>
      <c r="S18" s="97"/>
      <c r="T18" s="98"/>
      <c r="U18" s="86" t="str">
        <f t="shared" si="2"/>
        <v/>
      </c>
      <c r="V18" s="94"/>
      <c r="W18" s="94"/>
      <c r="X18" s="76"/>
      <c r="Y18" s="94"/>
      <c r="Z18" s="94"/>
      <c r="AA18" s="94"/>
      <c r="AB18" s="94"/>
      <c r="AC18" s="94"/>
      <c r="AD18" s="94"/>
      <c r="AE18" s="88"/>
      <c r="AF18" s="94"/>
      <c r="AG18" s="94"/>
      <c r="AH18" s="99" t="e">
        <f t="shared" si="3"/>
        <v>#DIV/0!</v>
      </c>
      <c r="AI18" s="100"/>
      <c r="AJ18" s="94"/>
    </row>
    <row r="19" spans="1:36" s="93" customFormat="1" ht="20.100000000000001" customHeight="1" x14ac:dyDescent="0.15">
      <c r="A19" s="94">
        <v>15</v>
      </c>
      <c r="B19" s="94"/>
      <c r="C19" s="24"/>
      <c r="D19" s="65" t="e">
        <f t="shared" si="0"/>
        <v>#N/A</v>
      </c>
      <c r="E19" s="95"/>
      <c r="F19" s="96"/>
      <c r="G19" s="94"/>
      <c r="H19" s="94"/>
      <c r="I19" s="95"/>
      <c r="J19" s="94"/>
      <c r="K19" s="94"/>
      <c r="L19" s="94"/>
      <c r="M19" s="94"/>
      <c r="N19" s="94"/>
      <c r="O19" s="94"/>
      <c r="P19" s="96"/>
      <c r="Q19" s="82"/>
      <c r="R19" s="83" t="str">
        <f t="shared" si="1"/>
        <v/>
      </c>
      <c r="S19" s="97"/>
      <c r="T19" s="98"/>
      <c r="U19" s="86" t="str">
        <f t="shared" si="2"/>
        <v/>
      </c>
      <c r="V19" s="94"/>
      <c r="W19" s="94"/>
      <c r="X19" s="76"/>
      <c r="Y19" s="94"/>
      <c r="Z19" s="94"/>
      <c r="AA19" s="94"/>
      <c r="AB19" s="94"/>
      <c r="AC19" s="94"/>
      <c r="AD19" s="94"/>
      <c r="AE19" s="88"/>
      <c r="AF19" s="94"/>
      <c r="AG19" s="94"/>
      <c r="AH19" s="99" t="e">
        <f t="shared" si="3"/>
        <v>#DIV/0!</v>
      </c>
      <c r="AI19" s="100"/>
      <c r="AJ19" s="94"/>
    </row>
    <row r="20" spans="1:36" s="47" customFormat="1" ht="20.100000000000001" customHeight="1" x14ac:dyDescent="0.15">
      <c r="A20" s="103" t="s">
        <v>204</v>
      </c>
      <c r="C20" s="106"/>
      <c r="D20" s="107"/>
    </row>
    <row r="21" spans="1:36" s="47" customFormat="1" ht="20.100000000000001" customHeight="1" x14ac:dyDescent="0.15">
      <c r="A21" s="47" t="s">
        <v>205</v>
      </c>
    </row>
    <row r="22" spans="1:36" s="47" customFormat="1" ht="20.100000000000001" customHeight="1" x14ac:dyDescent="0.15">
      <c r="A22" s="47" t="s">
        <v>4</v>
      </c>
    </row>
    <row r="23" spans="1:36" s="47" customFormat="1" ht="20.100000000000001" customHeight="1" x14ac:dyDescent="0.15">
      <c r="A23" s="47" t="s">
        <v>60</v>
      </c>
    </row>
    <row r="24" spans="1:36" s="47" customFormat="1" ht="20.100000000000001" customHeight="1" x14ac:dyDescent="0.15">
      <c r="A24" s="49" t="s">
        <v>61</v>
      </c>
    </row>
    <row r="25" spans="1:36" s="47" customFormat="1" ht="20.100000000000001" customHeight="1" x14ac:dyDescent="0.15">
      <c r="A25" s="48" t="s">
        <v>54</v>
      </c>
    </row>
    <row r="26" spans="1:36" s="47" customFormat="1" ht="20.100000000000001" customHeight="1" x14ac:dyDescent="0.15">
      <c r="A26" s="47" t="s">
        <v>206</v>
      </c>
    </row>
    <row r="27" spans="1:36" s="47" customFormat="1" ht="20.100000000000001" customHeight="1" x14ac:dyDescent="0.15">
      <c r="A27" s="104" t="s">
        <v>222</v>
      </c>
    </row>
    <row r="28" spans="1:36" s="47" customFormat="1" ht="20.100000000000001" customHeight="1" x14ac:dyDescent="0.15">
      <c r="A28" s="104" t="s">
        <v>223</v>
      </c>
    </row>
    <row r="29" spans="1:36" s="47" customFormat="1" ht="20.100000000000001" customHeight="1" x14ac:dyDescent="0.15">
      <c r="A29" s="104" t="s">
        <v>207</v>
      </c>
    </row>
    <row r="30" spans="1:36" s="47" customFormat="1" ht="20.100000000000001" customHeight="1" x14ac:dyDescent="0.15">
      <c r="A30" s="104" t="s">
        <v>208</v>
      </c>
    </row>
    <row r="31" spans="1:36" s="93" customFormat="1" ht="12" x14ac:dyDescent="0.15"/>
    <row r="32" spans="1:36" s="93" customFormat="1" ht="12" x14ac:dyDescent="0.15"/>
    <row r="33" spans="3:31" s="93" customFormat="1" x14ac:dyDescent="0.15">
      <c r="C33" s="41">
        <v>1</v>
      </c>
      <c r="D33" s="63" t="s">
        <v>105</v>
      </c>
    </row>
    <row r="34" spans="3:31" x14ac:dyDescent="0.15">
      <c r="C34" s="41">
        <v>2</v>
      </c>
      <c r="D34" s="63" t="s">
        <v>106</v>
      </c>
    </row>
    <row r="35" spans="3:31" x14ac:dyDescent="0.15">
      <c r="C35" s="41">
        <v>3</v>
      </c>
      <c r="D35" s="63" t="s">
        <v>107</v>
      </c>
    </row>
    <row r="36" spans="3:31" x14ac:dyDescent="0.15">
      <c r="C36" s="41">
        <v>4</v>
      </c>
      <c r="D36" s="63" t="s">
        <v>108</v>
      </c>
    </row>
    <row r="37" spans="3:31" x14ac:dyDescent="0.15">
      <c r="C37" s="41">
        <v>5</v>
      </c>
      <c r="D37" s="63" t="s">
        <v>109</v>
      </c>
    </row>
    <row r="38" spans="3:31" x14ac:dyDescent="0.15">
      <c r="C38" s="41">
        <v>6</v>
      </c>
      <c r="D38" s="64" t="s">
        <v>110</v>
      </c>
      <c r="Z38" s="73"/>
      <c r="AA38" s="73"/>
      <c r="AB38" s="73"/>
      <c r="AE38" s="73"/>
    </row>
    <row r="39" spans="3:31" x14ac:dyDescent="0.15">
      <c r="C39" s="41">
        <v>7</v>
      </c>
      <c r="D39" s="64" t="s">
        <v>111</v>
      </c>
      <c r="Z39" s="73"/>
      <c r="AA39" s="73"/>
      <c r="AB39" s="73"/>
      <c r="AE39" s="73"/>
    </row>
    <row r="40" spans="3:31" x14ac:dyDescent="0.15">
      <c r="C40" s="41">
        <v>8</v>
      </c>
      <c r="D40" s="63" t="s">
        <v>112</v>
      </c>
    </row>
    <row r="41" spans="3:31" x14ac:dyDescent="0.15">
      <c r="C41" s="41">
        <v>9</v>
      </c>
      <c r="D41" s="63" t="s">
        <v>113</v>
      </c>
    </row>
    <row r="42" spans="3:31" x14ac:dyDescent="0.15">
      <c r="C42" s="41">
        <v>10</v>
      </c>
      <c r="D42" s="63" t="s">
        <v>114</v>
      </c>
      <c r="F42" s="69" t="s">
        <v>209</v>
      </c>
      <c r="P42" s="73" t="s">
        <v>210</v>
      </c>
    </row>
    <row r="43" spans="3:31" x14ac:dyDescent="0.15">
      <c r="C43" s="41">
        <v>11</v>
      </c>
      <c r="D43" s="63" t="s">
        <v>115</v>
      </c>
      <c r="F43" s="69" t="s">
        <v>211</v>
      </c>
      <c r="P43" s="73" t="s">
        <v>212</v>
      </c>
    </row>
    <row r="44" spans="3:31" x14ac:dyDescent="0.15">
      <c r="C44" s="41">
        <v>12</v>
      </c>
      <c r="D44" s="63" t="s">
        <v>116</v>
      </c>
      <c r="F44" s="69" t="s">
        <v>213</v>
      </c>
      <c r="P44" s="69" t="s">
        <v>214</v>
      </c>
    </row>
    <row r="45" spans="3:31" x14ac:dyDescent="0.15">
      <c r="C45" s="41">
        <v>13</v>
      </c>
      <c r="D45" s="63" t="s">
        <v>117</v>
      </c>
      <c r="F45" s="69" t="s">
        <v>215</v>
      </c>
      <c r="P45" s="69" t="s">
        <v>211</v>
      </c>
    </row>
    <row r="46" spans="3:31" x14ac:dyDescent="0.15">
      <c r="C46" s="41">
        <v>14</v>
      </c>
      <c r="D46" s="63" t="s">
        <v>118</v>
      </c>
      <c r="F46" s="69" t="s">
        <v>216</v>
      </c>
      <c r="P46" s="73" t="s">
        <v>217</v>
      </c>
    </row>
    <row r="47" spans="3:31" x14ac:dyDescent="0.15">
      <c r="C47" s="41">
        <v>15</v>
      </c>
      <c r="D47" s="63" t="s">
        <v>119</v>
      </c>
      <c r="F47" s="69" t="s">
        <v>218</v>
      </c>
      <c r="P47" s="73" t="s">
        <v>219</v>
      </c>
    </row>
    <row r="48" spans="3:31" x14ac:dyDescent="0.15">
      <c r="C48" s="41">
        <v>16</v>
      </c>
      <c r="D48" s="63" t="s">
        <v>120</v>
      </c>
      <c r="F48" s="69" t="s">
        <v>220</v>
      </c>
    </row>
    <row r="49" spans="3:6" x14ac:dyDescent="0.15">
      <c r="C49" s="41">
        <v>17</v>
      </c>
      <c r="D49" s="63" t="s">
        <v>121</v>
      </c>
      <c r="F49" s="69" t="s">
        <v>221</v>
      </c>
    </row>
    <row r="50" spans="3:6" x14ac:dyDescent="0.15">
      <c r="C50" s="41">
        <v>18</v>
      </c>
      <c r="D50" s="63" t="s">
        <v>122</v>
      </c>
      <c r="F50" s="69" t="s">
        <v>212</v>
      </c>
    </row>
    <row r="51" spans="3:6" x14ac:dyDescent="0.15">
      <c r="C51" s="41">
        <v>19</v>
      </c>
      <c r="D51" s="63" t="s">
        <v>123</v>
      </c>
      <c r="F51" s="69" t="s">
        <v>214</v>
      </c>
    </row>
    <row r="52" spans="3:6" x14ac:dyDescent="0.15">
      <c r="C52" s="41">
        <v>20</v>
      </c>
      <c r="D52" s="63" t="s">
        <v>124</v>
      </c>
      <c r="F52" s="3" t="s">
        <v>67</v>
      </c>
    </row>
    <row r="53" spans="3:6" x14ac:dyDescent="0.15">
      <c r="C53" s="41">
        <v>21</v>
      </c>
      <c r="D53" s="63" t="s">
        <v>125</v>
      </c>
    </row>
    <row r="54" spans="3:6" x14ac:dyDescent="0.15">
      <c r="C54" s="41">
        <v>22</v>
      </c>
      <c r="D54" s="63" t="s">
        <v>126</v>
      </c>
    </row>
    <row r="55" spans="3:6" x14ac:dyDescent="0.15">
      <c r="C55" s="41">
        <v>23</v>
      </c>
      <c r="D55" s="63" t="s">
        <v>127</v>
      </c>
    </row>
    <row r="56" spans="3:6" x14ac:dyDescent="0.15">
      <c r="C56" s="41">
        <v>24</v>
      </c>
      <c r="D56" s="63" t="s">
        <v>128</v>
      </c>
    </row>
    <row r="57" spans="3:6" x14ac:dyDescent="0.15">
      <c r="C57" s="41">
        <v>25</v>
      </c>
      <c r="D57" s="63" t="s">
        <v>129</v>
      </c>
    </row>
    <row r="58" spans="3:6" x14ac:dyDescent="0.15">
      <c r="C58" s="41">
        <v>26</v>
      </c>
      <c r="D58" s="63" t="s">
        <v>130</v>
      </c>
    </row>
    <row r="59" spans="3:6" x14ac:dyDescent="0.15">
      <c r="C59" s="41">
        <v>27</v>
      </c>
      <c r="D59" s="63" t="s">
        <v>131</v>
      </c>
    </row>
    <row r="60" spans="3:6" x14ac:dyDescent="0.15">
      <c r="C60" s="41">
        <v>28</v>
      </c>
      <c r="D60" s="63" t="s">
        <v>132</v>
      </c>
    </row>
    <row r="61" spans="3:6" x14ac:dyDescent="0.15">
      <c r="C61" s="41">
        <v>29</v>
      </c>
      <c r="D61" s="63" t="s">
        <v>133</v>
      </c>
    </row>
    <row r="62" spans="3:6" x14ac:dyDescent="0.15">
      <c r="C62" s="41">
        <v>30</v>
      </c>
      <c r="D62" s="63" t="s">
        <v>134</v>
      </c>
    </row>
    <row r="63" spans="3:6" x14ac:dyDescent="0.15">
      <c r="C63" s="41">
        <v>31</v>
      </c>
      <c r="D63" s="63" t="s">
        <v>135</v>
      </c>
    </row>
    <row r="64" spans="3:6" x14ac:dyDescent="0.15">
      <c r="C64" s="41">
        <v>32</v>
      </c>
      <c r="D64" s="63" t="s">
        <v>136</v>
      </c>
    </row>
    <row r="65" spans="3:4" x14ac:dyDescent="0.15">
      <c r="C65" s="41">
        <v>33</v>
      </c>
      <c r="D65" s="63" t="s">
        <v>137</v>
      </c>
    </row>
    <row r="66" spans="3:4" x14ac:dyDescent="0.15">
      <c r="C66" s="41">
        <v>34</v>
      </c>
      <c r="D66" s="63" t="s">
        <v>138</v>
      </c>
    </row>
    <row r="67" spans="3:4" x14ac:dyDescent="0.15">
      <c r="C67" s="41">
        <v>35</v>
      </c>
      <c r="D67" s="63" t="s">
        <v>139</v>
      </c>
    </row>
    <row r="68" spans="3:4" x14ac:dyDescent="0.15">
      <c r="C68" s="41">
        <v>36</v>
      </c>
      <c r="D68" s="63" t="s">
        <v>140</v>
      </c>
    </row>
    <row r="69" spans="3:4" x14ac:dyDescent="0.15">
      <c r="C69" s="41">
        <v>37</v>
      </c>
      <c r="D69" s="63" t="s">
        <v>141</v>
      </c>
    </row>
    <row r="70" spans="3:4" x14ac:dyDescent="0.15">
      <c r="C70" s="41">
        <v>38</v>
      </c>
      <c r="D70" s="63" t="s">
        <v>142</v>
      </c>
    </row>
    <row r="71" spans="3:4" x14ac:dyDescent="0.15">
      <c r="C71" s="41">
        <v>39</v>
      </c>
      <c r="D71" s="63" t="s">
        <v>143</v>
      </c>
    </row>
    <row r="72" spans="3:4" x14ac:dyDescent="0.15">
      <c r="C72" s="41">
        <v>40</v>
      </c>
      <c r="D72" s="63" t="s">
        <v>144</v>
      </c>
    </row>
    <row r="73" spans="3:4" x14ac:dyDescent="0.15">
      <c r="C73" s="41">
        <v>41</v>
      </c>
      <c r="D73" s="63" t="s">
        <v>145</v>
      </c>
    </row>
    <row r="74" spans="3:4" x14ac:dyDescent="0.15">
      <c r="C74" s="41">
        <v>42</v>
      </c>
      <c r="D74" s="63" t="s">
        <v>146</v>
      </c>
    </row>
    <row r="75" spans="3:4" x14ac:dyDescent="0.15">
      <c r="C75" s="41">
        <v>43</v>
      </c>
      <c r="D75" s="63" t="s">
        <v>147</v>
      </c>
    </row>
    <row r="76" spans="3:4" x14ac:dyDescent="0.15">
      <c r="C76" s="41">
        <v>44</v>
      </c>
      <c r="D76" s="63" t="s">
        <v>148</v>
      </c>
    </row>
    <row r="77" spans="3:4" x14ac:dyDescent="0.15">
      <c r="C77" s="41">
        <v>45</v>
      </c>
      <c r="D77" s="63" t="s">
        <v>149</v>
      </c>
    </row>
    <row r="78" spans="3:4" x14ac:dyDescent="0.15">
      <c r="C78" s="41">
        <v>46</v>
      </c>
      <c r="D78" s="63" t="s">
        <v>150</v>
      </c>
    </row>
    <row r="79" spans="3:4" x14ac:dyDescent="0.15">
      <c r="C79" s="41">
        <v>47</v>
      </c>
      <c r="D79" s="63" t="s">
        <v>151</v>
      </c>
    </row>
  </sheetData>
  <dataConsolidate/>
  <mergeCells count="31">
    <mergeCell ref="AJ3:AJ4"/>
    <mergeCell ref="Y3:Y4"/>
    <mergeCell ref="Z3:Z4"/>
    <mergeCell ref="AA3:AA4"/>
    <mergeCell ref="AB3:AB4"/>
    <mergeCell ref="AC3:AC4"/>
    <mergeCell ref="AD3:AD4"/>
    <mergeCell ref="AE3:AE4"/>
    <mergeCell ref="AF3:AF4"/>
    <mergeCell ref="AG3:AG4"/>
    <mergeCell ref="AH3:AH4"/>
    <mergeCell ref="AI3:AI4"/>
    <mergeCell ref="X3:X4"/>
    <mergeCell ref="H3:H4"/>
    <mergeCell ref="I3:I4"/>
    <mergeCell ref="J3:J4"/>
    <mergeCell ref="K3:K4"/>
    <mergeCell ref="L3:O3"/>
    <mergeCell ref="P3:P4"/>
    <mergeCell ref="Q3:Q4"/>
    <mergeCell ref="R3:R4"/>
    <mergeCell ref="S3:T3"/>
    <mergeCell ref="U3:U4"/>
    <mergeCell ref="V3:W3"/>
    <mergeCell ref="G3:G4"/>
    <mergeCell ref="C3:C4"/>
    <mergeCell ref="A3:A4"/>
    <mergeCell ref="B3:B4"/>
    <mergeCell ref="D3:D4"/>
    <mergeCell ref="E3:E4"/>
    <mergeCell ref="F3:F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E5:AE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sqref="P5:P19">
      <formula1>$P$42:$P$47</formula1>
    </dataValidation>
    <dataValidation type="list" allowBlank="1" showInputMessage="1" showErrorMessage="1" promptTitle="ドロップダウンリストより選択してください" sqref="F5:F19">
      <formula1>$F$42:$F$52</formula1>
    </dataValidation>
    <dataValidation allowBlank="1" showInputMessage="1" prompt="必要な金額を千円単位で入力してください" sqref="AD5:AD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I5:A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5:I19"/>
    <dataValidation allowBlank="1" showInputMessage="1" prompt="実施要綱別表に記載する単価の範囲内で必要な金額を入力してください" sqref="Z6:AC19"/>
    <dataValidation allowBlank="1" showInputMessage="1" prompt="面積の小数点以下は四捨五入してください" sqref="X5:X19"/>
    <dataValidation allowBlank="1" showInputMessage="1" showErrorMessage="1" prompt="千円単位で記載してください。また、小数点第2位まで記載してください。" sqref="Y5"/>
    <dataValidation allowBlank="1" showInputMessage="1" prompt="実施要綱別表に記載する単価の範囲内で必要な金額を入力してください。また、千円単位で記載し、小数点以下は四捨五入してください。" sqref="Z5:AC5"/>
  </dataValidations>
  <pageMargins left="0.70866141732283472" right="0.70866141732283472" top="0.74803149606299213" bottom="0.74803149606299213" header="0.31496062992125984" footer="0.31496062992125984"/>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84"/>
  <sheetViews>
    <sheetView view="pageBreakPreview" zoomScale="80" zoomScaleNormal="100" zoomScaleSheetLayoutView="80" workbookViewId="0">
      <pane ySplit="5" topLeftCell="A6" activePane="bottomLeft" state="frozen"/>
      <selection pane="bottomLeft" activeCell="B6" sqref="B6"/>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8" customWidth="1"/>
    <col min="11" max="11" width="28.5" style="3" customWidth="1"/>
    <col min="12" max="12" width="16.125" style="3" customWidth="1"/>
    <col min="13" max="16" width="8.75" style="14" customWidth="1"/>
    <col min="17" max="18" width="16" style="3" customWidth="1"/>
    <col min="19" max="20" width="17" style="3" customWidth="1"/>
    <col min="21" max="21" width="21.75" style="3" customWidth="1"/>
    <col min="22" max="22" width="17" style="3" customWidth="1"/>
    <col min="23" max="27" width="10.625" style="3" customWidth="1"/>
    <col min="28" max="32" width="7.125" style="3" customWidth="1"/>
    <col min="33" max="33" width="10.625" style="3" customWidth="1"/>
    <col min="34" max="34" width="12.875" style="3" customWidth="1"/>
    <col min="35" max="35" width="15.375" style="3" customWidth="1"/>
    <col min="36" max="40" width="12.875" style="3" customWidth="1"/>
    <col min="41" max="41" width="11.625" style="3" customWidth="1"/>
    <col min="42" max="16384" width="4.25" style="3"/>
  </cols>
  <sheetData>
    <row r="1" spans="1:41" x14ac:dyDescent="0.15">
      <c r="AM1" s="17" t="s">
        <v>101</v>
      </c>
      <c r="AN1" s="17"/>
    </row>
    <row r="2" spans="1:41" ht="20.100000000000001" customHeight="1" x14ac:dyDescent="0.15">
      <c r="A2" s="43" t="s">
        <v>46</v>
      </c>
      <c r="J2" s="46"/>
    </row>
    <row r="3" spans="1:41" s="43" customFormat="1" ht="57" customHeight="1" x14ac:dyDescent="0.15">
      <c r="A3" s="142" t="s">
        <v>0</v>
      </c>
      <c r="B3" s="111" t="s">
        <v>1</v>
      </c>
      <c r="C3" s="111" t="s">
        <v>103</v>
      </c>
      <c r="D3" s="113" t="s">
        <v>104</v>
      </c>
      <c r="E3" s="111" t="s">
        <v>2</v>
      </c>
      <c r="F3" s="134" t="s">
        <v>23</v>
      </c>
      <c r="G3" s="111" t="s">
        <v>6</v>
      </c>
      <c r="H3" s="111" t="s">
        <v>52</v>
      </c>
      <c r="I3" s="111" t="s">
        <v>53</v>
      </c>
      <c r="J3" s="134" t="s">
        <v>152</v>
      </c>
      <c r="K3" s="111" t="s">
        <v>3</v>
      </c>
      <c r="L3" s="111" t="s">
        <v>22</v>
      </c>
      <c r="M3" s="119" t="s">
        <v>225</v>
      </c>
      <c r="N3" s="120"/>
      <c r="O3" s="120"/>
      <c r="P3" s="121"/>
      <c r="Q3" s="152" t="s">
        <v>21</v>
      </c>
      <c r="R3" s="111" t="s">
        <v>20</v>
      </c>
      <c r="S3" s="152" t="s">
        <v>19</v>
      </c>
      <c r="T3" s="155" t="s">
        <v>226</v>
      </c>
      <c r="U3" s="155" t="s">
        <v>227</v>
      </c>
      <c r="V3" s="158" t="s">
        <v>18</v>
      </c>
      <c r="W3" s="119" t="s">
        <v>45</v>
      </c>
      <c r="X3" s="161"/>
      <c r="Y3" s="161"/>
      <c r="Z3" s="161"/>
      <c r="AA3" s="162"/>
      <c r="AB3" s="134" t="s">
        <v>44</v>
      </c>
      <c r="AC3" s="137" t="s">
        <v>228</v>
      </c>
      <c r="AD3" s="138"/>
      <c r="AE3" s="139"/>
      <c r="AF3" s="134" t="s">
        <v>43</v>
      </c>
      <c r="AG3" s="134" t="s">
        <v>16</v>
      </c>
      <c r="AH3" s="134" t="s">
        <v>42</v>
      </c>
      <c r="AI3" s="134" t="s">
        <v>41</v>
      </c>
      <c r="AJ3" s="131" t="s">
        <v>13</v>
      </c>
      <c r="AK3" s="131" t="s">
        <v>40</v>
      </c>
      <c r="AL3" s="134" t="s">
        <v>11</v>
      </c>
      <c r="AM3" s="131" t="s">
        <v>10</v>
      </c>
      <c r="AN3" s="131" t="s">
        <v>233</v>
      </c>
      <c r="AO3" s="131" t="s">
        <v>5</v>
      </c>
    </row>
    <row r="4" spans="1:41" s="43" customFormat="1" ht="45" customHeight="1" x14ac:dyDescent="0.15">
      <c r="A4" s="143"/>
      <c r="B4" s="112"/>
      <c r="C4" s="112"/>
      <c r="D4" s="114"/>
      <c r="E4" s="112"/>
      <c r="F4" s="135"/>
      <c r="G4" s="112"/>
      <c r="H4" s="112"/>
      <c r="I4" s="112"/>
      <c r="J4" s="135"/>
      <c r="K4" s="112"/>
      <c r="L4" s="112"/>
      <c r="M4" s="147" t="s">
        <v>7</v>
      </c>
      <c r="N4" s="147" t="s">
        <v>63</v>
      </c>
      <c r="O4" s="147" t="s">
        <v>64</v>
      </c>
      <c r="P4" s="147" t="s">
        <v>65</v>
      </c>
      <c r="Q4" s="153"/>
      <c r="R4" s="112"/>
      <c r="S4" s="153"/>
      <c r="T4" s="156"/>
      <c r="U4" s="156"/>
      <c r="V4" s="159"/>
      <c r="W4" s="163"/>
      <c r="X4" s="164"/>
      <c r="Y4" s="164"/>
      <c r="Z4" s="164"/>
      <c r="AA4" s="165"/>
      <c r="AB4" s="135"/>
      <c r="AC4" s="108"/>
      <c r="AD4" s="140" t="s">
        <v>229</v>
      </c>
      <c r="AE4" s="141"/>
      <c r="AF4" s="135"/>
      <c r="AG4" s="135"/>
      <c r="AH4" s="135"/>
      <c r="AI4" s="135"/>
      <c r="AJ4" s="132"/>
      <c r="AK4" s="132"/>
      <c r="AL4" s="135"/>
      <c r="AM4" s="132"/>
      <c r="AN4" s="132"/>
      <c r="AO4" s="132"/>
    </row>
    <row r="5" spans="1:41" s="43" customFormat="1" ht="21" customHeight="1" x14ac:dyDescent="0.15">
      <c r="A5" s="144"/>
      <c r="B5" s="145"/>
      <c r="C5" s="145"/>
      <c r="D5" s="146"/>
      <c r="E5" s="145"/>
      <c r="F5" s="136"/>
      <c r="G5" s="145"/>
      <c r="H5" s="145"/>
      <c r="I5" s="145"/>
      <c r="J5" s="136"/>
      <c r="K5" s="145"/>
      <c r="L5" s="145"/>
      <c r="M5" s="148"/>
      <c r="N5" s="148"/>
      <c r="O5" s="148"/>
      <c r="P5" s="148"/>
      <c r="Q5" s="154"/>
      <c r="R5" s="145"/>
      <c r="S5" s="154"/>
      <c r="T5" s="157"/>
      <c r="U5" s="157"/>
      <c r="V5" s="160"/>
      <c r="W5" s="166"/>
      <c r="X5" s="167"/>
      <c r="Y5" s="167"/>
      <c r="Z5" s="167"/>
      <c r="AA5" s="168"/>
      <c r="AB5" s="136"/>
      <c r="AC5" s="109"/>
      <c r="AD5" s="71" t="s">
        <v>230</v>
      </c>
      <c r="AE5" s="71" t="s">
        <v>231</v>
      </c>
      <c r="AF5" s="136"/>
      <c r="AG5" s="136"/>
      <c r="AH5" s="136"/>
      <c r="AI5" s="136"/>
      <c r="AJ5" s="133"/>
      <c r="AK5" s="133"/>
      <c r="AL5" s="136"/>
      <c r="AM5" s="133"/>
      <c r="AN5" s="133"/>
      <c r="AO5" s="133"/>
    </row>
    <row r="6" spans="1:41" ht="20.25" customHeight="1" x14ac:dyDescent="0.15">
      <c r="A6" s="13">
        <v>1</v>
      </c>
      <c r="B6" s="60"/>
      <c r="C6" s="24"/>
      <c r="D6" s="65" t="e">
        <f t="shared" ref="D6:D20" si="0">VLOOKUP(C6,$C$34:$D$80,2)</f>
        <v>#N/A</v>
      </c>
      <c r="E6" s="24"/>
      <c r="F6" s="53"/>
      <c r="G6" s="60"/>
      <c r="H6" s="60"/>
      <c r="I6" s="60"/>
      <c r="J6" s="40"/>
      <c r="K6" s="60"/>
      <c r="L6" s="60"/>
      <c r="M6" s="59"/>
      <c r="N6" s="59"/>
      <c r="O6" s="59"/>
      <c r="P6" s="59"/>
      <c r="Q6" s="58"/>
      <c r="R6" s="57"/>
      <c r="S6" s="57"/>
      <c r="T6" s="52"/>
      <c r="U6" s="52"/>
      <c r="V6" s="56" t="e">
        <f>U6/T6</f>
        <v>#DIV/0!</v>
      </c>
      <c r="W6" s="169"/>
      <c r="X6" s="169"/>
      <c r="Y6" s="169"/>
      <c r="Z6" s="169"/>
      <c r="AA6" s="169"/>
      <c r="AB6" s="55"/>
      <c r="AC6" s="88"/>
      <c r="AD6" s="88"/>
      <c r="AE6" s="88"/>
      <c r="AF6" s="55"/>
      <c r="AG6" s="54"/>
      <c r="AH6" s="53"/>
      <c r="AI6" s="53"/>
      <c r="AJ6" s="5"/>
      <c r="AK6" s="5"/>
      <c r="AL6" s="68"/>
      <c r="AM6" s="5"/>
      <c r="AN6" s="51"/>
      <c r="AO6" s="4"/>
    </row>
    <row r="7" spans="1:41" ht="20.25" customHeight="1" x14ac:dyDescent="0.15">
      <c r="A7" s="9">
        <v>2</v>
      </c>
      <c r="B7" s="6"/>
      <c r="C7" s="24"/>
      <c r="D7" s="65" t="e">
        <f t="shared" si="0"/>
        <v>#N/A</v>
      </c>
      <c r="E7" s="24"/>
      <c r="F7" s="37"/>
      <c r="G7" s="6"/>
      <c r="H7" s="6"/>
      <c r="I7" s="6"/>
      <c r="J7" s="40"/>
      <c r="K7" s="6"/>
      <c r="L7" s="6"/>
      <c r="M7" s="2"/>
      <c r="N7" s="2"/>
      <c r="O7" s="2"/>
      <c r="P7" s="2"/>
      <c r="Q7" s="1"/>
      <c r="R7" s="8"/>
      <c r="S7" s="8"/>
      <c r="T7" s="7"/>
      <c r="U7" s="7"/>
      <c r="V7" s="38" t="e">
        <f t="shared" ref="V7:V20" si="1">U7/T7</f>
        <v>#DIV/0!</v>
      </c>
      <c r="W7" s="149"/>
      <c r="X7" s="150"/>
      <c r="Y7" s="150"/>
      <c r="Z7" s="150"/>
      <c r="AA7" s="151"/>
      <c r="AB7" s="36"/>
      <c r="AC7" s="88"/>
      <c r="AD7" s="88"/>
      <c r="AE7" s="88"/>
      <c r="AF7" s="36"/>
      <c r="AG7" s="42"/>
      <c r="AH7" s="37"/>
      <c r="AI7" s="37"/>
      <c r="AJ7" s="5"/>
      <c r="AK7" s="5"/>
      <c r="AL7" s="68"/>
      <c r="AM7" s="5"/>
      <c r="AN7" s="51"/>
      <c r="AO7" s="4"/>
    </row>
    <row r="8" spans="1:41" ht="20.25" customHeight="1" x14ac:dyDescent="0.15">
      <c r="A8" s="9">
        <v>3</v>
      </c>
      <c r="B8" s="6"/>
      <c r="C8" s="24"/>
      <c r="D8" s="65" t="e">
        <f t="shared" si="0"/>
        <v>#N/A</v>
      </c>
      <c r="E8" s="24"/>
      <c r="F8" s="37"/>
      <c r="G8" s="6"/>
      <c r="H8" s="6"/>
      <c r="I8" s="6"/>
      <c r="J8" s="40"/>
      <c r="K8" s="6"/>
      <c r="L8" s="6"/>
      <c r="M8" s="2"/>
      <c r="N8" s="2"/>
      <c r="O8" s="2"/>
      <c r="P8" s="2"/>
      <c r="Q8" s="1"/>
      <c r="R8" s="8"/>
      <c r="S8" s="8"/>
      <c r="T8" s="7"/>
      <c r="U8" s="7"/>
      <c r="V8" s="38" t="e">
        <f t="shared" si="1"/>
        <v>#DIV/0!</v>
      </c>
      <c r="W8" s="149"/>
      <c r="X8" s="150"/>
      <c r="Y8" s="150"/>
      <c r="Z8" s="150"/>
      <c r="AA8" s="151"/>
      <c r="AB8" s="36"/>
      <c r="AC8" s="88"/>
      <c r="AD8" s="88"/>
      <c r="AE8" s="88"/>
      <c r="AF8" s="36"/>
      <c r="AG8" s="42"/>
      <c r="AH8" s="37"/>
      <c r="AI8" s="37"/>
      <c r="AJ8" s="5"/>
      <c r="AK8" s="5"/>
      <c r="AL8" s="68"/>
      <c r="AM8" s="5"/>
      <c r="AN8" s="51"/>
      <c r="AO8" s="4"/>
    </row>
    <row r="9" spans="1:41" ht="20.25" customHeight="1" x14ac:dyDescent="0.15">
      <c r="A9" s="9">
        <v>4</v>
      </c>
      <c r="B9" s="6"/>
      <c r="C9" s="24"/>
      <c r="D9" s="65" t="e">
        <f t="shared" si="0"/>
        <v>#N/A</v>
      </c>
      <c r="E9" s="24"/>
      <c r="F9" s="37"/>
      <c r="G9" s="6"/>
      <c r="H9" s="6"/>
      <c r="I9" s="6"/>
      <c r="J9" s="40"/>
      <c r="K9" s="6"/>
      <c r="L9" s="6"/>
      <c r="M9" s="2"/>
      <c r="N9" s="2"/>
      <c r="O9" s="2"/>
      <c r="P9" s="2"/>
      <c r="Q9" s="1"/>
      <c r="R9" s="8"/>
      <c r="S9" s="8"/>
      <c r="T9" s="7"/>
      <c r="U9" s="7"/>
      <c r="V9" s="38" t="e">
        <f t="shared" si="1"/>
        <v>#DIV/0!</v>
      </c>
      <c r="W9" s="149"/>
      <c r="X9" s="150"/>
      <c r="Y9" s="150"/>
      <c r="Z9" s="150"/>
      <c r="AA9" s="151"/>
      <c r="AB9" s="36"/>
      <c r="AC9" s="88"/>
      <c r="AD9" s="88"/>
      <c r="AE9" s="88"/>
      <c r="AF9" s="36"/>
      <c r="AG9" s="42"/>
      <c r="AH9" s="37"/>
      <c r="AI9" s="37"/>
      <c r="AJ9" s="5"/>
      <c r="AK9" s="5"/>
      <c r="AL9" s="68"/>
      <c r="AM9" s="5"/>
      <c r="AN9" s="51"/>
      <c r="AO9" s="4"/>
    </row>
    <row r="10" spans="1:41" ht="20.25" customHeight="1" x14ac:dyDescent="0.15">
      <c r="A10" s="9">
        <v>5</v>
      </c>
      <c r="B10" s="6"/>
      <c r="C10" s="24"/>
      <c r="D10" s="65" t="e">
        <f t="shared" si="0"/>
        <v>#N/A</v>
      </c>
      <c r="E10" s="24"/>
      <c r="F10" s="37"/>
      <c r="G10" s="6"/>
      <c r="H10" s="6"/>
      <c r="I10" s="6"/>
      <c r="J10" s="40"/>
      <c r="K10" s="6"/>
      <c r="L10" s="6"/>
      <c r="M10" s="2"/>
      <c r="N10" s="2"/>
      <c r="O10" s="2"/>
      <c r="P10" s="2"/>
      <c r="Q10" s="1"/>
      <c r="R10" s="8"/>
      <c r="S10" s="8"/>
      <c r="T10" s="7"/>
      <c r="U10" s="7"/>
      <c r="V10" s="38" t="e">
        <f t="shared" si="1"/>
        <v>#DIV/0!</v>
      </c>
      <c r="W10" s="149"/>
      <c r="X10" s="150"/>
      <c r="Y10" s="150"/>
      <c r="Z10" s="150"/>
      <c r="AA10" s="151"/>
      <c r="AB10" s="36"/>
      <c r="AC10" s="88"/>
      <c r="AD10" s="88"/>
      <c r="AE10" s="88"/>
      <c r="AF10" s="36"/>
      <c r="AG10" s="42"/>
      <c r="AH10" s="37"/>
      <c r="AI10" s="37"/>
      <c r="AJ10" s="5"/>
      <c r="AK10" s="5"/>
      <c r="AL10" s="68"/>
      <c r="AM10" s="5"/>
      <c r="AN10" s="51"/>
      <c r="AO10" s="4"/>
    </row>
    <row r="11" spans="1:41" ht="20.25" customHeight="1" x14ac:dyDescent="0.15">
      <c r="A11" s="9">
        <v>6</v>
      </c>
      <c r="B11" s="6"/>
      <c r="C11" s="24"/>
      <c r="D11" s="65" t="e">
        <f t="shared" si="0"/>
        <v>#N/A</v>
      </c>
      <c r="E11" s="24"/>
      <c r="F11" s="37"/>
      <c r="G11" s="6"/>
      <c r="H11" s="6"/>
      <c r="I11" s="6"/>
      <c r="J11" s="40"/>
      <c r="K11" s="6"/>
      <c r="L11" s="6"/>
      <c r="M11" s="2"/>
      <c r="N11" s="2"/>
      <c r="O11" s="2"/>
      <c r="P11" s="2"/>
      <c r="Q11" s="1"/>
      <c r="R11" s="8"/>
      <c r="S11" s="8"/>
      <c r="T11" s="7"/>
      <c r="U11" s="7"/>
      <c r="V11" s="38" t="e">
        <f t="shared" si="1"/>
        <v>#DIV/0!</v>
      </c>
      <c r="W11" s="149"/>
      <c r="X11" s="150"/>
      <c r="Y11" s="150"/>
      <c r="Z11" s="150"/>
      <c r="AA11" s="151"/>
      <c r="AB11" s="36"/>
      <c r="AC11" s="88"/>
      <c r="AD11" s="88"/>
      <c r="AE11" s="88"/>
      <c r="AF11" s="36"/>
      <c r="AG11" s="42"/>
      <c r="AH11" s="37"/>
      <c r="AI11" s="37"/>
      <c r="AJ11" s="5"/>
      <c r="AK11" s="5"/>
      <c r="AL11" s="68"/>
      <c r="AM11" s="5"/>
      <c r="AN11" s="51"/>
      <c r="AO11" s="4"/>
    </row>
    <row r="12" spans="1:41" ht="20.25" customHeight="1" x14ac:dyDescent="0.15">
      <c r="A12" s="9">
        <v>7</v>
      </c>
      <c r="B12" s="6"/>
      <c r="C12" s="24"/>
      <c r="D12" s="65" t="e">
        <f t="shared" si="0"/>
        <v>#N/A</v>
      </c>
      <c r="E12" s="24"/>
      <c r="F12" s="37"/>
      <c r="G12" s="6"/>
      <c r="H12" s="6"/>
      <c r="I12" s="6"/>
      <c r="J12" s="40"/>
      <c r="K12" s="6"/>
      <c r="L12" s="6"/>
      <c r="M12" s="2"/>
      <c r="N12" s="2"/>
      <c r="O12" s="2"/>
      <c r="P12" s="2"/>
      <c r="Q12" s="1"/>
      <c r="R12" s="8"/>
      <c r="S12" s="8"/>
      <c r="T12" s="7"/>
      <c r="U12" s="7"/>
      <c r="V12" s="38" t="e">
        <f t="shared" si="1"/>
        <v>#DIV/0!</v>
      </c>
      <c r="W12" s="149"/>
      <c r="X12" s="150"/>
      <c r="Y12" s="150"/>
      <c r="Z12" s="150"/>
      <c r="AA12" s="151"/>
      <c r="AB12" s="36"/>
      <c r="AC12" s="88"/>
      <c r="AD12" s="88"/>
      <c r="AE12" s="88"/>
      <c r="AF12" s="36"/>
      <c r="AG12" s="42"/>
      <c r="AH12" s="37"/>
      <c r="AI12" s="37"/>
      <c r="AJ12" s="5"/>
      <c r="AK12" s="5"/>
      <c r="AL12" s="68"/>
      <c r="AM12" s="5"/>
      <c r="AN12" s="51"/>
      <c r="AO12" s="4"/>
    </row>
    <row r="13" spans="1:41" ht="20.25" customHeight="1" x14ac:dyDescent="0.15">
      <c r="A13" s="9">
        <v>8</v>
      </c>
      <c r="B13" s="6"/>
      <c r="C13" s="24"/>
      <c r="D13" s="65" t="e">
        <f t="shared" si="0"/>
        <v>#N/A</v>
      </c>
      <c r="E13" s="24"/>
      <c r="F13" s="37"/>
      <c r="G13" s="6"/>
      <c r="H13" s="6"/>
      <c r="I13" s="6"/>
      <c r="J13" s="40"/>
      <c r="K13" s="6"/>
      <c r="L13" s="6"/>
      <c r="M13" s="2"/>
      <c r="N13" s="2"/>
      <c r="O13" s="2"/>
      <c r="P13" s="2"/>
      <c r="Q13" s="1"/>
      <c r="R13" s="8"/>
      <c r="S13" s="8"/>
      <c r="T13" s="7"/>
      <c r="U13" s="7"/>
      <c r="V13" s="38" t="e">
        <f t="shared" si="1"/>
        <v>#DIV/0!</v>
      </c>
      <c r="W13" s="149"/>
      <c r="X13" s="150"/>
      <c r="Y13" s="150"/>
      <c r="Z13" s="150"/>
      <c r="AA13" s="151"/>
      <c r="AB13" s="36"/>
      <c r="AC13" s="88"/>
      <c r="AD13" s="88"/>
      <c r="AE13" s="88"/>
      <c r="AF13" s="36"/>
      <c r="AG13" s="42"/>
      <c r="AH13" s="37"/>
      <c r="AI13" s="37"/>
      <c r="AJ13" s="5"/>
      <c r="AK13" s="5"/>
      <c r="AL13" s="68"/>
      <c r="AM13" s="5"/>
      <c r="AN13" s="51"/>
      <c r="AO13" s="4"/>
    </row>
    <row r="14" spans="1:41" ht="20.25" customHeight="1" x14ac:dyDescent="0.15">
      <c r="A14" s="9">
        <v>9</v>
      </c>
      <c r="B14" s="6"/>
      <c r="C14" s="24"/>
      <c r="D14" s="65" t="e">
        <f t="shared" si="0"/>
        <v>#N/A</v>
      </c>
      <c r="E14" s="24"/>
      <c r="F14" s="37"/>
      <c r="G14" s="6"/>
      <c r="H14" s="6"/>
      <c r="I14" s="6"/>
      <c r="J14" s="40"/>
      <c r="K14" s="6"/>
      <c r="L14" s="6"/>
      <c r="M14" s="2"/>
      <c r="N14" s="2"/>
      <c r="O14" s="2"/>
      <c r="P14" s="2"/>
      <c r="Q14" s="1"/>
      <c r="R14" s="8"/>
      <c r="S14" s="8"/>
      <c r="T14" s="7"/>
      <c r="U14" s="7"/>
      <c r="V14" s="38" t="e">
        <f t="shared" si="1"/>
        <v>#DIV/0!</v>
      </c>
      <c r="W14" s="149"/>
      <c r="X14" s="150"/>
      <c r="Y14" s="150"/>
      <c r="Z14" s="150"/>
      <c r="AA14" s="151"/>
      <c r="AB14" s="36"/>
      <c r="AC14" s="88"/>
      <c r="AD14" s="88"/>
      <c r="AE14" s="88"/>
      <c r="AF14" s="36"/>
      <c r="AG14" s="42"/>
      <c r="AH14" s="37"/>
      <c r="AI14" s="37"/>
      <c r="AJ14" s="5"/>
      <c r="AK14" s="5"/>
      <c r="AL14" s="68"/>
      <c r="AM14" s="5"/>
      <c r="AN14" s="51"/>
      <c r="AO14" s="4"/>
    </row>
    <row r="15" spans="1:41" ht="20.25" customHeight="1" x14ac:dyDescent="0.15">
      <c r="A15" s="9">
        <v>10</v>
      </c>
      <c r="B15" s="6"/>
      <c r="C15" s="24"/>
      <c r="D15" s="65" t="e">
        <f t="shared" si="0"/>
        <v>#N/A</v>
      </c>
      <c r="E15" s="24"/>
      <c r="F15" s="37"/>
      <c r="G15" s="6"/>
      <c r="H15" s="6"/>
      <c r="I15" s="6"/>
      <c r="J15" s="40"/>
      <c r="K15" s="6"/>
      <c r="L15" s="6"/>
      <c r="M15" s="2"/>
      <c r="N15" s="2"/>
      <c r="O15" s="2"/>
      <c r="P15" s="2"/>
      <c r="Q15" s="1"/>
      <c r="R15" s="8"/>
      <c r="S15" s="8"/>
      <c r="T15" s="7"/>
      <c r="U15" s="7"/>
      <c r="V15" s="38" t="e">
        <f t="shared" si="1"/>
        <v>#DIV/0!</v>
      </c>
      <c r="W15" s="149"/>
      <c r="X15" s="150"/>
      <c r="Y15" s="150"/>
      <c r="Z15" s="150"/>
      <c r="AA15" s="151"/>
      <c r="AB15" s="36"/>
      <c r="AC15" s="88"/>
      <c r="AD15" s="88"/>
      <c r="AE15" s="88"/>
      <c r="AF15" s="36"/>
      <c r="AG15" s="42"/>
      <c r="AH15" s="37"/>
      <c r="AI15" s="37"/>
      <c r="AJ15" s="5"/>
      <c r="AK15" s="5"/>
      <c r="AL15" s="68"/>
      <c r="AM15" s="5"/>
      <c r="AN15" s="51"/>
      <c r="AO15" s="4"/>
    </row>
    <row r="16" spans="1:41" ht="20.25" customHeight="1" x14ac:dyDescent="0.15">
      <c r="A16" s="9">
        <v>11</v>
      </c>
      <c r="B16" s="6"/>
      <c r="C16" s="24"/>
      <c r="D16" s="65" t="e">
        <f t="shared" si="0"/>
        <v>#N/A</v>
      </c>
      <c r="E16" s="24"/>
      <c r="F16" s="37"/>
      <c r="G16" s="6"/>
      <c r="H16" s="6"/>
      <c r="I16" s="6"/>
      <c r="J16" s="40"/>
      <c r="K16" s="6"/>
      <c r="L16" s="6"/>
      <c r="M16" s="2"/>
      <c r="N16" s="2"/>
      <c r="O16" s="2"/>
      <c r="P16" s="2"/>
      <c r="Q16" s="1"/>
      <c r="R16" s="8"/>
      <c r="S16" s="8"/>
      <c r="T16" s="7"/>
      <c r="U16" s="7"/>
      <c r="V16" s="38" t="e">
        <f t="shared" si="1"/>
        <v>#DIV/0!</v>
      </c>
      <c r="W16" s="149"/>
      <c r="X16" s="150"/>
      <c r="Y16" s="150"/>
      <c r="Z16" s="150"/>
      <c r="AA16" s="151"/>
      <c r="AB16" s="36"/>
      <c r="AC16" s="88"/>
      <c r="AD16" s="88"/>
      <c r="AE16" s="88"/>
      <c r="AF16" s="36"/>
      <c r="AG16" s="42"/>
      <c r="AH16" s="37"/>
      <c r="AI16" s="37"/>
      <c r="AJ16" s="5"/>
      <c r="AK16" s="5"/>
      <c r="AL16" s="68"/>
      <c r="AM16" s="5"/>
      <c r="AN16" s="51"/>
      <c r="AO16" s="4"/>
    </row>
    <row r="17" spans="1:41" ht="20.25" customHeight="1" x14ac:dyDescent="0.15">
      <c r="A17" s="9">
        <v>12</v>
      </c>
      <c r="B17" s="6"/>
      <c r="C17" s="24"/>
      <c r="D17" s="65" t="e">
        <f t="shared" si="0"/>
        <v>#N/A</v>
      </c>
      <c r="E17" s="24"/>
      <c r="F17" s="37"/>
      <c r="G17" s="6"/>
      <c r="H17" s="6"/>
      <c r="I17" s="6"/>
      <c r="J17" s="40"/>
      <c r="K17" s="6"/>
      <c r="L17" s="6"/>
      <c r="M17" s="2"/>
      <c r="N17" s="2"/>
      <c r="O17" s="2"/>
      <c r="P17" s="2"/>
      <c r="Q17" s="1"/>
      <c r="R17" s="8"/>
      <c r="S17" s="8"/>
      <c r="T17" s="7"/>
      <c r="U17" s="7"/>
      <c r="V17" s="38" t="e">
        <f t="shared" si="1"/>
        <v>#DIV/0!</v>
      </c>
      <c r="W17" s="149"/>
      <c r="X17" s="150"/>
      <c r="Y17" s="150"/>
      <c r="Z17" s="150"/>
      <c r="AA17" s="151"/>
      <c r="AB17" s="36"/>
      <c r="AC17" s="88"/>
      <c r="AD17" s="88"/>
      <c r="AE17" s="88"/>
      <c r="AF17" s="36"/>
      <c r="AG17" s="42"/>
      <c r="AH17" s="37"/>
      <c r="AI17" s="37"/>
      <c r="AJ17" s="5"/>
      <c r="AK17" s="5"/>
      <c r="AL17" s="68"/>
      <c r="AM17" s="5"/>
      <c r="AN17" s="51"/>
      <c r="AO17" s="4"/>
    </row>
    <row r="18" spans="1:41" ht="20.25" customHeight="1" x14ac:dyDescent="0.15">
      <c r="A18" s="9">
        <v>13</v>
      </c>
      <c r="B18" s="6"/>
      <c r="C18" s="24"/>
      <c r="D18" s="65" t="e">
        <f t="shared" si="0"/>
        <v>#N/A</v>
      </c>
      <c r="E18" s="24"/>
      <c r="F18" s="37"/>
      <c r="G18" s="6"/>
      <c r="H18" s="6"/>
      <c r="I18" s="6"/>
      <c r="J18" s="40"/>
      <c r="K18" s="6"/>
      <c r="L18" s="6"/>
      <c r="M18" s="2"/>
      <c r="N18" s="2"/>
      <c r="O18" s="2"/>
      <c r="P18" s="2"/>
      <c r="Q18" s="1"/>
      <c r="R18" s="8"/>
      <c r="S18" s="8"/>
      <c r="T18" s="7"/>
      <c r="U18" s="7"/>
      <c r="V18" s="38" t="e">
        <f t="shared" si="1"/>
        <v>#DIV/0!</v>
      </c>
      <c r="W18" s="149"/>
      <c r="X18" s="150"/>
      <c r="Y18" s="150"/>
      <c r="Z18" s="150"/>
      <c r="AA18" s="151"/>
      <c r="AB18" s="36"/>
      <c r="AC18" s="88"/>
      <c r="AD18" s="88"/>
      <c r="AE18" s="88"/>
      <c r="AF18" s="36"/>
      <c r="AG18" s="42"/>
      <c r="AH18" s="37"/>
      <c r="AI18" s="37"/>
      <c r="AJ18" s="5"/>
      <c r="AK18" s="5"/>
      <c r="AL18" s="68"/>
      <c r="AM18" s="5"/>
      <c r="AN18" s="51"/>
      <c r="AO18" s="4"/>
    </row>
    <row r="19" spans="1:41" ht="20.25" customHeight="1" x14ac:dyDescent="0.15">
      <c r="A19" s="9">
        <v>14</v>
      </c>
      <c r="B19" s="6"/>
      <c r="C19" s="24"/>
      <c r="D19" s="65" t="e">
        <f t="shared" si="0"/>
        <v>#N/A</v>
      </c>
      <c r="E19" s="24"/>
      <c r="F19" s="37"/>
      <c r="G19" s="6"/>
      <c r="H19" s="6"/>
      <c r="I19" s="6"/>
      <c r="J19" s="40"/>
      <c r="K19" s="6"/>
      <c r="L19" s="6"/>
      <c r="M19" s="2"/>
      <c r="N19" s="2"/>
      <c r="O19" s="2"/>
      <c r="P19" s="2"/>
      <c r="Q19" s="1"/>
      <c r="R19" s="8"/>
      <c r="S19" s="8"/>
      <c r="T19" s="7"/>
      <c r="U19" s="7"/>
      <c r="V19" s="38" t="e">
        <f t="shared" si="1"/>
        <v>#DIV/0!</v>
      </c>
      <c r="W19" s="149"/>
      <c r="X19" s="150"/>
      <c r="Y19" s="150"/>
      <c r="Z19" s="150"/>
      <c r="AA19" s="151"/>
      <c r="AB19" s="36"/>
      <c r="AC19" s="88"/>
      <c r="AD19" s="88"/>
      <c r="AE19" s="88"/>
      <c r="AF19" s="36"/>
      <c r="AG19" s="42"/>
      <c r="AH19" s="37"/>
      <c r="AI19" s="37"/>
      <c r="AJ19" s="5"/>
      <c r="AK19" s="5"/>
      <c r="AL19" s="68"/>
      <c r="AM19" s="5"/>
      <c r="AN19" s="51"/>
      <c r="AO19" s="4"/>
    </row>
    <row r="20" spans="1:41" ht="20.25" customHeight="1" x14ac:dyDescent="0.15">
      <c r="A20" s="9">
        <v>15</v>
      </c>
      <c r="B20" s="6"/>
      <c r="C20" s="24"/>
      <c r="D20" s="65" t="e">
        <f t="shared" si="0"/>
        <v>#N/A</v>
      </c>
      <c r="E20" s="24"/>
      <c r="F20" s="37"/>
      <c r="G20" s="6"/>
      <c r="H20" s="6"/>
      <c r="I20" s="6"/>
      <c r="J20" s="40"/>
      <c r="K20" s="6"/>
      <c r="L20" s="6"/>
      <c r="M20" s="2"/>
      <c r="N20" s="2"/>
      <c r="O20" s="2"/>
      <c r="P20" s="2"/>
      <c r="Q20" s="1"/>
      <c r="R20" s="8"/>
      <c r="S20" s="8"/>
      <c r="T20" s="7"/>
      <c r="U20" s="7"/>
      <c r="V20" s="38" t="e">
        <f t="shared" si="1"/>
        <v>#DIV/0!</v>
      </c>
      <c r="W20" s="149"/>
      <c r="X20" s="150"/>
      <c r="Y20" s="150"/>
      <c r="Z20" s="150"/>
      <c r="AA20" s="151"/>
      <c r="AB20" s="36"/>
      <c r="AC20" s="88"/>
      <c r="AD20" s="88"/>
      <c r="AE20" s="88"/>
      <c r="AF20" s="36"/>
      <c r="AG20" s="42"/>
      <c r="AH20" s="37"/>
      <c r="AI20" s="37"/>
      <c r="AJ20" s="5"/>
      <c r="AK20" s="5"/>
      <c r="AL20" s="68"/>
      <c r="AM20" s="5"/>
      <c r="AN20" s="51"/>
      <c r="AO20" s="4"/>
    </row>
    <row r="21" spans="1:41" s="46" customFormat="1" ht="20.25" customHeight="1" x14ac:dyDescent="0.15">
      <c r="A21" s="45" t="s">
        <v>9</v>
      </c>
      <c r="M21" s="50"/>
      <c r="N21" s="50"/>
      <c r="O21" s="50"/>
      <c r="P21" s="50"/>
    </row>
    <row r="22" spans="1:41" s="46" customFormat="1" ht="20.25" customHeight="1" x14ac:dyDescent="0.15">
      <c r="A22" s="46" t="s">
        <v>4</v>
      </c>
      <c r="M22" s="50"/>
      <c r="N22" s="50"/>
      <c r="O22" s="50"/>
      <c r="P22" s="50"/>
    </row>
    <row r="23" spans="1:41" s="47" customFormat="1" ht="20.100000000000001" customHeight="1" x14ac:dyDescent="0.15">
      <c r="A23" s="47" t="s">
        <v>60</v>
      </c>
      <c r="J23" s="46"/>
    </row>
    <row r="24" spans="1:41" s="46" customFormat="1" ht="20.25" customHeight="1" x14ac:dyDescent="0.15">
      <c r="A24" s="46" t="s">
        <v>51</v>
      </c>
      <c r="M24" s="50"/>
      <c r="N24" s="50"/>
      <c r="O24" s="50"/>
      <c r="P24" s="50"/>
    </row>
    <row r="25" spans="1:41" s="47" customFormat="1" ht="20.100000000000001" customHeight="1" x14ac:dyDescent="0.15">
      <c r="A25" s="49" t="s">
        <v>61</v>
      </c>
      <c r="J25" s="18"/>
    </row>
    <row r="26" spans="1:41" s="46" customFormat="1" ht="20.25" customHeight="1" x14ac:dyDescent="0.15">
      <c r="A26" s="48" t="s">
        <v>54</v>
      </c>
      <c r="J26" s="18"/>
      <c r="M26" s="50"/>
      <c r="N26" s="50"/>
      <c r="O26" s="50"/>
      <c r="P26" s="50"/>
    </row>
    <row r="27" spans="1:41" s="46" customFormat="1" ht="20.25" customHeight="1" x14ac:dyDescent="0.15">
      <c r="A27" s="46" t="s">
        <v>234</v>
      </c>
      <c r="J27" s="18"/>
      <c r="M27" s="50"/>
      <c r="N27" s="50"/>
      <c r="O27" s="50"/>
      <c r="P27" s="50"/>
    </row>
    <row r="28" spans="1:41" s="46" customFormat="1" ht="20.25" customHeight="1" x14ac:dyDescent="0.15">
      <c r="A28" s="46" t="s">
        <v>232</v>
      </c>
      <c r="J28" s="18"/>
      <c r="M28" s="50"/>
      <c r="N28" s="50"/>
      <c r="O28" s="50"/>
      <c r="P28" s="50"/>
    </row>
    <row r="29" spans="1:41" ht="20.25" customHeight="1" x14ac:dyDescent="0.15"/>
    <row r="30" spans="1:41" ht="20.25" customHeight="1" x14ac:dyDescent="0.15"/>
    <row r="31" spans="1:41" ht="19.5" customHeight="1" x14ac:dyDescent="0.15"/>
    <row r="32" spans="1:41" ht="19.5" customHeight="1" x14ac:dyDescent="0.15"/>
    <row r="34" spans="3:38" x14ac:dyDescent="0.15">
      <c r="C34" s="41">
        <v>1</v>
      </c>
      <c r="D34" s="63" t="s">
        <v>105</v>
      </c>
      <c r="F34" s="3" t="s">
        <v>39</v>
      </c>
      <c r="AL34" s="34">
        <v>1540</v>
      </c>
    </row>
    <row r="35" spans="3:38" x14ac:dyDescent="0.15">
      <c r="C35" s="41">
        <v>2</v>
      </c>
      <c r="D35" s="63" t="s">
        <v>106</v>
      </c>
      <c r="F35" s="3" t="s">
        <v>38</v>
      </c>
      <c r="AL35" s="3">
        <v>773</v>
      </c>
    </row>
    <row r="36" spans="3:38" x14ac:dyDescent="0.15">
      <c r="C36" s="41">
        <v>3</v>
      </c>
      <c r="D36" s="63" t="s">
        <v>107</v>
      </c>
      <c r="F36" s="3" t="s">
        <v>37</v>
      </c>
    </row>
    <row r="37" spans="3:38" x14ac:dyDescent="0.15">
      <c r="C37" s="41">
        <v>4</v>
      </c>
      <c r="D37" s="63" t="s">
        <v>108</v>
      </c>
      <c r="F37" s="3" t="s">
        <v>36</v>
      </c>
    </row>
    <row r="38" spans="3:38" x14ac:dyDescent="0.15">
      <c r="C38" s="41">
        <v>5</v>
      </c>
      <c r="D38" s="63" t="s">
        <v>109</v>
      </c>
      <c r="F38" s="3" t="s">
        <v>35</v>
      </c>
      <c r="J38" s="21"/>
    </row>
    <row r="39" spans="3:38" x14ac:dyDescent="0.15">
      <c r="C39" s="41">
        <v>6</v>
      </c>
      <c r="D39" s="64" t="s">
        <v>110</v>
      </c>
      <c r="F39" s="3" t="s">
        <v>34</v>
      </c>
      <c r="J39" s="21"/>
    </row>
    <row r="40" spans="3:38" x14ac:dyDescent="0.15">
      <c r="C40" s="41">
        <v>7</v>
      </c>
      <c r="D40" s="64" t="s">
        <v>111</v>
      </c>
      <c r="F40" s="3" t="s">
        <v>33</v>
      </c>
      <c r="J40" s="21"/>
    </row>
    <row r="41" spans="3:38" x14ac:dyDescent="0.15">
      <c r="C41" s="41">
        <v>8</v>
      </c>
      <c r="D41" s="63" t="s">
        <v>112</v>
      </c>
      <c r="F41" s="3" t="s">
        <v>32</v>
      </c>
      <c r="J41" s="21"/>
    </row>
    <row r="42" spans="3:38" x14ac:dyDescent="0.15">
      <c r="C42" s="41">
        <v>9</v>
      </c>
      <c r="D42" s="63" t="s">
        <v>113</v>
      </c>
      <c r="F42" s="3" t="s">
        <v>31</v>
      </c>
      <c r="J42" s="21"/>
    </row>
    <row r="43" spans="3:38" x14ac:dyDescent="0.15">
      <c r="C43" s="41">
        <v>10</v>
      </c>
      <c r="D43" s="63" t="s">
        <v>114</v>
      </c>
      <c r="F43" s="3" t="s">
        <v>30</v>
      </c>
      <c r="J43" s="21"/>
    </row>
    <row r="44" spans="3:38" x14ac:dyDescent="0.15">
      <c r="C44" s="41">
        <v>11</v>
      </c>
      <c r="D44" s="63" t="s">
        <v>115</v>
      </c>
      <c r="F44" s="3" t="s">
        <v>29</v>
      </c>
      <c r="J44" s="21"/>
    </row>
    <row r="45" spans="3:38" x14ac:dyDescent="0.15">
      <c r="C45" s="41">
        <v>12</v>
      </c>
      <c r="D45" s="63" t="s">
        <v>116</v>
      </c>
      <c r="F45" s="3" t="s">
        <v>28</v>
      </c>
      <c r="J45" s="21"/>
    </row>
    <row r="46" spans="3:38" x14ac:dyDescent="0.15">
      <c r="C46" s="41">
        <v>13</v>
      </c>
      <c r="D46" s="63" t="s">
        <v>117</v>
      </c>
      <c r="F46" s="3" t="s">
        <v>27</v>
      </c>
      <c r="J46" s="21"/>
    </row>
    <row r="47" spans="3:38" x14ac:dyDescent="0.15">
      <c r="C47" s="41">
        <v>14</v>
      </c>
      <c r="D47" s="63" t="s">
        <v>118</v>
      </c>
      <c r="F47" s="3" t="s">
        <v>67</v>
      </c>
      <c r="J47" s="21"/>
    </row>
    <row r="48" spans="3:38" x14ac:dyDescent="0.15">
      <c r="C48" s="41">
        <v>15</v>
      </c>
      <c r="D48" s="63" t="s">
        <v>119</v>
      </c>
      <c r="F48" s="3" t="s">
        <v>26</v>
      </c>
      <c r="J48" s="21"/>
      <c r="L48" s="16"/>
      <c r="M48" s="15"/>
      <c r="N48" s="15"/>
      <c r="O48" s="15"/>
      <c r="P48" s="15"/>
    </row>
    <row r="49" spans="3:16" x14ac:dyDescent="0.15">
      <c r="C49" s="41">
        <v>16</v>
      </c>
      <c r="D49" s="63" t="s">
        <v>120</v>
      </c>
      <c r="F49" s="3" t="s">
        <v>25</v>
      </c>
      <c r="J49" s="21"/>
      <c r="L49" s="16"/>
      <c r="M49" s="15"/>
      <c r="N49" s="15"/>
      <c r="O49" s="15"/>
      <c r="P49" s="15"/>
    </row>
    <row r="50" spans="3:16" x14ac:dyDescent="0.15">
      <c r="C50" s="41">
        <v>17</v>
      </c>
      <c r="D50" s="63" t="s">
        <v>121</v>
      </c>
      <c r="J50" s="21"/>
      <c r="L50" s="16"/>
      <c r="M50" s="15"/>
      <c r="N50" s="15"/>
      <c r="O50" s="15"/>
      <c r="P50" s="15"/>
    </row>
    <row r="51" spans="3:16" x14ac:dyDescent="0.15">
      <c r="C51" s="41">
        <v>18</v>
      </c>
      <c r="D51" s="63" t="s">
        <v>122</v>
      </c>
      <c r="L51" s="16"/>
      <c r="M51" s="15"/>
      <c r="N51" s="15"/>
      <c r="O51" s="15"/>
      <c r="P51" s="15"/>
    </row>
    <row r="52" spans="3:16" x14ac:dyDescent="0.15">
      <c r="C52" s="41">
        <v>19</v>
      </c>
      <c r="D52" s="63" t="s">
        <v>123</v>
      </c>
      <c r="L52" s="16"/>
      <c r="M52" s="15"/>
      <c r="N52" s="15"/>
      <c r="O52" s="15"/>
      <c r="P52" s="15"/>
    </row>
    <row r="53" spans="3:16" x14ac:dyDescent="0.15">
      <c r="C53" s="41">
        <v>20</v>
      </c>
      <c r="D53" s="63" t="s">
        <v>124</v>
      </c>
      <c r="L53" s="16"/>
      <c r="M53" s="15"/>
      <c r="N53" s="15"/>
      <c r="O53" s="15"/>
      <c r="P53" s="15"/>
    </row>
    <row r="54" spans="3:16" x14ac:dyDescent="0.15">
      <c r="C54" s="41">
        <v>21</v>
      </c>
      <c r="D54" s="63" t="s">
        <v>125</v>
      </c>
      <c r="L54" s="16"/>
      <c r="M54" s="15"/>
      <c r="N54" s="15"/>
      <c r="O54" s="15"/>
      <c r="P54" s="15"/>
    </row>
    <row r="55" spans="3:16" x14ac:dyDescent="0.15">
      <c r="C55" s="41">
        <v>22</v>
      </c>
      <c r="D55" s="63" t="s">
        <v>126</v>
      </c>
      <c r="L55" s="16"/>
      <c r="M55" s="15"/>
      <c r="N55" s="15"/>
      <c r="O55" s="15"/>
      <c r="P55" s="15"/>
    </row>
    <row r="56" spans="3:16" x14ac:dyDescent="0.15">
      <c r="C56" s="41">
        <v>23</v>
      </c>
      <c r="D56" s="63" t="s">
        <v>127</v>
      </c>
      <c r="L56" s="16"/>
      <c r="M56" s="15"/>
      <c r="N56" s="15"/>
      <c r="O56" s="15"/>
      <c r="P56" s="15"/>
    </row>
    <row r="57" spans="3:16" x14ac:dyDescent="0.15">
      <c r="C57" s="41">
        <v>24</v>
      </c>
      <c r="D57" s="63" t="s">
        <v>128</v>
      </c>
      <c r="L57" s="16"/>
      <c r="M57" s="15"/>
      <c r="N57" s="15"/>
      <c r="O57" s="15"/>
      <c r="P57" s="15"/>
    </row>
    <row r="58" spans="3:16" x14ac:dyDescent="0.15">
      <c r="C58" s="41">
        <v>25</v>
      </c>
      <c r="D58" s="63" t="s">
        <v>129</v>
      </c>
      <c r="L58" s="16"/>
      <c r="M58" s="15"/>
      <c r="N58" s="15"/>
      <c r="O58" s="15"/>
      <c r="P58" s="15"/>
    </row>
    <row r="59" spans="3:16" x14ac:dyDescent="0.15">
      <c r="C59" s="41">
        <v>26</v>
      </c>
      <c r="D59" s="63" t="s">
        <v>130</v>
      </c>
      <c r="L59" s="16"/>
      <c r="M59" s="15"/>
      <c r="N59" s="15"/>
      <c r="O59" s="15"/>
      <c r="P59" s="15"/>
    </row>
    <row r="60" spans="3:16" x14ac:dyDescent="0.15">
      <c r="C60" s="41">
        <v>27</v>
      </c>
      <c r="D60" s="63" t="s">
        <v>131</v>
      </c>
      <c r="L60" s="16"/>
      <c r="M60" s="15"/>
      <c r="N60" s="15"/>
      <c r="O60" s="15"/>
      <c r="P60" s="15"/>
    </row>
    <row r="61" spans="3:16" x14ac:dyDescent="0.15">
      <c r="C61" s="41">
        <v>28</v>
      </c>
      <c r="D61" s="63" t="s">
        <v>132</v>
      </c>
      <c r="L61" s="16"/>
      <c r="M61" s="15"/>
      <c r="N61" s="15"/>
      <c r="O61" s="15"/>
      <c r="P61" s="15"/>
    </row>
    <row r="62" spans="3:16" x14ac:dyDescent="0.15">
      <c r="C62" s="41">
        <v>29</v>
      </c>
      <c r="D62" s="63" t="s">
        <v>133</v>
      </c>
      <c r="L62" s="16"/>
      <c r="M62" s="15"/>
      <c r="N62" s="15"/>
      <c r="O62" s="15"/>
      <c r="P62" s="15"/>
    </row>
    <row r="63" spans="3:16" x14ac:dyDescent="0.15">
      <c r="C63" s="41">
        <v>30</v>
      </c>
      <c r="D63" s="63" t="s">
        <v>134</v>
      </c>
      <c r="L63" s="16"/>
      <c r="M63" s="15"/>
      <c r="N63" s="15"/>
      <c r="O63" s="15"/>
      <c r="P63" s="15"/>
    </row>
    <row r="64" spans="3:16" x14ac:dyDescent="0.15">
      <c r="C64" s="41">
        <v>31</v>
      </c>
      <c r="D64" s="63" t="s">
        <v>135</v>
      </c>
      <c r="L64" s="16"/>
      <c r="M64" s="15"/>
      <c r="N64" s="15"/>
      <c r="O64" s="15"/>
      <c r="P64" s="15"/>
    </row>
    <row r="65" spans="3:16" x14ac:dyDescent="0.15">
      <c r="C65" s="41">
        <v>32</v>
      </c>
      <c r="D65" s="63" t="s">
        <v>136</v>
      </c>
      <c r="L65" s="16"/>
      <c r="M65" s="15"/>
      <c r="N65" s="15"/>
      <c r="O65" s="15"/>
      <c r="P65" s="15"/>
    </row>
    <row r="66" spans="3:16" x14ac:dyDescent="0.15">
      <c r="C66" s="41">
        <v>33</v>
      </c>
      <c r="D66" s="63" t="s">
        <v>137</v>
      </c>
      <c r="L66" s="16"/>
      <c r="M66" s="15"/>
      <c r="N66" s="15"/>
      <c r="O66" s="15"/>
      <c r="P66" s="15"/>
    </row>
    <row r="67" spans="3:16" x14ac:dyDescent="0.15">
      <c r="C67" s="41">
        <v>34</v>
      </c>
      <c r="D67" s="63" t="s">
        <v>138</v>
      </c>
      <c r="L67" s="16"/>
      <c r="M67" s="15"/>
      <c r="N67" s="15"/>
      <c r="O67" s="15"/>
      <c r="P67" s="15"/>
    </row>
    <row r="68" spans="3:16" x14ac:dyDescent="0.15">
      <c r="C68" s="41">
        <v>35</v>
      </c>
      <c r="D68" s="63" t="s">
        <v>139</v>
      </c>
      <c r="L68" s="16"/>
      <c r="M68" s="15"/>
      <c r="N68" s="15"/>
      <c r="O68" s="15"/>
      <c r="P68" s="15"/>
    </row>
    <row r="69" spans="3:16" x14ac:dyDescent="0.15">
      <c r="C69" s="41">
        <v>36</v>
      </c>
      <c r="D69" s="63" t="s">
        <v>140</v>
      </c>
      <c r="L69" s="16"/>
      <c r="M69" s="15"/>
      <c r="N69" s="15"/>
      <c r="O69" s="15"/>
      <c r="P69" s="15"/>
    </row>
    <row r="70" spans="3:16" x14ac:dyDescent="0.15">
      <c r="C70" s="41">
        <v>37</v>
      </c>
      <c r="D70" s="63" t="s">
        <v>141</v>
      </c>
      <c r="L70" s="16"/>
      <c r="M70" s="15"/>
      <c r="N70" s="15"/>
      <c r="O70" s="15"/>
      <c r="P70" s="15"/>
    </row>
    <row r="71" spans="3:16" x14ac:dyDescent="0.15">
      <c r="C71" s="41">
        <v>38</v>
      </c>
      <c r="D71" s="63" t="s">
        <v>142</v>
      </c>
      <c r="L71" s="16"/>
      <c r="M71" s="15"/>
      <c r="N71" s="15"/>
      <c r="O71" s="15"/>
      <c r="P71" s="15"/>
    </row>
    <row r="72" spans="3:16" x14ac:dyDescent="0.15">
      <c r="C72" s="41">
        <v>39</v>
      </c>
      <c r="D72" s="63" t="s">
        <v>143</v>
      </c>
      <c r="L72" s="16"/>
      <c r="M72" s="15"/>
      <c r="N72" s="15"/>
      <c r="O72" s="15"/>
      <c r="P72" s="15"/>
    </row>
    <row r="73" spans="3:16" x14ac:dyDescent="0.15">
      <c r="C73" s="41">
        <v>40</v>
      </c>
      <c r="D73" s="63" t="s">
        <v>144</v>
      </c>
      <c r="L73" s="16"/>
      <c r="M73" s="15"/>
      <c r="N73" s="15"/>
      <c r="O73" s="15"/>
      <c r="P73" s="15"/>
    </row>
    <row r="74" spans="3:16" x14ac:dyDescent="0.15">
      <c r="C74" s="41">
        <v>41</v>
      </c>
      <c r="D74" s="63" t="s">
        <v>145</v>
      </c>
      <c r="L74" s="16"/>
      <c r="M74" s="15"/>
      <c r="N74" s="15"/>
      <c r="O74" s="15"/>
      <c r="P74" s="15"/>
    </row>
    <row r="75" spans="3:16" x14ac:dyDescent="0.15">
      <c r="C75" s="41">
        <v>42</v>
      </c>
      <c r="D75" s="63" t="s">
        <v>146</v>
      </c>
      <c r="L75" s="16"/>
      <c r="M75" s="15"/>
      <c r="N75" s="15"/>
      <c r="O75" s="15"/>
      <c r="P75" s="15"/>
    </row>
    <row r="76" spans="3:16" x14ac:dyDescent="0.15">
      <c r="C76" s="41">
        <v>43</v>
      </c>
      <c r="D76" s="63" t="s">
        <v>147</v>
      </c>
      <c r="L76" s="16"/>
      <c r="M76" s="15"/>
      <c r="N76" s="15"/>
      <c r="O76" s="15"/>
      <c r="P76" s="15"/>
    </row>
    <row r="77" spans="3:16" x14ac:dyDescent="0.15">
      <c r="C77" s="41">
        <v>44</v>
      </c>
      <c r="D77" s="63" t="s">
        <v>148</v>
      </c>
      <c r="L77" s="16"/>
      <c r="M77" s="15"/>
      <c r="N77" s="15"/>
      <c r="O77" s="15"/>
      <c r="P77" s="15"/>
    </row>
    <row r="78" spans="3:16" x14ac:dyDescent="0.15">
      <c r="C78" s="41">
        <v>45</v>
      </c>
      <c r="D78" s="63" t="s">
        <v>149</v>
      </c>
      <c r="L78" s="16"/>
      <c r="M78" s="15"/>
      <c r="N78" s="15"/>
      <c r="O78" s="15"/>
      <c r="P78" s="15"/>
    </row>
    <row r="79" spans="3:16" x14ac:dyDescent="0.15">
      <c r="C79" s="41">
        <v>46</v>
      </c>
      <c r="D79" s="63" t="s">
        <v>150</v>
      </c>
      <c r="L79" s="16"/>
      <c r="M79" s="15"/>
      <c r="N79" s="15"/>
      <c r="O79" s="15"/>
      <c r="P79" s="15"/>
    </row>
    <row r="80" spans="3:16" x14ac:dyDescent="0.15">
      <c r="C80" s="41">
        <v>47</v>
      </c>
      <c r="D80" s="63" t="s">
        <v>151</v>
      </c>
      <c r="L80" s="16"/>
      <c r="M80" s="15"/>
      <c r="N80" s="15"/>
      <c r="O80" s="15"/>
      <c r="P80" s="15"/>
    </row>
    <row r="81" spans="12:16" x14ac:dyDescent="0.15">
      <c r="L81" s="16"/>
      <c r="M81" s="15"/>
      <c r="N81" s="15"/>
      <c r="O81" s="15"/>
      <c r="P81" s="15"/>
    </row>
    <row r="82" spans="12:16" x14ac:dyDescent="0.15">
      <c r="L82" s="16"/>
      <c r="M82" s="15"/>
      <c r="N82" s="15"/>
      <c r="O82" s="15"/>
      <c r="P82" s="15"/>
    </row>
    <row r="83" spans="12:16" x14ac:dyDescent="0.15">
      <c r="L83" s="16"/>
      <c r="M83" s="15"/>
      <c r="N83" s="15"/>
      <c r="O83" s="15"/>
      <c r="P83" s="15"/>
    </row>
    <row r="84" spans="12:16" x14ac:dyDescent="0.15">
      <c r="L84" s="16"/>
      <c r="M84" s="15"/>
      <c r="N84" s="15"/>
      <c r="O84" s="15"/>
      <c r="P84" s="15"/>
    </row>
  </sheetData>
  <dataConsolidate/>
  <mergeCells count="52">
    <mergeCell ref="W20:AA20"/>
    <mergeCell ref="W14:AA14"/>
    <mergeCell ref="W15:AA15"/>
    <mergeCell ref="W16:AA16"/>
    <mergeCell ref="W17:AA17"/>
    <mergeCell ref="W19:AA19"/>
    <mergeCell ref="W13:AA13"/>
    <mergeCell ref="W7:AA7"/>
    <mergeCell ref="W8:AA8"/>
    <mergeCell ref="W9:AA9"/>
    <mergeCell ref="W10:AA10"/>
    <mergeCell ref="P4:P5"/>
    <mergeCell ref="O4:O5"/>
    <mergeCell ref="N4:N5"/>
    <mergeCell ref="M4:M5"/>
    <mergeCell ref="W18:AA18"/>
    <mergeCell ref="Q3:Q5"/>
    <mergeCell ref="R3:R5"/>
    <mergeCell ref="S3:S5"/>
    <mergeCell ref="T3:T5"/>
    <mergeCell ref="U3:U5"/>
    <mergeCell ref="V3:V5"/>
    <mergeCell ref="W3:AA5"/>
    <mergeCell ref="M3:P3"/>
    <mergeCell ref="W11:AA11"/>
    <mergeCell ref="W12:AA12"/>
    <mergeCell ref="W6:AA6"/>
    <mergeCell ref="G3:G5"/>
    <mergeCell ref="H3:H5"/>
    <mergeCell ref="I3:I5"/>
    <mergeCell ref="K3:K5"/>
    <mergeCell ref="L3:L5"/>
    <mergeCell ref="J3:J5"/>
    <mergeCell ref="A3:A5"/>
    <mergeCell ref="B3:B5"/>
    <mergeCell ref="D3:D5"/>
    <mergeCell ref="E3:E5"/>
    <mergeCell ref="F3:F5"/>
    <mergeCell ref="C3:C5"/>
    <mergeCell ref="AB3:AB5"/>
    <mergeCell ref="AF3:AF5"/>
    <mergeCell ref="AG3:AG5"/>
    <mergeCell ref="AH3:AH5"/>
    <mergeCell ref="AI3:AI5"/>
    <mergeCell ref="AC3:AE3"/>
    <mergeCell ref="AD4:AE4"/>
    <mergeCell ref="AO3:AO5"/>
    <mergeCell ref="AJ3:AJ5"/>
    <mergeCell ref="AK3:AK5"/>
    <mergeCell ref="AL3:AL5"/>
    <mergeCell ref="AM3:AM5"/>
    <mergeCell ref="AN3:AN5"/>
  </mergeCells>
  <phoneticPr fontId="1"/>
  <dataValidations count="18">
    <dataValidation type="list" allowBlank="1" showInputMessage="1" showErrorMessage="1" promptTitle="ドロップダウンリストより選択してください" sqref="F6:F20">
      <formula1>$F$34:$F$49</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H6:AH20">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I6:AI20">
      <formula1>"有,無"</formula1>
    </dataValidation>
    <dataValidation allowBlank="1" showInputMessage="1" showErrorMessage="1" promptTitle="年月日を記載してください" prompt="書式設定を変更せずに、年月日を記載してください" sqref="R6:S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M6:AM20"/>
    <dataValidation showInputMessage="1" showErrorMessage="1" errorTitle="ドロップダウンリストより選択してください" promptTitle="千円単位" prompt="千円単位で記載してください" sqref="AJ6:AK20"/>
    <dataValidation allowBlank="1" showErrorMessage="1" promptTitle="年月日を記載してください" prompt="書式設定を変更せずに、年月日を記載してください" sqref="T6:V20 AO6:AO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6:P20 I6:I20"/>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type="list" allowBlank="1" showInputMessage="1" showErrorMessage="1" promptTitle="耐震化事業の該当の有無" prompt="事業内容として耐震化事業としての協議である場合は「○」を、それ以外は空欄としてください。_x000a_" sqref="AB6:AB20">
      <formula1>"○"</formula1>
    </dataValidation>
    <dataValidation type="list" allowBlank="1" showInputMessage="1" showErrorMessage="1" promptTitle="非常用自家発電設備整備事業の該当の有無" prompt="事業内容として非常用自家発電設備整備事業としての協議である場合は「○」を、それ以外は空欄としてください。_x000a_" sqref="AF6:AF20">
      <formula1>"○"</formula1>
    </dataValidation>
    <dataValidation allowBlank="1" showInputMessage="1" showErrorMessage="1" promptTitle="年月日を記載してください" prompt="書式設定を変更せずに、年月日を記載してください_x000a_（西暦／月／日）" sqref="Q6:Q20"/>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AL6:AL20">
      <formula1>"7，730,15，400"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G6:AG20">
      <formula1>"有,無"</formula1>
    </dataValidation>
    <dataValidation showInputMessage="1"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AN6:AN20"/>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allowBlank="1" showDropDown="1" showInputMessage="1" showErrorMessage="1" promptTitle="冷暖房設備の設置等の有無" prompt="事業内容に冷暖房設備の設置等の協議がある場合は、当てはまる欄に「○」を入力してください。_x000a_" sqref="AD6:AE20">
      <formula1>"新規,改修"</formula1>
    </dataValidation>
    <dataValidation type="list" allowBlank="1" showInputMessage="1" showErrorMessage="1" promptTitle="大規模修繕等事業の該当の有無" prompt="事業内容として大規模修繕等事業としての協議である場合は「○」を、それ以外は空欄としてください。_x000a_" sqref="AC6:AC20">
      <formula1>"○"</formula1>
    </dataValidation>
  </dataValidations>
  <pageMargins left="0.70866141732283472" right="0.70866141732283472" top="0.74803149606299213" bottom="0.74803149606299213" header="0.31496062992125984" footer="0.31496062992125984"/>
  <pageSetup paperSize="9" scale="2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76"/>
  <sheetViews>
    <sheetView tabSelected="1" view="pageBreakPreview" zoomScale="40" zoomScaleNormal="100" zoomScaleSheetLayoutView="40" workbookViewId="0">
      <pane ySplit="4" topLeftCell="A5" activePane="bottomLeft" state="frozen"/>
      <selection pane="bottomLeft" activeCell="AQ5" sqref="AQ5"/>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6" width="28.5" style="3" customWidth="1"/>
    <col min="7" max="7" width="28.625" style="3" customWidth="1"/>
    <col min="8" max="9" width="17" style="3" customWidth="1"/>
    <col min="10" max="10" width="10.25" style="18" customWidth="1"/>
    <col min="11" max="11" width="28.625" style="3" customWidth="1"/>
    <col min="12" max="12" width="16.125" style="3" customWidth="1"/>
    <col min="13" max="16" width="8.75" style="3" customWidth="1"/>
    <col min="17" max="18" width="16" style="3" customWidth="1"/>
    <col min="19" max="19" width="24.125" style="3" customWidth="1"/>
    <col min="20" max="20" width="17" style="3" customWidth="1"/>
    <col min="21" max="21" width="21.75" style="3" customWidth="1"/>
    <col min="22" max="22" width="17" style="3" customWidth="1"/>
    <col min="23" max="28" width="10.625" style="3" customWidth="1"/>
    <col min="29" max="29" width="12.875" style="3" customWidth="1"/>
    <col min="30" max="30" width="15.375" style="3" customWidth="1"/>
    <col min="31" max="31" width="11.75" style="3" customWidth="1"/>
    <col min="32" max="32" width="15.375" style="3" customWidth="1"/>
    <col min="33" max="33" width="13" style="3" customWidth="1"/>
    <col min="34" max="35" width="12.875" style="3" customWidth="1"/>
    <col min="36" max="36" width="10.625" style="3" customWidth="1"/>
    <col min="37" max="37" width="36.75" style="3" customWidth="1"/>
    <col min="38" max="38" width="1.375" style="3" customWidth="1"/>
    <col min="39" max="16384" width="4.25" style="3"/>
  </cols>
  <sheetData>
    <row r="1" spans="1:37" x14ac:dyDescent="0.15">
      <c r="AH1" s="3" t="s">
        <v>237</v>
      </c>
    </row>
    <row r="2" spans="1:37" s="43" customFormat="1" ht="20.100000000000001" customHeight="1" x14ac:dyDescent="0.15">
      <c r="A2" s="43" t="s">
        <v>24</v>
      </c>
      <c r="J2" s="46"/>
    </row>
    <row r="3" spans="1:37" s="46" customFormat="1" ht="58.5" customHeight="1" x14ac:dyDescent="0.15">
      <c r="A3" s="189" t="s">
        <v>0</v>
      </c>
      <c r="B3" s="191" t="s">
        <v>1</v>
      </c>
      <c r="C3" s="111" t="s">
        <v>103</v>
      </c>
      <c r="D3" s="192" t="s">
        <v>104</v>
      </c>
      <c r="E3" s="118" t="s">
        <v>2</v>
      </c>
      <c r="F3" s="193" t="s">
        <v>23</v>
      </c>
      <c r="G3" s="191" t="s">
        <v>6</v>
      </c>
      <c r="H3" s="191" t="s">
        <v>52</v>
      </c>
      <c r="I3" s="191" t="s">
        <v>62</v>
      </c>
      <c r="J3" s="194" t="s">
        <v>152</v>
      </c>
      <c r="K3" s="191" t="s">
        <v>3</v>
      </c>
      <c r="L3" s="181" t="s">
        <v>22</v>
      </c>
      <c r="M3" s="119" t="s">
        <v>235</v>
      </c>
      <c r="N3" s="120"/>
      <c r="O3" s="120"/>
      <c r="P3" s="121"/>
      <c r="Q3" s="183" t="s">
        <v>21</v>
      </c>
      <c r="R3" s="181" t="s">
        <v>20</v>
      </c>
      <c r="S3" s="183" t="s">
        <v>19</v>
      </c>
      <c r="T3" s="185" t="s">
        <v>236</v>
      </c>
      <c r="U3" s="185" t="s">
        <v>227</v>
      </c>
      <c r="V3" s="187" t="s">
        <v>18</v>
      </c>
      <c r="W3" s="172" t="s">
        <v>17</v>
      </c>
      <c r="X3" s="172"/>
      <c r="Y3" s="172"/>
      <c r="Z3" s="172"/>
      <c r="AA3" s="172"/>
      <c r="AB3" s="179" t="s">
        <v>16</v>
      </c>
      <c r="AC3" s="179" t="s">
        <v>15</v>
      </c>
      <c r="AD3" s="179" t="s">
        <v>14</v>
      </c>
      <c r="AE3" s="172" t="s">
        <v>13</v>
      </c>
      <c r="AF3" s="172" t="s">
        <v>12</v>
      </c>
      <c r="AG3" s="172" t="s">
        <v>11</v>
      </c>
      <c r="AH3" s="172" t="s">
        <v>10</v>
      </c>
      <c r="AI3" s="174" t="s">
        <v>66</v>
      </c>
      <c r="AJ3" s="172" t="s">
        <v>5</v>
      </c>
      <c r="AK3" s="170" t="s">
        <v>241</v>
      </c>
    </row>
    <row r="4" spans="1:37" s="46" customFormat="1" ht="58.5" customHeight="1" x14ac:dyDescent="0.15">
      <c r="A4" s="190"/>
      <c r="B4" s="191"/>
      <c r="C4" s="145"/>
      <c r="D4" s="192"/>
      <c r="E4" s="118"/>
      <c r="F4" s="193"/>
      <c r="G4" s="191"/>
      <c r="H4" s="191"/>
      <c r="I4" s="191"/>
      <c r="J4" s="194"/>
      <c r="K4" s="191"/>
      <c r="L4" s="182"/>
      <c r="M4" s="44" t="s">
        <v>7</v>
      </c>
      <c r="N4" s="44" t="s">
        <v>63</v>
      </c>
      <c r="O4" s="44" t="s">
        <v>64</v>
      </c>
      <c r="P4" s="44" t="s">
        <v>65</v>
      </c>
      <c r="Q4" s="184"/>
      <c r="R4" s="182"/>
      <c r="S4" s="184"/>
      <c r="T4" s="186"/>
      <c r="U4" s="186"/>
      <c r="V4" s="188"/>
      <c r="W4" s="173"/>
      <c r="X4" s="173"/>
      <c r="Y4" s="173"/>
      <c r="Z4" s="173"/>
      <c r="AA4" s="173"/>
      <c r="AB4" s="180"/>
      <c r="AC4" s="180"/>
      <c r="AD4" s="180"/>
      <c r="AE4" s="173"/>
      <c r="AF4" s="173"/>
      <c r="AG4" s="173"/>
      <c r="AH4" s="173"/>
      <c r="AI4" s="175"/>
      <c r="AJ4" s="173"/>
      <c r="AK4" s="171"/>
    </row>
    <row r="5" spans="1:37" ht="20.25" customHeight="1" x14ac:dyDescent="0.15">
      <c r="A5" s="13">
        <v>1</v>
      </c>
      <c r="B5" s="10"/>
      <c r="C5" s="28"/>
      <c r="D5" s="65" t="e">
        <f>VLOOKUP(C5,$C$30:$D$76,2)</f>
        <v>#N/A</v>
      </c>
      <c r="E5" s="28"/>
      <c r="F5" s="37"/>
      <c r="G5" s="10"/>
      <c r="H5" s="10"/>
      <c r="I5" s="10"/>
      <c r="J5" s="40"/>
      <c r="K5" s="10"/>
      <c r="L5" s="10"/>
      <c r="M5" s="10"/>
      <c r="N5" s="10"/>
      <c r="O5" s="10"/>
      <c r="P5" s="10"/>
      <c r="Q5" s="1"/>
      <c r="R5" s="12"/>
      <c r="S5" s="12"/>
      <c r="T5" s="11"/>
      <c r="U5" s="11"/>
      <c r="V5" s="66" t="e">
        <f>U5/T5</f>
        <v>#DIV/0!</v>
      </c>
      <c r="W5" s="176"/>
      <c r="X5" s="177"/>
      <c r="Y5" s="177"/>
      <c r="Z5" s="177"/>
      <c r="AA5" s="178"/>
      <c r="AB5" s="42"/>
      <c r="AC5" s="35"/>
      <c r="AD5" s="35"/>
      <c r="AE5" s="5"/>
      <c r="AF5" s="5"/>
      <c r="AG5" s="23"/>
      <c r="AH5" s="5"/>
      <c r="AI5" s="67"/>
      <c r="AJ5" s="4"/>
      <c r="AK5" s="9"/>
    </row>
    <row r="6" spans="1:37" ht="20.25" customHeight="1" x14ac:dyDescent="0.15">
      <c r="A6" s="9">
        <v>2</v>
      </c>
      <c r="B6" s="6"/>
      <c r="C6" s="24"/>
      <c r="D6" s="65" t="e">
        <f t="shared" ref="D6:D19" si="0">VLOOKUP(C6,$C$30:$D$76,2)</f>
        <v>#N/A</v>
      </c>
      <c r="E6" s="24"/>
      <c r="F6" s="37"/>
      <c r="G6" s="6"/>
      <c r="H6" s="6"/>
      <c r="I6" s="6"/>
      <c r="J6" s="40"/>
      <c r="K6" s="6"/>
      <c r="L6" s="6"/>
      <c r="M6" s="6"/>
      <c r="N6" s="6"/>
      <c r="O6" s="6"/>
      <c r="P6" s="6"/>
      <c r="Q6" s="1"/>
      <c r="R6" s="8"/>
      <c r="S6" s="8"/>
      <c r="T6" s="7"/>
      <c r="U6" s="7"/>
      <c r="V6" s="66" t="e">
        <f t="shared" ref="V6:V19" si="1">U6/T6</f>
        <v>#DIV/0!</v>
      </c>
      <c r="W6" s="149"/>
      <c r="X6" s="150"/>
      <c r="Y6" s="150"/>
      <c r="Z6" s="150"/>
      <c r="AA6" s="151"/>
      <c r="AB6" s="42"/>
      <c r="AC6" s="37"/>
      <c r="AD6" s="37"/>
      <c r="AE6" s="5"/>
      <c r="AF6" s="5"/>
      <c r="AG6" s="23"/>
      <c r="AH6" s="5"/>
      <c r="AI6" s="67"/>
      <c r="AJ6" s="4"/>
      <c r="AK6" s="9"/>
    </row>
    <row r="7" spans="1:37" ht="20.25" customHeight="1" x14ac:dyDescent="0.15">
      <c r="A7" s="9">
        <v>3</v>
      </c>
      <c r="B7" s="6"/>
      <c r="C7" s="24"/>
      <c r="D7" s="65" t="e">
        <f t="shared" si="0"/>
        <v>#N/A</v>
      </c>
      <c r="E7" s="24"/>
      <c r="F7" s="37"/>
      <c r="G7" s="6"/>
      <c r="H7" s="6"/>
      <c r="I7" s="6"/>
      <c r="J7" s="40"/>
      <c r="K7" s="6"/>
      <c r="L7" s="6"/>
      <c r="M7" s="6"/>
      <c r="N7" s="6"/>
      <c r="O7" s="6"/>
      <c r="P7" s="6"/>
      <c r="Q7" s="1"/>
      <c r="R7" s="8"/>
      <c r="S7" s="8"/>
      <c r="T7" s="7"/>
      <c r="U7" s="7"/>
      <c r="V7" s="66" t="e">
        <f t="shared" si="1"/>
        <v>#DIV/0!</v>
      </c>
      <c r="W7" s="149"/>
      <c r="X7" s="150"/>
      <c r="Y7" s="150"/>
      <c r="Z7" s="150"/>
      <c r="AA7" s="151"/>
      <c r="AB7" s="42"/>
      <c r="AC7" s="37"/>
      <c r="AD7" s="37"/>
      <c r="AE7" s="5"/>
      <c r="AF7" s="5"/>
      <c r="AG7" s="23"/>
      <c r="AH7" s="5"/>
      <c r="AI7" s="67"/>
      <c r="AJ7" s="4"/>
      <c r="AK7" s="9"/>
    </row>
    <row r="8" spans="1:37" ht="20.25" customHeight="1" x14ac:dyDescent="0.15">
      <c r="A8" s="9">
        <v>4</v>
      </c>
      <c r="B8" s="6"/>
      <c r="C8" s="24"/>
      <c r="D8" s="65" t="e">
        <f t="shared" si="0"/>
        <v>#N/A</v>
      </c>
      <c r="E8" s="24"/>
      <c r="F8" s="37"/>
      <c r="G8" s="6"/>
      <c r="H8" s="6"/>
      <c r="I8" s="6"/>
      <c r="J8" s="40"/>
      <c r="K8" s="6"/>
      <c r="L8" s="6"/>
      <c r="M8" s="6"/>
      <c r="N8" s="6"/>
      <c r="O8" s="6"/>
      <c r="P8" s="6"/>
      <c r="Q8" s="1"/>
      <c r="R8" s="8"/>
      <c r="S8" s="8"/>
      <c r="T8" s="7"/>
      <c r="U8" s="7"/>
      <c r="V8" s="66" t="e">
        <f t="shared" si="1"/>
        <v>#DIV/0!</v>
      </c>
      <c r="W8" s="149"/>
      <c r="X8" s="150"/>
      <c r="Y8" s="150"/>
      <c r="Z8" s="150"/>
      <c r="AA8" s="151"/>
      <c r="AB8" s="42"/>
      <c r="AC8" s="37"/>
      <c r="AD8" s="37"/>
      <c r="AE8" s="5"/>
      <c r="AF8" s="5"/>
      <c r="AG8" s="23"/>
      <c r="AH8" s="5"/>
      <c r="AI8" s="67"/>
      <c r="AJ8" s="4"/>
      <c r="AK8" s="9"/>
    </row>
    <row r="9" spans="1:37" ht="20.25" customHeight="1" x14ac:dyDescent="0.15">
      <c r="A9" s="9">
        <v>5</v>
      </c>
      <c r="B9" s="6"/>
      <c r="C9" s="24"/>
      <c r="D9" s="65" t="e">
        <f t="shared" si="0"/>
        <v>#N/A</v>
      </c>
      <c r="E9" s="24"/>
      <c r="F9" s="37"/>
      <c r="G9" s="6"/>
      <c r="H9" s="6"/>
      <c r="I9" s="6"/>
      <c r="J9" s="40"/>
      <c r="K9" s="6"/>
      <c r="L9" s="6"/>
      <c r="M9" s="6"/>
      <c r="N9" s="6"/>
      <c r="O9" s="6"/>
      <c r="P9" s="6"/>
      <c r="Q9" s="1"/>
      <c r="R9" s="8"/>
      <c r="S9" s="8"/>
      <c r="T9" s="7"/>
      <c r="U9" s="7"/>
      <c r="V9" s="66" t="e">
        <f t="shared" si="1"/>
        <v>#DIV/0!</v>
      </c>
      <c r="W9" s="149"/>
      <c r="X9" s="150"/>
      <c r="Y9" s="150"/>
      <c r="Z9" s="150"/>
      <c r="AA9" s="151"/>
      <c r="AB9" s="42"/>
      <c r="AC9" s="37"/>
      <c r="AD9" s="37"/>
      <c r="AE9" s="5"/>
      <c r="AF9" s="5"/>
      <c r="AG9" s="23"/>
      <c r="AH9" s="5"/>
      <c r="AI9" s="67"/>
      <c r="AJ9" s="4"/>
      <c r="AK9" s="9"/>
    </row>
    <row r="10" spans="1:37" ht="20.25" customHeight="1" x14ac:dyDescent="0.15">
      <c r="A10" s="9">
        <v>6</v>
      </c>
      <c r="B10" s="6"/>
      <c r="C10" s="24"/>
      <c r="D10" s="65" t="e">
        <f t="shared" si="0"/>
        <v>#N/A</v>
      </c>
      <c r="E10" s="24"/>
      <c r="F10" s="37"/>
      <c r="G10" s="6"/>
      <c r="H10" s="6"/>
      <c r="I10" s="6"/>
      <c r="J10" s="40"/>
      <c r="K10" s="6"/>
      <c r="L10" s="6"/>
      <c r="M10" s="6"/>
      <c r="N10" s="6"/>
      <c r="O10" s="6"/>
      <c r="P10" s="6"/>
      <c r="Q10" s="1"/>
      <c r="R10" s="8"/>
      <c r="S10" s="8"/>
      <c r="T10" s="7"/>
      <c r="U10" s="7"/>
      <c r="V10" s="66" t="e">
        <f t="shared" si="1"/>
        <v>#DIV/0!</v>
      </c>
      <c r="W10" s="149"/>
      <c r="X10" s="150"/>
      <c r="Y10" s="150"/>
      <c r="Z10" s="150"/>
      <c r="AA10" s="151"/>
      <c r="AB10" s="42"/>
      <c r="AC10" s="37"/>
      <c r="AD10" s="37"/>
      <c r="AE10" s="5"/>
      <c r="AF10" s="5"/>
      <c r="AG10" s="23"/>
      <c r="AH10" s="5"/>
      <c r="AI10" s="67"/>
      <c r="AJ10" s="4"/>
      <c r="AK10" s="9"/>
    </row>
    <row r="11" spans="1:37" ht="20.25" customHeight="1" x14ac:dyDescent="0.15">
      <c r="A11" s="9">
        <v>7</v>
      </c>
      <c r="B11" s="6"/>
      <c r="C11" s="24"/>
      <c r="D11" s="65" t="e">
        <f t="shared" si="0"/>
        <v>#N/A</v>
      </c>
      <c r="E11" s="24"/>
      <c r="F11" s="37"/>
      <c r="G11" s="6"/>
      <c r="H11" s="6"/>
      <c r="I11" s="6"/>
      <c r="J11" s="40"/>
      <c r="K11" s="6"/>
      <c r="L11" s="6"/>
      <c r="M11" s="6"/>
      <c r="N11" s="6"/>
      <c r="O11" s="6"/>
      <c r="P11" s="6"/>
      <c r="Q11" s="1"/>
      <c r="R11" s="8"/>
      <c r="S11" s="8"/>
      <c r="T11" s="7"/>
      <c r="U11" s="7"/>
      <c r="V11" s="66" t="e">
        <f t="shared" si="1"/>
        <v>#DIV/0!</v>
      </c>
      <c r="W11" s="149"/>
      <c r="X11" s="150"/>
      <c r="Y11" s="150"/>
      <c r="Z11" s="150"/>
      <c r="AA11" s="151"/>
      <c r="AB11" s="42"/>
      <c r="AC11" s="37"/>
      <c r="AD11" s="37"/>
      <c r="AE11" s="5"/>
      <c r="AF11" s="5"/>
      <c r="AG11" s="23"/>
      <c r="AH11" s="5"/>
      <c r="AI11" s="67"/>
      <c r="AJ11" s="4"/>
      <c r="AK11" s="9"/>
    </row>
    <row r="12" spans="1:37" ht="20.25" customHeight="1" x14ac:dyDescent="0.15">
      <c r="A12" s="9">
        <v>8</v>
      </c>
      <c r="B12" s="6"/>
      <c r="C12" s="24"/>
      <c r="D12" s="65" t="e">
        <f t="shared" si="0"/>
        <v>#N/A</v>
      </c>
      <c r="E12" s="24"/>
      <c r="F12" s="37"/>
      <c r="G12" s="6"/>
      <c r="H12" s="6"/>
      <c r="I12" s="6"/>
      <c r="J12" s="40"/>
      <c r="K12" s="6"/>
      <c r="L12" s="6"/>
      <c r="M12" s="6"/>
      <c r="N12" s="6"/>
      <c r="O12" s="6"/>
      <c r="P12" s="6"/>
      <c r="Q12" s="1"/>
      <c r="R12" s="8"/>
      <c r="S12" s="8"/>
      <c r="T12" s="7"/>
      <c r="U12" s="7"/>
      <c r="V12" s="66" t="e">
        <f t="shared" si="1"/>
        <v>#DIV/0!</v>
      </c>
      <c r="W12" s="149"/>
      <c r="X12" s="150"/>
      <c r="Y12" s="150"/>
      <c r="Z12" s="150"/>
      <c r="AA12" s="151"/>
      <c r="AB12" s="42"/>
      <c r="AC12" s="37"/>
      <c r="AD12" s="37"/>
      <c r="AE12" s="5"/>
      <c r="AF12" s="5"/>
      <c r="AG12" s="23"/>
      <c r="AH12" s="5"/>
      <c r="AI12" s="67"/>
      <c r="AJ12" s="4"/>
      <c r="AK12" s="9"/>
    </row>
    <row r="13" spans="1:37" ht="20.25" customHeight="1" x14ac:dyDescent="0.15">
      <c r="A13" s="9">
        <v>9</v>
      </c>
      <c r="B13" s="6"/>
      <c r="C13" s="24"/>
      <c r="D13" s="65" t="e">
        <f t="shared" si="0"/>
        <v>#N/A</v>
      </c>
      <c r="E13" s="24"/>
      <c r="F13" s="37"/>
      <c r="G13" s="6"/>
      <c r="H13" s="6"/>
      <c r="I13" s="6"/>
      <c r="J13" s="40"/>
      <c r="K13" s="6"/>
      <c r="L13" s="6"/>
      <c r="M13" s="6"/>
      <c r="N13" s="6"/>
      <c r="O13" s="6"/>
      <c r="P13" s="6"/>
      <c r="Q13" s="1"/>
      <c r="R13" s="8"/>
      <c r="S13" s="8"/>
      <c r="T13" s="7"/>
      <c r="U13" s="7"/>
      <c r="V13" s="66" t="e">
        <f t="shared" si="1"/>
        <v>#DIV/0!</v>
      </c>
      <c r="W13" s="149"/>
      <c r="X13" s="150"/>
      <c r="Y13" s="150"/>
      <c r="Z13" s="150"/>
      <c r="AA13" s="151"/>
      <c r="AB13" s="42"/>
      <c r="AC13" s="37"/>
      <c r="AD13" s="37"/>
      <c r="AE13" s="5"/>
      <c r="AF13" s="5"/>
      <c r="AG13" s="23"/>
      <c r="AH13" s="5"/>
      <c r="AI13" s="67"/>
      <c r="AJ13" s="4"/>
      <c r="AK13" s="9"/>
    </row>
    <row r="14" spans="1:37" ht="20.25" customHeight="1" x14ac:dyDescent="0.15">
      <c r="A14" s="9">
        <v>10</v>
      </c>
      <c r="B14" s="6"/>
      <c r="C14" s="24"/>
      <c r="D14" s="65" t="e">
        <f t="shared" si="0"/>
        <v>#N/A</v>
      </c>
      <c r="E14" s="24"/>
      <c r="F14" s="37"/>
      <c r="G14" s="6"/>
      <c r="H14" s="6"/>
      <c r="I14" s="6"/>
      <c r="J14" s="40"/>
      <c r="K14" s="6"/>
      <c r="L14" s="6"/>
      <c r="M14" s="6"/>
      <c r="N14" s="6"/>
      <c r="O14" s="6"/>
      <c r="P14" s="6"/>
      <c r="Q14" s="1"/>
      <c r="R14" s="8"/>
      <c r="S14" s="8"/>
      <c r="T14" s="7"/>
      <c r="U14" s="7"/>
      <c r="V14" s="66" t="e">
        <f t="shared" si="1"/>
        <v>#DIV/0!</v>
      </c>
      <c r="W14" s="149"/>
      <c r="X14" s="150"/>
      <c r="Y14" s="150"/>
      <c r="Z14" s="150"/>
      <c r="AA14" s="151"/>
      <c r="AB14" s="42"/>
      <c r="AC14" s="37"/>
      <c r="AD14" s="37"/>
      <c r="AE14" s="5"/>
      <c r="AF14" s="5"/>
      <c r="AG14" s="23"/>
      <c r="AH14" s="5"/>
      <c r="AI14" s="67"/>
      <c r="AJ14" s="4"/>
      <c r="AK14" s="9"/>
    </row>
    <row r="15" spans="1:37" ht="20.25" customHeight="1" x14ac:dyDescent="0.15">
      <c r="A15" s="9">
        <v>11</v>
      </c>
      <c r="B15" s="6"/>
      <c r="C15" s="24"/>
      <c r="D15" s="65" t="e">
        <f t="shared" si="0"/>
        <v>#N/A</v>
      </c>
      <c r="E15" s="24"/>
      <c r="F15" s="37"/>
      <c r="G15" s="6"/>
      <c r="H15" s="6"/>
      <c r="I15" s="6"/>
      <c r="J15" s="40"/>
      <c r="K15" s="6"/>
      <c r="L15" s="6"/>
      <c r="M15" s="6"/>
      <c r="N15" s="6"/>
      <c r="O15" s="6"/>
      <c r="P15" s="6"/>
      <c r="Q15" s="1"/>
      <c r="R15" s="8"/>
      <c r="S15" s="8"/>
      <c r="T15" s="7"/>
      <c r="U15" s="7"/>
      <c r="V15" s="66" t="e">
        <f t="shared" si="1"/>
        <v>#DIV/0!</v>
      </c>
      <c r="W15" s="149"/>
      <c r="X15" s="150"/>
      <c r="Y15" s="150"/>
      <c r="Z15" s="150"/>
      <c r="AA15" s="151"/>
      <c r="AB15" s="42"/>
      <c r="AC15" s="37"/>
      <c r="AD15" s="37"/>
      <c r="AE15" s="5"/>
      <c r="AF15" s="5"/>
      <c r="AG15" s="23"/>
      <c r="AH15" s="5"/>
      <c r="AI15" s="67"/>
      <c r="AJ15" s="4"/>
      <c r="AK15" s="9"/>
    </row>
    <row r="16" spans="1:37" ht="20.25" customHeight="1" x14ac:dyDescent="0.15">
      <c r="A16" s="9">
        <v>12</v>
      </c>
      <c r="B16" s="6"/>
      <c r="C16" s="24"/>
      <c r="D16" s="65" t="e">
        <f t="shared" si="0"/>
        <v>#N/A</v>
      </c>
      <c r="E16" s="24"/>
      <c r="F16" s="37"/>
      <c r="G16" s="6"/>
      <c r="H16" s="6"/>
      <c r="I16" s="6"/>
      <c r="J16" s="40"/>
      <c r="K16" s="6"/>
      <c r="L16" s="6"/>
      <c r="M16" s="6"/>
      <c r="N16" s="6"/>
      <c r="O16" s="6"/>
      <c r="P16" s="6"/>
      <c r="Q16" s="1"/>
      <c r="R16" s="8"/>
      <c r="S16" s="8"/>
      <c r="T16" s="7"/>
      <c r="U16" s="7"/>
      <c r="V16" s="66" t="e">
        <f t="shared" si="1"/>
        <v>#DIV/0!</v>
      </c>
      <c r="W16" s="149"/>
      <c r="X16" s="150"/>
      <c r="Y16" s="150"/>
      <c r="Z16" s="150"/>
      <c r="AA16" s="151"/>
      <c r="AB16" s="42"/>
      <c r="AC16" s="37"/>
      <c r="AD16" s="37"/>
      <c r="AE16" s="5"/>
      <c r="AF16" s="5"/>
      <c r="AG16" s="23"/>
      <c r="AH16" s="5"/>
      <c r="AI16" s="67"/>
      <c r="AJ16" s="4"/>
      <c r="AK16" s="9"/>
    </row>
    <row r="17" spans="1:37" ht="20.25" customHeight="1" x14ac:dyDescent="0.15">
      <c r="A17" s="9">
        <v>13</v>
      </c>
      <c r="B17" s="6"/>
      <c r="C17" s="24"/>
      <c r="D17" s="65" t="e">
        <f t="shared" si="0"/>
        <v>#N/A</v>
      </c>
      <c r="E17" s="24"/>
      <c r="F17" s="37"/>
      <c r="G17" s="6"/>
      <c r="H17" s="6"/>
      <c r="I17" s="6"/>
      <c r="J17" s="40"/>
      <c r="K17" s="6"/>
      <c r="L17" s="6"/>
      <c r="M17" s="6"/>
      <c r="N17" s="6"/>
      <c r="O17" s="6"/>
      <c r="P17" s="6"/>
      <c r="Q17" s="1"/>
      <c r="R17" s="8"/>
      <c r="S17" s="8"/>
      <c r="T17" s="7"/>
      <c r="U17" s="7"/>
      <c r="V17" s="66" t="e">
        <f t="shared" si="1"/>
        <v>#DIV/0!</v>
      </c>
      <c r="W17" s="149"/>
      <c r="X17" s="150"/>
      <c r="Y17" s="150"/>
      <c r="Z17" s="150"/>
      <c r="AA17" s="151"/>
      <c r="AB17" s="42"/>
      <c r="AC17" s="37"/>
      <c r="AD17" s="37"/>
      <c r="AE17" s="5"/>
      <c r="AF17" s="5"/>
      <c r="AG17" s="23"/>
      <c r="AH17" s="5"/>
      <c r="AI17" s="67"/>
      <c r="AJ17" s="4"/>
      <c r="AK17" s="9"/>
    </row>
    <row r="18" spans="1:37" ht="20.25" customHeight="1" x14ac:dyDescent="0.15">
      <c r="A18" s="9">
        <v>14</v>
      </c>
      <c r="B18" s="6"/>
      <c r="C18" s="24"/>
      <c r="D18" s="65" t="e">
        <f t="shared" si="0"/>
        <v>#N/A</v>
      </c>
      <c r="E18" s="24"/>
      <c r="F18" s="37"/>
      <c r="G18" s="6"/>
      <c r="H18" s="6"/>
      <c r="I18" s="6"/>
      <c r="J18" s="40"/>
      <c r="K18" s="6"/>
      <c r="L18" s="6"/>
      <c r="M18" s="6"/>
      <c r="N18" s="6"/>
      <c r="O18" s="6"/>
      <c r="P18" s="6"/>
      <c r="Q18" s="1"/>
      <c r="R18" s="8"/>
      <c r="S18" s="8"/>
      <c r="T18" s="7"/>
      <c r="U18" s="7"/>
      <c r="V18" s="66" t="e">
        <f t="shared" si="1"/>
        <v>#DIV/0!</v>
      </c>
      <c r="W18" s="149"/>
      <c r="X18" s="150"/>
      <c r="Y18" s="150"/>
      <c r="Z18" s="150"/>
      <c r="AA18" s="151"/>
      <c r="AB18" s="42"/>
      <c r="AC18" s="37"/>
      <c r="AD18" s="37"/>
      <c r="AE18" s="5"/>
      <c r="AF18" s="5"/>
      <c r="AG18" s="23"/>
      <c r="AH18" s="5"/>
      <c r="AI18" s="67"/>
      <c r="AJ18" s="4"/>
      <c r="AK18" s="9"/>
    </row>
    <row r="19" spans="1:37" ht="20.25" customHeight="1" x14ac:dyDescent="0.15">
      <c r="A19" s="9">
        <v>15</v>
      </c>
      <c r="B19" s="6"/>
      <c r="C19" s="24"/>
      <c r="D19" s="65" t="e">
        <f t="shared" si="0"/>
        <v>#N/A</v>
      </c>
      <c r="E19" s="24"/>
      <c r="F19" s="37"/>
      <c r="G19" s="6"/>
      <c r="H19" s="6"/>
      <c r="I19" s="6"/>
      <c r="J19" s="40"/>
      <c r="K19" s="6"/>
      <c r="L19" s="6"/>
      <c r="M19" s="6"/>
      <c r="N19" s="6"/>
      <c r="O19" s="6"/>
      <c r="P19" s="6"/>
      <c r="Q19" s="1"/>
      <c r="R19" s="8"/>
      <c r="S19" s="8"/>
      <c r="T19" s="7"/>
      <c r="U19" s="7"/>
      <c r="V19" s="66" t="e">
        <f t="shared" si="1"/>
        <v>#DIV/0!</v>
      </c>
      <c r="W19" s="149"/>
      <c r="X19" s="150"/>
      <c r="Y19" s="150"/>
      <c r="Z19" s="150"/>
      <c r="AA19" s="151"/>
      <c r="AB19" s="42"/>
      <c r="AC19" s="37"/>
      <c r="AD19" s="37"/>
      <c r="AE19" s="5"/>
      <c r="AF19" s="5"/>
      <c r="AG19" s="23"/>
      <c r="AH19" s="5"/>
      <c r="AI19" s="67"/>
      <c r="AJ19" s="4"/>
      <c r="AK19" s="9"/>
    </row>
    <row r="20" spans="1:37" s="46" customFormat="1" ht="20.25" customHeight="1" x14ac:dyDescent="0.15">
      <c r="A20" s="45" t="s">
        <v>9</v>
      </c>
    </row>
    <row r="21" spans="1:37" s="46" customFormat="1" ht="20.25" customHeight="1" x14ac:dyDescent="0.15">
      <c r="A21" s="46" t="s">
        <v>4</v>
      </c>
    </row>
    <row r="22" spans="1:37" s="46" customFormat="1" ht="20.25" customHeight="1" x14ac:dyDescent="0.15">
      <c r="A22" s="47" t="s">
        <v>60</v>
      </c>
      <c r="B22" s="47"/>
      <c r="C22" s="47"/>
    </row>
    <row r="23" spans="1:37" s="46" customFormat="1" ht="20.25" customHeight="1" x14ac:dyDescent="0.15">
      <c r="A23" s="46" t="s">
        <v>8</v>
      </c>
    </row>
    <row r="24" spans="1:37" s="46" customFormat="1" ht="20.25" customHeight="1" x14ac:dyDescent="0.15">
      <c r="A24" s="49" t="s">
        <v>61</v>
      </c>
    </row>
    <row r="25" spans="1:37" s="46" customFormat="1" ht="20.25" customHeight="1" x14ac:dyDescent="0.15">
      <c r="A25" s="48" t="s">
        <v>54</v>
      </c>
      <c r="J25" s="18"/>
    </row>
    <row r="30" spans="1:37" x14ac:dyDescent="0.15">
      <c r="C30" s="41">
        <v>1</v>
      </c>
      <c r="D30" s="63" t="s">
        <v>105</v>
      </c>
      <c r="F30" s="3" t="s">
        <v>55</v>
      </c>
    </row>
    <row r="31" spans="1:37" x14ac:dyDescent="0.15">
      <c r="C31" s="41">
        <v>2</v>
      </c>
      <c r="D31" s="63" t="s">
        <v>106</v>
      </c>
      <c r="F31" s="3" t="s">
        <v>56</v>
      </c>
    </row>
    <row r="32" spans="1:37" x14ac:dyDescent="0.15">
      <c r="C32" s="41">
        <v>3</v>
      </c>
      <c r="D32" s="63" t="s">
        <v>107</v>
      </c>
      <c r="F32" s="3" t="s">
        <v>57</v>
      </c>
    </row>
    <row r="33" spans="3:10" x14ac:dyDescent="0.15">
      <c r="C33" s="41">
        <v>4</v>
      </c>
      <c r="D33" s="63" t="s">
        <v>108</v>
      </c>
      <c r="F33" s="3" t="s">
        <v>58</v>
      </c>
    </row>
    <row r="34" spans="3:10" x14ac:dyDescent="0.15">
      <c r="C34" s="41">
        <v>5</v>
      </c>
      <c r="D34" s="63" t="s">
        <v>109</v>
      </c>
      <c r="F34" s="3" t="s">
        <v>59</v>
      </c>
    </row>
    <row r="35" spans="3:10" x14ac:dyDescent="0.15">
      <c r="C35" s="41">
        <v>6</v>
      </c>
      <c r="D35" s="64" t="s">
        <v>110</v>
      </c>
    </row>
    <row r="36" spans="3:10" x14ac:dyDescent="0.15">
      <c r="C36" s="41">
        <v>7</v>
      </c>
      <c r="D36" s="64" t="s">
        <v>111</v>
      </c>
      <c r="J36" s="21"/>
    </row>
    <row r="37" spans="3:10" x14ac:dyDescent="0.15">
      <c r="C37" s="41">
        <v>8</v>
      </c>
      <c r="D37" s="63" t="s">
        <v>112</v>
      </c>
      <c r="J37" s="21"/>
    </row>
    <row r="38" spans="3:10" x14ac:dyDescent="0.15">
      <c r="C38" s="41">
        <v>9</v>
      </c>
      <c r="D38" s="63" t="s">
        <v>113</v>
      </c>
      <c r="J38" s="21"/>
    </row>
    <row r="39" spans="3:10" x14ac:dyDescent="0.15">
      <c r="C39" s="41">
        <v>10</v>
      </c>
      <c r="D39" s="63" t="s">
        <v>114</v>
      </c>
      <c r="J39" s="21"/>
    </row>
    <row r="40" spans="3:10" x14ac:dyDescent="0.15">
      <c r="C40" s="41">
        <v>11</v>
      </c>
      <c r="D40" s="63" t="s">
        <v>115</v>
      </c>
      <c r="J40" s="21"/>
    </row>
    <row r="41" spans="3:10" x14ac:dyDescent="0.15">
      <c r="C41" s="41">
        <v>12</v>
      </c>
      <c r="D41" s="63" t="s">
        <v>116</v>
      </c>
      <c r="J41" s="21"/>
    </row>
    <row r="42" spans="3:10" x14ac:dyDescent="0.15">
      <c r="C42" s="41">
        <v>13</v>
      </c>
      <c r="D42" s="63" t="s">
        <v>117</v>
      </c>
      <c r="J42" s="21"/>
    </row>
    <row r="43" spans="3:10" x14ac:dyDescent="0.15">
      <c r="C43" s="41">
        <v>14</v>
      </c>
      <c r="D43" s="63" t="s">
        <v>118</v>
      </c>
      <c r="J43" s="21"/>
    </row>
    <row r="44" spans="3:10" x14ac:dyDescent="0.15">
      <c r="C44" s="41">
        <v>15</v>
      </c>
      <c r="D44" s="63" t="s">
        <v>119</v>
      </c>
      <c r="J44" s="21"/>
    </row>
    <row r="45" spans="3:10" x14ac:dyDescent="0.15">
      <c r="C45" s="41">
        <v>16</v>
      </c>
      <c r="D45" s="63" t="s">
        <v>120</v>
      </c>
      <c r="J45" s="21"/>
    </row>
    <row r="46" spans="3:10" x14ac:dyDescent="0.15">
      <c r="C46" s="41">
        <v>17</v>
      </c>
      <c r="D46" s="63" t="s">
        <v>121</v>
      </c>
      <c r="J46" s="21"/>
    </row>
    <row r="47" spans="3:10" x14ac:dyDescent="0.15">
      <c r="C47" s="41">
        <v>18</v>
      </c>
      <c r="D47" s="63" t="s">
        <v>122</v>
      </c>
      <c r="J47" s="21"/>
    </row>
    <row r="48" spans="3:10" x14ac:dyDescent="0.15">
      <c r="C48" s="41">
        <v>19</v>
      </c>
      <c r="D48" s="63" t="s">
        <v>123</v>
      </c>
      <c r="J48" s="21"/>
    </row>
    <row r="49" spans="3:4" x14ac:dyDescent="0.15">
      <c r="C49" s="41">
        <v>20</v>
      </c>
      <c r="D49" s="63" t="s">
        <v>124</v>
      </c>
    </row>
    <row r="50" spans="3:4" x14ac:dyDescent="0.15">
      <c r="C50" s="41">
        <v>21</v>
      </c>
      <c r="D50" s="63" t="s">
        <v>125</v>
      </c>
    </row>
    <row r="51" spans="3:4" x14ac:dyDescent="0.15">
      <c r="C51" s="41">
        <v>22</v>
      </c>
      <c r="D51" s="63" t="s">
        <v>126</v>
      </c>
    </row>
    <row r="52" spans="3:4" x14ac:dyDescent="0.15">
      <c r="C52" s="41">
        <v>23</v>
      </c>
      <c r="D52" s="63" t="s">
        <v>127</v>
      </c>
    </row>
    <row r="53" spans="3:4" x14ac:dyDescent="0.15">
      <c r="C53" s="41">
        <v>24</v>
      </c>
      <c r="D53" s="63" t="s">
        <v>128</v>
      </c>
    </row>
    <row r="54" spans="3:4" x14ac:dyDescent="0.15">
      <c r="C54" s="41">
        <v>25</v>
      </c>
      <c r="D54" s="63" t="s">
        <v>129</v>
      </c>
    </row>
    <row r="55" spans="3:4" x14ac:dyDescent="0.15">
      <c r="C55" s="41">
        <v>26</v>
      </c>
      <c r="D55" s="63" t="s">
        <v>130</v>
      </c>
    </row>
    <row r="56" spans="3:4" x14ac:dyDescent="0.15">
      <c r="C56" s="41">
        <v>27</v>
      </c>
      <c r="D56" s="63" t="s">
        <v>131</v>
      </c>
    </row>
    <row r="57" spans="3:4" x14ac:dyDescent="0.15">
      <c r="C57" s="41">
        <v>28</v>
      </c>
      <c r="D57" s="63" t="s">
        <v>132</v>
      </c>
    </row>
    <row r="58" spans="3:4" x14ac:dyDescent="0.15">
      <c r="C58" s="41">
        <v>29</v>
      </c>
      <c r="D58" s="63" t="s">
        <v>133</v>
      </c>
    </row>
    <row r="59" spans="3:4" x14ac:dyDescent="0.15">
      <c r="C59" s="41">
        <v>30</v>
      </c>
      <c r="D59" s="63" t="s">
        <v>134</v>
      </c>
    </row>
    <row r="60" spans="3:4" x14ac:dyDescent="0.15">
      <c r="C60" s="41">
        <v>31</v>
      </c>
      <c r="D60" s="63" t="s">
        <v>135</v>
      </c>
    </row>
    <row r="61" spans="3:4" x14ac:dyDescent="0.15">
      <c r="C61" s="41">
        <v>32</v>
      </c>
      <c r="D61" s="63" t="s">
        <v>136</v>
      </c>
    </row>
    <row r="62" spans="3:4" x14ac:dyDescent="0.15">
      <c r="C62" s="41">
        <v>33</v>
      </c>
      <c r="D62" s="63" t="s">
        <v>137</v>
      </c>
    </row>
    <row r="63" spans="3:4" x14ac:dyDescent="0.15">
      <c r="C63" s="41">
        <v>34</v>
      </c>
      <c r="D63" s="63" t="s">
        <v>138</v>
      </c>
    </row>
    <row r="64" spans="3:4" x14ac:dyDescent="0.15">
      <c r="C64" s="41">
        <v>35</v>
      </c>
      <c r="D64" s="63" t="s">
        <v>139</v>
      </c>
    </row>
    <row r="65" spans="3:4" x14ac:dyDescent="0.15">
      <c r="C65" s="41">
        <v>36</v>
      </c>
      <c r="D65" s="63" t="s">
        <v>140</v>
      </c>
    </row>
    <row r="66" spans="3:4" x14ac:dyDescent="0.15">
      <c r="C66" s="41">
        <v>37</v>
      </c>
      <c r="D66" s="63" t="s">
        <v>141</v>
      </c>
    </row>
    <row r="67" spans="3:4" x14ac:dyDescent="0.15">
      <c r="C67" s="41">
        <v>38</v>
      </c>
      <c r="D67" s="63" t="s">
        <v>142</v>
      </c>
    </row>
    <row r="68" spans="3:4" x14ac:dyDescent="0.15">
      <c r="C68" s="41">
        <v>39</v>
      </c>
      <c r="D68" s="63" t="s">
        <v>143</v>
      </c>
    </row>
    <row r="69" spans="3:4" x14ac:dyDescent="0.15">
      <c r="C69" s="41">
        <v>40</v>
      </c>
      <c r="D69" s="63" t="s">
        <v>144</v>
      </c>
    </row>
    <row r="70" spans="3:4" x14ac:dyDescent="0.15">
      <c r="C70" s="41">
        <v>41</v>
      </c>
      <c r="D70" s="63" t="s">
        <v>145</v>
      </c>
    </row>
    <row r="71" spans="3:4" x14ac:dyDescent="0.15">
      <c r="C71" s="41">
        <v>42</v>
      </c>
      <c r="D71" s="63" t="s">
        <v>146</v>
      </c>
    </row>
    <row r="72" spans="3:4" x14ac:dyDescent="0.15">
      <c r="C72" s="41">
        <v>43</v>
      </c>
      <c r="D72" s="63" t="s">
        <v>147</v>
      </c>
    </row>
    <row r="73" spans="3:4" x14ac:dyDescent="0.15">
      <c r="C73" s="41">
        <v>44</v>
      </c>
      <c r="D73" s="63" t="s">
        <v>148</v>
      </c>
    </row>
    <row r="74" spans="3:4" x14ac:dyDescent="0.15">
      <c r="C74" s="41">
        <v>45</v>
      </c>
      <c r="D74" s="63" t="s">
        <v>149</v>
      </c>
    </row>
    <row r="75" spans="3:4" x14ac:dyDescent="0.15">
      <c r="C75" s="41">
        <v>46</v>
      </c>
      <c r="D75" s="63" t="s">
        <v>150</v>
      </c>
    </row>
    <row r="76" spans="3:4" x14ac:dyDescent="0.15">
      <c r="C76" s="41">
        <v>47</v>
      </c>
      <c r="D76" s="63" t="s">
        <v>151</v>
      </c>
    </row>
  </sheetData>
  <mergeCells count="45">
    <mergeCell ref="Q3:Q4"/>
    <mergeCell ref="A3:A4"/>
    <mergeCell ref="B3:B4"/>
    <mergeCell ref="D3:D4"/>
    <mergeCell ref="E3:E4"/>
    <mergeCell ref="F3:F4"/>
    <mergeCell ref="G3:G4"/>
    <mergeCell ref="H3:H4"/>
    <mergeCell ref="I3:I4"/>
    <mergeCell ref="K3:K4"/>
    <mergeCell ref="L3:L4"/>
    <mergeCell ref="M3:P3"/>
    <mergeCell ref="C3:C4"/>
    <mergeCell ref="J3:J4"/>
    <mergeCell ref="R3:R4"/>
    <mergeCell ref="S3:S4"/>
    <mergeCell ref="T3:T4"/>
    <mergeCell ref="U3:U4"/>
    <mergeCell ref="V3:V4"/>
    <mergeCell ref="W8:AA8"/>
    <mergeCell ref="W9:AA9"/>
    <mergeCell ref="W10:AA10"/>
    <mergeCell ref="AJ3:AJ4"/>
    <mergeCell ref="W5:AA5"/>
    <mergeCell ref="AB3:AB4"/>
    <mergeCell ref="AC3:AC4"/>
    <mergeCell ref="AD3:AD4"/>
    <mergeCell ref="AE3:AE4"/>
    <mergeCell ref="W3:AA4"/>
    <mergeCell ref="AK3:AK4"/>
    <mergeCell ref="W18:AA18"/>
    <mergeCell ref="W19:AA19"/>
    <mergeCell ref="W12:AA12"/>
    <mergeCell ref="W13:AA13"/>
    <mergeCell ref="W14:AA14"/>
    <mergeCell ref="W15:AA15"/>
    <mergeCell ref="W16:AA16"/>
    <mergeCell ref="W17:AA17"/>
    <mergeCell ref="W11:AA11"/>
    <mergeCell ref="AF3:AF4"/>
    <mergeCell ref="AG3:AG4"/>
    <mergeCell ref="AH3:AH4"/>
    <mergeCell ref="AI3:AI4"/>
    <mergeCell ref="W6:AA6"/>
    <mergeCell ref="W7:AA7"/>
  </mergeCells>
  <phoneticPr fontId="1"/>
  <dataValidations count="15">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I5:AI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B5:AB19">
      <formula1>"有,無"</formula1>
    </dataValidation>
    <dataValidation allowBlank="1" showInputMessage="1" showErrorMessage="1" promptTitle="年月日を記載してください" prompt="書式設定を変更せずに、年月日を記載してください_x000a_（西暦／月／日）" sqref="Q5:Q19"/>
    <dataValidation type="list" allowBlank="1" showInputMessage="1" showErrorMessage="1" promptTitle="施設の種類を選択してください" sqref="F5">
      <formula1>$F$30:$F$34</formula1>
    </dataValidation>
    <dataValidation type="list" allowBlank="1" showInputMessage="1" showErrorMessage="1" sqref="F6:F19">
      <formula1>$F$30:$F$34</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C5:AC19">
      <formula1>"有,無"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D5:AD19">
      <formula1>"有,無"</formula1>
    </dataValidation>
    <dataValidation showInputMessage="1" showErrorMessage="1" errorTitle="ドロップダウンリストより選択してください" promptTitle="千円単位" prompt="千円単位で記載してください" sqref="AE5:AF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H5:AH19"/>
    <dataValidation allowBlank="1" showInputMessage="1" showErrorMessage="1" promptTitle="年月日を記載してください" prompt="書式設定を変更せずに、年月日を記載してください" sqref="R5:S19"/>
    <dataValidation allowBlank="1" showErrorMessage="1" promptTitle="年月日を記載してください" prompt="書式設定を変更せずに、年月日を記載してください" sqref="T5:V19 AJ5:AJ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総事業費の1/2" prompt="総事業費の1/2を千円単位で入力してください" sqref="AG5:AG19"/>
  </dataValidations>
  <pageMargins left="0.70866141732283472" right="0.70866141732283472" top="0.74803149606299213" bottom="0.74803149606299213" header="0.31496062992125984" footer="0.31496062992125984"/>
  <pageSetup paperSize="8" scale="3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6" width="28.5" style="3" customWidth="1"/>
    <col min="7" max="7" width="28.625" style="3" customWidth="1"/>
    <col min="8" max="9" width="17" style="3" customWidth="1"/>
    <col min="10" max="10" width="10.25" style="18" customWidth="1"/>
    <col min="11" max="11" width="28.625" style="3" customWidth="1"/>
    <col min="12" max="12" width="16.125" style="3" customWidth="1"/>
    <col min="13" max="16" width="8.75" style="3" customWidth="1"/>
    <col min="17" max="18" width="16" style="3" customWidth="1"/>
    <col min="19" max="19" width="24.125" style="3" customWidth="1"/>
    <col min="20" max="20" width="17.5" style="3" customWidth="1"/>
    <col min="21" max="26" width="10.625" style="3" customWidth="1"/>
    <col min="27" max="27" width="12.875" style="3" customWidth="1"/>
    <col min="28" max="28" width="15.375" style="3" customWidth="1"/>
    <col min="29" max="29" width="11.75" style="3" customWidth="1"/>
    <col min="30" max="30" width="15.375" style="3" customWidth="1"/>
    <col min="31" max="31" width="13" style="3" customWidth="1"/>
    <col min="32" max="33" width="12.875" style="3" customWidth="1"/>
    <col min="34" max="34" width="10.625" style="3" customWidth="1"/>
    <col min="35" max="16384" width="4.25" style="3"/>
  </cols>
  <sheetData>
    <row r="1" spans="1:34" x14ac:dyDescent="0.15">
      <c r="AF1" s="3" t="s">
        <v>238</v>
      </c>
    </row>
    <row r="2" spans="1:34" s="43" customFormat="1" ht="20.100000000000001" customHeight="1" x14ac:dyDescent="0.15">
      <c r="A2" s="43" t="s">
        <v>100</v>
      </c>
      <c r="J2" s="46"/>
    </row>
    <row r="3" spans="1:34" s="46" customFormat="1" ht="58.5" customHeight="1" x14ac:dyDescent="0.15">
      <c r="A3" s="189" t="s">
        <v>0</v>
      </c>
      <c r="B3" s="191" t="s">
        <v>1</v>
      </c>
      <c r="C3" s="111" t="s">
        <v>103</v>
      </c>
      <c r="D3" s="192" t="s">
        <v>104</v>
      </c>
      <c r="E3" s="118" t="s">
        <v>2</v>
      </c>
      <c r="F3" s="193" t="s">
        <v>23</v>
      </c>
      <c r="G3" s="191" t="s">
        <v>6</v>
      </c>
      <c r="H3" s="191" t="s">
        <v>52</v>
      </c>
      <c r="I3" s="191" t="s">
        <v>62</v>
      </c>
      <c r="J3" s="194" t="s">
        <v>152</v>
      </c>
      <c r="K3" s="191" t="s">
        <v>3</v>
      </c>
      <c r="L3" s="181" t="s">
        <v>22</v>
      </c>
      <c r="M3" s="119" t="s">
        <v>235</v>
      </c>
      <c r="N3" s="120"/>
      <c r="O3" s="120"/>
      <c r="P3" s="121"/>
      <c r="Q3" s="183" t="s">
        <v>21</v>
      </c>
      <c r="R3" s="181" t="s">
        <v>20</v>
      </c>
      <c r="S3" s="183" t="s">
        <v>19</v>
      </c>
      <c r="T3" s="185" t="s">
        <v>236</v>
      </c>
      <c r="U3" s="172" t="s">
        <v>17</v>
      </c>
      <c r="V3" s="172"/>
      <c r="W3" s="172"/>
      <c r="X3" s="172"/>
      <c r="Y3" s="172"/>
      <c r="Z3" s="179" t="s">
        <v>16</v>
      </c>
      <c r="AA3" s="179" t="s">
        <v>15</v>
      </c>
      <c r="AB3" s="179" t="s">
        <v>14</v>
      </c>
      <c r="AC3" s="172" t="s">
        <v>13</v>
      </c>
      <c r="AD3" s="172" t="s">
        <v>12</v>
      </c>
      <c r="AE3" s="172" t="s">
        <v>11</v>
      </c>
      <c r="AF3" s="172" t="s">
        <v>10</v>
      </c>
      <c r="AG3" s="174" t="s">
        <v>66</v>
      </c>
      <c r="AH3" s="172" t="s">
        <v>5</v>
      </c>
    </row>
    <row r="4" spans="1:34" s="46" customFormat="1" ht="58.5" customHeight="1" x14ac:dyDescent="0.15">
      <c r="A4" s="190"/>
      <c r="B4" s="191"/>
      <c r="C4" s="145"/>
      <c r="D4" s="192"/>
      <c r="E4" s="118"/>
      <c r="F4" s="193"/>
      <c r="G4" s="191"/>
      <c r="H4" s="191"/>
      <c r="I4" s="191"/>
      <c r="J4" s="194"/>
      <c r="K4" s="191"/>
      <c r="L4" s="182"/>
      <c r="M4" s="44" t="s">
        <v>7</v>
      </c>
      <c r="N4" s="44" t="s">
        <v>63</v>
      </c>
      <c r="O4" s="44" t="s">
        <v>64</v>
      </c>
      <c r="P4" s="44" t="s">
        <v>65</v>
      </c>
      <c r="Q4" s="184"/>
      <c r="R4" s="182"/>
      <c r="S4" s="184"/>
      <c r="T4" s="186"/>
      <c r="U4" s="173"/>
      <c r="V4" s="173"/>
      <c r="W4" s="173"/>
      <c r="X4" s="173"/>
      <c r="Y4" s="173"/>
      <c r="Z4" s="180"/>
      <c r="AA4" s="180"/>
      <c r="AB4" s="180"/>
      <c r="AC4" s="173"/>
      <c r="AD4" s="173"/>
      <c r="AE4" s="173"/>
      <c r="AF4" s="173"/>
      <c r="AG4" s="175"/>
      <c r="AH4" s="173"/>
    </row>
    <row r="5" spans="1:34" ht="20.25" customHeight="1" x14ac:dyDescent="0.15">
      <c r="A5" s="13">
        <v>1</v>
      </c>
      <c r="B5" s="10"/>
      <c r="C5" s="24"/>
      <c r="D5" s="65" t="e">
        <f>VLOOKUP(C5,$C$30:$D$76,2)</f>
        <v>#N/A</v>
      </c>
      <c r="E5" s="28"/>
      <c r="F5" s="37"/>
      <c r="G5" s="10"/>
      <c r="H5" s="10"/>
      <c r="I5" s="10"/>
      <c r="J5" s="40"/>
      <c r="K5" s="10"/>
      <c r="L5" s="10"/>
      <c r="M5" s="10"/>
      <c r="N5" s="10"/>
      <c r="O5" s="10"/>
      <c r="P5" s="10"/>
      <c r="Q5" s="1"/>
      <c r="R5" s="12"/>
      <c r="S5" s="12"/>
      <c r="T5" s="11"/>
      <c r="U5" s="176"/>
      <c r="V5" s="177"/>
      <c r="W5" s="177"/>
      <c r="X5" s="177"/>
      <c r="Y5" s="178"/>
      <c r="Z5" s="42"/>
      <c r="AA5" s="35"/>
      <c r="AB5" s="35"/>
      <c r="AC5" s="5"/>
      <c r="AD5" s="5"/>
      <c r="AE5" s="23"/>
      <c r="AF5" s="5"/>
      <c r="AG5" s="67"/>
      <c r="AH5" s="4"/>
    </row>
    <row r="6" spans="1:34" ht="20.25" customHeight="1" x14ac:dyDescent="0.15">
      <c r="A6" s="9">
        <v>2</v>
      </c>
      <c r="B6" s="6"/>
      <c r="C6" s="24"/>
      <c r="D6" s="65" t="e">
        <f t="shared" ref="D6:D19" si="0">VLOOKUP(C6,$C$30:$D$76,2)</f>
        <v>#N/A</v>
      </c>
      <c r="E6" s="24"/>
      <c r="F6" s="37"/>
      <c r="G6" s="6"/>
      <c r="H6" s="6"/>
      <c r="I6" s="6"/>
      <c r="J6" s="40"/>
      <c r="K6" s="6"/>
      <c r="L6" s="6"/>
      <c r="M6" s="6"/>
      <c r="N6" s="6"/>
      <c r="O6" s="6"/>
      <c r="P6" s="6"/>
      <c r="Q6" s="1"/>
      <c r="R6" s="8"/>
      <c r="S6" s="8"/>
      <c r="T6" s="7"/>
      <c r="U6" s="149"/>
      <c r="V6" s="150"/>
      <c r="W6" s="150"/>
      <c r="X6" s="150"/>
      <c r="Y6" s="151"/>
      <c r="Z6" s="42"/>
      <c r="AA6" s="37"/>
      <c r="AB6" s="37"/>
      <c r="AC6" s="5"/>
      <c r="AD6" s="5"/>
      <c r="AE6" s="23"/>
      <c r="AF6" s="5"/>
      <c r="AG6" s="67"/>
      <c r="AH6" s="4"/>
    </row>
    <row r="7" spans="1:34" ht="20.25" customHeight="1" x14ac:dyDescent="0.15">
      <c r="A7" s="9">
        <v>3</v>
      </c>
      <c r="B7" s="6"/>
      <c r="C7" s="24"/>
      <c r="D7" s="65" t="e">
        <f t="shared" si="0"/>
        <v>#N/A</v>
      </c>
      <c r="E7" s="24"/>
      <c r="F7" s="37"/>
      <c r="G7" s="6"/>
      <c r="H7" s="6"/>
      <c r="I7" s="6"/>
      <c r="J7" s="40"/>
      <c r="K7" s="6"/>
      <c r="L7" s="6"/>
      <c r="M7" s="6"/>
      <c r="N7" s="6"/>
      <c r="O7" s="6"/>
      <c r="P7" s="6"/>
      <c r="Q7" s="1"/>
      <c r="R7" s="8"/>
      <c r="S7" s="8"/>
      <c r="T7" s="7"/>
      <c r="U7" s="149"/>
      <c r="V7" s="150"/>
      <c r="W7" s="150"/>
      <c r="X7" s="150"/>
      <c r="Y7" s="151"/>
      <c r="Z7" s="42"/>
      <c r="AA7" s="37"/>
      <c r="AB7" s="37"/>
      <c r="AC7" s="5"/>
      <c r="AD7" s="5"/>
      <c r="AE7" s="23"/>
      <c r="AF7" s="5"/>
      <c r="AG7" s="67"/>
      <c r="AH7" s="4"/>
    </row>
    <row r="8" spans="1:34" ht="20.25" customHeight="1" x14ac:dyDescent="0.15">
      <c r="A8" s="9">
        <v>4</v>
      </c>
      <c r="B8" s="6"/>
      <c r="C8" s="24"/>
      <c r="D8" s="65" t="e">
        <f t="shared" si="0"/>
        <v>#N/A</v>
      </c>
      <c r="E8" s="24"/>
      <c r="F8" s="37"/>
      <c r="G8" s="6"/>
      <c r="H8" s="6"/>
      <c r="I8" s="6"/>
      <c r="J8" s="40"/>
      <c r="K8" s="6"/>
      <c r="L8" s="6"/>
      <c r="M8" s="6"/>
      <c r="N8" s="6"/>
      <c r="O8" s="6"/>
      <c r="P8" s="6"/>
      <c r="Q8" s="1"/>
      <c r="R8" s="8"/>
      <c r="S8" s="8"/>
      <c r="T8" s="7"/>
      <c r="U8" s="149"/>
      <c r="V8" s="150"/>
      <c r="W8" s="150"/>
      <c r="X8" s="150"/>
      <c r="Y8" s="151"/>
      <c r="Z8" s="42"/>
      <c r="AA8" s="37"/>
      <c r="AB8" s="37"/>
      <c r="AC8" s="5"/>
      <c r="AD8" s="5"/>
      <c r="AE8" s="23"/>
      <c r="AF8" s="5"/>
      <c r="AG8" s="67"/>
      <c r="AH8" s="4"/>
    </row>
    <row r="9" spans="1:34" ht="20.25" customHeight="1" x14ac:dyDescent="0.15">
      <c r="A9" s="9">
        <v>5</v>
      </c>
      <c r="B9" s="6"/>
      <c r="C9" s="24"/>
      <c r="D9" s="65" t="e">
        <f t="shared" si="0"/>
        <v>#N/A</v>
      </c>
      <c r="E9" s="24"/>
      <c r="F9" s="37"/>
      <c r="G9" s="6"/>
      <c r="H9" s="6"/>
      <c r="I9" s="6"/>
      <c r="J9" s="40"/>
      <c r="K9" s="6"/>
      <c r="L9" s="6"/>
      <c r="M9" s="6"/>
      <c r="N9" s="6"/>
      <c r="O9" s="6"/>
      <c r="P9" s="6"/>
      <c r="Q9" s="1"/>
      <c r="R9" s="8"/>
      <c r="S9" s="8"/>
      <c r="T9" s="7"/>
      <c r="U9" s="149"/>
      <c r="V9" s="150"/>
      <c r="W9" s="150"/>
      <c r="X9" s="150"/>
      <c r="Y9" s="151"/>
      <c r="Z9" s="42"/>
      <c r="AA9" s="37"/>
      <c r="AB9" s="37"/>
      <c r="AC9" s="5"/>
      <c r="AD9" s="5"/>
      <c r="AE9" s="23"/>
      <c r="AF9" s="5"/>
      <c r="AG9" s="67"/>
      <c r="AH9" s="4"/>
    </row>
    <row r="10" spans="1:34" ht="20.25" customHeight="1" x14ac:dyDescent="0.15">
      <c r="A10" s="9">
        <v>6</v>
      </c>
      <c r="B10" s="6"/>
      <c r="C10" s="24"/>
      <c r="D10" s="65" t="e">
        <f t="shared" si="0"/>
        <v>#N/A</v>
      </c>
      <c r="E10" s="24"/>
      <c r="F10" s="37"/>
      <c r="G10" s="6"/>
      <c r="H10" s="6"/>
      <c r="I10" s="6"/>
      <c r="J10" s="40"/>
      <c r="K10" s="6"/>
      <c r="L10" s="6"/>
      <c r="M10" s="6"/>
      <c r="N10" s="6"/>
      <c r="O10" s="6"/>
      <c r="P10" s="6"/>
      <c r="Q10" s="1"/>
      <c r="R10" s="8"/>
      <c r="S10" s="8"/>
      <c r="T10" s="7"/>
      <c r="U10" s="149"/>
      <c r="V10" s="150"/>
      <c r="W10" s="150"/>
      <c r="X10" s="150"/>
      <c r="Y10" s="151"/>
      <c r="Z10" s="42"/>
      <c r="AA10" s="37"/>
      <c r="AB10" s="37"/>
      <c r="AC10" s="5"/>
      <c r="AD10" s="5"/>
      <c r="AE10" s="23"/>
      <c r="AF10" s="5"/>
      <c r="AG10" s="67"/>
      <c r="AH10" s="4"/>
    </row>
    <row r="11" spans="1:34" ht="20.25" customHeight="1" x14ac:dyDescent="0.15">
      <c r="A11" s="9">
        <v>7</v>
      </c>
      <c r="B11" s="6"/>
      <c r="C11" s="24"/>
      <c r="D11" s="65" t="e">
        <f t="shared" si="0"/>
        <v>#N/A</v>
      </c>
      <c r="E11" s="24"/>
      <c r="F11" s="37"/>
      <c r="G11" s="6"/>
      <c r="H11" s="6"/>
      <c r="I11" s="6"/>
      <c r="J11" s="40"/>
      <c r="K11" s="6"/>
      <c r="L11" s="6"/>
      <c r="M11" s="6"/>
      <c r="N11" s="6"/>
      <c r="O11" s="6"/>
      <c r="P11" s="6"/>
      <c r="Q11" s="1"/>
      <c r="R11" s="8"/>
      <c r="S11" s="8"/>
      <c r="T11" s="7"/>
      <c r="U11" s="149"/>
      <c r="V11" s="150"/>
      <c r="W11" s="150"/>
      <c r="X11" s="150"/>
      <c r="Y11" s="151"/>
      <c r="Z11" s="42"/>
      <c r="AA11" s="37"/>
      <c r="AB11" s="37"/>
      <c r="AC11" s="5"/>
      <c r="AD11" s="5"/>
      <c r="AE11" s="23"/>
      <c r="AF11" s="5"/>
      <c r="AG11" s="67"/>
      <c r="AH11" s="4"/>
    </row>
    <row r="12" spans="1:34" ht="20.25" customHeight="1" x14ac:dyDescent="0.15">
      <c r="A12" s="9">
        <v>8</v>
      </c>
      <c r="B12" s="6"/>
      <c r="C12" s="24"/>
      <c r="D12" s="65" t="e">
        <f t="shared" si="0"/>
        <v>#N/A</v>
      </c>
      <c r="E12" s="24"/>
      <c r="F12" s="37"/>
      <c r="G12" s="6"/>
      <c r="H12" s="6"/>
      <c r="I12" s="6"/>
      <c r="J12" s="40"/>
      <c r="K12" s="6"/>
      <c r="L12" s="6"/>
      <c r="M12" s="6"/>
      <c r="N12" s="6"/>
      <c r="O12" s="6"/>
      <c r="P12" s="6"/>
      <c r="Q12" s="1"/>
      <c r="R12" s="8"/>
      <c r="S12" s="8"/>
      <c r="T12" s="7"/>
      <c r="U12" s="149"/>
      <c r="V12" s="150"/>
      <c r="W12" s="150"/>
      <c r="X12" s="150"/>
      <c r="Y12" s="151"/>
      <c r="Z12" s="42"/>
      <c r="AA12" s="37"/>
      <c r="AB12" s="37"/>
      <c r="AC12" s="5"/>
      <c r="AD12" s="5"/>
      <c r="AE12" s="23"/>
      <c r="AF12" s="5"/>
      <c r="AG12" s="67"/>
      <c r="AH12" s="4"/>
    </row>
    <row r="13" spans="1:34" ht="20.25" customHeight="1" x14ac:dyDescent="0.15">
      <c r="A13" s="9">
        <v>9</v>
      </c>
      <c r="B13" s="6"/>
      <c r="C13" s="24"/>
      <c r="D13" s="65" t="e">
        <f t="shared" si="0"/>
        <v>#N/A</v>
      </c>
      <c r="E13" s="24"/>
      <c r="F13" s="37"/>
      <c r="G13" s="6"/>
      <c r="H13" s="6"/>
      <c r="I13" s="6"/>
      <c r="J13" s="40"/>
      <c r="K13" s="6"/>
      <c r="L13" s="6"/>
      <c r="M13" s="6"/>
      <c r="N13" s="6"/>
      <c r="O13" s="6"/>
      <c r="P13" s="6"/>
      <c r="Q13" s="1"/>
      <c r="R13" s="8"/>
      <c r="S13" s="8"/>
      <c r="T13" s="7"/>
      <c r="U13" s="149"/>
      <c r="V13" s="150"/>
      <c r="W13" s="150"/>
      <c r="X13" s="150"/>
      <c r="Y13" s="151"/>
      <c r="Z13" s="42"/>
      <c r="AA13" s="37"/>
      <c r="AB13" s="37"/>
      <c r="AC13" s="5"/>
      <c r="AD13" s="5"/>
      <c r="AE13" s="23"/>
      <c r="AF13" s="5"/>
      <c r="AG13" s="67"/>
      <c r="AH13" s="4"/>
    </row>
    <row r="14" spans="1:34" ht="20.25" customHeight="1" x14ac:dyDescent="0.15">
      <c r="A14" s="9">
        <v>10</v>
      </c>
      <c r="B14" s="6"/>
      <c r="C14" s="24"/>
      <c r="D14" s="65" t="e">
        <f t="shared" si="0"/>
        <v>#N/A</v>
      </c>
      <c r="E14" s="24"/>
      <c r="F14" s="37"/>
      <c r="G14" s="6"/>
      <c r="H14" s="6"/>
      <c r="I14" s="6"/>
      <c r="J14" s="40"/>
      <c r="K14" s="6"/>
      <c r="L14" s="6"/>
      <c r="M14" s="6"/>
      <c r="N14" s="6"/>
      <c r="O14" s="6"/>
      <c r="P14" s="6"/>
      <c r="Q14" s="1"/>
      <c r="R14" s="8"/>
      <c r="S14" s="8"/>
      <c r="T14" s="7"/>
      <c r="U14" s="149"/>
      <c r="V14" s="150"/>
      <c r="W14" s="150"/>
      <c r="X14" s="150"/>
      <c r="Y14" s="151"/>
      <c r="Z14" s="42"/>
      <c r="AA14" s="37"/>
      <c r="AB14" s="37"/>
      <c r="AC14" s="5"/>
      <c r="AD14" s="5"/>
      <c r="AE14" s="23"/>
      <c r="AF14" s="5"/>
      <c r="AG14" s="67"/>
      <c r="AH14" s="4"/>
    </row>
    <row r="15" spans="1:34" ht="20.25" customHeight="1" x14ac:dyDescent="0.15">
      <c r="A15" s="9">
        <v>11</v>
      </c>
      <c r="B15" s="6"/>
      <c r="C15" s="24"/>
      <c r="D15" s="65" t="e">
        <f t="shared" si="0"/>
        <v>#N/A</v>
      </c>
      <c r="E15" s="24"/>
      <c r="F15" s="37"/>
      <c r="G15" s="6"/>
      <c r="H15" s="6"/>
      <c r="I15" s="6"/>
      <c r="J15" s="40"/>
      <c r="K15" s="6"/>
      <c r="L15" s="6"/>
      <c r="M15" s="6"/>
      <c r="N15" s="6"/>
      <c r="O15" s="6"/>
      <c r="P15" s="6"/>
      <c r="Q15" s="1"/>
      <c r="R15" s="8"/>
      <c r="S15" s="8"/>
      <c r="T15" s="7"/>
      <c r="U15" s="149"/>
      <c r="V15" s="150"/>
      <c r="W15" s="150"/>
      <c r="X15" s="150"/>
      <c r="Y15" s="151"/>
      <c r="Z15" s="42"/>
      <c r="AA15" s="37"/>
      <c r="AB15" s="37"/>
      <c r="AC15" s="5"/>
      <c r="AD15" s="5"/>
      <c r="AE15" s="23"/>
      <c r="AF15" s="5"/>
      <c r="AG15" s="67"/>
      <c r="AH15" s="4"/>
    </row>
    <row r="16" spans="1:34" ht="20.25" customHeight="1" x14ac:dyDescent="0.15">
      <c r="A16" s="9">
        <v>12</v>
      </c>
      <c r="B16" s="6"/>
      <c r="C16" s="24"/>
      <c r="D16" s="65" t="e">
        <f t="shared" si="0"/>
        <v>#N/A</v>
      </c>
      <c r="E16" s="24"/>
      <c r="F16" s="37"/>
      <c r="G16" s="6"/>
      <c r="H16" s="6"/>
      <c r="I16" s="6"/>
      <c r="J16" s="40"/>
      <c r="K16" s="6"/>
      <c r="L16" s="6"/>
      <c r="M16" s="6"/>
      <c r="N16" s="6"/>
      <c r="O16" s="6"/>
      <c r="P16" s="6"/>
      <c r="Q16" s="1"/>
      <c r="R16" s="8"/>
      <c r="S16" s="8"/>
      <c r="T16" s="7"/>
      <c r="U16" s="149"/>
      <c r="V16" s="150"/>
      <c r="W16" s="150"/>
      <c r="X16" s="150"/>
      <c r="Y16" s="151"/>
      <c r="Z16" s="42"/>
      <c r="AA16" s="37"/>
      <c r="AB16" s="37"/>
      <c r="AC16" s="5"/>
      <c r="AD16" s="5"/>
      <c r="AE16" s="23"/>
      <c r="AF16" s="5"/>
      <c r="AG16" s="67"/>
      <c r="AH16" s="4"/>
    </row>
    <row r="17" spans="1:34" ht="20.25" customHeight="1" x14ac:dyDescent="0.15">
      <c r="A17" s="9">
        <v>13</v>
      </c>
      <c r="B17" s="6"/>
      <c r="C17" s="24"/>
      <c r="D17" s="65" t="e">
        <f t="shared" si="0"/>
        <v>#N/A</v>
      </c>
      <c r="E17" s="24"/>
      <c r="F17" s="37"/>
      <c r="G17" s="6"/>
      <c r="H17" s="6"/>
      <c r="I17" s="6"/>
      <c r="J17" s="40"/>
      <c r="K17" s="6"/>
      <c r="L17" s="6"/>
      <c r="M17" s="6"/>
      <c r="N17" s="6"/>
      <c r="O17" s="6"/>
      <c r="P17" s="6"/>
      <c r="Q17" s="1"/>
      <c r="R17" s="8"/>
      <c r="S17" s="8"/>
      <c r="T17" s="7"/>
      <c r="U17" s="149"/>
      <c r="V17" s="150"/>
      <c r="W17" s="150"/>
      <c r="X17" s="150"/>
      <c r="Y17" s="151"/>
      <c r="Z17" s="42"/>
      <c r="AA17" s="37"/>
      <c r="AB17" s="37"/>
      <c r="AC17" s="5"/>
      <c r="AD17" s="5"/>
      <c r="AE17" s="23"/>
      <c r="AF17" s="5"/>
      <c r="AG17" s="67"/>
      <c r="AH17" s="4"/>
    </row>
    <row r="18" spans="1:34" ht="20.25" customHeight="1" x14ac:dyDescent="0.15">
      <c r="A18" s="9">
        <v>14</v>
      </c>
      <c r="B18" s="6"/>
      <c r="C18" s="24"/>
      <c r="D18" s="65" t="e">
        <f t="shared" si="0"/>
        <v>#N/A</v>
      </c>
      <c r="E18" s="24"/>
      <c r="F18" s="37"/>
      <c r="G18" s="6"/>
      <c r="H18" s="6"/>
      <c r="I18" s="6"/>
      <c r="J18" s="40"/>
      <c r="K18" s="6"/>
      <c r="L18" s="6"/>
      <c r="M18" s="6"/>
      <c r="N18" s="6"/>
      <c r="O18" s="6"/>
      <c r="P18" s="6"/>
      <c r="Q18" s="1"/>
      <c r="R18" s="8"/>
      <c r="S18" s="8"/>
      <c r="T18" s="7"/>
      <c r="U18" s="149"/>
      <c r="V18" s="150"/>
      <c r="W18" s="150"/>
      <c r="X18" s="150"/>
      <c r="Y18" s="151"/>
      <c r="Z18" s="42"/>
      <c r="AA18" s="37"/>
      <c r="AB18" s="37"/>
      <c r="AC18" s="5"/>
      <c r="AD18" s="5"/>
      <c r="AE18" s="23"/>
      <c r="AF18" s="5"/>
      <c r="AG18" s="67"/>
      <c r="AH18" s="4"/>
    </row>
    <row r="19" spans="1:34" ht="20.25" customHeight="1" x14ac:dyDescent="0.15">
      <c r="A19" s="9">
        <v>15</v>
      </c>
      <c r="B19" s="6"/>
      <c r="C19" s="24"/>
      <c r="D19" s="65" t="e">
        <f t="shared" si="0"/>
        <v>#N/A</v>
      </c>
      <c r="E19" s="24"/>
      <c r="F19" s="37"/>
      <c r="G19" s="6"/>
      <c r="H19" s="6"/>
      <c r="I19" s="6"/>
      <c r="J19" s="40"/>
      <c r="K19" s="6"/>
      <c r="L19" s="6"/>
      <c r="M19" s="6"/>
      <c r="N19" s="6"/>
      <c r="O19" s="6"/>
      <c r="P19" s="6"/>
      <c r="Q19" s="1"/>
      <c r="R19" s="8"/>
      <c r="S19" s="8"/>
      <c r="T19" s="7"/>
      <c r="U19" s="149"/>
      <c r="V19" s="150"/>
      <c r="W19" s="150"/>
      <c r="X19" s="150"/>
      <c r="Y19" s="151"/>
      <c r="Z19" s="42"/>
      <c r="AA19" s="37"/>
      <c r="AB19" s="37"/>
      <c r="AC19" s="5"/>
      <c r="AD19" s="5"/>
      <c r="AE19" s="23"/>
      <c r="AF19" s="5"/>
      <c r="AG19" s="67"/>
      <c r="AH19" s="4"/>
    </row>
    <row r="20" spans="1:34" s="46" customFormat="1" ht="20.25" customHeight="1" x14ac:dyDescent="0.15">
      <c r="A20" s="45" t="s">
        <v>9</v>
      </c>
    </row>
    <row r="21" spans="1:34" s="46" customFormat="1" ht="20.25" customHeight="1" x14ac:dyDescent="0.15">
      <c r="A21" s="46" t="s">
        <v>4</v>
      </c>
    </row>
    <row r="22" spans="1:34" s="46" customFormat="1" ht="20.25" customHeight="1" x14ac:dyDescent="0.15">
      <c r="A22" s="47" t="s">
        <v>60</v>
      </c>
      <c r="B22" s="47"/>
      <c r="C22" s="47"/>
    </row>
    <row r="23" spans="1:34" s="46" customFormat="1" ht="20.25" customHeight="1" x14ac:dyDescent="0.15">
      <c r="A23" s="46" t="s">
        <v>8</v>
      </c>
    </row>
    <row r="24" spans="1:34" s="46" customFormat="1" ht="20.25" customHeight="1" x14ac:dyDescent="0.15">
      <c r="A24" s="49" t="s">
        <v>61</v>
      </c>
    </row>
    <row r="25" spans="1:34" s="46" customFormat="1" ht="20.25" customHeight="1" x14ac:dyDescent="0.15">
      <c r="A25" s="48" t="s">
        <v>54</v>
      </c>
      <c r="J25" s="18"/>
    </row>
    <row r="30" spans="1:34" x14ac:dyDescent="0.15">
      <c r="C30" s="41">
        <v>1</v>
      </c>
      <c r="D30" s="63" t="s">
        <v>105</v>
      </c>
      <c r="F30" s="61" t="s">
        <v>55</v>
      </c>
    </row>
    <row r="31" spans="1:34" x14ac:dyDescent="0.15">
      <c r="C31" s="41">
        <v>2</v>
      </c>
      <c r="D31" s="63" t="s">
        <v>106</v>
      </c>
      <c r="F31" s="61" t="s">
        <v>56</v>
      </c>
    </row>
    <row r="32" spans="1:34" x14ac:dyDescent="0.15">
      <c r="C32" s="41">
        <v>3</v>
      </c>
      <c r="D32" s="63" t="s">
        <v>107</v>
      </c>
      <c r="F32" s="61" t="s">
        <v>57</v>
      </c>
    </row>
    <row r="33" spans="3:10" x14ac:dyDescent="0.15">
      <c r="C33" s="41">
        <v>4</v>
      </c>
      <c r="D33" s="63" t="s">
        <v>108</v>
      </c>
      <c r="F33" s="61" t="s">
        <v>58</v>
      </c>
    </row>
    <row r="34" spans="3:10" x14ac:dyDescent="0.15">
      <c r="C34" s="41">
        <v>5</v>
      </c>
      <c r="D34" s="63" t="s">
        <v>109</v>
      </c>
      <c r="F34" s="61" t="s">
        <v>59</v>
      </c>
    </row>
    <row r="35" spans="3:10" x14ac:dyDescent="0.15">
      <c r="C35" s="41">
        <v>6</v>
      </c>
      <c r="D35" s="64" t="s">
        <v>110</v>
      </c>
      <c r="F35" s="61" t="s">
        <v>39</v>
      </c>
    </row>
    <row r="36" spans="3:10" x14ac:dyDescent="0.15">
      <c r="C36" s="41">
        <v>7</v>
      </c>
      <c r="D36" s="64" t="s">
        <v>111</v>
      </c>
      <c r="F36" s="61" t="s">
        <v>38</v>
      </c>
      <c r="J36" s="21"/>
    </row>
    <row r="37" spans="3:10" x14ac:dyDescent="0.15">
      <c r="C37" s="41">
        <v>8</v>
      </c>
      <c r="D37" s="63" t="s">
        <v>112</v>
      </c>
      <c r="F37" s="61" t="s">
        <v>37</v>
      </c>
      <c r="J37" s="21"/>
    </row>
    <row r="38" spans="3:10" x14ac:dyDescent="0.15">
      <c r="C38" s="41">
        <v>9</v>
      </c>
      <c r="D38" s="63" t="s">
        <v>113</v>
      </c>
      <c r="F38" s="61" t="s">
        <v>36</v>
      </c>
      <c r="J38" s="21"/>
    </row>
    <row r="39" spans="3:10" x14ac:dyDescent="0.15">
      <c r="C39" s="41">
        <v>10</v>
      </c>
      <c r="D39" s="63" t="s">
        <v>114</v>
      </c>
      <c r="F39" s="61" t="s">
        <v>35</v>
      </c>
      <c r="J39" s="21"/>
    </row>
    <row r="40" spans="3:10" x14ac:dyDescent="0.15">
      <c r="C40" s="41">
        <v>11</v>
      </c>
      <c r="D40" s="63" t="s">
        <v>115</v>
      </c>
      <c r="F40" s="61" t="s">
        <v>34</v>
      </c>
      <c r="J40" s="21"/>
    </row>
    <row r="41" spans="3:10" x14ac:dyDescent="0.15">
      <c r="C41" s="41">
        <v>12</v>
      </c>
      <c r="D41" s="63" t="s">
        <v>116</v>
      </c>
      <c r="F41" s="61" t="s">
        <v>33</v>
      </c>
      <c r="J41" s="21"/>
    </row>
    <row r="42" spans="3:10" x14ac:dyDescent="0.15">
      <c r="C42" s="41">
        <v>13</v>
      </c>
      <c r="D42" s="63" t="s">
        <v>117</v>
      </c>
      <c r="F42" s="61" t="s">
        <v>32</v>
      </c>
      <c r="J42" s="21"/>
    </row>
    <row r="43" spans="3:10" x14ac:dyDescent="0.15">
      <c r="C43" s="41">
        <v>14</v>
      </c>
      <c r="D43" s="63" t="s">
        <v>118</v>
      </c>
      <c r="F43" s="61" t="s">
        <v>31</v>
      </c>
      <c r="J43" s="21"/>
    </row>
    <row r="44" spans="3:10" x14ac:dyDescent="0.15">
      <c r="C44" s="41">
        <v>15</v>
      </c>
      <c r="D44" s="63" t="s">
        <v>119</v>
      </c>
      <c r="F44" s="61" t="s">
        <v>30</v>
      </c>
      <c r="J44" s="21"/>
    </row>
    <row r="45" spans="3:10" x14ac:dyDescent="0.15">
      <c r="C45" s="41">
        <v>16</v>
      </c>
      <c r="D45" s="63" t="s">
        <v>120</v>
      </c>
      <c r="F45" s="61" t="s">
        <v>29</v>
      </c>
      <c r="J45" s="21"/>
    </row>
    <row r="46" spans="3:10" x14ac:dyDescent="0.15">
      <c r="C46" s="41">
        <v>17</v>
      </c>
      <c r="D46" s="63" t="s">
        <v>121</v>
      </c>
      <c r="F46" s="61" t="s">
        <v>28</v>
      </c>
      <c r="J46" s="21"/>
    </row>
    <row r="47" spans="3:10" x14ac:dyDescent="0.15">
      <c r="C47" s="41">
        <v>18</v>
      </c>
      <c r="D47" s="63" t="s">
        <v>122</v>
      </c>
      <c r="F47" s="61" t="s">
        <v>27</v>
      </c>
      <c r="J47" s="21"/>
    </row>
    <row r="48" spans="3:10" x14ac:dyDescent="0.15">
      <c r="C48" s="41">
        <v>19</v>
      </c>
      <c r="D48" s="63" t="s">
        <v>123</v>
      </c>
      <c r="F48" s="61" t="s">
        <v>67</v>
      </c>
      <c r="J48" s="21"/>
    </row>
    <row r="49" spans="3:6" x14ac:dyDescent="0.15">
      <c r="C49" s="41">
        <v>20</v>
      </c>
      <c r="D49" s="63" t="s">
        <v>124</v>
      </c>
      <c r="F49" s="61" t="s">
        <v>26</v>
      </c>
    </row>
    <row r="50" spans="3:6" x14ac:dyDescent="0.15">
      <c r="C50" s="41">
        <v>21</v>
      </c>
      <c r="D50" s="63" t="s">
        <v>125</v>
      </c>
      <c r="F50" s="61" t="s">
        <v>25</v>
      </c>
    </row>
    <row r="51" spans="3:6" x14ac:dyDescent="0.15">
      <c r="C51" s="41">
        <v>22</v>
      </c>
      <c r="D51" s="63" t="s">
        <v>126</v>
      </c>
    </row>
    <row r="52" spans="3:6" x14ac:dyDescent="0.15">
      <c r="C52" s="41">
        <v>23</v>
      </c>
      <c r="D52" s="63" t="s">
        <v>127</v>
      </c>
    </row>
    <row r="53" spans="3:6" x14ac:dyDescent="0.15">
      <c r="C53" s="41">
        <v>24</v>
      </c>
      <c r="D53" s="63" t="s">
        <v>128</v>
      </c>
    </row>
    <row r="54" spans="3:6" x14ac:dyDescent="0.15">
      <c r="C54" s="41">
        <v>25</v>
      </c>
      <c r="D54" s="63" t="s">
        <v>129</v>
      </c>
    </row>
    <row r="55" spans="3:6" x14ac:dyDescent="0.15">
      <c r="C55" s="41">
        <v>26</v>
      </c>
      <c r="D55" s="63" t="s">
        <v>130</v>
      </c>
    </row>
    <row r="56" spans="3:6" x14ac:dyDescent="0.15">
      <c r="C56" s="41">
        <v>27</v>
      </c>
      <c r="D56" s="63" t="s">
        <v>131</v>
      </c>
    </row>
    <row r="57" spans="3:6" x14ac:dyDescent="0.15">
      <c r="C57" s="41">
        <v>28</v>
      </c>
      <c r="D57" s="63" t="s">
        <v>132</v>
      </c>
    </row>
    <row r="58" spans="3:6" x14ac:dyDescent="0.15">
      <c r="C58" s="41">
        <v>29</v>
      </c>
      <c r="D58" s="63" t="s">
        <v>133</v>
      </c>
    </row>
    <row r="59" spans="3:6" x14ac:dyDescent="0.15">
      <c r="C59" s="41">
        <v>30</v>
      </c>
      <c r="D59" s="63" t="s">
        <v>134</v>
      </c>
    </row>
    <row r="60" spans="3:6" x14ac:dyDescent="0.15">
      <c r="C60" s="41">
        <v>31</v>
      </c>
      <c r="D60" s="63" t="s">
        <v>135</v>
      </c>
    </row>
    <row r="61" spans="3:6" x14ac:dyDescent="0.15">
      <c r="C61" s="41">
        <v>32</v>
      </c>
      <c r="D61" s="63" t="s">
        <v>136</v>
      </c>
    </row>
    <row r="62" spans="3:6" x14ac:dyDescent="0.15">
      <c r="C62" s="41">
        <v>33</v>
      </c>
      <c r="D62" s="63" t="s">
        <v>137</v>
      </c>
    </row>
    <row r="63" spans="3:6" x14ac:dyDescent="0.15">
      <c r="C63" s="41">
        <v>34</v>
      </c>
      <c r="D63" s="63" t="s">
        <v>138</v>
      </c>
    </row>
    <row r="64" spans="3:6" x14ac:dyDescent="0.15">
      <c r="C64" s="41">
        <v>35</v>
      </c>
      <c r="D64" s="63" t="s">
        <v>139</v>
      </c>
    </row>
    <row r="65" spans="3:4" x14ac:dyDescent="0.15">
      <c r="C65" s="41">
        <v>36</v>
      </c>
      <c r="D65" s="63" t="s">
        <v>140</v>
      </c>
    </row>
    <row r="66" spans="3:4" x14ac:dyDescent="0.15">
      <c r="C66" s="41">
        <v>37</v>
      </c>
      <c r="D66" s="63" t="s">
        <v>141</v>
      </c>
    </row>
    <row r="67" spans="3:4" x14ac:dyDescent="0.15">
      <c r="C67" s="41">
        <v>38</v>
      </c>
      <c r="D67" s="63" t="s">
        <v>142</v>
      </c>
    </row>
    <row r="68" spans="3:4" x14ac:dyDescent="0.15">
      <c r="C68" s="41">
        <v>39</v>
      </c>
      <c r="D68" s="63" t="s">
        <v>143</v>
      </c>
    </row>
    <row r="69" spans="3:4" x14ac:dyDescent="0.15">
      <c r="C69" s="41">
        <v>40</v>
      </c>
      <c r="D69" s="63" t="s">
        <v>144</v>
      </c>
    </row>
    <row r="70" spans="3:4" x14ac:dyDescent="0.15">
      <c r="C70" s="41">
        <v>41</v>
      </c>
      <c r="D70" s="63" t="s">
        <v>145</v>
      </c>
    </row>
    <row r="71" spans="3:4" x14ac:dyDescent="0.15">
      <c r="C71" s="41">
        <v>42</v>
      </c>
      <c r="D71" s="63" t="s">
        <v>146</v>
      </c>
    </row>
    <row r="72" spans="3:4" x14ac:dyDescent="0.15">
      <c r="C72" s="41">
        <v>43</v>
      </c>
      <c r="D72" s="63" t="s">
        <v>147</v>
      </c>
    </row>
    <row r="73" spans="3:4" x14ac:dyDescent="0.15">
      <c r="C73" s="41">
        <v>44</v>
      </c>
      <c r="D73" s="63" t="s">
        <v>148</v>
      </c>
    </row>
    <row r="74" spans="3:4" x14ac:dyDescent="0.15">
      <c r="C74" s="41">
        <v>45</v>
      </c>
      <c r="D74" s="63" t="s">
        <v>149</v>
      </c>
    </row>
    <row r="75" spans="3:4" x14ac:dyDescent="0.15">
      <c r="C75" s="41">
        <v>46</v>
      </c>
      <c r="D75" s="63" t="s">
        <v>150</v>
      </c>
    </row>
    <row r="76" spans="3:4" x14ac:dyDescent="0.15">
      <c r="C76" s="41">
        <v>47</v>
      </c>
      <c r="D76" s="63" t="s">
        <v>151</v>
      </c>
    </row>
  </sheetData>
  <mergeCells count="42">
    <mergeCell ref="AG3:AG4"/>
    <mergeCell ref="A3:A4"/>
    <mergeCell ref="AH3:AH4"/>
    <mergeCell ref="AF3:AF4"/>
    <mergeCell ref="AE3:AE4"/>
    <mergeCell ref="AD3:AD4"/>
    <mergeCell ref="AC3:AC4"/>
    <mergeCell ref="T3:T4"/>
    <mergeCell ref="S3:S4"/>
    <mergeCell ref="R3:R4"/>
    <mergeCell ref="Q3:Q4"/>
    <mergeCell ref="AB3:AB4"/>
    <mergeCell ref="AA3:AA4"/>
    <mergeCell ref="Z3:Z4"/>
    <mergeCell ref="U3:Y4"/>
    <mergeCell ref="H3:H4"/>
    <mergeCell ref="I3:I4"/>
    <mergeCell ref="K3:K4"/>
    <mergeCell ref="L3:L4"/>
    <mergeCell ref="M3:P3"/>
    <mergeCell ref="J3:J4"/>
    <mergeCell ref="B3:B4"/>
    <mergeCell ref="D3:D4"/>
    <mergeCell ref="E3:E4"/>
    <mergeCell ref="F3:F4"/>
    <mergeCell ref="G3:G4"/>
    <mergeCell ref="C3:C4"/>
    <mergeCell ref="U10:Y10"/>
    <mergeCell ref="U17:Y17"/>
    <mergeCell ref="U18:Y18"/>
    <mergeCell ref="U19:Y19"/>
    <mergeCell ref="U11:Y11"/>
    <mergeCell ref="U12:Y12"/>
    <mergeCell ref="U13:Y13"/>
    <mergeCell ref="U14:Y14"/>
    <mergeCell ref="U15:Y15"/>
    <mergeCell ref="U16:Y16"/>
    <mergeCell ref="U5:Y5"/>
    <mergeCell ref="U6:Y6"/>
    <mergeCell ref="U7:Y7"/>
    <mergeCell ref="U8:Y8"/>
    <mergeCell ref="U9:Y9"/>
  </mergeCells>
  <phoneticPr fontId="1"/>
  <dataValidations count="14">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H5:I19"/>
    <dataValidation allowBlank="1" showErrorMessage="1" promptTitle="年月日を記載してください" prompt="書式設定を変更せずに、年月日を記載してください" sqref="T5:T19 AH5:AH19"/>
    <dataValidation allowBlank="1" showInputMessage="1" showErrorMessage="1" promptTitle="年月日を記載してください" prompt="書式設定を変更せずに、年月日を記載してください" sqref="R5:S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F5:AF19"/>
    <dataValidation showInputMessage="1" showErrorMessage="1" errorTitle="ドロップダウンリストより選択してください" promptTitle="千円単位" prompt="千円単位で記載してください" sqref="AC5:AD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AB5:AB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AA5:AA19">
      <formula1>"有,無"</formula1>
    </dataValidation>
    <dataValidation type="list" allowBlank="1" showInputMessage="1" showErrorMessage="1" promptTitle="施設の種類を選択してください" sqref="F5:F19">
      <formula1>$F$30:$F$50</formula1>
    </dataValidation>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Z5:Z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G5:AG19"/>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 showInputMessage="1" showErrorMessage="1" errorTitle="ドロップダウンリストより選択してください" promptTitle="総事業費の1/2" prompt="総事業費の1/2を千円単位で入力してください" sqref="AE5:AE19"/>
  </dataValidations>
  <pageMargins left="0.70866141732283472" right="0.70866141732283472" top="0.74803149606299213" bottom="0.74803149606299213" header="0.31496062992125984" footer="0.31496062992125984"/>
  <pageSetup paperSize="9" scale="2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view="pageBreakPreview" zoomScale="80" zoomScaleNormal="100" zoomScaleSheetLayoutView="80" workbookViewId="0">
      <pane ySplit="4" topLeftCell="A5" activePane="bottomLeft" state="frozen"/>
      <selection pane="bottomLeft" activeCell="B5" sqref="B5"/>
    </sheetView>
  </sheetViews>
  <sheetFormatPr defaultColWidth="4.25" defaultRowHeight="13.5" x14ac:dyDescent="0.15"/>
  <cols>
    <col min="1" max="1" width="4.125" style="18" bestFit="1" customWidth="1"/>
    <col min="2" max="2" width="17" style="18" customWidth="1"/>
    <col min="3" max="3" width="9.875" style="18" customWidth="1"/>
    <col min="4" max="5" width="12.375" style="18" customWidth="1"/>
    <col min="6" max="7" width="28.625" style="18" customWidth="1"/>
    <col min="8" max="9" width="17" style="18" customWidth="1"/>
    <col min="10" max="10" width="10.25" style="18" customWidth="1"/>
    <col min="11" max="11" width="28.5" style="18" customWidth="1"/>
    <col min="12" max="12" width="16.125" style="18" customWidth="1"/>
    <col min="13" max="16" width="8.75" style="19" customWidth="1"/>
    <col min="17" max="18" width="16" style="18" customWidth="1"/>
    <col min="19" max="24" width="10.625" style="18" customWidth="1"/>
    <col min="25" max="25" width="12.875" style="18" customWidth="1"/>
    <col min="26" max="28" width="14.25" style="18" customWidth="1"/>
    <col min="29" max="29" width="12.875" style="18" customWidth="1"/>
    <col min="30" max="31" width="13.75" style="18" customWidth="1"/>
    <col min="32" max="32" width="10.25" style="18" customWidth="1"/>
    <col min="33" max="16384" width="4.25" style="18"/>
  </cols>
  <sheetData>
    <row r="1" spans="1:32" x14ac:dyDescent="0.15">
      <c r="AD1" s="33" t="s">
        <v>239</v>
      </c>
      <c r="AE1" s="33"/>
    </row>
    <row r="2" spans="1:32" s="46" customFormat="1" ht="20.100000000000001" customHeight="1" x14ac:dyDescent="0.15">
      <c r="A2" s="46" t="s">
        <v>50</v>
      </c>
      <c r="M2" s="50"/>
      <c r="N2" s="50"/>
      <c r="O2" s="50"/>
      <c r="P2" s="50"/>
    </row>
    <row r="3" spans="1:32" s="43" customFormat="1" ht="57.75" customHeight="1" x14ac:dyDescent="0.15">
      <c r="A3" s="201" t="s">
        <v>0</v>
      </c>
      <c r="B3" s="118" t="s">
        <v>1</v>
      </c>
      <c r="C3" s="111" t="s">
        <v>103</v>
      </c>
      <c r="D3" s="192" t="s">
        <v>104</v>
      </c>
      <c r="E3" s="118" t="s">
        <v>2</v>
      </c>
      <c r="F3" s="194" t="s">
        <v>23</v>
      </c>
      <c r="G3" s="118" t="s">
        <v>6</v>
      </c>
      <c r="H3" s="118" t="s">
        <v>52</v>
      </c>
      <c r="I3" s="118" t="s">
        <v>53</v>
      </c>
      <c r="J3" s="194" t="s">
        <v>152</v>
      </c>
      <c r="K3" s="118" t="s">
        <v>3</v>
      </c>
      <c r="L3" s="111" t="s">
        <v>22</v>
      </c>
      <c r="M3" s="119" t="s">
        <v>235</v>
      </c>
      <c r="N3" s="120"/>
      <c r="O3" s="120"/>
      <c r="P3" s="121"/>
      <c r="Q3" s="152" t="s">
        <v>21</v>
      </c>
      <c r="R3" s="111" t="s">
        <v>49</v>
      </c>
      <c r="S3" s="119" t="s">
        <v>45</v>
      </c>
      <c r="T3" s="161"/>
      <c r="U3" s="161"/>
      <c r="V3" s="161"/>
      <c r="W3" s="162"/>
      <c r="X3" s="134" t="s">
        <v>16</v>
      </c>
      <c r="Y3" s="134" t="s">
        <v>48</v>
      </c>
      <c r="Z3" s="134" t="s">
        <v>47</v>
      </c>
      <c r="AA3" s="131" t="s">
        <v>13</v>
      </c>
      <c r="AB3" s="131" t="s">
        <v>12</v>
      </c>
      <c r="AC3" s="131" t="s">
        <v>11</v>
      </c>
      <c r="AD3" s="131" t="s">
        <v>10</v>
      </c>
      <c r="AE3" s="131" t="s">
        <v>66</v>
      </c>
      <c r="AF3" s="131" t="s">
        <v>5</v>
      </c>
    </row>
    <row r="4" spans="1:32" s="43" customFormat="1" ht="57.75" customHeight="1" x14ac:dyDescent="0.15">
      <c r="A4" s="201"/>
      <c r="B4" s="118"/>
      <c r="C4" s="145"/>
      <c r="D4" s="192"/>
      <c r="E4" s="118"/>
      <c r="F4" s="194"/>
      <c r="G4" s="118"/>
      <c r="H4" s="118"/>
      <c r="I4" s="118"/>
      <c r="J4" s="194"/>
      <c r="K4" s="118"/>
      <c r="L4" s="145"/>
      <c r="M4" s="44" t="s">
        <v>7</v>
      </c>
      <c r="N4" s="44" t="s">
        <v>63</v>
      </c>
      <c r="O4" s="44" t="s">
        <v>64</v>
      </c>
      <c r="P4" s="44" t="s">
        <v>65</v>
      </c>
      <c r="Q4" s="154"/>
      <c r="R4" s="145"/>
      <c r="S4" s="166"/>
      <c r="T4" s="167"/>
      <c r="U4" s="167"/>
      <c r="V4" s="167"/>
      <c r="W4" s="168"/>
      <c r="X4" s="136"/>
      <c r="Y4" s="136"/>
      <c r="Z4" s="136"/>
      <c r="AA4" s="133"/>
      <c r="AB4" s="133"/>
      <c r="AC4" s="133"/>
      <c r="AD4" s="133"/>
      <c r="AE4" s="133"/>
      <c r="AF4" s="133"/>
    </row>
    <row r="5" spans="1:32" ht="20.25" customHeight="1" x14ac:dyDescent="0.15">
      <c r="A5" s="32">
        <v>1</v>
      </c>
      <c r="B5" s="28"/>
      <c r="C5" s="28"/>
      <c r="D5" s="65" t="e">
        <f>VLOOKUP(C5,$C$43:$D$89,2)</f>
        <v>#N/A</v>
      </c>
      <c r="E5" s="28"/>
      <c r="F5" s="40"/>
      <c r="G5" s="28"/>
      <c r="H5" s="31"/>
      <c r="I5" s="28"/>
      <c r="J5" s="40"/>
      <c r="K5" s="28"/>
      <c r="L5" s="28"/>
      <c r="M5" s="30"/>
      <c r="N5" s="30"/>
      <c r="O5" s="30"/>
      <c r="P5" s="30"/>
      <c r="Q5" s="1"/>
      <c r="R5" s="29"/>
      <c r="S5" s="198"/>
      <c r="T5" s="199"/>
      <c r="U5" s="199"/>
      <c r="V5" s="199"/>
      <c r="W5" s="200"/>
      <c r="X5" s="42"/>
      <c r="Y5" s="39"/>
      <c r="Z5" s="39"/>
      <c r="AA5" s="23"/>
      <c r="AB5" s="23"/>
      <c r="AC5" s="23"/>
      <c r="AD5" s="23"/>
      <c r="AE5" s="67"/>
      <c r="AF5" s="22"/>
    </row>
    <row r="6" spans="1:32" ht="20.25" customHeight="1" x14ac:dyDescent="0.15">
      <c r="A6" s="27">
        <v>2</v>
      </c>
      <c r="B6" s="24"/>
      <c r="C6" s="24"/>
      <c r="D6" s="65" t="e">
        <f t="shared" ref="D6:D19" si="0">VLOOKUP(C6,$C$43:$D$89,2)</f>
        <v>#N/A</v>
      </c>
      <c r="E6" s="24"/>
      <c r="F6" s="40"/>
      <c r="G6" s="24"/>
      <c r="H6" s="31"/>
      <c r="I6" s="24"/>
      <c r="J6" s="40"/>
      <c r="K6" s="24"/>
      <c r="L6" s="24"/>
      <c r="M6" s="26"/>
      <c r="N6" s="26"/>
      <c r="O6" s="26"/>
      <c r="P6" s="26"/>
      <c r="Q6" s="1"/>
      <c r="R6" s="25"/>
      <c r="S6" s="195"/>
      <c r="T6" s="196"/>
      <c r="U6" s="196"/>
      <c r="V6" s="196"/>
      <c r="W6" s="197"/>
      <c r="X6" s="42"/>
      <c r="Y6" s="40"/>
      <c r="Z6" s="40"/>
      <c r="AA6" s="23"/>
      <c r="AB6" s="23"/>
      <c r="AC6" s="23"/>
      <c r="AD6" s="23"/>
      <c r="AE6" s="67"/>
      <c r="AF6" s="22"/>
    </row>
    <row r="7" spans="1:32" ht="20.25" customHeight="1" x14ac:dyDescent="0.15">
      <c r="A7" s="27">
        <v>3</v>
      </c>
      <c r="B7" s="24"/>
      <c r="C7" s="24"/>
      <c r="D7" s="65" t="e">
        <f t="shared" si="0"/>
        <v>#N/A</v>
      </c>
      <c r="E7" s="24"/>
      <c r="F7" s="40"/>
      <c r="G7" s="24"/>
      <c r="H7" s="31"/>
      <c r="I7" s="24"/>
      <c r="J7" s="40"/>
      <c r="K7" s="24"/>
      <c r="L7" s="24"/>
      <c r="M7" s="26"/>
      <c r="N7" s="26"/>
      <c r="O7" s="26"/>
      <c r="P7" s="26"/>
      <c r="Q7" s="1"/>
      <c r="R7" s="25"/>
      <c r="S7" s="195"/>
      <c r="T7" s="196"/>
      <c r="U7" s="196"/>
      <c r="V7" s="196"/>
      <c r="W7" s="197"/>
      <c r="X7" s="42"/>
      <c r="Y7" s="40"/>
      <c r="Z7" s="40"/>
      <c r="AA7" s="23"/>
      <c r="AB7" s="23"/>
      <c r="AC7" s="23"/>
      <c r="AD7" s="23"/>
      <c r="AE7" s="67"/>
      <c r="AF7" s="22"/>
    </row>
    <row r="8" spans="1:32" ht="20.25" customHeight="1" x14ac:dyDescent="0.15">
      <c r="A8" s="27">
        <v>4</v>
      </c>
      <c r="B8" s="24"/>
      <c r="C8" s="24"/>
      <c r="D8" s="65" t="e">
        <f t="shared" si="0"/>
        <v>#N/A</v>
      </c>
      <c r="E8" s="24"/>
      <c r="F8" s="40"/>
      <c r="G8" s="24"/>
      <c r="H8" s="31"/>
      <c r="I8" s="24"/>
      <c r="J8" s="40"/>
      <c r="K8" s="24"/>
      <c r="L8" s="24"/>
      <c r="M8" s="26"/>
      <c r="N8" s="26"/>
      <c r="O8" s="26"/>
      <c r="P8" s="26"/>
      <c r="Q8" s="1"/>
      <c r="R8" s="25"/>
      <c r="S8" s="195"/>
      <c r="T8" s="196"/>
      <c r="U8" s="196"/>
      <c r="V8" s="196"/>
      <c r="W8" s="197"/>
      <c r="X8" s="42"/>
      <c r="Y8" s="40"/>
      <c r="Z8" s="40"/>
      <c r="AA8" s="23"/>
      <c r="AB8" s="23"/>
      <c r="AC8" s="23"/>
      <c r="AD8" s="23"/>
      <c r="AE8" s="67"/>
      <c r="AF8" s="22"/>
    </row>
    <row r="9" spans="1:32" ht="20.25" customHeight="1" x14ac:dyDescent="0.15">
      <c r="A9" s="27">
        <v>5</v>
      </c>
      <c r="B9" s="24"/>
      <c r="C9" s="24"/>
      <c r="D9" s="65" t="e">
        <f t="shared" si="0"/>
        <v>#N/A</v>
      </c>
      <c r="E9" s="24"/>
      <c r="F9" s="40"/>
      <c r="G9" s="24"/>
      <c r="H9" s="31"/>
      <c r="I9" s="24"/>
      <c r="J9" s="40"/>
      <c r="K9" s="24"/>
      <c r="L9" s="24"/>
      <c r="M9" s="26"/>
      <c r="N9" s="26"/>
      <c r="O9" s="26"/>
      <c r="P9" s="26"/>
      <c r="Q9" s="1"/>
      <c r="R9" s="25"/>
      <c r="S9" s="195"/>
      <c r="T9" s="196"/>
      <c r="U9" s="196"/>
      <c r="V9" s="196"/>
      <c r="W9" s="197"/>
      <c r="X9" s="42"/>
      <c r="Y9" s="40"/>
      <c r="Z9" s="40"/>
      <c r="AA9" s="23"/>
      <c r="AB9" s="23"/>
      <c r="AC9" s="23"/>
      <c r="AD9" s="23"/>
      <c r="AE9" s="67"/>
      <c r="AF9" s="22"/>
    </row>
    <row r="10" spans="1:32" ht="20.25" customHeight="1" x14ac:dyDescent="0.15">
      <c r="A10" s="27">
        <v>6</v>
      </c>
      <c r="B10" s="24"/>
      <c r="C10" s="24"/>
      <c r="D10" s="65" t="e">
        <f t="shared" si="0"/>
        <v>#N/A</v>
      </c>
      <c r="E10" s="24"/>
      <c r="F10" s="40"/>
      <c r="G10" s="24"/>
      <c r="H10" s="31"/>
      <c r="I10" s="24"/>
      <c r="J10" s="40"/>
      <c r="K10" s="24"/>
      <c r="L10" s="24"/>
      <c r="M10" s="26"/>
      <c r="N10" s="26"/>
      <c r="O10" s="26"/>
      <c r="P10" s="26"/>
      <c r="Q10" s="1"/>
      <c r="R10" s="25"/>
      <c r="S10" s="195"/>
      <c r="T10" s="196"/>
      <c r="U10" s="196"/>
      <c r="V10" s="196"/>
      <c r="W10" s="197"/>
      <c r="X10" s="42"/>
      <c r="Y10" s="40"/>
      <c r="Z10" s="40"/>
      <c r="AA10" s="23"/>
      <c r="AB10" s="23"/>
      <c r="AC10" s="23"/>
      <c r="AD10" s="23"/>
      <c r="AE10" s="67"/>
      <c r="AF10" s="22"/>
    </row>
    <row r="11" spans="1:32" ht="20.25" customHeight="1" x14ac:dyDescent="0.15">
      <c r="A11" s="27">
        <v>7</v>
      </c>
      <c r="B11" s="24"/>
      <c r="C11" s="24"/>
      <c r="D11" s="65" t="e">
        <f t="shared" si="0"/>
        <v>#N/A</v>
      </c>
      <c r="E11" s="24"/>
      <c r="F11" s="40"/>
      <c r="G11" s="24"/>
      <c r="H11" s="31"/>
      <c r="I11" s="24"/>
      <c r="J11" s="40"/>
      <c r="K11" s="24"/>
      <c r="L11" s="24"/>
      <c r="M11" s="26"/>
      <c r="N11" s="26"/>
      <c r="O11" s="26"/>
      <c r="P11" s="26"/>
      <c r="Q11" s="1"/>
      <c r="R11" s="25"/>
      <c r="S11" s="195"/>
      <c r="T11" s="196"/>
      <c r="U11" s="196"/>
      <c r="V11" s="196"/>
      <c r="W11" s="197"/>
      <c r="X11" s="42"/>
      <c r="Y11" s="40"/>
      <c r="Z11" s="40"/>
      <c r="AA11" s="23"/>
      <c r="AB11" s="23"/>
      <c r="AC11" s="23"/>
      <c r="AD11" s="23"/>
      <c r="AE11" s="67"/>
      <c r="AF11" s="22"/>
    </row>
    <row r="12" spans="1:32" ht="20.25" customHeight="1" x14ac:dyDescent="0.15">
      <c r="A12" s="27">
        <v>8</v>
      </c>
      <c r="B12" s="24"/>
      <c r="C12" s="24"/>
      <c r="D12" s="65" t="e">
        <f t="shared" si="0"/>
        <v>#N/A</v>
      </c>
      <c r="E12" s="24"/>
      <c r="F12" s="40"/>
      <c r="G12" s="24"/>
      <c r="H12" s="31"/>
      <c r="I12" s="24"/>
      <c r="J12" s="40"/>
      <c r="K12" s="24"/>
      <c r="L12" s="24"/>
      <c r="M12" s="26"/>
      <c r="N12" s="26"/>
      <c r="O12" s="26"/>
      <c r="P12" s="26"/>
      <c r="Q12" s="1"/>
      <c r="R12" s="25"/>
      <c r="S12" s="195"/>
      <c r="T12" s="196"/>
      <c r="U12" s="196"/>
      <c r="V12" s="196"/>
      <c r="W12" s="197"/>
      <c r="X12" s="42"/>
      <c r="Y12" s="40"/>
      <c r="Z12" s="40"/>
      <c r="AA12" s="23"/>
      <c r="AB12" s="23"/>
      <c r="AC12" s="23"/>
      <c r="AD12" s="23"/>
      <c r="AE12" s="67"/>
      <c r="AF12" s="22"/>
    </row>
    <row r="13" spans="1:32" ht="20.25" customHeight="1" x14ac:dyDescent="0.15">
      <c r="A13" s="27">
        <v>9</v>
      </c>
      <c r="B13" s="24"/>
      <c r="C13" s="24"/>
      <c r="D13" s="65" t="e">
        <f t="shared" si="0"/>
        <v>#N/A</v>
      </c>
      <c r="E13" s="24"/>
      <c r="F13" s="40"/>
      <c r="G13" s="24"/>
      <c r="H13" s="31"/>
      <c r="I13" s="24"/>
      <c r="J13" s="40"/>
      <c r="K13" s="24"/>
      <c r="L13" s="24"/>
      <c r="M13" s="26"/>
      <c r="N13" s="26"/>
      <c r="O13" s="26"/>
      <c r="P13" s="26"/>
      <c r="Q13" s="1"/>
      <c r="R13" s="25"/>
      <c r="S13" s="195"/>
      <c r="T13" s="196"/>
      <c r="U13" s="196"/>
      <c r="V13" s="196"/>
      <c r="W13" s="197"/>
      <c r="X13" s="42"/>
      <c r="Y13" s="40"/>
      <c r="Z13" s="40"/>
      <c r="AA13" s="23"/>
      <c r="AB13" s="23"/>
      <c r="AC13" s="23"/>
      <c r="AD13" s="23"/>
      <c r="AE13" s="67"/>
      <c r="AF13" s="22"/>
    </row>
    <row r="14" spans="1:32" ht="20.25" customHeight="1" x14ac:dyDescent="0.15">
      <c r="A14" s="27">
        <v>10</v>
      </c>
      <c r="B14" s="24"/>
      <c r="C14" s="24"/>
      <c r="D14" s="65" t="e">
        <f t="shared" si="0"/>
        <v>#N/A</v>
      </c>
      <c r="E14" s="24"/>
      <c r="F14" s="40"/>
      <c r="G14" s="24"/>
      <c r="H14" s="31"/>
      <c r="I14" s="24"/>
      <c r="J14" s="40"/>
      <c r="K14" s="24"/>
      <c r="L14" s="24"/>
      <c r="M14" s="26"/>
      <c r="N14" s="26"/>
      <c r="O14" s="26"/>
      <c r="P14" s="26"/>
      <c r="Q14" s="1"/>
      <c r="R14" s="25"/>
      <c r="S14" s="195"/>
      <c r="T14" s="196"/>
      <c r="U14" s="196"/>
      <c r="V14" s="196"/>
      <c r="W14" s="197"/>
      <c r="X14" s="42"/>
      <c r="Y14" s="40"/>
      <c r="Z14" s="40"/>
      <c r="AA14" s="23"/>
      <c r="AB14" s="23"/>
      <c r="AC14" s="23"/>
      <c r="AD14" s="23"/>
      <c r="AE14" s="67"/>
      <c r="AF14" s="22"/>
    </row>
    <row r="15" spans="1:32" ht="20.25" customHeight="1" x14ac:dyDescent="0.15">
      <c r="A15" s="27">
        <v>11</v>
      </c>
      <c r="B15" s="24"/>
      <c r="C15" s="24"/>
      <c r="D15" s="65" t="e">
        <f t="shared" si="0"/>
        <v>#N/A</v>
      </c>
      <c r="E15" s="24"/>
      <c r="F15" s="40"/>
      <c r="G15" s="24"/>
      <c r="H15" s="31"/>
      <c r="I15" s="24"/>
      <c r="J15" s="40"/>
      <c r="K15" s="24"/>
      <c r="L15" s="24"/>
      <c r="M15" s="26"/>
      <c r="N15" s="26"/>
      <c r="O15" s="26"/>
      <c r="P15" s="26"/>
      <c r="Q15" s="1"/>
      <c r="R15" s="25"/>
      <c r="S15" s="195"/>
      <c r="T15" s="196"/>
      <c r="U15" s="196"/>
      <c r="V15" s="196"/>
      <c r="W15" s="197"/>
      <c r="X15" s="42"/>
      <c r="Y15" s="40"/>
      <c r="Z15" s="40"/>
      <c r="AA15" s="23"/>
      <c r="AB15" s="23"/>
      <c r="AC15" s="23"/>
      <c r="AD15" s="23"/>
      <c r="AE15" s="67"/>
      <c r="AF15" s="22"/>
    </row>
    <row r="16" spans="1:32" ht="20.25" customHeight="1" x14ac:dyDescent="0.15">
      <c r="A16" s="27">
        <v>12</v>
      </c>
      <c r="B16" s="24"/>
      <c r="C16" s="24"/>
      <c r="D16" s="65" t="e">
        <f t="shared" si="0"/>
        <v>#N/A</v>
      </c>
      <c r="E16" s="24"/>
      <c r="F16" s="40"/>
      <c r="G16" s="24"/>
      <c r="H16" s="31"/>
      <c r="I16" s="24"/>
      <c r="J16" s="40"/>
      <c r="K16" s="24"/>
      <c r="L16" s="24"/>
      <c r="M16" s="26"/>
      <c r="N16" s="26"/>
      <c r="O16" s="26"/>
      <c r="P16" s="26"/>
      <c r="Q16" s="1"/>
      <c r="R16" s="25"/>
      <c r="S16" s="195"/>
      <c r="T16" s="196"/>
      <c r="U16" s="196"/>
      <c r="V16" s="196"/>
      <c r="W16" s="197"/>
      <c r="X16" s="42"/>
      <c r="Y16" s="40"/>
      <c r="Z16" s="40"/>
      <c r="AA16" s="23"/>
      <c r="AB16" s="23"/>
      <c r="AC16" s="23"/>
      <c r="AD16" s="23"/>
      <c r="AE16" s="67"/>
      <c r="AF16" s="22"/>
    </row>
    <row r="17" spans="1:32" ht="20.25" customHeight="1" x14ac:dyDescent="0.15">
      <c r="A17" s="27">
        <v>13</v>
      </c>
      <c r="B17" s="24"/>
      <c r="C17" s="24"/>
      <c r="D17" s="65" t="e">
        <f t="shared" si="0"/>
        <v>#N/A</v>
      </c>
      <c r="E17" s="24"/>
      <c r="F17" s="40"/>
      <c r="G17" s="24"/>
      <c r="H17" s="31"/>
      <c r="I17" s="24"/>
      <c r="J17" s="40"/>
      <c r="K17" s="24"/>
      <c r="L17" s="24"/>
      <c r="M17" s="26"/>
      <c r="N17" s="26"/>
      <c r="O17" s="26"/>
      <c r="P17" s="26"/>
      <c r="Q17" s="1"/>
      <c r="R17" s="25"/>
      <c r="S17" s="195"/>
      <c r="T17" s="196"/>
      <c r="U17" s="196"/>
      <c r="V17" s="196"/>
      <c r="W17" s="197"/>
      <c r="X17" s="42"/>
      <c r="Y17" s="40"/>
      <c r="Z17" s="40"/>
      <c r="AA17" s="23"/>
      <c r="AB17" s="23"/>
      <c r="AC17" s="23"/>
      <c r="AD17" s="23"/>
      <c r="AE17" s="67"/>
      <c r="AF17" s="22"/>
    </row>
    <row r="18" spans="1:32" ht="20.25" customHeight="1" x14ac:dyDescent="0.15">
      <c r="A18" s="27">
        <v>14</v>
      </c>
      <c r="B18" s="24"/>
      <c r="C18" s="24"/>
      <c r="D18" s="65" t="e">
        <f t="shared" si="0"/>
        <v>#N/A</v>
      </c>
      <c r="E18" s="24"/>
      <c r="F18" s="40"/>
      <c r="G18" s="24"/>
      <c r="H18" s="31"/>
      <c r="I18" s="24"/>
      <c r="J18" s="40"/>
      <c r="K18" s="24"/>
      <c r="L18" s="24"/>
      <c r="M18" s="26"/>
      <c r="N18" s="26"/>
      <c r="O18" s="26"/>
      <c r="P18" s="26"/>
      <c r="Q18" s="1"/>
      <c r="R18" s="25"/>
      <c r="S18" s="195"/>
      <c r="T18" s="196"/>
      <c r="U18" s="196"/>
      <c r="V18" s="196"/>
      <c r="W18" s="197"/>
      <c r="X18" s="42"/>
      <c r="Y18" s="40"/>
      <c r="Z18" s="40"/>
      <c r="AA18" s="23"/>
      <c r="AB18" s="23"/>
      <c r="AC18" s="23"/>
      <c r="AD18" s="23"/>
      <c r="AE18" s="67"/>
      <c r="AF18" s="22"/>
    </row>
    <row r="19" spans="1:32" ht="20.25" customHeight="1" x14ac:dyDescent="0.15">
      <c r="A19" s="27">
        <v>15</v>
      </c>
      <c r="B19" s="24"/>
      <c r="C19" s="24"/>
      <c r="D19" s="65" t="e">
        <f t="shared" si="0"/>
        <v>#N/A</v>
      </c>
      <c r="E19" s="24"/>
      <c r="F19" s="40"/>
      <c r="G19" s="24"/>
      <c r="H19" s="31"/>
      <c r="I19" s="24"/>
      <c r="J19" s="40"/>
      <c r="K19" s="24"/>
      <c r="L19" s="24"/>
      <c r="M19" s="26"/>
      <c r="N19" s="26"/>
      <c r="O19" s="26"/>
      <c r="P19" s="26"/>
      <c r="Q19" s="1"/>
      <c r="R19" s="25"/>
      <c r="S19" s="195"/>
      <c r="T19" s="196"/>
      <c r="U19" s="196"/>
      <c r="V19" s="196"/>
      <c r="W19" s="197"/>
      <c r="X19" s="42"/>
      <c r="Y19" s="40"/>
      <c r="Z19" s="40"/>
      <c r="AA19" s="23"/>
      <c r="AB19" s="23"/>
      <c r="AC19" s="23"/>
      <c r="AD19" s="23"/>
      <c r="AE19" s="67"/>
      <c r="AF19" s="22"/>
    </row>
    <row r="20" spans="1:32" s="46" customFormat="1" ht="20.25" customHeight="1" x14ac:dyDescent="0.15">
      <c r="A20" s="45" t="s">
        <v>9</v>
      </c>
      <c r="M20" s="50"/>
      <c r="N20" s="50"/>
      <c r="O20" s="50"/>
      <c r="P20" s="50"/>
    </row>
    <row r="21" spans="1:32" s="46" customFormat="1" ht="20.25" customHeight="1" x14ac:dyDescent="0.15">
      <c r="A21" s="46" t="s">
        <v>4</v>
      </c>
      <c r="M21" s="50"/>
      <c r="N21" s="50"/>
      <c r="O21" s="50"/>
      <c r="P21" s="50"/>
    </row>
    <row r="22" spans="1:32" s="46" customFormat="1" ht="20.100000000000001" customHeight="1" x14ac:dyDescent="0.15">
      <c r="A22" s="47" t="s">
        <v>60</v>
      </c>
      <c r="B22" s="47"/>
      <c r="C22" s="47"/>
    </row>
    <row r="23" spans="1:32" s="46" customFormat="1" ht="20.100000000000001" customHeight="1" x14ac:dyDescent="0.15">
      <c r="A23" s="49" t="s">
        <v>61</v>
      </c>
      <c r="B23" s="47"/>
      <c r="C23" s="47"/>
    </row>
    <row r="24" spans="1:32" s="46" customFormat="1" ht="20.25" customHeight="1" x14ac:dyDescent="0.15">
      <c r="A24" s="48" t="s">
        <v>54</v>
      </c>
      <c r="M24" s="50"/>
      <c r="N24" s="50"/>
      <c r="O24" s="50"/>
      <c r="P24" s="50"/>
    </row>
    <row r="25" spans="1:32" ht="20.25" customHeight="1" x14ac:dyDescent="0.15"/>
    <row r="37" spans="2:16" x14ac:dyDescent="0.15">
      <c r="B37" s="21"/>
      <c r="C37" s="21"/>
      <c r="D37" s="21"/>
      <c r="E37" s="21"/>
      <c r="F37" s="21"/>
      <c r="G37" s="21"/>
      <c r="H37" s="21"/>
      <c r="I37" s="21"/>
      <c r="J37" s="21"/>
      <c r="K37" s="21"/>
      <c r="L37" s="21"/>
      <c r="M37" s="20"/>
      <c r="N37" s="20"/>
      <c r="O37" s="20"/>
      <c r="P37" s="20"/>
    </row>
    <row r="38" spans="2:16" x14ac:dyDescent="0.15">
      <c r="B38" s="21"/>
      <c r="C38" s="21"/>
      <c r="D38" s="21"/>
      <c r="E38" s="21"/>
      <c r="F38" s="21"/>
      <c r="G38" s="21"/>
      <c r="H38" s="21"/>
      <c r="I38" s="21"/>
      <c r="J38" s="21"/>
      <c r="K38" s="21"/>
      <c r="L38" s="21"/>
      <c r="M38" s="20"/>
      <c r="N38" s="20"/>
      <c r="O38" s="20"/>
      <c r="P38" s="20"/>
    </row>
    <row r="39" spans="2:16" x14ac:dyDescent="0.15">
      <c r="B39" s="21"/>
      <c r="C39" s="21"/>
      <c r="D39" s="21"/>
      <c r="E39" s="21"/>
      <c r="F39" s="21"/>
      <c r="G39" s="21"/>
      <c r="H39" s="21"/>
      <c r="I39" s="21"/>
      <c r="J39" s="21"/>
      <c r="K39" s="21"/>
      <c r="L39" s="21"/>
      <c r="M39" s="20"/>
      <c r="N39" s="20"/>
      <c r="O39" s="20"/>
      <c r="P39" s="20"/>
    </row>
    <row r="40" spans="2:16" x14ac:dyDescent="0.15">
      <c r="B40" s="21"/>
      <c r="C40" s="21"/>
      <c r="D40" s="21"/>
      <c r="E40" s="21"/>
      <c r="F40" s="21"/>
      <c r="G40" s="21"/>
      <c r="H40" s="21"/>
      <c r="I40" s="21"/>
      <c r="J40" s="21"/>
      <c r="K40" s="21"/>
      <c r="L40" s="21"/>
      <c r="M40" s="20"/>
      <c r="N40" s="20"/>
      <c r="O40" s="20"/>
      <c r="P40" s="20"/>
    </row>
    <row r="41" spans="2:16" x14ac:dyDescent="0.15">
      <c r="B41" s="21"/>
      <c r="C41" s="21"/>
      <c r="F41" s="21"/>
      <c r="G41" s="21"/>
      <c r="H41" s="21"/>
      <c r="I41" s="21"/>
      <c r="J41" s="21"/>
      <c r="K41" s="21"/>
      <c r="L41" s="21"/>
      <c r="M41" s="20"/>
      <c r="N41" s="20"/>
      <c r="O41" s="20"/>
      <c r="P41" s="20"/>
    </row>
    <row r="42" spans="2:16" x14ac:dyDescent="0.15">
      <c r="B42" s="21"/>
      <c r="C42" s="21"/>
      <c r="F42" s="21"/>
      <c r="G42" s="21"/>
      <c r="H42" s="21"/>
      <c r="I42" s="21"/>
      <c r="J42" s="21"/>
      <c r="K42" s="21"/>
      <c r="L42" s="21"/>
      <c r="M42" s="20"/>
      <c r="N42" s="20"/>
      <c r="O42" s="20"/>
      <c r="P42" s="20"/>
    </row>
    <row r="43" spans="2:16" x14ac:dyDescent="0.15">
      <c r="B43" s="21"/>
      <c r="C43" s="41">
        <v>1</v>
      </c>
      <c r="D43" s="63" t="s">
        <v>105</v>
      </c>
      <c r="F43" s="41" t="s">
        <v>68</v>
      </c>
      <c r="G43" s="21"/>
      <c r="H43" s="21"/>
      <c r="I43" s="21"/>
      <c r="J43" s="21"/>
      <c r="K43" s="21"/>
      <c r="L43" s="21"/>
      <c r="M43" s="20"/>
      <c r="N43" s="20"/>
      <c r="O43" s="20"/>
      <c r="P43" s="20"/>
    </row>
    <row r="44" spans="2:16" x14ac:dyDescent="0.15">
      <c r="B44" s="21"/>
      <c r="C44" s="41">
        <v>2</v>
      </c>
      <c r="D44" s="63" t="s">
        <v>106</v>
      </c>
      <c r="F44" s="41" t="s">
        <v>69</v>
      </c>
      <c r="G44" s="21"/>
      <c r="H44" s="21"/>
      <c r="I44" s="21"/>
      <c r="J44" s="21"/>
      <c r="K44" s="21"/>
      <c r="L44" s="21"/>
      <c r="M44" s="20"/>
      <c r="N44" s="20"/>
      <c r="O44" s="20"/>
      <c r="P44" s="20"/>
    </row>
    <row r="45" spans="2:16" x14ac:dyDescent="0.15">
      <c r="B45" s="21"/>
      <c r="C45" s="41">
        <v>3</v>
      </c>
      <c r="D45" s="63" t="s">
        <v>107</v>
      </c>
      <c r="F45" s="41" t="s">
        <v>70</v>
      </c>
      <c r="G45" s="21"/>
      <c r="H45" s="21"/>
      <c r="I45" s="21"/>
      <c r="J45" s="21"/>
      <c r="K45" s="21"/>
      <c r="L45" s="21"/>
      <c r="M45" s="20"/>
      <c r="N45" s="20"/>
      <c r="O45" s="20"/>
      <c r="P45" s="20"/>
    </row>
    <row r="46" spans="2:16" x14ac:dyDescent="0.15">
      <c r="B46" s="21"/>
      <c r="C46" s="41">
        <v>4</v>
      </c>
      <c r="D46" s="63" t="s">
        <v>108</v>
      </c>
      <c r="F46" s="41" t="s">
        <v>71</v>
      </c>
      <c r="G46" s="21"/>
      <c r="H46" s="21"/>
      <c r="I46" s="21"/>
      <c r="J46" s="21"/>
      <c r="K46" s="21"/>
      <c r="L46" s="21"/>
      <c r="M46" s="20"/>
      <c r="N46" s="20"/>
      <c r="O46" s="20"/>
      <c r="P46" s="20"/>
    </row>
    <row r="47" spans="2:16" x14ac:dyDescent="0.15">
      <c r="B47" s="21"/>
      <c r="C47" s="41">
        <v>5</v>
      </c>
      <c r="D47" s="63" t="s">
        <v>109</v>
      </c>
      <c r="F47" s="41" t="s">
        <v>72</v>
      </c>
      <c r="G47" s="21"/>
      <c r="H47" s="21"/>
      <c r="I47" s="21"/>
      <c r="J47" s="21"/>
      <c r="K47" s="21"/>
      <c r="L47" s="21"/>
      <c r="M47" s="20"/>
      <c r="N47" s="20"/>
      <c r="O47" s="20"/>
      <c r="P47" s="20"/>
    </row>
    <row r="48" spans="2:16" x14ac:dyDescent="0.15">
      <c r="B48" s="21"/>
      <c r="C48" s="41">
        <v>6</v>
      </c>
      <c r="D48" s="64" t="s">
        <v>110</v>
      </c>
      <c r="F48" s="41" t="s">
        <v>73</v>
      </c>
      <c r="G48" s="21"/>
      <c r="H48" s="21"/>
      <c r="I48" s="21"/>
      <c r="J48" s="21"/>
      <c r="K48" s="21"/>
      <c r="L48" s="21"/>
      <c r="M48" s="20"/>
      <c r="N48" s="20"/>
      <c r="O48" s="20"/>
      <c r="P48" s="20"/>
    </row>
    <row r="49" spans="2:16" x14ac:dyDescent="0.15">
      <c r="B49" s="21"/>
      <c r="C49" s="41">
        <v>7</v>
      </c>
      <c r="D49" s="64" t="s">
        <v>111</v>
      </c>
      <c r="F49" s="41" t="s">
        <v>74</v>
      </c>
      <c r="G49" s="21"/>
      <c r="H49" s="21"/>
      <c r="I49" s="21"/>
      <c r="J49" s="21"/>
      <c r="K49" s="21"/>
      <c r="L49" s="21"/>
      <c r="M49" s="20"/>
      <c r="N49" s="20"/>
      <c r="O49" s="20"/>
      <c r="P49" s="20"/>
    </row>
    <row r="50" spans="2:16" x14ac:dyDescent="0.15">
      <c r="C50" s="41">
        <v>8</v>
      </c>
      <c r="D50" s="63" t="s">
        <v>112</v>
      </c>
      <c r="F50" s="41" t="s">
        <v>76</v>
      </c>
    </row>
    <row r="51" spans="2:16" x14ac:dyDescent="0.15">
      <c r="C51" s="41">
        <v>9</v>
      </c>
      <c r="D51" s="63" t="s">
        <v>113</v>
      </c>
      <c r="F51" s="41" t="s">
        <v>75</v>
      </c>
    </row>
    <row r="52" spans="2:16" x14ac:dyDescent="0.15">
      <c r="C52" s="41">
        <v>10</v>
      </c>
      <c r="D52" s="63" t="s">
        <v>114</v>
      </c>
      <c r="F52" s="41" t="s">
        <v>77</v>
      </c>
    </row>
    <row r="53" spans="2:16" x14ac:dyDescent="0.15">
      <c r="C53" s="41">
        <v>11</v>
      </c>
      <c r="D53" s="63" t="s">
        <v>115</v>
      </c>
      <c r="F53" s="41" t="s">
        <v>78</v>
      </c>
    </row>
    <row r="54" spans="2:16" x14ac:dyDescent="0.15">
      <c r="C54" s="41">
        <v>12</v>
      </c>
      <c r="D54" s="63" t="s">
        <v>116</v>
      </c>
      <c r="F54" s="41" t="s">
        <v>79</v>
      </c>
    </row>
    <row r="55" spans="2:16" x14ac:dyDescent="0.15">
      <c r="C55" s="41">
        <v>13</v>
      </c>
      <c r="D55" s="63" t="s">
        <v>117</v>
      </c>
      <c r="F55" s="41" t="s">
        <v>80</v>
      </c>
    </row>
    <row r="56" spans="2:16" x14ac:dyDescent="0.15">
      <c r="C56" s="41">
        <v>14</v>
      </c>
      <c r="D56" s="63" t="s">
        <v>118</v>
      </c>
      <c r="F56" s="41" t="s">
        <v>81</v>
      </c>
    </row>
    <row r="57" spans="2:16" x14ac:dyDescent="0.15">
      <c r="C57" s="41">
        <v>15</v>
      </c>
      <c r="D57" s="63" t="s">
        <v>119</v>
      </c>
      <c r="F57" s="41" t="s">
        <v>82</v>
      </c>
    </row>
    <row r="58" spans="2:16" x14ac:dyDescent="0.15">
      <c r="C58" s="41">
        <v>16</v>
      </c>
      <c r="D58" s="63" t="s">
        <v>120</v>
      </c>
      <c r="F58" s="41" t="s">
        <v>83</v>
      </c>
    </row>
    <row r="59" spans="2:16" x14ac:dyDescent="0.15">
      <c r="C59" s="41">
        <v>17</v>
      </c>
      <c r="D59" s="63" t="s">
        <v>121</v>
      </c>
      <c r="F59" s="41" t="s">
        <v>84</v>
      </c>
    </row>
    <row r="60" spans="2:16" x14ac:dyDescent="0.15">
      <c r="C60" s="41">
        <v>18</v>
      </c>
      <c r="D60" s="63" t="s">
        <v>122</v>
      </c>
      <c r="F60" s="41" t="s">
        <v>85</v>
      </c>
    </row>
    <row r="61" spans="2:16" x14ac:dyDescent="0.15">
      <c r="C61" s="41">
        <v>19</v>
      </c>
      <c r="D61" s="63" t="s">
        <v>123</v>
      </c>
      <c r="F61" s="41" t="s">
        <v>86</v>
      </c>
    </row>
    <row r="62" spans="2:16" x14ac:dyDescent="0.15">
      <c r="C62" s="41">
        <v>20</v>
      </c>
      <c r="D62" s="63" t="s">
        <v>124</v>
      </c>
      <c r="F62" s="41" t="s">
        <v>87</v>
      </c>
    </row>
    <row r="63" spans="2:16" x14ac:dyDescent="0.15">
      <c r="C63" s="41">
        <v>21</v>
      </c>
      <c r="D63" s="63" t="s">
        <v>125</v>
      </c>
      <c r="F63" s="41" t="s">
        <v>88</v>
      </c>
    </row>
    <row r="64" spans="2:16" x14ac:dyDescent="0.15">
      <c r="C64" s="41">
        <v>22</v>
      </c>
      <c r="D64" s="63" t="s">
        <v>126</v>
      </c>
      <c r="F64" s="41" t="s">
        <v>89</v>
      </c>
    </row>
    <row r="65" spans="3:6" x14ac:dyDescent="0.15">
      <c r="C65" s="41">
        <v>23</v>
      </c>
      <c r="D65" s="63" t="s">
        <v>127</v>
      </c>
      <c r="F65" s="41" t="s">
        <v>90</v>
      </c>
    </row>
    <row r="66" spans="3:6" x14ac:dyDescent="0.15">
      <c r="C66" s="41">
        <v>24</v>
      </c>
      <c r="D66" s="63" t="s">
        <v>128</v>
      </c>
      <c r="F66" s="41" t="s">
        <v>91</v>
      </c>
    </row>
    <row r="67" spans="3:6" x14ac:dyDescent="0.15">
      <c r="C67" s="41">
        <v>25</v>
      </c>
      <c r="D67" s="63" t="s">
        <v>129</v>
      </c>
      <c r="F67" s="41" t="s">
        <v>92</v>
      </c>
    </row>
    <row r="68" spans="3:6" x14ac:dyDescent="0.15">
      <c r="C68" s="41">
        <v>26</v>
      </c>
      <c r="D68" s="63" t="s">
        <v>130</v>
      </c>
      <c r="F68" s="41" t="s">
        <v>93</v>
      </c>
    </row>
    <row r="69" spans="3:6" x14ac:dyDescent="0.15">
      <c r="C69" s="41">
        <v>27</v>
      </c>
      <c r="D69" s="63" t="s">
        <v>131</v>
      </c>
      <c r="F69" s="41" t="s">
        <v>94</v>
      </c>
    </row>
    <row r="70" spans="3:6" x14ac:dyDescent="0.15">
      <c r="C70" s="41">
        <v>28</v>
      </c>
      <c r="D70" s="63" t="s">
        <v>132</v>
      </c>
      <c r="F70" s="41" t="s">
        <v>95</v>
      </c>
    </row>
    <row r="71" spans="3:6" x14ac:dyDescent="0.15">
      <c r="C71" s="41">
        <v>29</v>
      </c>
      <c r="D71" s="63" t="s">
        <v>133</v>
      </c>
      <c r="F71" s="41" t="s">
        <v>96</v>
      </c>
    </row>
    <row r="72" spans="3:6" x14ac:dyDescent="0.15">
      <c r="C72" s="41">
        <v>30</v>
      </c>
      <c r="D72" s="63" t="s">
        <v>134</v>
      </c>
      <c r="F72" s="41" t="s">
        <v>97</v>
      </c>
    </row>
    <row r="73" spans="3:6" x14ac:dyDescent="0.15">
      <c r="C73" s="41">
        <v>31</v>
      </c>
      <c r="D73" s="63" t="s">
        <v>135</v>
      </c>
      <c r="F73" s="41" t="s">
        <v>98</v>
      </c>
    </row>
    <row r="74" spans="3:6" x14ac:dyDescent="0.15">
      <c r="C74" s="41">
        <v>32</v>
      </c>
      <c r="D74" s="63" t="s">
        <v>136</v>
      </c>
      <c r="F74" s="41" t="s">
        <v>99</v>
      </c>
    </row>
    <row r="75" spans="3:6" x14ac:dyDescent="0.15">
      <c r="C75" s="41">
        <v>33</v>
      </c>
      <c r="D75" s="63" t="s">
        <v>137</v>
      </c>
      <c r="F75" s="41"/>
    </row>
    <row r="76" spans="3:6" x14ac:dyDescent="0.15">
      <c r="C76" s="41">
        <v>34</v>
      </c>
      <c r="D76" s="63" t="s">
        <v>138</v>
      </c>
      <c r="F76" s="41"/>
    </row>
    <row r="77" spans="3:6" x14ac:dyDescent="0.15">
      <c r="C77" s="41">
        <v>35</v>
      </c>
      <c r="D77" s="63" t="s">
        <v>139</v>
      </c>
      <c r="F77" s="41"/>
    </row>
    <row r="78" spans="3:6" x14ac:dyDescent="0.15">
      <c r="C78" s="41">
        <v>36</v>
      </c>
      <c r="D78" s="63" t="s">
        <v>140</v>
      </c>
      <c r="F78" s="41"/>
    </row>
    <row r="79" spans="3:6" x14ac:dyDescent="0.15">
      <c r="C79" s="41">
        <v>37</v>
      </c>
      <c r="D79" s="63" t="s">
        <v>141</v>
      </c>
    </row>
    <row r="80" spans="3:6" x14ac:dyDescent="0.15">
      <c r="C80" s="41">
        <v>38</v>
      </c>
      <c r="D80" s="63" t="s">
        <v>142</v>
      </c>
    </row>
    <row r="81" spans="3:4" x14ac:dyDescent="0.15">
      <c r="C81" s="41">
        <v>39</v>
      </c>
      <c r="D81" s="63" t="s">
        <v>143</v>
      </c>
    </row>
    <row r="82" spans="3:4" x14ac:dyDescent="0.15">
      <c r="C82" s="41">
        <v>40</v>
      </c>
      <c r="D82" s="63" t="s">
        <v>144</v>
      </c>
    </row>
    <row r="83" spans="3:4" x14ac:dyDescent="0.15">
      <c r="C83" s="41">
        <v>41</v>
      </c>
      <c r="D83" s="63" t="s">
        <v>145</v>
      </c>
    </row>
    <row r="84" spans="3:4" x14ac:dyDescent="0.15">
      <c r="C84" s="41">
        <v>42</v>
      </c>
      <c r="D84" s="63" t="s">
        <v>146</v>
      </c>
    </row>
    <row r="85" spans="3:4" x14ac:dyDescent="0.15">
      <c r="C85" s="41">
        <v>43</v>
      </c>
      <c r="D85" s="63" t="s">
        <v>147</v>
      </c>
    </row>
    <row r="86" spans="3:4" x14ac:dyDescent="0.15">
      <c r="C86" s="41">
        <v>44</v>
      </c>
      <c r="D86" s="63" t="s">
        <v>148</v>
      </c>
    </row>
    <row r="87" spans="3:4" x14ac:dyDescent="0.15">
      <c r="C87" s="41">
        <v>45</v>
      </c>
      <c r="D87" s="63" t="s">
        <v>149</v>
      </c>
    </row>
    <row r="88" spans="3:4" x14ac:dyDescent="0.15">
      <c r="C88" s="41">
        <v>46</v>
      </c>
      <c r="D88" s="63" t="s">
        <v>150</v>
      </c>
    </row>
    <row r="89" spans="3:4" x14ac:dyDescent="0.15">
      <c r="C89" s="41">
        <v>47</v>
      </c>
      <c r="D89" s="63" t="s">
        <v>151</v>
      </c>
    </row>
    <row r="90" spans="3:4" x14ac:dyDescent="0.15">
      <c r="D90" s="62"/>
    </row>
  </sheetData>
  <mergeCells count="40">
    <mergeCell ref="AA3:AA4"/>
    <mergeCell ref="Z3:Z4"/>
    <mergeCell ref="Y3:Y4"/>
    <mergeCell ref="X3:X4"/>
    <mergeCell ref="S3:W4"/>
    <mergeCell ref="AF3:AF4"/>
    <mergeCell ref="AE3:AE4"/>
    <mergeCell ref="AD3:AD4"/>
    <mergeCell ref="AC3:AC4"/>
    <mergeCell ref="AB3:AB4"/>
    <mergeCell ref="S16:W16"/>
    <mergeCell ref="A3:A4"/>
    <mergeCell ref="B3:B4"/>
    <mergeCell ref="E3:E4"/>
    <mergeCell ref="F3:F4"/>
    <mergeCell ref="G3:G4"/>
    <mergeCell ref="D3:D4"/>
    <mergeCell ref="M3:P3"/>
    <mergeCell ref="K3:K4"/>
    <mergeCell ref="L3:L4"/>
    <mergeCell ref="R3:R4"/>
    <mergeCell ref="Q3:Q4"/>
    <mergeCell ref="C3:C4"/>
    <mergeCell ref="J3:J4"/>
    <mergeCell ref="S17:W17"/>
    <mergeCell ref="I3:I4"/>
    <mergeCell ref="H3:H4"/>
    <mergeCell ref="S19:W19"/>
    <mergeCell ref="S12:W12"/>
    <mergeCell ref="S13:W13"/>
    <mergeCell ref="S15:W15"/>
    <mergeCell ref="S5:W5"/>
    <mergeCell ref="S18:W18"/>
    <mergeCell ref="S7:W7"/>
    <mergeCell ref="S8:W8"/>
    <mergeCell ref="S9:W9"/>
    <mergeCell ref="S10:W10"/>
    <mergeCell ref="S6:W6"/>
    <mergeCell ref="S11:W11"/>
    <mergeCell ref="S14:W14"/>
  </mergeCells>
  <phoneticPr fontId="1"/>
  <dataValidations xWindow="1150" yWindow="361" count="14">
    <dataValidation allowBlank="1" showErrorMessage="1" promptTitle="年月日を記載してください" prompt="書式設定を変更せずに、年月日を記載してください" sqref="AF5:AF19"/>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M5:P19 I5:I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showInputMessage="1" showErrorMessage="1" errorTitle="ドロップダウンリストより選択してください" promptTitle="千円単位" prompt="千円単位で記載してください" sqref="AA5:AB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AD5:AD19"/>
    <dataValidation showInputMessage="1" showErrorMessage="1" errorTitle="ドロップダウンリストより選択してください" promptTitle="総事業費の1/2" prompt="総事業費の1/2を千円単位で入力してください" sqref="AC5:AC19"/>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Z5:Z19">
      <formula1>"有,無"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Y5:Y19">
      <formula1>"有,無"</formula1>
    </dataValidation>
    <dataValidation allowBlank="1" showInputMessage="1" promptTitle="設置主体の入力" prompt="施設を設置した自治体・会社・法人等を入力してください。" sqref="H5:H19"/>
    <dataValidation allowBlank="1" showInputMessage="1" showErrorMessage="1" promptTitle="年月日を記載してください" prompt="書式設定を変更せずに、年月日を記載してください_x000a_（西暦／月／日）" sqref="Q5:Q19"/>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X5:X19">
      <formula1>"有,無"</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AE5:AE19"/>
    <dataValidation type="list" allowBlank="1" showInputMessage="1" showErrorMessage="1" promptTitle="ドロップダウンリストより選択してください" prompt="ドロップダウンリストより選択してください。リストにない場合は、直接入力してください" sqref="F5:F19">
      <formula1>$F$43:$F$74</formula1>
    </dataValidation>
    <dataValidation type="list" allowBlank="1" showInputMessage="1" showErrorMessage="1" promptTitle="指定都市・中核市について" prompt="実施主体が指定都市・中核市の場合は、ドロップダウンリストより○を選択してください。" sqref="J5:J19">
      <formula1>"○"</formula1>
    </dataValidation>
  </dataValidations>
  <pageMargins left="0.70866141732283472" right="0.70866141732283472" top="0.74803149606299213" bottom="0.74803149606299213" header="0.31496062992125984" footer="0.31496062992125984"/>
  <pageSetup paperSize="9" scale="3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9"/>
  <sheetViews>
    <sheetView view="pageBreakPreview" zoomScale="80" zoomScaleNormal="100" zoomScaleSheetLayoutView="80" workbookViewId="0">
      <pane ySplit="5" topLeftCell="A6" activePane="bottomLeft" state="frozen"/>
      <selection pane="bottomLeft" activeCell="B6" sqref="B6"/>
    </sheetView>
  </sheetViews>
  <sheetFormatPr defaultColWidth="4.25" defaultRowHeight="13.5" x14ac:dyDescent="0.15"/>
  <cols>
    <col min="1" max="1" width="4.125" style="3" bestFit="1" customWidth="1"/>
    <col min="2" max="2" width="17" style="3" customWidth="1"/>
    <col min="3" max="3" width="9.75" style="3" customWidth="1"/>
    <col min="4" max="5" width="12.375" style="3" customWidth="1"/>
    <col min="6" max="7" width="28.5" style="3" customWidth="1"/>
    <col min="8" max="9" width="17.125" style="3" customWidth="1"/>
    <col min="10" max="10" width="10.25" style="18" customWidth="1"/>
    <col min="11" max="11" width="28.5" style="3" customWidth="1"/>
    <col min="12" max="17" width="10.625" style="3" customWidth="1"/>
    <col min="18" max="24" width="12.875" style="3" customWidth="1"/>
    <col min="25" max="25" width="11.625" style="3" customWidth="1"/>
    <col min="26" max="16384" width="4.25" style="3"/>
  </cols>
  <sheetData>
    <row r="1" spans="1:25" x14ac:dyDescent="0.15">
      <c r="W1" s="17" t="s">
        <v>240</v>
      </c>
      <c r="X1" s="17"/>
    </row>
    <row r="2" spans="1:25" ht="20.100000000000001" customHeight="1" x14ac:dyDescent="0.15">
      <c r="A2" s="43" t="s">
        <v>153</v>
      </c>
      <c r="J2" s="46"/>
    </row>
    <row r="3" spans="1:25" s="43" customFormat="1" ht="57" customHeight="1" x14ac:dyDescent="0.15">
      <c r="A3" s="142" t="s">
        <v>0</v>
      </c>
      <c r="B3" s="111" t="s">
        <v>1</v>
      </c>
      <c r="C3" s="111" t="s">
        <v>103</v>
      </c>
      <c r="D3" s="113" t="s">
        <v>104</v>
      </c>
      <c r="E3" s="111" t="s">
        <v>2</v>
      </c>
      <c r="F3" s="134" t="s">
        <v>23</v>
      </c>
      <c r="G3" s="111" t="s">
        <v>6</v>
      </c>
      <c r="H3" s="111" t="s">
        <v>52</v>
      </c>
      <c r="I3" s="111" t="s">
        <v>53</v>
      </c>
      <c r="J3" s="134" t="s">
        <v>152</v>
      </c>
      <c r="K3" s="111" t="s">
        <v>3</v>
      </c>
      <c r="L3" s="119" t="s">
        <v>154</v>
      </c>
      <c r="M3" s="161"/>
      <c r="N3" s="161"/>
      <c r="O3" s="161"/>
      <c r="P3" s="162"/>
      <c r="Q3" s="134" t="s">
        <v>16</v>
      </c>
      <c r="R3" s="131" t="s">
        <v>13</v>
      </c>
      <c r="S3" s="131" t="s">
        <v>155</v>
      </c>
      <c r="T3" s="131" t="s">
        <v>156</v>
      </c>
      <c r="U3" s="113" t="s">
        <v>157</v>
      </c>
      <c r="V3" s="113" t="s">
        <v>158</v>
      </c>
      <c r="W3" s="131" t="s">
        <v>159</v>
      </c>
      <c r="X3" s="131" t="s">
        <v>102</v>
      </c>
      <c r="Y3" s="131" t="s">
        <v>5</v>
      </c>
    </row>
    <row r="4" spans="1:25" s="43" customFormat="1" ht="45" customHeight="1" x14ac:dyDescent="0.15">
      <c r="A4" s="143"/>
      <c r="B4" s="112"/>
      <c r="C4" s="112"/>
      <c r="D4" s="114"/>
      <c r="E4" s="112"/>
      <c r="F4" s="135"/>
      <c r="G4" s="112"/>
      <c r="H4" s="112"/>
      <c r="I4" s="112"/>
      <c r="J4" s="135"/>
      <c r="K4" s="112"/>
      <c r="L4" s="163"/>
      <c r="M4" s="164"/>
      <c r="N4" s="164"/>
      <c r="O4" s="164"/>
      <c r="P4" s="165"/>
      <c r="Q4" s="135"/>
      <c r="R4" s="132"/>
      <c r="S4" s="132"/>
      <c r="T4" s="132"/>
      <c r="U4" s="114"/>
      <c r="V4" s="114"/>
      <c r="W4" s="132"/>
      <c r="X4" s="132"/>
      <c r="Y4" s="132"/>
    </row>
    <row r="5" spans="1:25" s="43" customFormat="1" ht="21" customHeight="1" x14ac:dyDescent="0.15">
      <c r="A5" s="144"/>
      <c r="B5" s="145"/>
      <c r="C5" s="145"/>
      <c r="D5" s="146"/>
      <c r="E5" s="145"/>
      <c r="F5" s="136"/>
      <c r="G5" s="145"/>
      <c r="H5" s="145"/>
      <c r="I5" s="145"/>
      <c r="J5" s="136"/>
      <c r="K5" s="145"/>
      <c r="L5" s="166"/>
      <c r="M5" s="167"/>
      <c r="N5" s="167"/>
      <c r="O5" s="167"/>
      <c r="P5" s="168"/>
      <c r="Q5" s="136"/>
      <c r="R5" s="133"/>
      <c r="S5" s="133"/>
      <c r="T5" s="133"/>
      <c r="U5" s="146"/>
      <c r="V5" s="146"/>
      <c r="W5" s="133"/>
      <c r="X5" s="133"/>
      <c r="Y5" s="133"/>
    </row>
    <row r="6" spans="1:25" ht="20.25" customHeight="1" x14ac:dyDescent="0.15">
      <c r="A6" s="13">
        <v>1</v>
      </c>
      <c r="B6" s="69"/>
      <c r="C6" s="24"/>
      <c r="D6" s="65" t="e">
        <f t="shared" ref="D6:D20" si="0">VLOOKUP(C6,$C$33:$D$79,2)</f>
        <v>#N/A</v>
      </c>
      <c r="E6" s="24"/>
      <c r="F6" s="53"/>
      <c r="G6" s="60"/>
      <c r="H6" s="60"/>
      <c r="I6" s="60"/>
      <c r="J6" s="40"/>
      <c r="K6" s="60"/>
      <c r="L6" s="169"/>
      <c r="M6" s="169"/>
      <c r="N6" s="169"/>
      <c r="O6" s="169"/>
      <c r="P6" s="169"/>
      <c r="Q6" s="54"/>
      <c r="R6" s="5"/>
      <c r="S6" s="5"/>
      <c r="T6" s="5"/>
      <c r="U6" s="70">
        <v>978</v>
      </c>
      <c r="V6" s="70">
        <f>T6*U6</f>
        <v>0</v>
      </c>
      <c r="W6" s="5"/>
      <c r="X6" s="51"/>
      <c r="Y6" s="4"/>
    </row>
    <row r="7" spans="1:25" ht="20.25" customHeight="1" x14ac:dyDescent="0.15">
      <c r="A7" s="9">
        <v>2</v>
      </c>
      <c r="B7" s="6"/>
      <c r="C7" s="24"/>
      <c r="D7" s="65" t="e">
        <f t="shared" si="0"/>
        <v>#N/A</v>
      </c>
      <c r="E7" s="24"/>
      <c r="F7" s="53"/>
      <c r="G7" s="6"/>
      <c r="H7" s="6"/>
      <c r="I7" s="6"/>
      <c r="J7" s="40"/>
      <c r="K7" s="6"/>
      <c r="L7" s="149"/>
      <c r="M7" s="150"/>
      <c r="N7" s="150"/>
      <c r="O7" s="150"/>
      <c r="P7" s="151"/>
      <c r="Q7" s="42"/>
      <c r="R7" s="5"/>
      <c r="S7" s="5"/>
      <c r="T7" s="5"/>
      <c r="U7" s="70">
        <v>978</v>
      </c>
      <c r="V7" s="70">
        <f t="shared" ref="V7:V20" si="1">T7*U7</f>
        <v>0</v>
      </c>
      <c r="W7" s="5"/>
      <c r="X7" s="51"/>
      <c r="Y7" s="4"/>
    </row>
    <row r="8" spans="1:25" ht="20.25" customHeight="1" x14ac:dyDescent="0.15">
      <c r="A8" s="9">
        <v>3</v>
      </c>
      <c r="B8" s="6"/>
      <c r="C8" s="24"/>
      <c r="D8" s="65" t="e">
        <f t="shared" si="0"/>
        <v>#N/A</v>
      </c>
      <c r="E8" s="24"/>
      <c r="F8" s="53"/>
      <c r="G8" s="6"/>
      <c r="H8" s="6"/>
      <c r="I8" s="6"/>
      <c r="J8" s="40"/>
      <c r="K8" s="6"/>
      <c r="L8" s="149"/>
      <c r="M8" s="150"/>
      <c r="N8" s="150"/>
      <c r="O8" s="150"/>
      <c r="P8" s="151"/>
      <c r="Q8" s="42"/>
      <c r="R8" s="5"/>
      <c r="S8" s="5"/>
      <c r="T8" s="5"/>
      <c r="U8" s="70">
        <v>978</v>
      </c>
      <c r="V8" s="70">
        <f t="shared" si="1"/>
        <v>0</v>
      </c>
      <c r="W8" s="5"/>
      <c r="X8" s="51"/>
      <c r="Y8" s="4"/>
    </row>
    <row r="9" spans="1:25" ht="20.25" customHeight="1" x14ac:dyDescent="0.15">
      <c r="A9" s="9">
        <v>4</v>
      </c>
      <c r="B9" s="6"/>
      <c r="C9" s="24"/>
      <c r="D9" s="65" t="e">
        <f>VLOOKUP(C9,$C$33:$D$79,2)</f>
        <v>#N/A</v>
      </c>
      <c r="E9" s="24"/>
      <c r="F9" s="53"/>
      <c r="G9" s="6"/>
      <c r="H9" s="6"/>
      <c r="I9" s="6"/>
      <c r="J9" s="40"/>
      <c r="K9" s="6"/>
      <c r="L9" s="149"/>
      <c r="M9" s="150"/>
      <c r="N9" s="150"/>
      <c r="O9" s="150"/>
      <c r="P9" s="151"/>
      <c r="Q9" s="42"/>
      <c r="R9" s="5"/>
      <c r="S9" s="5"/>
      <c r="T9" s="5"/>
      <c r="U9" s="70">
        <v>978</v>
      </c>
      <c r="V9" s="70">
        <f t="shared" si="1"/>
        <v>0</v>
      </c>
      <c r="W9" s="5"/>
      <c r="X9" s="51"/>
      <c r="Y9" s="4"/>
    </row>
    <row r="10" spans="1:25" ht="20.25" customHeight="1" x14ac:dyDescent="0.15">
      <c r="A10" s="9">
        <v>5</v>
      </c>
      <c r="B10" s="6"/>
      <c r="C10" s="24"/>
      <c r="D10" s="65" t="e">
        <f t="shared" si="0"/>
        <v>#N/A</v>
      </c>
      <c r="E10" s="24"/>
      <c r="F10" s="53"/>
      <c r="G10" s="6"/>
      <c r="H10" s="6"/>
      <c r="I10" s="6"/>
      <c r="J10" s="40"/>
      <c r="K10" s="6"/>
      <c r="L10" s="149"/>
      <c r="M10" s="150"/>
      <c r="N10" s="150"/>
      <c r="O10" s="150"/>
      <c r="P10" s="151"/>
      <c r="Q10" s="42"/>
      <c r="R10" s="5"/>
      <c r="S10" s="5"/>
      <c r="T10" s="5"/>
      <c r="U10" s="70">
        <v>978</v>
      </c>
      <c r="V10" s="70">
        <f t="shared" si="1"/>
        <v>0</v>
      </c>
      <c r="W10" s="5"/>
      <c r="X10" s="51"/>
      <c r="Y10" s="4"/>
    </row>
    <row r="11" spans="1:25" ht="20.25" customHeight="1" x14ac:dyDescent="0.15">
      <c r="A11" s="9">
        <v>6</v>
      </c>
      <c r="B11" s="6"/>
      <c r="C11" s="24"/>
      <c r="D11" s="65" t="e">
        <f t="shared" si="0"/>
        <v>#N/A</v>
      </c>
      <c r="E11" s="24"/>
      <c r="F11" s="53"/>
      <c r="G11" s="6"/>
      <c r="H11" s="6"/>
      <c r="I11" s="6"/>
      <c r="J11" s="40"/>
      <c r="K11" s="6"/>
      <c r="L11" s="149"/>
      <c r="M11" s="150"/>
      <c r="N11" s="150"/>
      <c r="O11" s="150"/>
      <c r="P11" s="151"/>
      <c r="Q11" s="42"/>
      <c r="R11" s="5"/>
      <c r="S11" s="5"/>
      <c r="T11" s="5"/>
      <c r="U11" s="70">
        <v>978</v>
      </c>
      <c r="V11" s="70">
        <f t="shared" si="1"/>
        <v>0</v>
      </c>
      <c r="W11" s="5"/>
      <c r="X11" s="51"/>
      <c r="Y11" s="4"/>
    </row>
    <row r="12" spans="1:25" ht="20.25" customHeight="1" x14ac:dyDescent="0.15">
      <c r="A12" s="9">
        <v>7</v>
      </c>
      <c r="B12" s="6"/>
      <c r="C12" s="24"/>
      <c r="D12" s="65" t="e">
        <f t="shared" si="0"/>
        <v>#N/A</v>
      </c>
      <c r="E12" s="24"/>
      <c r="F12" s="53"/>
      <c r="G12" s="6"/>
      <c r="H12" s="6"/>
      <c r="I12" s="6"/>
      <c r="J12" s="40"/>
      <c r="K12" s="6"/>
      <c r="L12" s="149"/>
      <c r="M12" s="150"/>
      <c r="N12" s="150"/>
      <c r="O12" s="150"/>
      <c r="P12" s="151"/>
      <c r="Q12" s="42"/>
      <c r="R12" s="5"/>
      <c r="S12" s="5"/>
      <c r="T12" s="5"/>
      <c r="U12" s="70">
        <v>978</v>
      </c>
      <c r="V12" s="70">
        <f t="shared" si="1"/>
        <v>0</v>
      </c>
      <c r="W12" s="5"/>
      <c r="X12" s="51"/>
      <c r="Y12" s="4"/>
    </row>
    <row r="13" spans="1:25" ht="20.25" customHeight="1" x14ac:dyDescent="0.15">
      <c r="A13" s="9">
        <v>8</v>
      </c>
      <c r="B13" s="6"/>
      <c r="C13" s="24"/>
      <c r="D13" s="65" t="e">
        <f t="shared" si="0"/>
        <v>#N/A</v>
      </c>
      <c r="E13" s="24"/>
      <c r="F13" s="53"/>
      <c r="G13" s="6"/>
      <c r="H13" s="6"/>
      <c r="I13" s="6"/>
      <c r="J13" s="40"/>
      <c r="K13" s="6"/>
      <c r="L13" s="149"/>
      <c r="M13" s="150"/>
      <c r="N13" s="150"/>
      <c r="O13" s="150"/>
      <c r="P13" s="151"/>
      <c r="Q13" s="42"/>
      <c r="R13" s="5"/>
      <c r="S13" s="5"/>
      <c r="T13" s="5"/>
      <c r="U13" s="70">
        <v>978</v>
      </c>
      <c r="V13" s="70">
        <f t="shared" si="1"/>
        <v>0</v>
      </c>
      <c r="W13" s="5"/>
      <c r="X13" s="51"/>
      <c r="Y13" s="4"/>
    </row>
    <row r="14" spans="1:25" ht="20.25" customHeight="1" x14ac:dyDescent="0.15">
      <c r="A14" s="9">
        <v>9</v>
      </c>
      <c r="B14" s="6"/>
      <c r="C14" s="24"/>
      <c r="D14" s="65" t="e">
        <f t="shared" si="0"/>
        <v>#N/A</v>
      </c>
      <c r="E14" s="24"/>
      <c r="F14" s="53"/>
      <c r="G14" s="6"/>
      <c r="H14" s="6"/>
      <c r="I14" s="6"/>
      <c r="J14" s="40"/>
      <c r="K14" s="6"/>
      <c r="L14" s="149"/>
      <c r="M14" s="150"/>
      <c r="N14" s="150"/>
      <c r="O14" s="150"/>
      <c r="P14" s="151"/>
      <c r="Q14" s="42"/>
      <c r="R14" s="5"/>
      <c r="S14" s="5"/>
      <c r="T14" s="5"/>
      <c r="U14" s="70">
        <v>978</v>
      </c>
      <c r="V14" s="70">
        <f t="shared" si="1"/>
        <v>0</v>
      </c>
      <c r="W14" s="5"/>
      <c r="X14" s="51"/>
      <c r="Y14" s="4"/>
    </row>
    <row r="15" spans="1:25" ht="20.25" customHeight="1" x14ac:dyDescent="0.15">
      <c r="A15" s="9">
        <v>10</v>
      </c>
      <c r="B15" s="6"/>
      <c r="C15" s="24"/>
      <c r="D15" s="65" t="e">
        <f t="shared" si="0"/>
        <v>#N/A</v>
      </c>
      <c r="E15" s="24"/>
      <c r="F15" s="53"/>
      <c r="G15" s="6"/>
      <c r="H15" s="6"/>
      <c r="I15" s="6"/>
      <c r="J15" s="40"/>
      <c r="K15" s="6"/>
      <c r="L15" s="149"/>
      <c r="M15" s="150"/>
      <c r="N15" s="150"/>
      <c r="O15" s="150"/>
      <c r="P15" s="151"/>
      <c r="Q15" s="42"/>
      <c r="R15" s="5"/>
      <c r="S15" s="5"/>
      <c r="T15" s="5"/>
      <c r="U15" s="70">
        <v>978</v>
      </c>
      <c r="V15" s="70">
        <f t="shared" si="1"/>
        <v>0</v>
      </c>
      <c r="W15" s="5"/>
      <c r="X15" s="51"/>
      <c r="Y15" s="4"/>
    </row>
    <row r="16" spans="1:25" ht="20.25" customHeight="1" x14ac:dyDescent="0.15">
      <c r="A16" s="9">
        <v>11</v>
      </c>
      <c r="B16" s="6"/>
      <c r="C16" s="24"/>
      <c r="D16" s="65" t="e">
        <f t="shared" si="0"/>
        <v>#N/A</v>
      </c>
      <c r="E16" s="24"/>
      <c r="F16" s="53"/>
      <c r="G16" s="6"/>
      <c r="H16" s="6"/>
      <c r="I16" s="6"/>
      <c r="J16" s="40"/>
      <c r="K16" s="6"/>
      <c r="L16" s="149"/>
      <c r="M16" s="150"/>
      <c r="N16" s="150"/>
      <c r="O16" s="150"/>
      <c r="P16" s="151"/>
      <c r="Q16" s="42"/>
      <c r="R16" s="5"/>
      <c r="S16" s="5"/>
      <c r="T16" s="5"/>
      <c r="U16" s="70">
        <v>978</v>
      </c>
      <c r="V16" s="70">
        <f t="shared" si="1"/>
        <v>0</v>
      </c>
      <c r="W16" s="5"/>
      <c r="X16" s="51"/>
      <c r="Y16" s="4"/>
    </row>
    <row r="17" spans="1:25" ht="20.25" customHeight="1" x14ac:dyDescent="0.15">
      <c r="A17" s="9">
        <v>12</v>
      </c>
      <c r="B17" s="6"/>
      <c r="C17" s="24"/>
      <c r="D17" s="65" t="e">
        <f t="shared" si="0"/>
        <v>#N/A</v>
      </c>
      <c r="E17" s="24"/>
      <c r="F17" s="53"/>
      <c r="G17" s="6"/>
      <c r="H17" s="6"/>
      <c r="I17" s="6"/>
      <c r="J17" s="40"/>
      <c r="K17" s="6"/>
      <c r="L17" s="149"/>
      <c r="M17" s="150"/>
      <c r="N17" s="150"/>
      <c r="O17" s="150"/>
      <c r="P17" s="151"/>
      <c r="Q17" s="42"/>
      <c r="R17" s="5"/>
      <c r="S17" s="5"/>
      <c r="T17" s="5"/>
      <c r="U17" s="70">
        <v>978</v>
      </c>
      <c r="V17" s="70">
        <f t="shared" si="1"/>
        <v>0</v>
      </c>
      <c r="W17" s="5"/>
      <c r="X17" s="51"/>
      <c r="Y17" s="4"/>
    </row>
    <row r="18" spans="1:25" ht="20.25" customHeight="1" x14ac:dyDescent="0.15">
      <c r="A18" s="9">
        <v>13</v>
      </c>
      <c r="B18" s="6"/>
      <c r="C18" s="24"/>
      <c r="D18" s="65" t="e">
        <f t="shared" si="0"/>
        <v>#N/A</v>
      </c>
      <c r="E18" s="24"/>
      <c r="F18" s="53"/>
      <c r="G18" s="6"/>
      <c r="H18" s="6"/>
      <c r="I18" s="6"/>
      <c r="J18" s="40"/>
      <c r="K18" s="6"/>
      <c r="L18" s="149"/>
      <c r="M18" s="150"/>
      <c r="N18" s="150"/>
      <c r="O18" s="150"/>
      <c r="P18" s="151"/>
      <c r="Q18" s="42"/>
      <c r="R18" s="5"/>
      <c r="S18" s="5"/>
      <c r="T18" s="5"/>
      <c r="U18" s="70">
        <v>978</v>
      </c>
      <c r="V18" s="70">
        <f t="shared" si="1"/>
        <v>0</v>
      </c>
      <c r="W18" s="5"/>
      <c r="X18" s="51"/>
      <c r="Y18" s="4"/>
    </row>
    <row r="19" spans="1:25" ht="20.25" customHeight="1" x14ac:dyDescent="0.15">
      <c r="A19" s="9">
        <v>14</v>
      </c>
      <c r="B19" s="6"/>
      <c r="C19" s="24"/>
      <c r="D19" s="65" t="e">
        <f t="shared" si="0"/>
        <v>#N/A</v>
      </c>
      <c r="E19" s="24"/>
      <c r="F19" s="53"/>
      <c r="G19" s="6"/>
      <c r="H19" s="6"/>
      <c r="I19" s="6"/>
      <c r="J19" s="40"/>
      <c r="K19" s="6"/>
      <c r="L19" s="149"/>
      <c r="M19" s="150"/>
      <c r="N19" s="150"/>
      <c r="O19" s="150"/>
      <c r="P19" s="151"/>
      <c r="Q19" s="42"/>
      <c r="R19" s="5"/>
      <c r="S19" s="5"/>
      <c r="T19" s="5"/>
      <c r="U19" s="70">
        <v>978</v>
      </c>
      <c r="V19" s="70">
        <f t="shared" si="1"/>
        <v>0</v>
      </c>
      <c r="W19" s="5"/>
      <c r="X19" s="51"/>
      <c r="Y19" s="4"/>
    </row>
    <row r="20" spans="1:25" ht="20.25" customHeight="1" x14ac:dyDescent="0.15">
      <c r="A20" s="9">
        <v>15</v>
      </c>
      <c r="B20" s="6"/>
      <c r="C20" s="24"/>
      <c r="D20" s="65" t="e">
        <f t="shared" si="0"/>
        <v>#N/A</v>
      </c>
      <c r="E20" s="24"/>
      <c r="F20" s="53"/>
      <c r="G20" s="6"/>
      <c r="H20" s="6"/>
      <c r="I20" s="6"/>
      <c r="J20" s="40"/>
      <c r="K20" s="6"/>
      <c r="L20" s="149"/>
      <c r="M20" s="150"/>
      <c r="N20" s="150"/>
      <c r="O20" s="150"/>
      <c r="P20" s="151"/>
      <c r="Q20" s="42"/>
      <c r="R20" s="5"/>
      <c r="S20" s="5"/>
      <c r="T20" s="5"/>
      <c r="U20" s="70">
        <v>978</v>
      </c>
      <c r="V20" s="70">
        <f t="shared" si="1"/>
        <v>0</v>
      </c>
      <c r="W20" s="5"/>
      <c r="X20" s="51"/>
      <c r="Y20" s="4"/>
    </row>
    <row r="21" spans="1:25" s="46" customFormat="1" ht="20.25" customHeight="1" x14ac:dyDescent="0.15">
      <c r="A21" s="45" t="s">
        <v>9</v>
      </c>
    </row>
    <row r="22" spans="1:25" s="46" customFormat="1" ht="20.25" customHeight="1" x14ac:dyDescent="0.15">
      <c r="A22" s="46" t="s">
        <v>4</v>
      </c>
    </row>
    <row r="23" spans="1:25" s="47" customFormat="1" ht="20.100000000000001" customHeight="1" x14ac:dyDescent="0.15">
      <c r="A23" s="47" t="s">
        <v>60</v>
      </c>
      <c r="J23" s="46"/>
    </row>
    <row r="24" spans="1:25" s="46" customFormat="1" ht="20.25" hidden="1" customHeight="1" x14ac:dyDescent="0.15">
      <c r="A24" s="46" t="s">
        <v>51</v>
      </c>
    </row>
    <row r="25" spans="1:25" s="47" customFormat="1" ht="20.100000000000001" customHeight="1" x14ac:dyDescent="0.15">
      <c r="A25" s="49" t="s">
        <v>61</v>
      </c>
      <c r="J25" s="18"/>
    </row>
    <row r="26" spans="1:25" s="46" customFormat="1" ht="20.25" customHeight="1" x14ac:dyDescent="0.15">
      <c r="A26" s="48" t="s">
        <v>54</v>
      </c>
      <c r="J26" s="18"/>
    </row>
    <row r="27" spans="1:25" s="46" customFormat="1" ht="20.25" customHeight="1" x14ac:dyDescent="0.15">
      <c r="A27" s="46" t="s">
        <v>160</v>
      </c>
      <c r="J27" s="18"/>
    </row>
    <row r="28" spans="1:25" ht="20.25" customHeight="1" x14ac:dyDescent="0.15"/>
    <row r="29" spans="1:25" ht="20.25" customHeight="1" x14ac:dyDescent="0.15"/>
    <row r="30" spans="1:25" ht="19.5" customHeight="1" x14ac:dyDescent="0.15"/>
    <row r="31" spans="1:25" ht="19.5" customHeight="1" x14ac:dyDescent="0.15"/>
    <row r="33" spans="3:22" x14ac:dyDescent="0.15">
      <c r="C33" s="41">
        <v>1</v>
      </c>
      <c r="D33" s="63" t="s">
        <v>105</v>
      </c>
      <c r="F33" s="41" t="s">
        <v>68</v>
      </c>
      <c r="U33" s="34">
        <v>1540</v>
      </c>
      <c r="V33" s="34"/>
    </row>
    <row r="34" spans="3:22" x14ac:dyDescent="0.15">
      <c r="C34" s="41">
        <v>2</v>
      </c>
      <c r="D34" s="63" t="s">
        <v>106</v>
      </c>
      <c r="F34" s="41" t="s">
        <v>161</v>
      </c>
      <c r="U34" s="3">
        <v>773</v>
      </c>
    </row>
    <row r="35" spans="3:22" x14ac:dyDescent="0.15">
      <c r="C35" s="41">
        <v>3</v>
      </c>
      <c r="D35" s="63" t="s">
        <v>107</v>
      </c>
      <c r="F35" s="41" t="s">
        <v>162</v>
      </c>
    </row>
    <row r="36" spans="3:22" x14ac:dyDescent="0.15">
      <c r="C36" s="41">
        <v>4</v>
      </c>
      <c r="D36" s="63" t="s">
        <v>108</v>
      </c>
      <c r="F36" s="41" t="s">
        <v>163</v>
      </c>
    </row>
    <row r="37" spans="3:22" x14ac:dyDescent="0.15">
      <c r="C37" s="41">
        <v>5</v>
      </c>
      <c r="D37" s="63" t="s">
        <v>109</v>
      </c>
      <c r="F37" s="41" t="s">
        <v>164</v>
      </c>
      <c r="J37" s="21"/>
    </row>
    <row r="38" spans="3:22" x14ac:dyDescent="0.15">
      <c r="C38" s="41">
        <v>6</v>
      </c>
      <c r="D38" s="64" t="s">
        <v>110</v>
      </c>
      <c r="F38" s="41" t="s">
        <v>165</v>
      </c>
      <c r="J38" s="21"/>
    </row>
    <row r="39" spans="3:22" x14ac:dyDescent="0.15">
      <c r="C39" s="41">
        <v>7</v>
      </c>
      <c r="D39" s="64" t="s">
        <v>111</v>
      </c>
      <c r="F39" s="41" t="s">
        <v>166</v>
      </c>
      <c r="J39" s="21"/>
    </row>
    <row r="40" spans="3:22" x14ac:dyDescent="0.15">
      <c r="C40" s="41">
        <v>8</v>
      </c>
      <c r="D40" s="63" t="s">
        <v>112</v>
      </c>
      <c r="F40" s="41" t="s">
        <v>167</v>
      </c>
      <c r="J40" s="21"/>
    </row>
    <row r="41" spans="3:22" x14ac:dyDescent="0.15">
      <c r="C41" s="41">
        <v>9</v>
      </c>
      <c r="D41" s="63" t="s">
        <v>113</v>
      </c>
      <c r="F41" s="41" t="s">
        <v>168</v>
      </c>
      <c r="J41" s="21"/>
    </row>
    <row r="42" spans="3:22" x14ac:dyDescent="0.15">
      <c r="C42" s="41">
        <v>10</v>
      </c>
      <c r="D42" s="63" t="s">
        <v>114</v>
      </c>
      <c r="F42" s="41" t="s">
        <v>169</v>
      </c>
      <c r="J42" s="21"/>
    </row>
    <row r="43" spans="3:22" x14ac:dyDescent="0.15">
      <c r="C43" s="41">
        <v>11</v>
      </c>
      <c r="D43" s="63" t="s">
        <v>115</v>
      </c>
      <c r="F43" s="41" t="s">
        <v>170</v>
      </c>
      <c r="J43" s="21"/>
    </row>
    <row r="44" spans="3:22" x14ac:dyDescent="0.15">
      <c r="C44" s="41">
        <v>12</v>
      </c>
      <c r="D44" s="63" t="s">
        <v>116</v>
      </c>
      <c r="F44" s="41" t="s">
        <v>171</v>
      </c>
      <c r="J44" s="21"/>
    </row>
    <row r="45" spans="3:22" x14ac:dyDescent="0.15">
      <c r="C45" s="41">
        <v>13</v>
      </c>
      <c r="D45" s="63" t="s">
        <v>117</v>
      </c>
      <c r="F45" s="41" t="s">
        <v>172</v>
      </c>
      <c r="J45" s="21"/>
    </row>
    <row r="46" spans="3:22" x14ac:dyDescent="0.15">
      <c r="C46" s="41">
        <v>14</v>
      </c>
      <c r="D46" s="63" t="s">
        <v>118</v>
      </c>
      <c r="F46" s="41" t="s">
        <v>173</v>
      </c>
      <c r="J46" s="21"/>
    </row>
    <row r="47" spans="3:22" x14ac:dyDescent="0.15">
      <c r="C47" s="41">
        <v>15</v>
      </c>
      <c r="D47" s="63" t="s">
        <v>119</v>
      </c>
      <c r="F47" s="41" t="s">
        <v>174</v>
      </c>
      <c r="J47" s="21"/>
    </row>
    <row r="48" spans="3:22" x14ac:dyDescent="0.15">
      <c r="C48" s="41">
        <v>16</v>
      </c>
      <c r="D48" s="63" t="s">
        <v>120</v>
      </c>
      <c r="F48" s="41" t="s">
        <v>175</v>
      </c>
      <c r="J48" s="21"/>
    </row>
    <row r="49" spans="3:10" x14ac:dyDescent="0.15">
      <c r="C49" s="41">
        <v>17</v>
      </c>
      <c r="D49" s="63" t="s">
        <v>121</v>
      </c>
      <c r="F49" s="41" t="s">
        <v>176</v>
      </c>
      <c r="J49" s="21"/>
    </row>
    <row r="50" spans="3:10" x14ac:dyDescent="0.15">
      <c r="C50" s="41">
        <v>18</v>
      </c>
      <c r="D50" s="63" t="s">
        <v>122</v>
      </c>
      <c r="F50" s="41" t="s">
        <v>177</v>
      </c>
    </row>
    <row r="51" spans="3:10" x14ac:dyDescent="0.15">
      <c r="C51" s="41">
        <v>19</v>
      </c>
      <c r="D51" s="63" t="s">
        <v>123</v>
      </c>
      <c r="F51" s="41" t="s">
        <v>178</v>
      </c>
    </row>
    <row r="52" spans="3:10" x14ac:dyDescent="0.15">
      <c r="C52" s="41">
        <v>20</v>
      </c>
      <c r="D52" s="63" t="s">
        <v>124</v>
      </c>
      <c r="F52" s="41"/>
    </row>
    <row r="53" spans="3:10" x14ac:dyDescent="0.15">
      <c r="C53" s="41">
        <v>21</v>
      </c>
      <c r="D53" s="63" t="s">
        <v>125</v>
      </c>
      <c r="F53" s="41"/>
    </row>
    <row r="54" spans="3:10" x14ac:dyDescent="0.15">
      <c r="C54" s="41">
        <v>22</v>
      </c>
      <c r="D54" s="63" t="s">
        <v>126</v>
      </c>
    </row>
    <row r="55" spans="3:10" x14ac:dyDescent="0.15">
      <c r="C55" s="41">
        <v>23</v>
      </c>
      <c r="D55" s="63" t="s">
        <v>127</v>
      </c>
    </row>
    <row r="56" spans="3:10" x14ac:dyDescent="0.15">
      <c r="C56" s="41">
        <v>24</v>
      </c>
      <c r="D56" s="63" t="s">
        <v>128</v>
      </c>
    </row>
    <row r="57" spans="3:10" x14ac:dyDescent="0.15">
      <c r="C57" s="41">
        <v>25</v>
      </c>
      <c r="D57" s="63" t="s">
        <v>129</v>
      </c>
    </row>
    <row r="58" spans="3:10" x14ac:dyDescent="0.15">
      <c r="C58" s="41">
        <v>26</v>
      </c>
      <c r="D58" s="63" t="s">
        <v>130</v>
      </c>
      <c r="F58" s="41"/>
    </row>
    <row r="59" spans="3:10" x14ac:dyDescent="0.15">
      <c r="C59" s="41">
        <v>27</v>
      </c>
      <c r="D59" s="63" t="s">
        <v>131</v>
      </c>
      <c r="F59" s="41"/>
    </row>
    <row r="60" spans="3:10" x14ac:dyDescent="0.15">
      <c r="C60" s="41">
        <v>28</v>
      </c>
      <c r="D60" s="63" t="s">
        <v>132</v>
      </c>
      <c r="F60" s="41"/>
    </row>
    <row r="61" spans="3:10" x14ac:dyDescent="0.15">
      <c r="C61" s="41">
        <v>29</v>
      </c>
      <c r="D61" s="63" t="s">
        <v>133</v>
      </c>
      <c r="F61" s="41"/>
    </row>
    <row r="62" spans="3:10" x14ac:dyDescent="0.15">
      <c r="C62" s="41">
        <v>30</v>
      </c>
      <c r="D62" s="63" t="s">
        <v>134</v>
      </c>
      <c r="F62" s="41"/>
    </row>
    <row r="63" spans="3:10" x14ac:dyDescent="0.15">
      <c r="C63" s="41">
        <v>31</v>
      </c>
      <c r="D63" s="63" t="s">
        <v>135</v>
      </c>
    </row>
    <row r="64" spans="3:10" x14ac:dyDescent="0.15">
      <c r="C64" s="41">
        <v>32</v>
      </c>
      <c r="D64" s="63" t="s">
        <v>136</v>
      </c>
      <c r="F64" s="41"/>
    </row>
    <row r="65" spans="3:4" x14ac:dyDescent="0.15">
      <c r="C65" s="41">
        <v>33</v>
      </c>
      <c r="D65" s="63" t="s">
        <v>137</v>
      </c>
    </row>
    <row r="66" spans="3:4" x14ac:dyDescent="0.15">
      <c r="C66" s="41">
        <v>34</v>
      </c>
      <c r="D66" s="63" t="s">
        <v>138</v>
      </c>
    </row>
    <row r="67" spans="3:4" x14ac:dyDescent="0.15">
      <c r="C67" s="41">
        <v>35</v>
      </c>
      <c r="D67" s="63" t="s">
        <v>139</v>
      </c>
    </row>
    <row r="68" spans="3:4" x14ac:dyDescent="0.15">
      <c r="C68" s="41">
        <v>36</v>
      </c>
      <c r="D68" s="63" t="s">
        <v>140</v>
      </c>
    </row>
    <row r="69" spans="3:4" x14ac:dyDescent="0.15">
      <c r="C69" s="41">
        <v>37</v>
      </c>
      <c r="D69" s="63" t="s">
        <v>141</v>
      </c>
    </row>
    <row r="70" spans="3:4" x14ac:dyDescent="0.15">
      <c r="C70" s="41">
        <v>38</v>
      </c>
      <c r="D70" s="63" t="s">
        <v>142</v>
      </c>
    </row>
    <row r="71" spans="3:4" x14ac:dyDescent="0.15">
      <c r="C71" s="41">
        <v>39</v>
      </c>
      <c r="D71" s="63" t="s">
        <v>143</v>
      </c>
    </row>
    <row r="72" spans="3:4" x14ac:dyDescent="0.15">
      <c r="C72" s="41">
        <v>40</v>
      </c>
      <c r="D72" s="63" t="s">
        <v>144</v>
      </c>
    </row>
    <row r="73" spans="3:4" x14ac:dyDescent="0.15">
      <c r="C73" s="41">
        <v>41</v>
      </c>
      <c r="D73" s="63" t="s">
        <v>145</v>
      </c>
    </row>
    <row r="74" spans="3:4" x14ac:dyDescent="0.15">
      <c r="C74" s="41">
        <v>42</v>
      </c>
      <c r="D74" s="63" t="s">
        <v>146</v>
      </c>
    </row>
    <row r="75" spans="3:4" x14ac:dyDescent="0.15">
      <c r="C75" s="41">
        <v>43</v>
      </c>
      <c r="D75" s="63" t="s">
        <v>147</v>
      </c>
    </row>
    <row r="76" spans="3:4" x14ac:dyDescent="0.15">
      <c r="C76" s="41">
        <v>44</v>
      </c>
      <c r="D76" s="63" t="s">
        <v>148</v>
      </c>
    </row>
    <row r="77" spans="3:4" x14ac:dyDescent="0.15">
      <c r="C77" s="41">
        <v>45</v>
      </c>
      <c r="D77" s="63" t="s">
        <v>149</v>
      </c>
    </row>
    <row r="78" spans="3:4" x14ac:dyDescent="0.15">
      <c r="C78" s="41">
        <v>46</v>
      </c>
      <c r="D78" s="63" t="s">
        <v>150</v>
      </c>
    </row>
    <row r="79" spans="3:4" x14ac:dyDescent="0.15">
      <c r="C79" s="41">
        <v>47</v>
      </c>
      <c r="D79" s="63" t="s">
        <v>151</v>
      </c>
    </row>
  </sheetData>
  <dataConsolidate/>
  <mergeCells count="36">
    <mergeCell ref="A3:A5"/>
    <mergeCell ref="B3:B5"/>
    <mergeCell ref="C3:C5"/>
    <mergeCell ref="D3:D5"/>
    <mergeCell ref="E3:E5"/>
    <mergeCell ref="F3:F5"/>
    <mergeCell ref="G3:G5"/>
    <mergeCell ref="H3:H5"/>
    <mergeCell ref="I3:I5"/>
    <mergeCell ref="J3:J5"/>
    <mergeCell ref="K3:K5"/>
    <mergeCell ref="Q3:Q5"/>
    <mergeCell ref="L11:P11"/>
    <mergeCell ref="W3:W5"/>
    <mergeCell ref="X3:X5"/>
    <mergeCell ref="L3:P5"/>
    <mergeCell ref="L6:P6"/>
    <mergeCell ref="L7:P7"/>
    <mergeCell ref="L8:P8"/>
    <mergeCell ref="L9:P9"/>
    <mergeCell ref="L10:P10"/>
    <mergeCell ref="Y3:Y5"/>
    <mergeCell ref="R3:R5"/>
    <mergeCell ref="S3:S5"/>
    <mergeCell ref="T3:T5"/>
    <mergeCell ref="U3:U5"/>
    <mergeCell ref="V3:V5"/>
    <mergeCell ref="L18:P18"/>
    <mergeCell ref="L19:P19"/>
    <mergeCell ref="L20:P20"/>
    <mergeCell ref="L12:P12"/>
    <mergeCell ref="L13:P13"/>
    <mergeCell ref="L14:P14"/>
    <mergeCell ref="L15:P15"/>
    <mergeCell ref="L16:P16"/>
    <mergeCell ref="L17:P17"/>
  </mergeCells>
  <phoneticPr fontId="1"/>
  <dataValidations count="9">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W6:W20"/>
    <dataValidation type="list" allowBlank="1" showInputMessage="1" showErrorMessage="1" promptTitle="ドロップダウンリストより選択してください" sqref="F6:F20">
      <formula1>$F$33:$F$51</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6:Q2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ErrorMessage="1" promptTitle="年月日を記載してください" prompt="書式設定を変更せずに、年月日を記載してください" sqref="Y6:Y20"/>
    <dataValidation showInputMessage="1" showErrorMessage="1" errorTitle="ドロップダウンリストより選択してください" promptTitle="千円単位" prompt="千円単位で記載してください" sqref="R6:S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X6:X20"/>
  </dataValidations>
  <pageMargins left="0.70866141732283472" right="0.70866141732283472" top="0.74803149606299213" bottom="0.74803149606299213" header="0.31496062992125984" footer="0.31496062992125984"/>
  <pageSetup paperSize="9" scale="3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先進的（スプリンクラー等）</vt:lpstr>
      <vt:lpstr>先進的（防災改修)</vt:lpstr>
      <vt:lpstr>先進的（自家発電）</vt:lpstr>
      <vt:lpstr>先進的（給水設備）</vt:lpstr>
      <vt:lpstr>先進的（ブロック塀等)</vt:lpstr>
      <vt:lpstr>先進的（個室化改修)</vt:lpstr>
      <vt:lpstr>'先進的（スプリンクラー等）'!Print_Area</vt:lpstr>
      <vt:lpstr>'先進的（ブロック塀等)'!Print_Area</vt:lpstr>
      <vt:lpstr>'先進的（給水設備）'!Print_Area</vt:lpstr>
      <vt:lpstr>'先進的（個室化改修)'!Print_Area</vt:lpstr>
      <vt:lpstr>'先進的（自家発電）'!Print_Area</vt:lpstr>
      <vt:lpstr>'先進的（防災改修)'!Print_Area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111970</cp:lastModifiedBy>
  <cp:lastPrinted>2020-03-29T14:07:04Z</cp:lastPrinted>
  <dcterms:created xsi:type="dcterms:W3CDTF">2013-12-09T05:07:26Z</dcterms:created>
  <dcterms:modified xsi:type="dcterms:W3CDTF">2020-03-29T14:07:09Z</dcterms:modified>
</cp:coreProperties>
</file>