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420" windowHeight="8100"/>
  </bookViews>
  <sheets>
    <sheet name="感染症対策支援" sheetId="17" r:id="rId1"/>
    <sheet name="利用者再開支援" sheetId="19" r:id="rId2"/>
    <sheet name="環境整備助成" sheetId="20" r:id="rId3"/>
    <sheet name="別表" sheetId="18" r:id="rId4"/>
    <sheet name="記載例１" sheetId="23" r:id="rId5"/>
    <sheet name="記載例２" sheetId="24" r:id="rId6"/>
    <sheet name="記載例３" sheetId="25" r:id="rId7"/>
    <sheet name="Sheet1" sheetId="12" state="hidden" r:id="rId8"/>
  </sheets>
  <definedNames>
    <definedName name="_xlnm.Print_Area" localSheetId="0">感染症対策支援!$A$1:$E$43</definedName>
    <definedName name="_xlnm.Print_Area" localSheetId="2">環境整備助成!$A$1:$E$35</definedName>
    <definedName name="_xlnm.Print_Area" localSheetId="4">記載例１!$A$1:$E$43</definedName>
    <definedName name="_xlnm.Print_Area" localSheetId="5">記載例２!$A$1:$E$39</definedName>
    <definedName name="_xlnm.Print_Area" localSheetId="6">記載例３!$A$1:$E$35</definedName>
    <definedName name="_xlnm.Print_Area" localSheetId="3">別表!$A$1:$K$99</definedName>
    <definedName name="_xlnm.Print_Area" localSheetId="1">利用者再開支援!$A$1:$E$38</definedName>
  </definedNames>
  <calcPr calcId="145621"/>
</workbook>
</file>

<file path=xl/calcChain.xml><?xml version="1.0" encoding="utf-8"?>
<calcChain xmlns="http://schemas.openxmlformats.org/spreadsheetml/2006/main">
  <c r="E20" i="19" l="1"/>
  <c r="E20" i="24"/>
  <c r="B32" i="20" l="1"/>
  <c r="B35" i="19"/>
  <c r="B40" i="17"/>
  <c r="B20" i="25" l="1"/>
  <c r="E20" i="25" s="1"/>
  <c r="B32" i="25" s="1"/>
  <c r="B35" i="25" s="1"/>
  <c r="B20" i="24"/>
  <c r="B36" i="24" s="1"/>
  <c r="B39" i="24" s="1"/>
  <c r="B21" i="23"/>
  <c r="E21" i="23" s="1"/>
  <c r="B40" i="23" s="1"/>
  <c r="B43" i="23" s="1"/>
  <c r="B35" i="20" l="1"/>
  <c r="B20" i="20"/>
  <c r="E20" i="20" s="1"/>
  <c r="B38" i="19"/>
  <c r="B20" i="19"/>
  <c r="B43" i="17" l="1"/>
  <c r="B21" i="17"/>
  <c r="E21" i="17" s="1"/>
</calcChain>
</file>

<file path=xl/comments1.xml><?xml version="1.0" encoding="utf-8"?>
<comments xmlns="http://schemas.openxmlformats.org/spreadsheetml/2006/main">
  <authors>
    <author>103179</author>
    <author>134562</author>
  </authors>
  <commentList>
    <comment ref="D6" authorId="0">
      <text>
        <r>
          <rPr>
            <sz val="9"/>
            <color indexed="81"/>
            <rFont val="ＭＳ Ｐゴシック"/>
            <family val="3"/>
            <charset val="128"/>
          </rPr>
          <t>プルダウンで選択</t>
        </r>
      </text>
    </comment>
    <comment ref="D7" authorId="0">
      <text>
        <r>
          <rPr>
            <sz val="9"/>
            <color indexed="81"/>
            <rFont val="ＭＳ Ｐゴシック"/>
            <family val="3"/>
            <charset val="128"/>
          </rPr>
          <t>短期入所生活介護事業所、短期入所療養介護事業所、介護老人福祉施設、地域密着型介護老人福祉施設、介護老人保健施設、介護医療院、介護療養型医療施設、認知症対応型共同生活介護事業所、養護老人ホーム、軽費老人ホーム、有料老人ホーム及びサービス付き高齢者向け住宅の場合に入力</t>
        </r>
      </text>
    </comment>
    <comment ref="C10" authorId="1">
      <text>
        <r>
          <rPr>
            <sz val="9"/>
            <color indexed="81"/>
            <rFont val="ＭＳ Ｐゴシック"/>
            <family val="3"/>
            <charset val="128"/>
          </rPr>
          <t>物品等を併設の事業所と共用の物として購入する場合、
・どのサービスとの按分か
・購入金額（領収書等に記載された金額）
の２点を記載</t>
        </r>
      </text>
    </comment>
    <comment ref="D21" authorId="0">
      <text>
        <r>
          <rPr>
            <sz val="9"/>
            <color indexed="81"/>
            <rFont val="ＭＳ Ｐゴシック"/>
            <family val="3"/>
            <charset val="128"/>
          </rPr>
          <t>短期入所生活介護事業所、短期入所療養介護事業所、介護老人福祉施設、地域密着型介護老人福祉施設、介護老人保健施設、介護医療院、介護療養型医療施設、認知症対応型共同生活介護事業所、養護老人ホーム、軽費老人ホーム、有料老人ホーム及びサービス付き高齢者向け住宅の場合、</t>
        </r>
        <r>
          <rPr>
            <b/>
            <u/>
            <sz val="9"/>
            <color indexed="81"/>
            <rFont val="ＭＳ Ｐゴシック"/>
            <family val="3"/>
            <charset val="128"/>
          </rPr>
          <t>基準単価×定員数を入力</t>
        </r>
        <r>
          <rPr>
            <sz val="9"/>
            <color indexed="81"/>
            <rFont val="ＭＳ Ｐゴシック"/>
            <family val="3"/>
            <charset val="128"/>
          </rPr>
          <t xml:space="preserve">
　例の場合、基準単価38千円×50名＝1,900千円</t>
        </r>
      </text>
    </comment>
    <comment ref="B43" authorId="0">
      <text>
        <r>
          <rPr>
            <sz val="9"/>
            <color indexed="81"/>
            <rFont val="ＭＳ Ｐゴシック"/>
            <family val="3"/>
            <charset val="128"/>
          </rPr>
          <t>【支出の部】の(A)と一致させてください。</t>
        </r>
      </text>
    </comment>
  </commentList>
</comments>
</file>

<file path=xl/comments2.xml><?xml version="1.0" encoding="utf-8"?>
<comments xmlns="http://schemas.openxmlformats.org/spreadsheetml/2006/main">
  <authors>
    <author>103179</author>
  </authors>
  <commentList>
    <comment ref="D6" authorId="0">
      <text>
        <r>
          <rPr>
            <sz val="9"/>
            <color indexed="81"/>
            <rFont val="ＭＳ Ｐゴシック"/>
            <family val="3"/>
            <charset val="128"/>
          </rPr>
          <t>プルダウンで選択</t>
        </r>
      </text>
    </comment>
    <comment ref="D20" authorId="0">
      <text>
        <r>
          <rPr>
            <sz val="9"/>
            <color indexed="81"/>
            <rFont val="ＭＳ Ｐゴシック"/>
            <family val="3"/>
            <charset val="128"/>
          </rPr>
          <t>在宅サービス事業所による利用者への再開支援への助成事業の場合、
　基準単価×電話（訪問）による確認を行った利用者数
で算定。
　例えば、利用者5人に対する訪問を実施した場合、基準単価3千円×5名＝15千円</t>
        </r>
      </text>
    </comment>
  </commentList>
</comments>
</file>

<file path=xl/comments3.xml><?xml version="1.0" encoding="utf-8"?>
<comments xmlns="http://schemas.openxmlformats.org/spreadsheetml/2006/main">
  <authors>
    <author>103179</author>
    <author>134562</author>
  </authors>
  <commentList>
    <comment ref="D6" authorId="0">
      <text>
        <r>
          <rPr>
            <sz val="9"/>
            <color indexed="81"/>
            <rFont val="ＭＳ Ｐゴシック"/>
            <family val="3"/>
            <charset val="128"/>
          </rPr>
          <t>・プルダウンで選択
・入所施設・居住系サービスは
　申請できません。</t>
        </r>
      </text>
    </comment>
    <comment ref="C9" authorId="1">
      <text>
        <r>
          <rPr>
            <sz val="9"/>
            <color indexed="81"/>
            <rFont val="ＭＳ Ｐゴシック"/>
            <family val="3"/>
            <charset val="128"/>
          </rPr>
          <t>物品等を併設の事業所と共用の物として購入する場合、
・どのサービスとの按分か
・購入金額（領収書等に記載された金額）
の２点を記載</t>
        </r>
      </text>
    </comment>
    <comment ref="D20" authorId="1">
      <text>
        <r>
          <rPr>
            <sz val="9"/>
            <color indexed="81"/>
            <rFont val="ＭＳ Ｐゴシック"/>
            <family val="3"/>
            <charset val="128"/>
          </rPr>
          <t>一律200,000円となります。</t>
        </r>
      </text>
    </comment>
    <comment ref="B35" authorId="0">
      <text>
        <r>
          <rPr>
            <sz val="9"/>
            <color indexed="81"/>
            <rFont val="ＭＳ Ｐゴシック"/>
            <family val="3"/>
            <charset val="128"/>
          </rPr>
          <t>【支出の部】の(A)と一致させてください。</t>
        </r>
      </text>
    </comment>
  </commentList>
</comments>
</file>

<file path=xl/sharedStrings.xml><?xml version="1.0" encoding="utf-8"?>
<sst xmlns="http://schemas.openxmlformats.org/spreadsheetml/2006/main" count="482" uniqueCount="186">
  <si>
    <t>内　　容</t>
  </si>
  <si>
    <t>（単位：円）</t>
    <rPh sb="1" eb="3">
      <t>タンイ</t>
    </rPh>
    <rPh sb="4" eb="5">
      <t>エン</t>
    </rPh>
    <phoneticPr fontId="4"/>
  </si>
  <si>
    <t xml:space="preserve"> 合計額</t>
  </si>
  <si>
    <t>備考</t>
    <rPh sb="0" eb="2">
      <t>ビコウ</t>
    </rPh>
    <phoneticPr fontId="13"/>
  </si>
  <si>
    <t>（注）</t>
    <rPh sb="1" eb="2">
      <t>チュウ</t>
    </rPh>
    <phoneticPr fontId="13"/>
  </si>
  <si>
    <t>区　分</t>
  </si>
  <si>
    <t xml:space="preserve"> その他</t>
  </si>
  <si>
    <t xml:space="preserve"> 自己資金</t>
  </si>
  <si>
    <t>【収入の部】</t>
    <rPh sb="1" eb="3">
      <t>シュウニュウ</t>
    </rPh>
    <rPh sb="4" eb="5">
      <t>ブ</t>
    </rPh>
    <phoneticPr fontId="13"/>
  </si>
  <si>
    <t xml:space="preserve"> 県補助金</t>
    <rPh sb="1" eb="2">
      <t>ケン</t>
    </rPh>
    <phoneticPr fontId="4"/>
  </si>
  <si>
    <t>合計</t>
    <rPh sb="0" eb="2">
      <t>ゴウケイ</t>
    </rPh>
    <phoneticPr fontId="4"/>
  </si>
  <si>
    <t>【支出の部】</t>
    <phoneticPr fontId="4"/>
  </si>
  <si>
    <t>国補助金</t>
    <rPh sb="0" eb="1">
      <t>クニ</t>
    </rPh>
    <rPh sb="1" eb="4">
      <t>ホジョキン</t>
    </rPh>
    <phoneticPr fontId="4"/>
  </si>
  <si>
    <t>充当不可</t>
    <rPh sb="0" eb="2">
      <t>ジュウトウ</t>
    </rPh>
    <rPh sb="2" eb="4">
      <t>フカ</t>
    </rPh>
    <phoneticPr fontId="4"/>
  </si>
  <si>
    <t>収支決算書</t>
    <rPh sb="0" eb="2">
      <t>シュウシ</t>
    </rPh>
    <rPh sb="2" eb="5">
      <t>ケッサンショ</t>
    </rPh>
    <phoneticPr fontId="4"/>
  </si>
  <si>
    <t>借入金</t>
    <rPh sb="0" eb="3">
      <t>カリイレキン</t>
    </rPh>
    <phoneticPr fontId="4"/>
  </si>
  <si>
    <t>(A)補助事業に
要する経費</t>
    <phoneticPr fontId="4"/>
  </si>
  <si>
    <t>(B)基準単価</t>
    <rPh sb="3" eb="5">
      <t>キジュン</t>
    </rPh>
    <rPh sb="5" eb="7">
      <t>タンカ</t>
    </rPh>
    <phoneticPr fontId="4"/>
  </si>
  <si>
    <t>事業所名</t>
    <rPh sb="0" eb="3">
      <t>ジギョウショ</t>
    </rPh>
    <rPh sb="3" eb="4">
      <t>メイ</t>
    </rPh>
    <phoneticPr fontId="4"/>
  </si>
  <si>
    <t>サービス種別</t>
    <rPh sb="4" eb="6">
      <t>シュベツ</t>
    </rPh>
    <phoneticPr fontId="4"/>
  </si>
  <si>
    <t>金額</t>
    <rPh sb="0" eb="2">
      <t>キンガク</t>
    </rPh>
    <phoneticPr fontId="4"/>
  </si>
  <si>
    <t>介護サービス事業所・施設等における感染症対策支援事業</t>
    <rPh sb="0" eb="2">
      <t>カイゴ</t>
    </rPh>
    <rPh sb="6" eb="9">
      <t>ジギョウショ</t>
    </rPh>
    <rPh sb="10" eb="12">
      <t>シセツ</t>
    </rPh>
    <rPh sb="12" eb="13">
      <t>トウ</t>
    </rPh>
    <rPh sb="17" eb="20">
      <t>カンセンショウ</t>
    </rPh>
    <rPh sb="20" eb="22">
      <t>タイサク</t>
    </rPh>
    <rPh sb="22" eb="24">
      <t>シエン</t>
    </rPh>
    <rPh sb="24" eb="26">
      <t>ジギョウ</t>
    </rPh>
    <phoneticPr fontId="4"/>
  </si>
  <si>
    <t>在宅サービス事業所における環境整備への助成事業</t>
    <rPh sb="0" eb="2">
      <t>ザイタク</t>
    </rPh>
    <rPh sb="6" eb="9">
      <t>ジギョウショ</t>
    </rPh>
    <rPh sb="13" eb="15">
      <t>カンキョウ</t>
    </rPh>
    <rPh sb="15" eb="17">
      <t>セイビ</t>
    </rPh>
    <rPh sb="19" eb="21">
      <t>ジョセイ</t>
    </rPh>
    <rPh sb="21" eb="23">
      <t>ジギョウ</t>
    </rPh>
    <phoneticPr fontId="4"/>
  </si>
  <si>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</si>
  <si>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</si>
  <si>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</si>
  <si>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</si>
  <si>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認知症対応型通所介護事業所</t>
  </si>
  <si>
    <t>通所リハビリテーション事業所（通常規模型）</t>
    <phoneticPr fontId="4"/>
  </si>
  <si>
    <t>通所リハビリテーション事業所（大規模型（Ⅰ））</t>
    <phoneticPr fontId="4"/>
  </si>
  <si>
    <t>通所リハビリテーション事業所（大規模型（Ⅱ））</t>
    <phoneticPr fontId="4"/>
  </si>
  <si>
    <t>短期入所生活介護事業所</t>
  </si>
  <si>
    <t>短期入所療養介護事業所</t>
    <rPh sb="0" eb="2">
      <t>タンキ</t>
    </rPh>
    <rPh sb="2" eb="4">
      <t>ニュウショ</t>
    </rPh>
    <rPh sb="4" eb="6">
      <t>リョウヨウ</t>
    </rPh>
    <rPh sb="6" eb="8">
      <t>カイゴ</t>
    </rPh>
    <rPh sb="8" eb="11">
      <t>ジギョウショ</t>
    </rPh>
    <phoneticPr fontId="4"/>
  </si>
  <si>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</si>
  <si>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</si>
  <si>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</si>
  <si>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</si>
  <si>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</si>
  <si>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</si>
  <si>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</si>
  <si>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</si>
  <si>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4"/>
  </si>
  <si>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</si>
  <si>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</si>
  <si>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</si>
  <si>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</si>
  <si>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</si>
  <si>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</si>
  <si>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</si>
  <si>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</si>
  <si>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</si>
  <si>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</si>
  <si>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</si>
  <si>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</si>
  <si>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</si>
  <si>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</si>
  <si>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</si>
  <si>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</si>
  <si>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</si>
  <si>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定員数</t>
    <rPh sb="0" eb="3">
      <t>テイインスウ</t>
    </rPh>
    <phoneticPr fontId="4"/>
  </si>
  <si>
    <t>名</t>
    <rPh sb="0" eb="1">
      <t>メイ</t>
    </rPh>
    <phoneticPr fontId="4"/>
  </si>
  <si>
    <t>　ください。</t>
    <phoneticPr fontId="4"/>
  </si>
  <si>
    <t>特別養護老人ホーム●●苑</t>
    <rPh sb="0" eb="2">
      <t>トクベツ</t>
    </rPh>
    <rPh sb="2" eb="4">
      <t>ヨウゴ</t>
    </rPh>
    <rPh sb="4" eb="6">
      <t>ロウジン</t>
    </rPh>
    <rPh sb="11" eb="12">
      <t>エン</t>
    </rPh>
    <phoneticPr fontId="4"/>
  </si>
  <si>
    <t>消毒液（1000ml×100本）</t>
    <rPh sb="0" eb="3">
      <t>ショウドクエキ</t>
    </rPh>
    <rPh sb="14" eb="15">
      <t>ホン</t>
    </rPh>
    <phoneticPr fontId="4"/>
  </si>
  <si>
    <t>ﾌｪｲｼｬﾙｶﾞｰﾄﾞ（200個）</t>
    <rPh sb="15" eb="16">
      <t>コ</t>
    </rPh>
    <phoneticPr fontId="4"/>
  </si>
  <si>
    <t>マスク（50枚入り×200箱）</t>
    <rPh sb="6" eb="7">
      <t>マイ</t>
    </rPh>
    <rPh sb="7" eb="8">
      <t>イ</t>
    </rPh>
    <rPh sb="13" eb="14">
      <t>ハコ</t>
    </rPh>
    <phoneticPr fontId="4"/>
  </si>
  <si>
    <t>在宅サービス事業所による利用者への再開支援への助成事業</t>
    <rPh sb="0" eb="2">
      <t>ザイタク</t>
    </rPh>
    <rPh sb="6" eb="9">
      <t>ジギョウショ</t>
    </rPh>
    <rPh sb="12" eb="15">
      <t>リヨウシャ</t>
    </rPh>
    <rPh sb="17" eb="19">
      <t>サイカイ</t>
    </rPh>
    <rPh sb="19" eb="21">
      <t>シエン</t>
    </rPh>
    <rPh sb="23" eb="25">
      <t>ジョセイ</t>
    </rPh>
    <rPh sb="25" eb="27">
      <t>ジギョウ</t>
    </rPh>
    <phoneticPr fontId="4"/>
  </si>
  <si>
    <t>デイサービス●●</t>
    <phoneticPr fontId="4"/>
  </si>
  <si>
    <t>５　適宜、行を追加してください。</t>
    <rPh sb="2" eb="4">
      <t>テキギ</t>
    </rPh>
    <rPh sb="5" eb="6">
      <t>ギョウ</t>
    </rPh>
    <rPh sb="7" eb="9">
      <t>ツイカ</t>
    </rPh>
    <phoneticPr fontId="4"/>
  </si>
  <si>
    <t>介護サービス事業所・施設等に勤務する職員に対する慰労金支給事業</t>
    <rPh sb="0" eb="2">
      <t>カイゴ</t>
    </rPh>
    <rPh sb="6" eb="9">
      <t>ジギョウショ</t>
    </rPh>
    <rPh sb="10" eb="12">
      <t>シセツ</t>
    </rPh>
    <rPh sb="12" eb="13">
      <t>トウ</t>
    </rPh>
    <rPh sb="14" eb="16">
      <t>キンム</t>
    </rPh>
    <rPh sb="18" eb="20">
      <t>ショクイン</t>
    </rPh>
    <rPh sb="21" eb="22">
      <t>タイ</t>
    </rPh>
    <rPh sb="24" eb="27">
      <t>イロウキン</t>
    </rPh>
    <rPh sb="27" eb="29">
      <t>シキュウ</t>
    </rPh>
    <rPh sb="29" eb="31">
      <t>ジギョウ</t>
    </rPh>
    <phoneticPr fontId="4"/>
  </si>
  <si>
    <t>【介護サービス事業所・施設等における感染症対策支援事業】</t>
    <phoneticPr fontId="4"/>
  </si>
  <si>
    <r>
      <t xml:space="preserve">補助金交付
見込額
</t>
    </r>
    <r>
      <rPr>
        <sz val="9"/>
        <rFont val="ＭＳ ゴシック"/>
        <family val="3"/>
        <charset val="128"/>
      </rPr>
      <t>A、Bのうち小さい額</t>
    </r>
    <rPh sb="3" eb="5">
      <t>コウフ</t>
    </rPh>
    <rPh sb="6" eb="8">
      <t>ミコ</t>
    </rPh>
    <rPh sb="8" eb="9">
      <t>ガク</t>
    </rPh>
    <rPh sb="16" eb="17">
      <t>チイ</t>
    </rPh>
    <rPh sb="19" eb="20">
      <t>ガク</t>
    </rPh>
    <phoneticPr fontId="4"/>
  </si>
  <si>
    <t>備考</t>
    <rPh sb="0" eb="2">
      <t>ビコウ</t>
    </rPh>
    <phoneticPr fontId="4"/>
  </si>
  <si>
    <t>１　各事業所ごとに作成してください。</t>
    <rPh sb="2" eb="3">
      <t>カク</t>
    </rPh>
    <rPh sb="3" eb="6">
      <t>ジギョウショ</t>
    </rPh>
    <rPh sb="9" eb="11">
      <t>サクセイ</t>
    </rPh>
    <phoneticPr fontId="4"/>
  </si>
  <si>
    <t>３　(B)基準単価の記載方法</t>
    <rPh sb="5" eb="7">
      <t>キジュン</t>
    </rPh>
    <rPh sb="7" eb="9">
      <t>タンカ</t>
    </rPh>
    <rPh sb="10" eb="12">
      <t>キサイ</t>
    </rPh>
    <rPh sb="12" eb="14">
      <t>ホウホウ</t>
    </rPh>
    <phoneticPr fontId="13"/>
  </si>
  <si>
    <t>別表</t>
    <rPh sb="0" eb="2">
      <t>ベッピョウ</t>
    </rPh>
    <phoneticPr fontId="21"/>
  </si>
  <si>
    <t>基準単価</t>
    <rPh sb="0" eb="2">
      <t>キジュン</t>
    </rPh>
    <rPh sb="2" eb="4">
      <t>タンカ</t>
    </rPh>
    <phoneticPr fontId="21"/>
  </si>
  <si>
    <t>基準単価（単位：千円、１事業所又は１定員当たり）</t>
  </si>
  <si>
    <t>（１）①　感染症対策を徹底した上での介護サービス提供支援事業</t>
    <rPh sb="5" eb="8">
      <t>カンセンショウ</t>
    </rPh>
    <rPh sb="8" eb="10">
      <t>タイサク</t>
    </rPh>
    <rPh sb="11" eb="13">
      <t>テッテイ</t>
    </rPh>
    <rPh sb="15" eb="16">
      <t>ウエ</t>
    </rPh>
    <rPh sb="18" eb="20">
      <t>カイゴ</t>
    </rPh>
    <rPh sb="24" eb="26">
      <t>テイキョウ</t>
    </rPh>
    <rPh sb="26" eb="28">
      <t>シエン</t>
    </rPh>
    <rPh sb="28" eb="30">
      <t>ジギョウ</t>
    </rPh>
    <phoneticPr fontId="21"/>
  </si>
  <si>
    <t xml:space="preserve">
助成対象
事業所・施設等の種別（※１）</t>
    <rPh sb="1" eb="3">
      <t>ジョセイ</t>
    </rPh>
    <rPh sb="3" eb="5">
      <t>タイショウ</t>
    </rPh>
    <rPh sb="8" eb="11">
      <t>ジギョウショ</t>
    </rPh>
    <rPh sb="12" eb="14">
      <t>シセツ</t>
    </rPh>
    <rPh sb="14" eb="15">
      <t>トウ</t>
    </rPh>
    <rPh sb="16" eb="18">
      <t>シュベツ</t>
    </rPh>
    <phoneticPr fontId="21"/>
  </si>
  <si>
    <t>令和２年４月１日以降、感染症を対策を徹底した上で、介護サービス提供を行うために必要なかかり増し経費が発生した介護サービス事業所・施設等（１～２８）（※２）　</t>
    <rPh sb="0" eb="2">
      <t>レイワ</t>
    </rPh>
    <rPh sb="3" eb="4">
      <t>ネン</t>
    </rPh>
    <rPh sb="5" eb="6">
      <t>ガツ</t>
    </rPh>
    <rPh sb="7" eb="8">
      <t>ニチ</t>
    </rPh>
    <rPh sb="8" eb="10">
      <t>イコウ</t>
    </rPh>
    <rPh sb="11" eb="14">
      <t>カンセンショウ</t>
    </rPh>
    <rPh sb="15" eb="17">
      <t>タイサク</t>
    </rPh>
    <rPh sb="18" eb="20">
      <t>テッテイ</t>
    </rPh>
    <rPh sb="22" eb="23">
      <t>ウエ</t>
    </rPh>
    <rPh sb="25" eb="27">
      <t>カイゴ</t>
    </rPh>
    <rPh sb="31" eb="33">
      <t>テイキョウ</t>
    </rPh>
    <rPh sb="34" eb="35">
      <t>オコナ</t>
    </rPh>
    <rPh sb="39" eb="41">
      <t>ヒツヨウ</t>
    </rPh>
    <rPh sb="45" eb="46">
      <t>マ</t>
    </rPh>
    <rPh sb="47" eb="49">
      <t>ケイヒ</t>
    </rPh>
    <rPh sb="50" eb="52">
      <t>ハッセイ</t>
    </rPh>
    <rPh sb="54" eb="56">
      <t>カイゴ</t>
    </rPh>
    <rPh sb="60" eb="63">
      <t>ジギョウショ</t>
    </rPh>
    <rPh sb="64" eb="66">
      <t>シセツ</t>
    </rPh>
    <rPh sb="66" eb="67">
      <t>トウ</t>
    </rPh>
    <phoneticPr fontId="21"/>
  </si>
  <si>
    <t>通所系</t>
    <rPh sb="0" eb="2">
      <t>ツウショ</t>
    </rPh>
    <rPh sb="2" eb="3">
      <t>ケイ</t>
    </rPh>
    <phoneticPr fontId="21"/>
  </si>
  <si>
    <t>通所介護事業所</t>
    <rPh sb="0" eb="2">
      <t>ツウショ</t>
    </rPh>
    <phoneticPr fontId="21"/>
  </si>
  <si>
    <t>通常規模型</t>
    <rPh sb="0" eb="2">
      <t>ツウジョウ</t>
    </rPh>
    <rPh sb="2" eb="4">
      <t>キボ</t>
    </rPh>
    <rPh sb="4" eb="5">
      <t>ガタ</t>
    </rPh>
    <phoneticPr fontId="21"/>
  </si>
  <si>
    <t>/事業所</t>
    <rPh sb="1" eb="4">
      <t>ジギョウショ</t>
    </rPh>
    <phoneticPr fontId="21"/>
  </si>
  <si>
    <t>大規模型（Ⅰ）</t>
    <rPh sb="0" eb="3">
      <t>ダイキボ</t>
    </rPh>
    <rPh sb="3" eb="4">
      <t>ガタ</t>
    </rPh>
    <phoneticPr fontId="21"/>
  </si>
  <si>
    <t>大規模型（Ⅱ）</t>
    <rPh sb="0" eb="3">
      <t>ダイキボ</t>
    </rPh>
    <rPh sb="3" eb="4">
      <t>ガタ</t>
    </rPh>
    <phoneticPr fontId="21"/>
  </si>
  <si>
    <t>地域密着型通所介護事業所（療養通所介護事業所を含む）</t>
    <rPh sb="13" eb="15">
      <t>リョウヨウ</t>
    </rPh>
    <rPh sb="15" eb="17">
      <t>ツウショ</t>
    </rPh>
    <rPh sb="17" eb="19">
      <t>カイゴ</t>
    </rPh>
    <rPh sb="19" eb="22">
      <t>ジギョウショ</t>
    </rPh>
    <rPh sb="23" eb="24">
      <t>フク</t>
    </rPh>
    <phoneticPr fontId="21"/>
  </si>
  <si>
    <t>認知症対応型通所介護事業所</t>
    <phoneticPr fontId="21"/>
  </si>
  <si>
    <t>通所リハビリテーション事業所</t>
    <phoneticPr fontId="21"/>
  </si>
  <si>
    <t>短期入所系</t>
    <rPh sb="0" eb="2">
      <t>タンキ</t>
    </rPh>
    <rPh sb="2" eb="4">
      <t>ニュウショ</t>
    </rPh>
    <rPh sb="4" eb="5">
      <t>ケイ</t>
    </rPh>
    <phoneticPr fontId="21"/>
  </si>
  <si>
    <t>短期入所生活介護事業所、短期入所療養介護事業所</t>
    <phoneticPr fontId="21"/>
  </si>
  <si>
    <t>/定員</t>
    <rPh sb="1" eb="3">
      <t>テイイン</t>
    </rPh>
    <phoneticPr fontId="21"/>
  </si>
  <si>
    <t>訪問系</t>
    <rPh sb="0" eb="2">
      <t>ホウモン</t>
    </rPh>
    <rPh sb="2" eb="3">
      <t>ケイ</t>
    </rPh>
    <phoneticPr fontId="21"/>
  </si>
  <si>
    <t>訪問介護事業所</t>
    <phoneticPr fontId="21"/>
  </si>
  <si>
    <t>訪問入浴介護事業所</t>
    <phoneticPr fontId="21"/>
  </si>
  <si>
    <t>訪問看護事業所</t>
    <phoneticPr fontId="21"/>
  </si>
  <si>
    <t>訪問リハビリテーション事業所</t>
    <phoneticPr fontId="21"/>
  </si>
  <si>
    <t>定期巡回・随時対応型訪問介護看護事業所</t>
    <phoneticPr fontId="21"/>
  </si>
  <si>
    <t>夜間対応型訪問介護事業所</t>
    <phoneticPr fontId="21"/>
  </si>
  <si>
    <t>居宅介護支援事業所</t>
    <phoneticPr fontId="21"/>
  </si>
  <si>
    <t>福祉用具貸与事業所</t>
    <phoneticPr fontId="21"/>
  </si>
  <si>
    <t>居宅療養管理指導事業所</t>
    <rPh sb="0" eb="2">
      <t>キョタク</t>
    </rPh>
    <rPh sb="2" eb="4">
      <t>リョウヨウ</t>
    </rPh>
    <rPh sb="4" eb="6">
      <t>カンリ</t>
    </rPh>
    <rPh sb="6" eb="8">
      <t>シドウ</t>
    </rPh>
    <rPh sb="8" eb="11">
      <t>ジギョウショ</t>
    </rPh>
    <phoneticPr fontId="21"/>
  </si>
  <si>
    <t>多機能型</t>
    <rPh sb="0" eb="3">
      <t>タキノウ</t>
    </rPh>
    <rPh sb="3" eb="4">
      <t>ガタ</t>
    </rPh>
    <phoneticPr fontId="21"/>
  </si>
  <si>
    <t>小規模多機能型居宅介護事業所</t>
    <phoneticPr fontId="21"/>
  </si>
  <si>
    <t>看護小規模多機能型居宅介護事業所</t>
    <phoneticPr fontId="21"/>
  </si>
  <si>
    <t>入所施設・
居住系</t>
    <rPh sb="0" eb="2">
      <t>ニュウショ</t>
    </rPh>
    <rPh sb="2" eb="4">
      <t>シセツ</t>
    </rPh>
    <rPh sb="6" eb="8">
      <t>キョジュウ</t>
    </rPh>
    <rPh sb="8" eb="9">
      <t>ケイ</t>
    </rPh>
    <phoneticPr fontId="21"/>
  </si>
  <si>
    <t>介護老人福祉施設</t>
    <rPh sb="0" eb="2">
      <t>カイゴ</t>
    </rPh>
    <rPh sb="2" eb="4">
      <t>ロウジン</t>
    </rPh>
    <rPh sb="4" eb="6">
      <t>フクシ</t>
    </rPh>
    <rPh sb="6" eb="8">
      <t>シセツ</t>
    </rPh>
    <phoneticPr fontId="21"/>
  </si>
  <si>
    <t>地域密着型介護老人福祉施設</t>
    <rPh sb="0" eb="2">
      <t>チイキ</t>
    </rPh>
    <rPh sb="2" eb="5">
      <t>ミッチャクガタ</t>
    </rPh>
    <phoneticPr fontId="21"/>
  </si>
  <si>
    <t>介護老人保健施設</t>
    <rPh sb="0" eb="8">
      <t>カイゴロウジンホケンシセツ</t>
    </rPh>
    <phoneticPr fontId="21"/>
  </si>
  <si>
    <t>介護医療院</t>
    <phoneticPr fontId="21"/>
  </si>
  <si>
    <t>介護療養型医療施設</t>
    <phoneticPr fontId="2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</si>
  <si>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2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</si>
  <si>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2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</si>
  <si>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21"/>
  </si>
  <si>
    <t>対象経費（※３）</t>
    <rPh sb="0" eb="2">
      <t>タイショウ</t>
    </rPh>
    <rPh sb="2" eb="4">
      <t>ケイヒ</t>
    </rPh>
    <phoneticPr fontId="21"/>
  </si>
  <si>
    <t xml:space="preserve">a　衛生用品等の感染症対策に要する物品購入
b　外部専門家等による研修実施
c　（研修受講等に要する）旅費・宿泊費、受講費用等
d　感染発生時対応・衛生用品補完等に柔軟に使える多機能型簡易居室の設置等
e　感染防止を徹底するための面会室の改修費
f　消毒・清掃費用
g 感染防止のための増員のため発生する追加的人件費
h　感染防止のための増員等、応援職員に係る職業紹介手数料
i　自動車の購入又はリース費用
j　自転車の購入又はリース費用
k　タブレット等のＩＣＴ機器の購入又はリース費用（通信費用は除く）
l　普段と異なる場所でのサービスを実施する際の、賃料・物品の使用料
m 普段と異なる場所でのサービスを実施する際の職員の交通費、利用者の送迎に係る費用
n　訪問介護員による同行指導への謝金（通所系サービス事業所が訪問サービスを実施する場合）
o 医療機関や保健所等とのクラスター発生時等の情報共有のための通信運搬費
</t>
    <rPh sb="8" eb="10">
      <t>カンセン</t>
    </rPh>
    <rPh sb="10" eb="11">
      <t>ショウ</t>
    </rPh>
    <rPh sb="11" eb="13">
      <t>タイサク</t>
    </rPh>
    <rPh sb="14" eb="15">
      <t>ヨウ</t>
    </rPh>
    <rPh sb="17" eb="19">
      <t>ブッピン</t>
    </rPh>
    <rPh sb="19" eb="21">
      <t>コウニュウ</t>
    </rPh>
    <rPh sb="58" eb="60">
      <t>ジュコウ</t>
    </rPh>
    <rPh sb="60" eb="62">
      <t>ヒヨウ</t>
    </rPh>
    <rPh sb="62" eb="63">
      <t>トウ</t>
    </rPh>
    <rPh sb="190" eb="193">
      <t>ジドウシャ</t>
    </rPh>
    <rPh sb="227" eb="228">
      <t>トウ</t>
    </rPh>
    <rPh sb="232" eb="234">
      <t>キキ</t>
    </rPh>
    <rPh sb="245" eb="247">
      <t>ツウシン</t>
    </rPh>
    <rPh sb="247" eb="249">
      <t>ヒヨウ</t>
    </rPh>
    <rPh sb="250" eb="251">
      <t>ノゾ</t>
    </rPh>
    <rPh sb="349" eb="351">
      <t>ツウショ</t>
    </rPh>
    <rPh sb="351" eb="352">
      <t>ケイ</t>
    </rPh>
    <rPh sb="356" eb="359">
      <t>ジギョウショ</t>
    </rPh>
    <rPh sb="360" eb="362">
      <t>ホウモン</t>
    </rPh>
    <rPh sb="367" eb="369">
      <t>ジッシ</t>
    </rPh>
    <rPh sb="371" eb="373">
      <t>バアイ</t>
    </rPh>
    <rPh sb="393" eb="396">
      <t>ハッセイジ</t>
    </rPh>
    <rPh sb="396" eb="397">
      <t>トウ</t>
    </rPh>
    <phoneticPr fontId="21"/>
  </si>
  <si>
    <t>助成額</t>
    <rPh sb="0" eb="3">
      <t>ジョセイガク</t>
    </rPh>
    <phoneticPr fontId="21"/>
  </si>
  <si>
    <t>・事業所・施設ごとに、基準単価と対象経費の実支出額とを比較して少ない方の額を助成額とする。なお、1,000円未満の端数が生じた場合には、これを切り捨てるものとする。
・また、１事業所・施設当たり上限額に達するまで助成することができる。
・１事業所・施設に（１）①と（３）①・②の両方を助成することができる。</t>
    <rPh sb="101" eb="102">
      <t>タッ</t>
    </rPh>
    <phoneticPr fontId="21"/>
  </si>
  <si>
    <t>※１　事業所・施設等について、助成の申請時点で指定等を受けている者であり、また</t>
    <rPh sb="9" eb="10">
      <t>トウ</t>
    </rPh>
    <rPh sb="25" eb="26">
      <t>トウ</t>
    </rPh>
    <rPh sb="32" eb="33">
      <t>モノ</t>
    </rPh>
    <phoneticPr fontId="21"/>
  </si>
  <si>
    <t>　　　・　各介護予防サービスを含むが、介護サービスと介護予防サービスの両方の指定を受けている場合は、１つの事業所・施設として取扱う。</t>
    <phoneticPr fontId="21"/>
  </si>
  <si>
    <t>　　　・　介護予防・日常生活支援総合事業（指定サービス・介護予防ケアマネジメント）を実施する事業所は、通所型は通所介護事業所（通常規模型）と、訪問型は訪問介護事業所と、</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phoneticPr fontId="21"/>
  </si>
  <si>
    <t>介護予防ケアマネジメントは居宅介護支援事業所と同じとするが、介護サービスと総合事業の両方の指定を受けている場合は、１つの事業所として取扱う。</t>
    <rPh sb="37" eb="39">
      <t>ソウゴウ</t>
    </rPh>
    <rPh sb="39" eb="41">
      <t>ジギョウ</t>
    </rPh>
    <phoneticPr fontId="2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</si>
  <si>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21"/>
  </si>
  <si>
    <t>※２　利用者又は職員に感染者が発生しているか否かは問わない</t>
    <phoneticPr fontId="21"/>
  </si>
  <si>
    <t>※３　かかり増し経費等として考えられるものを例示したものであるが、実際の助成に当たっては、実施主体である都道府県が、個々の事情を勘案し、新型コロナ</t>
    <phoneticPr fontId="21"/>
  </si>
  <si>
    <t>　　　ウイルス感染症拡大防止のための経費等であり、通常の介護サービスの提供時では想定されないものと判断できるものであれば、幅広く対象とする。</t>
    <rPh sb="12" eb="14">
      <t>ボウシ</t>
    </rPh>
    <rPh sb="18" eb="20">
      <t>ケイヒ</t>
    </rPh>
    <rPh sb="20" eb="21">
      <t>トウ</t>
    </rPh>
    <phoneticPr fontId="21"/>
  </si>
  <si>
    <t>基準単価（単位：千円、1利用者又は１事業所又は１定員当たり）</t>
    <rPh sb="12" eb="15">
      <t>リヨウシャ</t>
    </rPh>
    <rPh sb="15" eb="16">
      <t>マタ</t>
    </rPh>
    <phoneticPr fontId="21"/>
  </si>
  <si>
    <t>（２）①在宅サービス事業所による利用者への再開支援への助成事業</t>
    <rPh sb="4" eb="6">
      <t>ザイタク</t>
    </rPh>
    <rPh sb="10" eb="13">
      <t>ジギョウショ</t>
    </rPh>
    <rPh sb="16" eb="19">
      <t>リヨウシャ</t>
    </rPh>
    <rPh sb="21" eb="23">
      <t>サイカイ</t>
    </rPh>
    <rPh sb="23" eb="25">
      <t>シエン</t>
    </rPh>
    <rPh sb="27" eb="29">
      <t>ジョセイ</t>
    </rPh>
    <rPh sb="29" eb="31">
      <t>ジギョウ</t>
    </rPh>
    <phoneticPr fontId="21"/>
  </si>
  <si>
    <t>（２）②在宅サービス事業所における環境整備への助成事業</t>
    <rPh sb="4" eb="6">
      <t>ザイタク</t>
    </rPh>
    <rPh sb="10" eb="13">
      <t>ジギョウショ</t>
    </rPh>
    <rPh sb="17" eb="19">
      <t>カンキョウ</t>
    </rPh>
    <rPh sb="19" eb="21">
      <t>セイビ</t>
    </rPh>
    <rPh sb="23" eb="25">
      <t>ジョセイ</t>
    </rPh>
    <rPh sb="25" eb="27">
      <t>ジギョウ</t>
    </rPh>
    <phoneticPr fontId="21"/>
  </si>
  <si>
    <t>助成対象
事業所・施設等の種別（※１）</t>
    <rPh sb="0" eb="2">
      <t>ジョセイ</t>
    </rPh>
    <rPh sb="2" eb="4">
      <t>タイショウ</t>
    </rPh>
    <rPh sb="6" eb="9">
      <t>ジギョウショ</t>
    </rPh>
    <rPh sb="10" eb="12">
      <t>シセツ</t>
    </rPh>
    <rPh sb="12" eb="13">
      <t>トウ</t>
    </rPh>
    <rPh sb="14" eb="16">
      <t>シュベツ</t>
    </rPh>
    <phoneticPr fontId="21"/>
  </si>
  <si>
    <t>令和２年４月１日以降、サービス利用休止中の利用者への利用再開支援を行った在宅サービス事業所(1～15、18～21）、居宅介護支援事業所（※２）</t>
    <rPh sb="0" eb="2">
      <t>レイワ</t>
    </rPh>
    <rPh sb="3" eb="4">
      <t>ネン</t>
    </rPh>
    <rPh sb="5" eb="6">
      <t>ガツ</t>
    </rPh>
    <rPh sb="7" eb="8">
      <t>ニチ</t>
    </rPh>
    <rPh sb="8" eb="10">
      <t>イコウ</t>
    </rPh>
    <rPh sb="15" eb="17">
      <t>リヨウ</t>
    </rPh>
    <rPh sb="17" eb="20">
      <t>キュウシチュウ</t>
    </rPh>
    <rPh sb="21" eb="24">
      <t>リヨウシャ</t>
    </rPh>
    <rPh sb="26" eb="28">
      <t>リヨウ</t>
    </rPh>
    <rPh sb="28" eb="30">
      <t>サイカイ</t>
    </rPh>
    <rPh sb="30" eb="32">
      <t>シエン</t>
    </rPh>
    <rPh sb="33" eb="34">
      <t>オコナ</t>
    </rPh>
    <rPh sb="58" eb="60">
      <t>キョタク</t>
    </rPh>
    <rPh sb="60" eb="62">
      <t>カイゴ</t>
    </rPh>
    <rPh sb="62" eb="64">
      <t>シエン</t>
    </rPh>
    <rPh sb="64" eb="67">
      <t>ジギョウショ</t>
    </rPh>
    <phoneticPr fontId="21"/>
  </si>
  <si>
    <t>令和２年４月１日以降、感染症防止のための環境整備を行った在宅サービス事業所（1～21）</t>
    <rPh sb="11" eb="14">
      <t>カンセンショウ</t>
    </rPh>
    <rPh sb="14" eb="16">
      <t>ボウシ</t>
    </rPh>
    <rPh sb="20" eb="22">
      <t>カンキョウ</t>
    </rPh>
    <rPh sb="22" eb="24">
      <t>セイビ</t>
    </rPh>
    <rPh sb="25" eb="26">
      <t>オコナ</t>
    </rPh>
    <rPh sb="28" eb="30">
      <t>ザイタク</t>
    </rPh>
    <rPh sb="34" eb="37">
      <t>ジギョウショ</t>
    </rPh>
    <phoneticPr fontId="21"/>
  </si>
  <si>
    <t>（電話による確認の場合）1.5
（訪問による確認の場合）3</t>
    <rPh sb="1" eb="3">
      <t>デンワ</t>
    </rPh>
    <rPh sb="6" eb="8">
      <t>カクニン</t>
    </rPh>
    <rPh sb="9" eb="11">
      <t>バアイ</t>
    </rPh>
    <rPh sb="17" eb="19">
      <t>ホウモン</t>
    </rPh>
    <rPh sb="22" eb="24">
      <t>カクニン</t>
    </rPh>
    <rPh sb="25" eb="27">
      <t>バアイ</t>
    </rPh>
    <phoneticPr fontId="21"/>
  </si>
  <si>
    <t>/利用者</t>
    <rPh sb="1" eb="4">
      <t>リヨウシャ</t>
    </rPh>
    <phoneticPr fontId="21"/>
  </si>
  <si>
    <t>電話による確認（※3）</t>
    <rPh sb="0" eb="2">
      <t>デンワ</t>
    </rPh>
    <rPh sb="5" eb="7">
      <t>カクニン</t>
    </rPh>
    <phoneticPr fontId="21"/>
  </si>
  <si>
    <t>1.5（看護師等（※４）が協力した場合：4.5）（※５）</t>
    <phoneticPr fontId="21"/>
  </si>
  <si>
    <t>訪問による確認（※3）</t>
    <rPh sb="0" eb="2">
      <t>ホウモン</t>
    </rPh>
    <rPh sb="5" eb="7">
      <t>カクニン</t>
    </rPh>
    <phoneticPr fontId="21"/>
  </si>
  <si>
    <t>3（看護師等（※４）が協力した場合：6）（※５）</t>
    <phoneticPr fontId="21"/>
  </si>
  <si>
    <t>-</t>
    <phoneticPr fontId="21"/>
  </si>
  <si>
    <t>対象経費（※６）</t>
    <rPh sb="0" eb="2">
      <t>タイショウ</t>
    </rPh>
    <rPh sb="2" eb="4">
      <t>ケイヒ</t>
    </rPh>
    <phoneticPr fontId="21"/>
  </si>
  <si>
    <t>・３つの密（「換気が悪い密閉空間」、多数が集まる密集場所」及び「間近で会話や発生をする密接場面」）を避けてサービス提供を行うために必要な環境整備に要する以下のようなものの購入費用等
　a 長机
　b 飛沫防止パネル
　c 換気設備
　d （電気）自転車（リース費用含む）
　e タブレット等のＩＣＴ機器（リース費用含む。）（通信費用は除く）
　f 感染防止のための内装改修費</t>
    <rPh sb="4" eb="5">
      <t>ミツ</t>
    </rPh>
    <rPh sb="7" eb="9">
      <t>カンキ</t>
    </rPh>
    <rPh sb="10" eb="11">
      <t>ワル</t>
    </rPh>
    <rPh sb="12" eb="14">
      <t>ミッペイ</t>
    </rPh>
    <rPh sb="14" eb="16">
      <t>クウカン</t>
    </rPh>
    <rPh sb="18" eb="20">
      <t>タスウ</t>
    </rPh>
    <rPh sb="21" eb="22">
      <t>アツ</t>
    </rPh>
    <rPh sb="24" eb="26">
      <t>ミッシュウ</t>
    </rPh>
    <rPh sb="26" eb="28">
      <t>バショ</t>
    </rPh>
    <rPh sb="29" eb="30">
      <t>オヨ</t>
    </rPh>
    <rPh sb="32" eb="34">
      <t>マヂカ</t>
    </rPh>
    <rPh sb="35" eb="37">
      <t>カイワ</t>
    </rPh>
    <rPh sb="38" eb="40">
      <t>ハッセイ</t>
    </rPh>
    <rPh sb="43" eb="45">
      <t>ミッセツ</t>
    </rPh>
    <rPh sb="45" eb="47">
      <t>バメン</t>
    </rPh>
    <rPh sb="76" eb="78">
      <t>イカ</t>
    </rPh>
    <rPh sb="85" eb="87">
      <t>コウニュウ</t>
    </rPh>
    <rPh sb="89" eb="90">
      <t>トウ</t>
    </rPh>
    <phoneticPr fontId="21"/>
  </si>
  <si>
    <t>・また、１事業所・施設における１利用者につき１回まで助成することができる。
・１事業所・施設に（１）①と（３）①・②両方を助成することができる。</t>
    <rPh sb="16" eb="19">
      <t>リヨウシャ</t>
    </rPh>
    <phoneticPr fontId="21"/>
  </si>
  <si>
    <t>・事業所・施設ごとに、基準単価と対象経費の実支出額とを比較して少ない方の額を助成額とする。なお、1,000円未満の端数が生じた場合には、これを切り捨てるものとする。
・また、１事業所・施設につき上限額に達するまで助成することができる。
・１事業所・施設に（１）①と（３）①・②両方を助成することができる。</t>
    <rPh sb="97" eb="100">
      <t>ジョウゲンガク</t>
    </rPh>
    <rPh sb="101" eb="102">
      <t>タッ</t>
    </rPh>
    <phoneticPr fontId="2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</si>
  <si>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の指定を受けている場合</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phoneticPr fontId="21"/>
  </si>
  <si>
    <t>は、１つの事業所として取扱う。</t>
    <phoneticPr fontId="21"/>
  </si>
  <si>
    <t xml:space="preserve">※２　具体的には以下の事業所を指す。なお、実際にサービス再開につながったか否かは問わない。
</t>
    <rPh sb="11" eb="14">
      <t>ジギョウショ</t>
    </rPh>
    <rPh sb="15" eb="16">
      <t>サ</t>
    </rPh>
    <phoneticPr fontId="21"/>
  </si>
  <si>
    <t>　　　・在宅サービス事業所：在宅サービス利用休止中の利用者に対して、介護支援専門員と連携した上で、健康状態・生活ぶりの確認、希望するサービスの確認を行った上で、利用者の要望を踏まえたサービス提供のための調整等（感染対策に配慮した形態での実施に向けた準備等）を行った場合</t>
    <rPh sb="121" eb="122">
      <t>ム</t>
    </rPh>
    <rPh sb="124" eb="126">
      <t>ジュンビ</t>
    </rPh>
    <phoneticPr fontId="21"/>
  </si>
  <si>
    <t xml:space="preserve">　　　・居宅介護支援事業所：在宅サービスの利用休止中の利用者に対して、健康状態・生活ぶりの確認、希望するサービスの確認（感染対策に係る要望を含む）、サービス事業所との連携（必要に応じケアプラン修正）を行った場合
</t>
    <phoneticPr fontId="21"/>
  </si>
  <si>
    <t>　　※　「在宅サービスの利用休止中の利用者」とは、当該事業所を利用していた利用者で過去1ヶ月の間、当該在宅サービスを１回も利用していない利用者　（居宅介護支援事業所においては、過去１ヶ月の間、在宅サービス事業所のサービスを１回も利用していない利用者）</t>
    <phoneticPr fontId="21"/>
  </si>
  <si>
    <t>　　※　「～の確認」とは、１回以上電話または訪問を行うとともに、記録を行っていること</t>
    <rPh sb="7" eb="9">
      <t>カクニン</t>
    </rPh>
    <rPh sb="14" eb="15">
      <t>カイ</t>
    </rPh>
    <rPh sb="15" eb="17">
      <t>イジョウ</t>
    </rPh>
    <rPh sb="17" eb="19">
      <t>デンワ</t>
    </rPh>
    <rPh sb="22" eb="24">
      <t>ホウモン</t>
    </rPh>
    <rPh sb="25" eb="26">
      <t>オコナ</t>
    </rPh>
    <rPh sb="32" eb="34">
      <t>キロク</t>
    </rPh>
    <rPh sb="35" eb="36">
      <t>オコナ</t>
    </rPh>
    <phoneticPr fontId="21"/>
  </si>
  <si>
    <t>　　※　「連携を行った」とは１回以上電話等により連絡を行ったこと</t>
    <rPh sb="5" eb="7">
      <t>レンケイ</t>
    </rPh>
    <rPh sb="8" eb="9">
      <t>オコナ</t>
    </rPh>
    <rPh sb="15" eb="18">
      <t>カイイジョウ</t>
    </rPh>
    <rPh sb="18" eb="20">
      <t>デンワ</t>
    </rPh>
    <rPh sb="20" eb="21">
      <t>トウ</t>
    </rPh>
    <rPh sb="24" eb="26">
      <t>レンラク</t>
    </rPh>
    <rPh sb="27" eb="28">
      <t>オコナ</t>
    </rPh>
    <phoneticPr fontId="21"/>
  </si>
  <si>
    <t>　　※　「調整等を行った」とは、希望に応じた所要の対応を行ったこと</t>
    <rPh sb="5" eb="7">
      <t>チョウセイ</t>
    </rPh>
    <rPh sb="7" eb="8">
      <t>トウ</t>
    </rPh>
    <rPh sb="9" eb="10">
      <t>オコナ</t>
    </rPh>
    <rPh sb="16" eb="18">
      <t>キボウ</t>
    </rPh>
    <rPh sb="19" eb="20">
      <t>オウ</t>
    </rPh>
    <rPh sb="22" eb="24">
      <t>ショヨウ</t>
    </rPh>
    <rPh sb="25" eb="27">
      <t>タイオウ</t>
    </rPh>
    <rPh sb="28" eb="29">
      <t>オコナ</t>
    </rPh>
    <phoneticPr fontId="21"/>
  </si>
  <si>
    <t>※３　１利用者につき、16と17は併給不可である。</t>
    <rPh sb="4" eb="7">
      <t>リヨウシャ</t>
    </rPh>
    <rPh sb="17" eb="19">
      <t>ヘイキュウ</t>
    </rPh>
    <rPh sb="19" eb="21">
      <t>フカ</t>
    </rPh>
    <phoneticPr fontId="21"/>
  </si>
  <si>
    <t>※４　看護師、居宅管理療養指導を行う者（医師、歯科医師、薬剤師、管理栄養士、歯科衛生士）</t>
    <rPh sb="3" eb="6">
      <t>カンゴシ</t>
    </rPh>
    <rPh sb="7" eb="9">
      <t>キョタク</t>
    </rPh>
    <rPh sb="9" eb="11">
      <t>カンリ</t>
    </rPh>
    <rPh sb="11" eb="13">
      <t>リョウヨウ</t>
    </rPh>
    <rPh sb="13" eb="15">
      <t>シドウ</t>
    </rPh>
    <rPh sb="16" eb="17">
      <t>オコナ</t>
    </rPh>
    <rPh sb="18" eb="19">
      <t>シャ</t>
    </rPh>
    <rPh sb="20" eb="22">
      <t>イシ</t>
    </rPh>
    <rPh sb="23" eb="27">
      <t>シカイシ</t>
    </rPh>
    <rPh sb="28" eb="31">
      <t>ヤクザイシ</t>
    </rPh>
    <rPh sb="32" eb="34">
      <t>カンリ</t>
    </rPh>
    <rPh sb="34" eb="37">
      <t>エイヨウシ</t>
    </rPh>
    <rPh sb="38" eb="40">
      <t>シカ</t>
    </rPh>
    <rPh sb="40" eb="43">
      <t>エイセイシ</t>
    </rPh>
    <phoneticPr fontId="21"/>
  </si>
  <si>
    <t>※５　「協力した」とは、居宅介護支援事業所の介護支援専門員の依頼を受け、看護師等が訪問をした上で、所要の対応を行ったこと</t>
    <rPh sb="4" eb="6">
      <t>キョウリョク</t>
    </rPh>
    <rPh sb="36" eb="39">
      <t>カンゴシ</t>
    </rPh>
    <rPh sb="39" eb="40">
      <t>トウ</t>
    </rPh>
    <rPh sb="41" eb="43">
      <t>ホウモン</t>
    </rPh>
    <rPh sb="46" eb="47">
      <t>ウエ</t>
    </rPh>
    <rPh sb="49" eb="51">
      <t>ショヨウ</t>
    </rPh>
    <rPh sb="52" eb="54">
      <t>タイオウ</t>
    </rPh>
    <rPh sb="55" eb="56">
      <t>オコナ</t>
    </rPh>
    <phoneticPr fontId="21"/>
  </si>
  <si>
    <t>※６　かかり増し経費等として考えられるものを例示したものであるが、実際の助成に当たっては、実施主体である都道府県が、個々の事情を勘案し、新型コロナウイルス感染症拡大防止のための経費等であり、通常の介護サービスの提供時では想定されないものと判断できるものであれば、幅広く対象とする。</t>
    <phoneticPr fontId="21"/>
  </si>
  <si>
    <t>　老人保健施設、介護医療院、介護療養型医療施設、認知症対応型共同生活介護事業所、養護老人ホーム、軽費老人ホーム、</t>
    <phoneticPr fontId="4"/>
  </si>
  <si>
    <t>　有料老人ホーム及びサービス付き高齢者向け住宅の場合に記入してください。</t>
    <rPh sb="24" eb="26">
      <t>バアイ</t>
    </rPh>
    <rPh sb="27" eb="29">
      <t>キニュウ</t>
    </rPh>
    <phoneticPr fontId="4"/>
  </si>
  <si>
    <t>２　定員数は、短期入所生活介護事業所、短期入所療養介護事業所、介護老人福祉施設、地域密着型介護老人福祉施設、介護</t>
    <rPh sb="2" eb="5">
      <t>テイインスウ</t>
    </rPh>
    <phoneticPr fontId="4"/>
  </si>
  <si>
    <t>４　在宅サービス事業所による利用者への再開支援への助成事業の場合、「補助金交付見込額」は(B)基準単価を入力して</t>
    <rPh sb="30" eb="32">
      <t>バアイ</t>
    </rPh>
    <rPh sb="34" eb="37">
      <t>ホジョキン</t>
    </rPh>
    <rPh sb="37" eb="39">
      <t>コウフ</t>
    </rPh>
    <rPh sb="39" eb="42">
      <t>ミコミガク</t>
    </rPh>
    <rPh sb="47" eb="49">
      <t>キジュン</t>
    </rPh>
    <phoneticPr fontId="4"/>
  </si>
  <si>
    <t>【在宅サービス事業所による利用者への再開支援への助成事業】</t>
    <rPh sb="1" eb="3">
      <t>ザイタク</t>
    </rPh>
    <rPh sb="7" eb="10">
      <t>ジギョウショ</t>
    </rPh>
    <rPh sb="13" eb="16">
      <t>リヨウシャ</t>
    </rPh>
    <rPh sb="18" eb="20">
      <t>サイカイ</t>
    </rPh>
    <rPh sb="20" eb="22">
      <t>シエン</t>
    </rPh>
    <rPh sb="24" eb="26">
      <t>ジョセイ</t>
    </rPh>
    <phoneticPr fontId="4"/>
  </si>
  <si>
    <t>【在宅サービス事業所における環境整備への助成事業】</t>
    <rPh sb="1" eb="3">
      <t>ザイタク</t>
    </rPh>
    <rPh sb="7" eb="10">
      <t>ジギョウショ</t>
    </rPh>
    <rPh sb="14" eb="16">
      <t>カンキョウ</t>
    </rPh>
    <rPh sb="16" eb="18">
      <t>セイビ</t>
    </rPh>
    <rPh sb="20" eb="22">
      <t>ジョセイ</t>
    </rPh>
    <phoneticPr fontId="4"/>
  </si>
  <si>
    <t>　　「別表 基準単価」の「（１）①感染症対策を徹底した上での介護サービス提供支援事業」の欄に記載された基準単価</t>
    <rPh sb="3" eb="5">
      <t>ベッピョウ</t>
    </rPh>
    <rPh sb="6" eb="8">
      <t>キジュン</t>
    </rPh>
    <rPh sb="8" eb="10">
      <t>タンカ</t>
    </rPh>
    <phoneticPr fontId="4"/>
  </si>
  <si>
    <t>　　を記入して下さい。ただし、短期入所生活介護事業所、短期入所療養介護事業所、介護老人福祉施設、地域密着型</t>
    <phoneticPr fontId="4"/>
  </si>
  <si>
    <t>　　介護老人福祉施設、介護老人保健施設、介護医療院、介護療養型医療施設、認知症対応型共同生活介護事業所、養護</t>
    <phoneticPr fontId="4"/>
  </si>
  <si>
    <t>　　老人ホーム、軽費老人ホーム、有料老人ホーム及びサービス付き高齢者向け住宅にあっては、基準単価に定員数を乗</t>
    <phoneticPr fontId="4"/>
  </si>
  <si>
    <t>　　じて得た額を記入してください。</t>
    <phoneticPr fontId="4"/>
  </si>
  <si>
    <t>２　(B)基準単価の記載方法</t>
    <rPh sb="5" eb="7">
      <t>キジュン</t>
    </rPh>
    <rPh sb="7" eb="9">
      <t>タンカ</t>
    </rPh>
    <rPh sb="10" eb="12">
      <t>キサイ</t>
    </rPh>
    <rPh sb="12" eb="14">
      <t>ホウホウ</t>
    </rPh>
    <phoneticPr fontId="13"/>
  </si>
  <si>
    <t>　　「別表 基準単価」の「（２）①在宅サービス事業所による利用者への再開支援への助成事業」の欄に記載された基</t>
    <rPh sb="3" eb="5">
      <t>ベッピョウ</t>
    </rPh>
    <rPh sb="6" eb="8">
      <t>キジュン</t>
    </rPh>
    <rPh sb="8" eb="10">
      <t>タンカ</t>
    </rPh>
    <rPh sb="17" eb="19">
      <t>ザイタク</t>
    </rPh>
    <phoneticPr fontId="4"/>
  </si>
  <si>
    <t>　　準単価に電話（訪問）による確認を行った利用者の数を乗じて得た額を記入してください。</t>
    <phoneticPr fontId="4"/>
  </si>
  <si>
    <t>４　適宜、行を追加してください。</t>
    <rPh sb="2" eb="4">
      <t>テキギ</t>
    </rPh>
    <rPh sb="5" eb="6">
      <t>ギョウ</t>
    </rPh>
    <rPh sb="7" eb="9">
      <t>ツイカ</t>
    </rPh>
    <phoneticPr fontId="4"/>
  </si>
  <si>
    <t>５　経費の精算根拠が確認できる書類（領収書等）を添付してください。</t>
    <rPh sb="2" eb="4">
      <t>ケイヒ</t>
    </rPh>
    <rPh sb="5" eb="7">
      <t>セイサン</t>
    </rPh>
    <rPh sb="7" eb="9">
      <t>コンキョ</t>
    </rPh>
    <rPh sb="10" eb="12">
      <t>カクニン</t>
    </rPh>
    <rPh sb="15" eb="17">
      <t>ショルイ</t>
    </rPh>
    <rPh sb="18" eb="21">
      <t>リョウシュウショ</t>
    </rPh>
    <rPh sb="21" eb="22">
      <t>トウ</t>
    </rPh>
    <rPh sb="24" eb="26">
      <t>テンプ</t>
    </rPh>
    <phoneticPr fontId="4"/>
  </si>
  <si>
    <t>　　一律「200,000」となります。</t>
    <rPh sb="2" eb="4">
      <t>イチリツ</t>
    </rPh>
    <phoneticPr fontId="4"/>
  </si>
  <si>
    <t>３　適宜、行を追加してください。</t>
    <rPh sb="2" eb="4">
      <t>テキギ</t>
    </rPh>
    <rPh sb="5" eb="6">
      <t>ギョウ</t>
    </rPh>
    <rPh sb="7" eb="9">
      <t>ツイカ</t>
    </rPh>
    <phoneticPr fontId="4"/>
  </si>
  <si>
    <t>４　経費の精算根拠が確認できる書類（領収書等）を添付してください。</t>
    <rPh sb="2" eb="4">
      <t>ケイヒ</t>
    </rPh>
    <rPh sb="5" eb="7">
      <t>セイサン</t>
    </rPh>
    <rPh sb="7" eb="9">
      <t>コンキョ</t>
    </rPh>
    <rPh sb="10" eb="12">
      <t>カクニン</t>
    </rPh>
    <rPh sb="15" eb="17">
      <t>ショルイ</t>
    </rPh>
    <rPh sb="18" eb="21">
      <t>リョウシュウショ</t>
    </rPh>
    <rPh sb="21" eb="22">
      <t>トウ</t>
    </rPh>
    <rPh sb="24" eb="26">
      <t>テンプ</t>
    </rPh>
    <phoneticPr fontId="4"/>
  </si>
  <si>
    <t>空気清浄機（1台）</t>
    <rPh sb="0" eb="2">
      <t>クウキ</t>
    </rPh>
    <rPh sb="2" eb="5">
      <t>セイジョウキ</t>
    </rPh>
    <rPh sb="7" eb="8">
      <t>ダイ</t>
    </rPh>
    <phoneticPr fontId="4"/>
  </si>
  <si>
    <t>空気清浄機（5台）</t>
    <rPh sb="0" eb="2">
      <t>クウキ</t>
    </rPh>
    <rPh sb="2" eb="5">
      <t>セイジョウキ</t>
    </rPh>
    <rPh sb="7" eb="8">
      <t>ダイ</t>
    </rPh>
    <phoneticPr fontId="4"/>
  </si>
  <si>
    <t>タブレット端末（6台）</t>
    <rPh sb="5" eb="7">
      <t>タンマツ</t>
    </rPh>
    <rPh sb="9" eb="10">
      <t>ダイ</t>
    </rPh>
    <phoneticPr fontId="4"/>
  </si>
  <si>
    <t>　　一律「200,000円」となります。</t>
    <rPh sb="2" eb="4">
      <t>イチリツ</t>
    </rPh>
    <rPh sb="12" eb="13">
      <t>エン</t>
    </rPh>
    <phoneticPr fontId="4"/>
  </si>
  <si>
    <t>併設の通所介護事業所と按分（購入金額：200,000円）</t>
    <rPh sb="0" eb="2">
      <t>ヘイセツ</t>
    </rPh>
    <rPh sb="3" eb="5">
      <t>ツウショ</t>
    </rPh>
    <rPh sb="5" eb="7">
      <t>カイゴ</t>
    </rPh>
    <rPh sb="7" eb="10">
      <t>ジギョウショ</t>
    </rPh>
    <rPh sb="11" eb="13">
      <t>アンブン</t>
    </rPh>
    <rPh sb="14" eb="16">
      <t>コウニュウ</t>
    </rPh>
    <rPh sb="16" eb="18">
      <t>キンガク</t>
    </rPh>
    <rPh sb="26" eb="27">
      <t>エン</t>
    </rPh>
    <phoneticPr fontId="4"/>
  </si>
  <si>
    <t>２　(A)補助事業に要する経費については、再開支援に要する経費がなければ記入不要です。</t>
    <rPh sb="5" eb="7">
      <t>ホジョ</t>
    </rPh>
    <rPh sb="7" eb="9">
      <t>ジギョウ</t>
    </rPh>
    <rPh sb="10" eb="11">
      <t>ヨウ</t>
    </rPh>
    <rPh sb="13" eb="15">
      <t>ケイヒ</t>
    </rPh>
    <rPh sb="21" eb="25">
      <t>サイカイシエン</t>
    </rPh>
    <rPh sb="26" eb="27">
      <t>ヨウ</t>
    </rPh>
    <rPh sb="29" eb="31">
      <t>ケイヒ</t>
    </rPh>
    <rPh sb="36" eb="38">
      <t>キニュウ</t>
    </rPh>
    <rPh sb="38" eb="40">
      <t>フヨウ</t>
    </rPh>
    <phoneticPr fontId="13"/>
  </si>
  <si>
    <t>併設の通所介護事業所と按分（購入金額：600,000円）</t>
    <rPh sb="0" eb="2">
      <t>ヘイセツ</t>
    </rPh>
    <rPh sb="3" eb="5">
      <t>ツウショ</t>
    </rPh>
    <rPh sb="5" eb="7">
      <t>カイゴ</t>
    </rPh>
    <rPh sb="7" eb="10">
      <t>ジギョウショ</t>
    </rPh>
    <rPh sb="11" eb="13">
      <t>アンブン</t>
    </rPh>
    <rPh sb="14" eb="16">
      <t>コウニュウ</t>
    </rPh>
    <rPh sb="16" eb="18">
      <t>キンガク</t>
    </rPh>
    <rPh sb="26" eb="27">
      <t>エン</t>
    </rPh>
    <phoneticPr fontId="4"/>
  </si>
  <si>
    <t>(A)補助事業に
要する経費</t>
    <phoneticPr fontId="4"/>
  </si>
  <si>
    <t>飛沫防止パネル（15枚）</t>
    <rPh sb="0" eb="2">
      <t>ヒマツ</t>
    </rPh>
    <rPh sb="2" eb="4">
      <t>ボウシ</t>
    </rPh>
    <rPh sb="10" eb="11">
      <t>マイ</t>
    </rPh>
    <phoneticPr fontId="4"/>
  </si>
  <si>
    <t>併設の訪問介護事業所と按分（購入金額：200,000円）</t>
    <rPh sb="0" eb="2">
      <t>ヘイセツ</t>
    </rPh>
    <rPh sb="3" eb="5">
      <t>ホウモン</t>
    </rPh>
    <rPh sb="5" eb="7">
      <t>カイゴ</t>
    </rPh>
    <rPh sb="7" eb="10">
      <t>ジギョウショ</t>
    </rPh>
    <rPh sb="11" eb="13">
      <t>アンブン</t>
    </rPh>
    <rPh sb="14" eb="16">
      <t>コウニュウ</t>
    </rPh>
    <rPh sb="16" eb="18">
      <t>キンガク</t>
    </rPh>
    <rPh sb="26" eb="27">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</si>
</sst>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30" x14ac:knownFonts="1">
    <font>
      <sz val="11"/>
      <name val="ＭＳ Ｐゴシック"/>
    </font>
    <font>
      <sz val="11"/>
      <color theme="1"/>
      <name val="ＭＳ Ｐゴシック"/>
      <family val="2"/>
      <charset val="128"/>
      <scheme val="minor"/>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2"/>
      <color indexed="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14"/>
      <color indexed="10"/>
      <name val="ＭＳ ゴシック"/>
      <family val="3"/>
      <charset val="128"/>
    </font>
    <font>
      <sz val="6"/>
      <name val="ＭＳ ゴシック"/>
      <family val="3"/>
      <charset val="128"/>
    </font>
    <font>
      <sz val="11"/>
      <name val="ＭＳ Ｐゴシック"/>
      <family val="3"/>
      <charset val="128"/>
    </font>
    <font>
      <sz val="11"/>
      <color indexed="8"/>
      <name val="ＭＳ ゴシック"/>
      <family val="3"/>
      <charset val="128"/>
    </font>
    <font>
      <u/>
      <sz val="11"/>
      <color rgb="FFFF0000"/>
      <name val="ＭＳ ゴシック"/>
      <family val="3"/>
      <charset val="128"/>
    </font>
    <font>
      <sz val="10"/>
      <name val="ＭＳ 明朝"/>
      <family val="1"/>
      <charset val="128"/>
    </font>
    <font>
      <sz val="9"/>
      <color indexed="81"/>
      <name val="ＭＳ Ｐゴシック"/>
      <family val="3"/>
      <charset val="128"/>
    </font>
    <font>
      <b/>
      <u/>
      <sz val="9"/>
      <color indexed="81"/>
      <name val="ＭＳ Ｐゴシック"/>
      <family val="3"/>
      <charset val="128"/>
    </font>
    <font>
      <sz val="18"/>
      <name val="ＭＳ Ｐ明朝"/>
      <family val="1"/>
      <charset val="128"/>
    </font>
    <font>
      <sz val="6"/>
      <name val="ＭＳ Ｐゴシック"/>
      <family val="2"/>
      <charset val="128"/>
      <scheme val="minor"/>
    </font>
    <font>
      <sz val="12"/>
      <name val="ＭＳ Ｐゴシック"/>
      <family val="3"/>
      <charset val="128"/>
    </font>
    <font>
      <sz val="12"/>
      <name val="ＭＳ Ｐ明朝"/>
      <family val="1"/>
      <charset val="128"/>
    </font>
    <font>
      <sz val="16"/>
      <name val="ＭＳ Ｐ明朝"/>
      <family val="1"/>
      <charset val="128"/>
    </font>
    <font>
      <u/>
      <sz val="16"/>
      <name val="ＭＳ Ｐ明朝"/>
      <family val="1"/>
      <charset val="128"/>
    </font>
    <font>
      <sz val="14"/>
      <name val="ＭＳ Ｐ明朝"/>
      <family val="1"/>
      <charset val="128"/>
    </font>
    <font>
      <sz val="14"/>
      <color theme="1"/>
      <name val="ＭＳ Ｐ明朝"/>
      <family val="1"/>
      <charset val="128"/>
    </font>
    <font>
      <sz val="12"/>
      <color theme="1"/>
      <name val="ＭＳ Ｐ明朝"/>
      <family val="1"/>
      <charset val="128"/>
    </font>
    <font>
      <b/>
      <sz val="12"/>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bottom style="medium">
        <color indexed="64"/>
      </bottom>
      <diagonal style="thin">
        <color indexed="64"/>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diagonalDown="1">
      <left style="thin">
        <color indexed="64"/>
      </left>
      <right/>
      <top style="thin">
        <color indexed="64"/>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thin">
        <color auto="1"/>
      </left>
      <right/>
      <top/>
      <bottom style="thin">
        <color auto="1"/>
      </bottom>
      <diagonal/>
    </border>
    <border>
      <left/>
      <right style="thin">
        <color auto="1"/>
      </right>
      <top/>
      <bottom style="thin">
        <color auto="1"/>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bottom style="thin">
        <color indexed="64"/>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3" fillId="0" borderId="0">
      <alignment vertical="center"/>
    </xf>
    <xf numFmtId="0" fontId="3" fillId="0" borderId="0"/>
    <xf numFmtId="38" fontId="1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5" fillId="0" borderId="0" xfId="2" applyFont="1" applyAlignment="1">
      <alignment vertical="center"/>
    </xf>
    <xf numFmtId="0" fontId="7" fillId="0" borderId="0" xfId="2" applyFont="1" applyAlignment="1">
      <alignment vertical="center"/>
    </xf>
    <xf numFmtId="0" fontId="5" fillId="0" borderId="0" xfId="2" applyFont="1" applyAlignment="1">
      <alignment horizontal="right" vertical="center"/>
    </xf>
    <xf numFmtId="0" fontId="9" fillId="0" borderId="0" xfId="4" applyFont="1" applyFill="1" applyAlignment="1">
      <alignment vertical="center"/>
    </xf>
    <xf numFmtId="38" fontId="9" fillId="0" borderId="0" xfId="1" applyFont="1" applyFill="1" applyAlignment="1">
      <alignment vertical="center"/>
    </xf>
    <xf numFmtId="0" fontId="10" fillId="0" borderId="0" xfId="4" applyFont="1" applyFill="1" applyAlignment="1">
      <alignment vertical="center"/>
    </xf>
    <xf numFmtId="0" fontId="9" fillId="0" borderId="0" xfId="4" applyFont="1" applyFill="1" applyAlignment="1">
      <alignment horizontal="center" vertical="center"/>
    </xf>
    <xf numFmtId="0" fontId="11" fillId="0" borderId="0" xfId="4" applyFont="1" applyAlignment="1">
      <alignment vertical="center"/>
    </xf>
    <xf numFmtId="38" fontId="10" fillId="0" borderId="0" xfId="1" applyFont="1" applyFill="1" applyAlignment="1">
      <alignment vertical="center"/>
    </xf>
    <xf numFmtId="176" fontId="2" fillId="0" borderId="4" xfId="1" applyNumberFormat="1" applyFont="1" applyFill="1" applyBorder="1" applyAlignment="1">
      <alignment horizontal="right" vertical="center"/>
    </xf>
    <xf numFmtId="176" fontId="2" fillId="0" borderId="1" xfId="1" applyNumberFormat="1" applyFont="1" applyFill="1" applyBorder="1" applyAlignment="1">
      <alignment horizontal="right" vertical="center"/>
    </xf>
    <xf numFmtId="0" fontId="11" fillId="0" borderId="0" xfId="4" applyFont="1" applyFill="1" applyAlignment="1">
      <alignment horizontal="center" vertical="center"/>
    </xf>
    <xf numFmtId="0" fontId="8" fillId="0" borderId="0" xfId="4" applyFont="1" applyFill="1" applyAlignment="1">
      <alignment horizontal="center" vertical="center"/>
    </xf>
    <xf numFmtId="0" fontId="12" fillId="0" borderId="0" xfId="4" applyFont="1" applyFill="1" applyAlignment="1">
      <alignment horizontal="left" vertical="center"/>
    </xf>
    <xf numFmtId="0" fontId="7" fillId="0" borderId="0" xfId="2" applyFont="1" applyAlignment="1">
      <alignment horizontal="right" vertical="center" shrinkToFit="1"/>
    </xf>
    <xf numFmtId="0" fontId="5" fillId="0" borderId="0" xfId="4" applyFont="1" applyFill="1" applyAlignment="1">
      <alignment vertical="center"/>
    </xf>
    <xf numFmtId="176" fontId="2" fillId="0" borderId="10" xfId="1" applyNumberFormat="1" applyFont="1" applyFill="1" applyBorder="1" applyAlignment="1" applyProtection="1">
      <alignment horizontal="center" vertical="center"/>
      <protection locked="0"/>
    </xf>
    <xf numFmtId="0" fontId="11" fillId="0" borderId="1" xfId="4" applyFont="1" applyFill="1" applyBorder="1" applyAlignment="1">
      <alignment horizontal="left" vertical="center" wrapText="1"/>
    </xf>
    <xf numFmtId="0" fontId="11" fillId="0" borderId="5" xfId="4" applyFont="1" applyFill="1" applyBorder="1" applyAlignment="1">
      <alignment horizontal="center" vertical="center"/>
    </xf>
    <xf numFmtId="0" fontId="11" fillId="0" borderId="2" xfId="4" applyFont="1" applyFill="1" applyBorder="1" applyAlignment="1">
      <alignment vertical="center" wrapText="1"/>
    </xf>
    <xf numFmtId="0" fontId="11" fillId="0" borderId="2" xfId="4" applyFont="1" applyFill="1" applyBorder="1" applyAlignment="1">
      <alignment horizontal="left" vertical="center" wrapText="1"/>
    </xf>
    <xf numFmtId="0" fontId="11" fillId="0" borderId="1" xfId="4" applyFont="1" applyFill="1" applyBorder="1" applyAlignment="1">
      <alignment vertical="center" wrapText="1"/>
    </xf>
    <xf numFmtId="0" fontId="11" fillId="0" borderId="3" xfId="4" applyFont="1" applyFill="1" applyBorder="1" applyAlignment="1">
      <alignment horizontal="left" vertical="center" wrapText="1"/>
    </xf>
    <xf numFmtId="176" fontId="2" fillId="0" borderId="5" xfId="1" applyNumberFormat="1" applyFont="1" applyFill="1" applyBorder="1" applyAlignment="1">
      <alignment horizontal="right" vertical="center"/>
    </xf>
    <xf numFmtId="176" fontId="2" fillId="2" borderId="11" xfId="1" applyNumberFormat="1" applyFont="1" applyFill="1" applyBorder="1" applyAlignment="1">
      <alignment horizontal="right" vertical="center"/>
    </xf>
    <xf numFmtId="38" fontId="11" fillId="0" borderId="6" xfId="5" applyFont="1" applyBorder="1" applyAlignment="1">
      <alignment horizontal="right" vertical="center" wrapText="1"/>
    </xf>
    <xf numFmtId="0" fontId="11" fillId="0" borderId="8" xfId="2" applyFont="1" applyBorder="1" applyAlignment="1">
      <alignment horizontal="center" vertical="center" wrapText="1"/>
    </xf>
    <xf numFmtId="38" fontId="11" fillId="0" borderId="8" xfId="5" applyFont="1" applyBorder="1" applyAlignment="1">
      <alignment horizontal="right" vertical="center" wrapText="1"/>
    </xf>
    <xf numFmtId="38" fontId="11" fillId="2" borderId="13" xfId="5" applyFont="1" applyFill="1" applyBorder="1" applyAlignment="1">
      <alignment horizontal="right" vertical="center" wrapText="1"/>
    </xf>
    <xf numFmtId="0" fontId="11" fillId="0" borderId="2" xfId="2" applyFont="1" applyBorder="1" applyAlignment="1">
      <alignment horizontal="center" vertical="center" wrapText="1"/>
    </xf>
    <xf numFmtId="38" fontId="11" fillId="0" borderId="2" xfId="5" applyFont="1" applyBorder="1" applyAlignment="1">
      <alignment horizontal="right" vertical="center" wrapText="1"/>
    </xf>
    <xf numFmtId="38" fontId="11" fillId="0" borderId="3" xfId="5" applyFont="1" applyBorder="1" applyAlignment="1">
      <alignment horizontal="right" vertical="center" wrapText="1"/>
    </xf>
    <xf numFmtId="38" fontId="11" fillId="0" borderId="1" xfId="5" applyFont="1" applyBorder="1" applyAlignment="1">
      <alignment horizontal="right" vertical="center" wrapText="1"/>
    </xf>
    <xf numFmtId="0" fontId="7" fillId="0" borderId="0" xfId="3" applyFont="1" applyAlignment="1">
      <alignment horizontal="left" vertical="center"/>
    </xf>
    <xf numFmtId="0" fontId="7" fillId="0" borderId="0" xfId="3" applyFont="1" applyAlignment="1">
      <alignment vertical="center"/>
    </xf>
    <xf numFmtId="0" fontId="16" fillId="0" borderId="0" xfId="3" applyFont="1" applyAlignment="1">
      <alignment vertical="center" wrapText="1"/>
    </xf>
    <xf numFmtId="0" fontId="16" fillId="0" borderId="0" xfId="3" applyFont="1" applyAlignment="1">
      <alignment vertical="center"/>
    </xf>
    <xf numFmtId="0" fontId="11" fillId="0" borderId="9" xfId="2" applyFont="1" applyBorder="1" applyAlignment="1">
      <alignment horizontal="center" vertical="center"/>
    </xf>
    <xf numFmtId="0" fontId="3" fillId="0" borderId="0" xfId="0" applyFont="1">
      <alignment vertical="center"/>
    </xf>
    <xf numFmtId="0" fontId="17" fillId="0" borderId="16" xfId="0" applyFont="1" applyBorder="1">
      <alignment vertical="center"/>
    </xf>
    <xf numFmtId="0" fontId="0" fillId="0" borderId="0" xfId="0" applyFill="1">
      <alignment vertical="center"/>
    </xf>
    <xf numFmtId="0" fontId="11" fillId="0" borderId="15" xfId="2" applyFont="1" applyBorder="1" applyAlignment="1">
      <alignment horizontal="center" vertical="center"/>
    </xf>
    <xf numFmtId="0" fontId="8" fillId="0" borderId="0" xfId="2" applyFont="1" applyBorder="1" applyAlignment="1">
      <alignment vertical="center" wrapText="1"/>
    </xf>
    <xf numFmtId="0" fontId="5" fillId="0" borderId="0" xfId="2" applyFont="1" applyBorder="1" applyAlignment="1">
      <alignment vertical="center" wrapText="1"/>
    </xf>
    <xf numFmtId="0" fontId="11" fillId="0" borderId="1" xfId="2" applyFont="1" applyBorder="1" applyAlignment="1">
      <alignment horizontal="center" vertical="center" wrapText="1"/>
    </xf>
    <xf numFmtId="0" fontId="7" fillId="0" borderId="0" xfId="3" applyFont="1" applyAlignment="1">
      <alignment horizontal="left" vertical="center" wrapText="1"/>
    </xf>
    <xf numFmtId="0" fontId="6" fillId="0" borderId="0" xfId="2" applyFont="1" applyAlignment="1">
      <alignment horizontal="center" vertical="center"/>
    </xf>
    <xf numFmtId="0" fontId="11" fillId="0" borderId="15" xfId="2" applyFont="1" applyBorder="1" applyAlignment="1">
      <alignment vertical="center" shrinkToFit="1"/>
    </xf>
    <xf numFmtId="0" fontId="6" fillId="0" borderId="0" xfId="2" applyFont="1" applyAlignment="1">
      <alignment horizontal="center" vertical="center"/>
    </xf>
    <xf numFmtId="0" fontId="11" fillId="0" borderId="15" xfId="2" applyFont="1" applyBorder="1" applyAlignment="1">
      <alignment vertical="center" shrinkToFit="1"/>
    </xf>
    <xf numFmtId="0" fontId="8" fillId="0" borderId="0" xfId="2" applyFont="1" applyBorder="1" applyAlignment="1">
      <alignment vertical="center" wrapText="1"/>
    </xf>
    <xf numFmtId="0" fontId="5" fillId="0" borderId="0" xfId="2" applyFont="1" applyBorder="1" applyAlignment="1">
      <alignment vertical="center" wrapText="1"/>
    </xf>
    <xf numFmtId="0" fontId="11" fillId="0" borderId="1" xfId="2" applyFont="1" applyBorder="1" applyAlignment="1">
      <alignment horizontal="center" vertical="center" wrapText="1"/>
    </xf>
    <xf numFmtId="0" fontId="7" fillId="0" borderId="0" xfId="3" applyFont="1" applyAlignment="1">
      <alignment horizontal="left" vertical="center" wrapText="1"/>
    </xf>
    <xf numFmtId="38" fontId="9" fillId="0" borderId="0" xfId="1" applyFont="1" applyFill="1" applyAlignment="1">
      <alignment vertical="center" shrinkToFit="1"/>
    </xf>
    <xf numFmtId="176" fontId="2" fillId="0" borderId="17" xfId="1" applyNumberFormat="1" applyFont="1" applyFill="1" applyBorder="1" applyAlignment="1">
      <alignment horizontal="right" vertical="center"/>
    </xf>
    <xf numFmtId="0" fontId="11" fillId="0" borderId="0" xfId="2" applyFont="1" applyBorder="1" applyAlignment="1">
      <alignment horizontal="center" vertical="center"/>
    </xf>
    <xf numFmtId="0" fontId="20" fillId="0" borderId="0" xfId="6" applyFont="1" applyFill="1">
      <alignment vertical="center"/>
    </xf>
    <xf numFmtId="0" fontId="22" fillId="0" borderId="0" xfId="6" applyFont="1" applyFill="1">
      <alignment vertical="center"/>
    </xf>
    <xf numFmtId="0" fontId="23" fillId="0" borderId="0" xfId="6" applyFont="1" applyFill="1">
      <alignment vertical="center"/>
    </xf>
    <xf numFmtId="0" fontId="20" fillId="0" borderId="0" xfId="6" applyFont="1" applyFill="1" applyAlignment="1">
      <alignment vertical="center"/>
    </xf>
    <xf numFmtId="0" fontId="24" fillId="3" borderId="18" xfId="6" applyFont="1" applyFill="1" applyBorder="1">
      <alignment vertical="center"/>
    </xf>
    <xf numFmtId="0" fontId="22" fillId="3" borderId="19" xfId="6" applyFont="1" applyFill="1" applyBorder="1">
      <alignment vertical="center"/>
    </xf>
    <xf numFmtId="0" fontId="23" fillId="3" borderId="19" xfId="6" applyFont="1" applyFill="1" applyBorder="1">
      <alignment vertical="center"/>
    </xf>
    <xf numFmtId="0" fontId="23" fillId="3" borderId="20" xfId="6" applyFont="1" applyFill="1" applyBorder="1">
      <alignment vertical="center"/>
    </xf>
    <xf numFmtId="0" fontId="23" fillId="3" borderId="21" xfId="6" applyFont="1" applyFill="1" applyBorder="1">
      <alignment vertical="center"/>
    </xf>
    <xf numFmtId="0" fontId="23" fillId="4" borderId="18" xfId="6" applyFont="1" applyFill="1" applyBorder="1">
      <alignment vertical="center"/>
    </xf>
    <xf numFmtId="0" fontId="23" fillId="4" borderId="19" xfId="6" applyFont="1" applyFill="1" applyBorder="1">
      <alignment vertical="center"/>
    </xf>
    <xf numFmtId="0" fontId="26" fillId="4" borderId="22" xfId="6" applyFont="1" applyFill="1" applyBorder="1" applyAlignment="1">
      <alignment vertical="center"/>
    </xf>
    <xf numFmtId="0" fontId="24" fillId="4" borderId="12" xfId="6" applyFont="1" applyFill="1" applyBorder="1" applyAlignment="1">
      <alignment vertical="center"/>
    </xf>
    <xf numFmtId="0" fontId="23" fillId="3" borderId="10" xfId="6" applyFont="1" applyFill="1" applyBorder="1" applyAlignment="1">
      <alignment vertical="top"/>
    </xf>
    <xf numFmtId="0" fontId="23" fillId="4" borderId="21" xfId="6" applyFont="1" applyFill="1" applyBorder="1" applyAlignment="1">
      <alignment vertical="top"/>
    </xf>
    <xf numFmtId="0" fontId="23" fillId="3" borderId="10" xfId="6" applyFont="1" applyFill="1" applyBorder="1" applyAlignment="1">
      <alignment vertical="center" wrapText="1"/>
    </xf>
    <xf numFmtId="0" fontId="23" fillId="4" borderId="21" xfId="6" applyFont="1" applyFill="1" applyBorder="1" applyAlignment="1">
      <alignment horizontal="left" vertical="center" wrapText="1"/>
    </xf>
    <xf numFmtId="0" fontId="23" fillId="0" borderId="1" xfId="6" applyFont="1" applyFill="1" applyBorder="1" applyAlignment="1">
      <alignment horizontal="center" vertical="center"/>
    </xf>
    <xf numFmtId="38" fontId="20" fillId="0" borderId="2" xfId="7" applyFont="1" applyFill="1" applyBorder="1" applyAlignment="1">
      <alignment horizontal="center" vertical="center"/>
    </xf>
    <xf numFmtId="38" fontId="23" fillId="0" borderId="20" xfId="7" applyFont="1" applyFill="1" applyBorder="1" applyAlignment="1">
      <alignment horizontal="center" vertical="center"/>
    </xf>
    <xf numFmtId="38" fontId="26" fillId="0" borderId="0" xfId="7" applyFont="1" applyFill="1" applyBorder="1" applyAlignment="1">
      <alignment horizontal="center" vertical="center"/>
    </xf>
    <xf numFmtId="0" fontId="26" fillId="0" borderId="0" xfId="6" applyFont="1" applyFill="1" applyBorder="1" applyAlignment="1">
      <alignment horizontal="center" vertical="center"/>
    </xf>
    <xf numFmtId="0" fontId="23" fillId="0" borderId="0" xfId="6" applyFont="1" applyFill="1" applyBorder="1" applyAlignment="1">
      <alignment horizontal="center" vertical="center"/>
    </xf>
    <xf numFmtId="0" fontId="23" fillId="0" borderId="0" xfId="6" applyFont="1" applyFill="1" applyBorder="1">
      <alignment vertical="center"/>
    </xf>
    <xf numFmtId="0" fontId="23" fillId="0" borderId="1" xfId="6" applyFont="1" applyFill="1" applyBorder="1" applyAlignment="1">
      <alignment horizontal="center" vertical="center" wrapText="1"/>
    </xf>
    <xf numFmtId="0" fontId="23" fillId="0" borderId="0" xfId="6" applyFont="1" applyFill="1" applyAlignment="1">
      <alignment horizontal="center" vertical="center"/>
    </xf>
    <xf numFmtId="0" fontId="23" fillId="5" borderId="0" xfId="6" applyFont="1" applyFill="1">
      <alignment vertical="center"/>
    </xf>
    <xf numFmtId="0" fontId="23" fillId="3" borderId="3" xfId="6" applyFont="1" applyFill="1" applyBorder="1" applyAlignment="1">
      <alignment vertical="center" wrapText="1"/>
    </xf>
    <xf numFmtId="0" fontId="23" fillId="4" borderId="26" xfId="6" applyFont="1" applyFill="1" applyBorder="1" applyAlignment="1">
      <alignment horizontal="left" vertical="center" wrapText="1"/>
    </xf>
    <xf numFmtId="0" fontId="24" fillId="3" borderId="22" xfId="6" applyFont="1" applyFill="1" applyBorder="1" applyAlignment="1">
      <alignment horizontal="left" vertical="center"/>
    </xf>
    <xf numFmtId="0" fontId="23" fillId="3" borderId="22" xfId="6" applyFont="1" applyFill="1" applyBorder="1" applyAlignment="1">
      <alignment horizontal="left" vertical="center"/>
    </xf>
    <xf numFmtId="0" fontId="23" fillId="3" borderId="22" xfId="6" applyFont="1" applyFill="1" applyBorder="1" applyAlignment="1">
      <alignment horizontal="center" vertical="center"/>
    </xf>
    <xf numFmtId="0" fontId="23" fillId="3" borderId="15" xfId="6" applyFont="1" applyFill="1" applyBorder="1" applyAlignment="1">
      <alignment horizontal="center" vertical="center"/>
    </xf>
    <xf numFmtId="0" fontId="23" fillId="3" borderId="15" xfId="6" applyFont="1" applyFill="1" applyBorder="1" applyAlignment="1">
      <alignment horizontal="left" vertical="center" shrinkToFit="1"/>
    </xf>
    <xf numFmtId="0" fontId="23" fillId="3" borderId="12" xfId="6" applyFont="1" applyFill="1" applyBorder="1" applyAlignment="1">
      <alignment horizontal="left" vertical="center" shrinkToFit="1"/>
    </xf>
    <xf numFmtId="0" fontId="24" fillId="3" borderId="1" xfId="6" applyFont="1" applyFill="1" applyBorder="1" applyAlignment="1">
      <alignment horizontal="left" vertical="center"/>
    </xf>
    <xf numFmtId="0" fontId="23" fillId="3" borderId="26" xfId="6" applyFont="1" applyFill="1" applyBorder="1" applyAlignment="1">
      <alignment horizontal="left" vertical="center" wrapText="1"/>
    </xf>
    <xf numFmtId="0" fontId="23" fillId="3" borderId="26" xfId="6" applyFont="1" applyFill="1" applyBorder="1" applyAlignment="1">
      <alignment horizontal="center" vertical="center" wrapText="1"/>
    </xf>
    <xf numFmtId="0" fontId="23" fillId="3" borderId="9" xfId="6" applyFont="1" applyFill="1" applyBorder="1" applyAlignment="1">
      <alignment horizontal="center" vertical="center" wrapText="1"/>
    </xf>
    <xf numFmtId="0" fontId="23" fillId="3" borderId="9" xfId="6" applyFont="1" applyFill="1" applyBorder="1" applyAlignment="1">
      <alignment horizontal="left" vertical="center" shrinkToFit="1"/>
    </xf>
    <xf numFmtId="0" fontId="23" fillId="3" borderId="27" xfId="6" applyFont="1" applyFill="1" applyBorder="1" applyAlignment="1">
      <alignment horizontal="left" vertical="center" shrinkToFit="1"/>
    </xf>
    <xf numFmtId="0" fontId="23" fillId="0" borderId="0" xfId="6" applyFont="1" applyFill="1" applyBorder="1" applyAlignment="1">
      <alignment horizontal="left" vertical="center"/>
    </xf>
    <xf numFmtId="38" fontId="23" fillId="0" borderId="0" xfId="7" applyFont="1" applyFill="1" applyBorder="1" applyAlignment="1">
      <alignment horizontal="right" vertical="center"/>
    </xf>
    <xf numFmtId="0" fontId="20" fillId="0" borderId="0" xfId="6" applyFont="1" applyFill="1" applyBorder="1" applyAlignment="1">
      <alignment horizontal="center" vertical="center"/>
    </xf>
    <xf numFmtId="0" fontId="23" fillId="3" borderId="15" xfId="6" applyFont="1" applyFill="1" applyBorder="1">
      <alignment vertical="center"/>
    </xf>
    <xf numFmtId="0" fontId="23" fillId="3" borderId="10" xfId="6" applyFont="1" applyFill="1" applyBorder="1" applyAlignment="1">
      <alignment horizontal="center" vertical="center"/>
    </xf>
    <xf numFmtId="0" fontId="23" fillId="4" borderId="21" xfId="6" applyFont="1" applyFill="1" applyBorder="1" applyAlignment="1">
      <alignment horizontal="center" vertical="center"/>
    </xf>
    <xf numFmtId="38" fontId="20" fillId="0" borderId="20" xfId="7" applyFont="1" applyFill="1" applyBorder="1" applyAlignment="1">
      <alignment horizontal="center" vertical="center"/>
    </xf>
    <xf numFmtId="0" fontId="23" fillId="0" borderId="2" xfId="6" applyFont="1" applyFill="1" applyBorder="1" applyAlignment="1">
      <alignment vertical="center"/>
    </xf>
    <xf numFmtId="0" fontId="23" fillId="0" borderId="1" xfId="6" applyFont="1" applyFill="1" applyBorder="1" applyAlignment="1">
      <alignment vertical="center"/>
    </xf>
    <xf numFmtId="38" fontId="20" fillId="0" borderId="1" xfId="7" applyFont="1" applyFill="1" applyBorder="1" applyAlignment="1">
      <alignment horizontal="center" vertical="center" wrapText="1"/>
    </xf>
    <xf numFmtId="0" fontId="23" fillId="0" borderId="22" xfId="6" applyFont="1" applyFill="1" applyBorder="1" applyAlignment="1">
      <alignment horizontal="left" vertical="top" wrapText="1"/>
    </xf>
    <xf numFmtId="0" fontId="28" fillId="0" borderId="12" xfId="6" applyFont="1" applyFill="1" applyBorder="1" applyAlignment="1">
      <alignment horizontal="left" vertical="top" wrapText="1"/>
    </xf>
    <xf numFmtId="0" fontId="23" fillId="0" borderId="0" xfId="6" applyFont="1" applyFill="1" applyAlignment="1">
      <alignment horizontal="center" vertical="center" wrapText="1"/>
    </xf>
    <xf numFmtId="0" fontId="23" fillId="0" borderId="0" xfId="6" applyFont="1" applyFill="1" applyAlignment="1">
      <alignment vertical="center"/>
    </xf>
    <xf numFmtId="0" fontId="23" fillId="0" borderId="0" xfId="6" applyFont="1" applyFill="1" applyAlignment="1">
      <alignment horizontal="left" vertical="center"/>
    </xf>
    <xf numFmtId="0" fontId="23" fillId="0" borderId="0" xfId="6" applyFont="1" applyFill="1" applyAlignment="1">
      <alignment vertical="center" wrapText="1"/>
    </xf>
    <xf numFmtId="0" fontId="29" fillId="0" borderId="0" xfId="2" applyFont="1" applyAlignment="1">
      <alignment vertical="center"/>
    </xf>
    <xf numFmtId="176" fontId="2" fillId="0" borderId="1" xfId="1" applyNumberFormat="1" applyFont="1" applyFill="1" applyBorder="1" applyAlignment="1">
      <alignment horizontal="right" vertical="center" wrapText="1"/>
    </xf>
    <xf numFmtId="176" fontId="2" fillId="0" borderId="1" xfId="1" applyNumberFormat="1" applyFont="1" applyFill="1" applyBorder="1" applyAlignment="1">
      <alignment horizontal="left" vertical="center" wrapText="1"/>
    </xf>
    <xf numFmtId="176" fontId="2" fillId="0" borderId="17" xfId="1" applyNumberFormat="1" applyFont="1" applyFill="1" applyBorder="1" applyAlignment="1">
      <alignment horizontal="right" vertical="center" wrapText="1"/>
    </xf>
    <xf numFmtId="38" fontId="11" fillId="0" borderId="1" xfId="5" applyFont="1" applyBorder="1" applyAlignment="1">
      <alignment horizontal="center" vertical="center" wrapText="1"/>
    </xf>
    <xf numFmtId="0" fontId="6" fillId="0" borderId="0" xfId="2" applyFont="1" applyAlignment="1">
      <alignment horizontal="center" vertical="center"/>
    </xf>
    <xf numFmtId="0" fontId="11" fillId="0" borderId="9" xfId="2" applyFont="1" applyBorder="1" applyAlignment="1">
      <alignment vertical="center" shrinkToFit="1"/>
    </xf>
    <xf numFmtId="0" fontId="11" fillId="0" borderId="15" xfId="2" applyFont="1" applyBorder="1" applyAlignment="1">
      <alignment vertical="center" shrinkToFit="1"/>
    </xf>
    <xf numFmtId="0" fontId="7" fillId="0" borderId="9" xfId="4" applyFont="1" applyFill="1" applyBorder="1" applyAlignment="1">
      <alignment horizontal="right" vertical="center"/>
    </xf>
    <xf numFmtId="0" fontId="15" fillId="0" borderId="1" xfId="4" applyFont="1" applyFill="1" applyBorder="1" applyAlignment="1">
      <alignment horizontal="center" vertical="center" wrapText="1"/>
    </xf>
    <xf numFmtId="38" fontId="11" fillId="0" borderId="1" xfId="1" applyFont="1" applyFill="1" applyBorder="1" applyAlignment="1">
      <alignment horizontal="center" vertical="center" wrapText="1"/>
    </xf>
    <xf numFmtId="38" fontId="11" fillId="0" borderId="2" xfId="1" applyFont="1" applyFill="1" applyBorder="1" applyAlignment="1">
      <alignment horizontal="center" vertical="center" wrapText="1"/>
    </xf>
    <xf numFmtId="38" fontId="11" fillId="0" borderId="3" xfId="1" applyFont="1" applyFill="1" applyBorder="1" applyAlignment="1">
      <alignment horizontal="center" vertical="center" wrapText="1"/>
    </xf>
    <xf numFmtId="176" fontId="2" fillId="0" borderId="6" xfId="1" applyNumberFormat="1" applyFont="1" applyFill="1" applyBorder="1" applyAlignment="1" applyProtection="1">
      <alignment horizontal="center" vertical="center"/>
      <protection locked="0"/>
    </xf>
    <xf numFmtId="176" fontId="2" fillId="0" borderId="7" xfId="1" applyNumberFormat="1" applyFont="1" applyFill="1" applyBorder="1" applyAlignment="1" applyProtection="1">
      <alignment horizontal="center" vertical="center"/>
      <protection locked="0"/>
    </xf>
    <xf numFmtId="176" fontId="2" fillId="0" borderId="14" xfId="1" applyNumberFormat="1" applyFont="1" applyFill="1" applyBorder="1" applyAlignment="1" applyProtection="1">
      <alignment horizontal="center" vertical="center"/>
      <protection locked="0"/>
    </xf>
    <xf numFmtId="0" fontId="8" fillId="0" borderId="0" xfId="2" applyFont="1" applyBorder="1" applyAlignment="1">
      <alignment vertical="center" wrapText="1"/>
    </xf>
    <xf numFmtId="0" fontId="5" fillId="0" borderId="0" xfId="2" applyFont="1" applyBorder="1" applyAlignment="1">
      <alignment vertical="center" wrapText="1"/>
    </xf>
    <xf numFmtId="0" fontId="7" fillId="0" borderId="0" xfId="3" applyFont="1" applyAlignment="1">
      <alignment horizontal="left" vertical="center" wrapText="1"/>
    </xf>
    <xf numFmtId="0" fontId="11" fillId="0" borderId="1" xfId="2" applyFont="1" applyBorder="1" applyAlignment="1">
      <alignment horizontal="center" vertical="center" wrapText="1"/>
    </xf>
    <xf numFmtId="38" fontId="11" fillId="0" borderId="12" xfId="5" applyFont="1" applyBorder="1" applyAlignment="1">
      <alignment horizontal="center" vertical="center" wrapText="1"/>
    </xf>
    <xf numFmtId="38" fontId="11" fillId="0" borderId="2" xfId="5" applyFont="1" applyBorder="1" applyAlignment="1">
      <alignment horizontal="center" vertical="center" wrapText="1"/>
    </xf>
    <xf numFmtId="38" fontId="11" fillId="0" borderId="8" xfId="5" applyFont="1" applyBorder="1" applyAlignment="1">
      <alignment horizontal="center" vertical="center" wrapText="1"/>
    </xf>
    <xf numFmtId="0" fontId="25" fillId="0" borderId="21" xfId="6" applyFont="1" applyFill="1" applyBorder="1" applyAlignment="1">
      <alignment horizontal="center" vertical="center"/>
    </xf>
    <xf numFmtId="0" fontId="24" fillId="0" borderId="0" xfId="6" applyFont="1" applyFill="1" applyAlignment="1">
      <alignment horizontal="center" vertical="center"/>
    </xf>
    <xf numFmtId="0" fontId="23" fillId="0" borderId="23" xfId="6" applyFont="1" applyFill="1" applyBorder="1" applyAlignment="1">
      <alignment horizontal="center" vertical="top" wrapText="1"/>
    </xf>
    <xf numFmtId="0" fontId="23" fillId="0" borderId="24" xfId="6" applyFont="1" applyFill="1" applyBorder="1" applyAlignment="1">
      <alignment horizontal="center" vertical="top"/>
    </xf>
    <xf numFmtId="0" fontId="23" fillId="0" borderId="25" xfId="6" applyFont="1" applyFill="1" applyBorder="1" applyAlignment="1">
      <alignment horizontal="center" vertical="top"/>
    </xf>
    <xf numFmtId="0" fontId="27" fillId="0" borderId="22" xfId="6" applyFont="1" applyFill="1" applyBorder="1" applyAlignment="1">
      <alignment horizontal="left" vertical="top" wrapText="1"/>
    </xf>
    <xf numFmtId="0" fontId="27" fillId="0" borderId="12" xfId="6" applyFont="1" applyFill="1" applyBorder="1" applyAlignment="1">
      <alignment horizontal="left" vertical="top" wrapText="1"/>
    </xf>
    <xf numFmtId="0" fontId="23" fillId="0" borderId="1" xfId="6" applyFont="1" applyFill="1" applyBorder="1" applyAlignment="1">
      <alignment horizontal="center" vertical="center"/>
    </xf>
    <xf numFmtId="0" fontId="23" fillId="0" borderId="1" xfId="6" applyFont="1" applyFill="1" applyBorder="1" applyAlignment="1">
      <alignment horizontal="left" vertical="center"/>
    </xf>
    <xf numFmtId="0" fontId="23" fillId="0" borderId="1" xfId="6" applyFont="1" applyFill="1" applyBorder="1" applyAlignment="1">
      <alignment horizontal="left" vertical="center" shrinkToFit="1"/>
    </xf>
    <xf numFmtId="38" fontId="23" fillId="0" borderId="22" xfId="7" applyFont="1" applyFill="1" applyBorder="1" applyAlignment="1">
      <alignment horizontal="left" vertical="top" wrapText="1"/>
    </xf>
    <xf numFmtId="38" fontId="23" fillId="0" borderId="12" xfId="7" applyFont="1" applyFill="1" applyBorder="1" applyAlignment="1">
      <alignment horizontal="left" vertical="top" wrapText="1"/>
    </xf>
    <xf numFmtId="0" fontId="23" fillId="0" borderId="1" xfId="6" applyFont="1" applyFill="1" applyBorder="1" applyAlignment="1">
      <alignment horizontal="left" vertical="center" wrapText="1"/>
    </xf>
    <xf numFmtId="0" fontId="23" fillId="0" borderId="1" xfId="6" applyFont="1" applyFill="1" applyBorder="1" applyAlignment="1">
      <alignment vertical="center"/>
    </xf>
    <xf numFmtId="0" fontId="23" fillId="0" borderId="1" xfId="6" applyFont="1" applyFill="1" applyBorder="1" applyAlignment="1">
      <alignment horizontal="center" vertical="center" wrapText="1"/>
    </xf>
    <xf numFmtId="38" fontId="23" fillId="0" borderId="22" xfId="7" applyFont="1" applyFill="1" applyBorder="1" applyAlignment="1">
      <alignment horizontal="left" vertical="center" wrapText="1"/>
    </xf>
    <xf numFmtId="38" fontId="23" fillId="0" borderId="12" xfId="7" applyFont="1" applyFill="1" applyBorder="1" applyAlignment="1">
      <alignment horizontal="left" vertical="center" wrapText="1"/>
    </xf>
    <xf numFmtId="0" fontId="26" fillId="4" borderId="22" xfId="6" applyFont="1" applyFill="1" applyBorder="1" applyAlignment="1">
      <alignment horizontal="center" vertical="center"/>
    </xf>
    <xf numFmtId="0" fontId="26" fillId="4" borderId="12" xfId="6" applyFont="1" applyFill="1" applyBorder="1" applyAlignment="1">
      <alignment horizontal="center" vertical="center"/>
    </xf>
    <xf numFmtId="0" fontId="23" fillId="0" borderId="28" xfId="6" applyFont="1" applyFill="1" applyBorder="1" applyAlignment="1">
      <alignment horizontal="center" vertical="top"/>
    </xf>
    <xf numFmtId="0" fontId="23" fillId="0" borderId="29" xfId="6" applyFont="1" applyFill="1" applyBorder="1" applyAlignment="1">
      <alignment horizontal="center" vertical="top"/>
    </xf>
    <xf numFmtId="0" fontId="23" fillId="0" borderId="30" xfId="6" applyFont="1" applyFill="1" applyBorder="1" applyAlignment="1">
      <alignment horizontal="center" vertical="top"/>
    </xf>
    <xf numFmtId="0" fontId="27" fillId="0" borderId="18" xfId="6" applyFont="1" applyFill="1" applyBorder="1" applyAlignment="1">
      <alignment horizontal="left" vertical="top" wrapText="1"/>
    </xf>
    <xf numFmtId="0" fontId="27" fillId="0" borderId="20" xfId="6" applyFont="1" applyFill="1" applyBorder="1" applyAlignment="1">
      <alignment horizontal="left" vertical="top" wrapText="1"/>
    </xf>
    <xf numFmtId="0" fontId="27" fillId="0" borderId="26" xfId="6" applyFont="1" applyFill="1" applyBorder="1" applyAlignment="1">
      <alignment horizontal="left" vertical="top" wrapText="1"/>
    </xf>
    <xf numFmtId="0" fontId="27" fillId="0" borderId="27" xfId="6" applyFont="1" applyFill="1" applyBorder="1" applyAlignment="1">
      <alignment horizontal="left" vertical="top" wrapText="1"/>
    </xf>
    <xf numFmtId="0" fontId="27" fillId="0" borderId="18" xfId="6" applyFont="1" applyFill="1" applyBorder="1" applyAlignment="1">
      <alignment horizontal="center" vertical="top" wrapText="1"/>
    </xf>
    <xf numFmtId="0" fontId="27" fillId="0" borderId="20" xfId="6" applyFont="1" applyFill="1" applyBorder="1" applyAlignment="1">
      <alignment horizontal="center" vertical="top" wrapText="1"/>
    </xf>
    <xf numFmtId="0" fontId="27" fillId="0" borderId="26" xfId="6" applyFont="1" applyFill="1" applyBorder="1" applyAlignment="1">
      <alignment horizontal="center" vertical="top" wrapText="1"/>
    </xf>
    <xf numFmtId="0" fontId="27" fillId="0" borderId="27" xfId="6" applyFont="1" applyFill="1" applyBorder="1" applyAlignment="1">
      <alignment horizontal="center" vertical="top" wrapText="1"/>
    </xf>
    <xf numFmtId="0" fontId="25" fillId="0" borderId="0" xfId="6" applyFont="1" applyFill="1" applyBorder="1" applyAlignment="1">
      <alignment horizontal="center" vertical="center"/>
    </xf>
    <xf numFmtId="0" fontId="23" fillId="0" borderId="2" xfId="6" applyFont="1" applyFill="1" applyBorder="1" applyAlignment="1">
      <alignment horizontal="center" vertical="center"/>
    </xf>
    <xf numFmtId="0" fontId="23" fillId="0" borderId="3" xfId="6" applyFont="1" applyFill="1" applyBorder="1" applyAlignment="1">
      <alignment horizontal="center" vertical="center"/>
    </xf>
    <xf numFmtId="38" fontId="20" fillId="0" borderId="2" xfId="7" applyFont="1" applyFill="1" applyBorder="1" applyAlignment="1">
      <alignment horizontal="center" vertical="center"/>
    </xf>
    <xf numFmtId="38" fontId="20" fillId="0" borderId="3" xfId="7" applyFont="1" applyFill="1" applyBorder="1" applyAlignment="1">
      <alignment horizontal="center" vertical="center"/>
    </xf>
    <xf numFmtId="38" fontId="20" fillId="0" borderId="2" xfId="7" applyFont="1" applyFill="1" applyBorder="1" applyAlignment="1">
      <alignment horizontal="center" vertical="center" wrapText="1"/>
    </xf>
    <xf numFmtId="38" fontId="20" fillId="0" borderId="10" xfId="7" applyFont="1" applyFill="1" applyBorder="1" applyAlignment="1">
      <alignment horizontal="center" vertical="center"/>
    </xf>
    <xf numFmtId="38" fontId="20" fillId="0" borderId="10" xfId="7" applyFont="1" applyFill="1" applyBorder="1" applyAlignment="1">
      <alignment horizontal="center" vertical="center" wrapText="1"/>
    </xf>
    <xf numFmtId="38" fontId="20" fillId="0" borderId="3" xfId="7" applyFont="1" applyFill="1" applyBorder="1" applyAlignment="1">
      <alignment horizontal="center" vertical="center" wrapText="1"/>
    </xf>
    <xf numFmtId="38" fontId="26" fillId="0" borderId="31" xfId="7" applyFont="1" applyFill="1" applyBorder="1" applyAlignment="1">
      <alignment horizontal="left" vertical="top" wrapText="1"/>
    </xf>
    <xf numFmtId="38" fontId="26" fillId="0" borderId="32" xfId="7" applyFont="1" applyFill="1" applyBorder="1" applyAlignment="1">
      <alignment horizontal="left" vertical="top" wrapText="1"/>
    </xf>
  </cellXfs>
  <cellStyles count="8">
    <cellStyle name="桁区切り" xfId="5" builtinId="6"/>
    <cellStyle name="桁区切り 2" xfId="1"/>
    <cellStyle name="桁区切り 3" xfId="7"/>
    <cellStyle name="標準" xfId="0" builtinId="0"/>
    <cellStyle name="標準 2" xfId="2"/>
    <cellStyle name="標準 2 2" xfId="3"/>
    <cellStyle name="標準 3" xfId="6"/>
    <cellStyle name="標準_２００３年経営革新補助金申請書" xfId="4"/>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423333</xdr:colOff>
      <xdr:row>2</xdr:row>
      <xdr:rowOff>169334</xdr:rowOff>
    </xdr:from>
    <xdr:to>
      <xdr:col>12</xdr:col>
      <xdr:colOff>95250</xdr:colOff>
      <xdr:row>5</xdr:row>
      <xdr:rowOff>116417</xdr:rowOff>
    </xdr:to>
    <xdr:sp macro="" textlink="">
      <xdr:nvSpPr>
        <xdr:cNvPr id="2" name="テキスト ボックス 1"/>
        <xdr:cNvSpPr txBox="1"/>
      </xdr:nvSpPr>
      <xdr:spPr>
        <a:xfrm>
          <a:off x="8382000" y="560917"/>
          <a:ext cx="3968750"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a:t>
          </a:r>
          <a:r>
            <a:rPr kumimoji="1" lang="ja-JP" altLang="en-US" sz="1100" b="1"/>
            <a:t>介護サービス事業所・施設等における感染症対策支援事業</a:t>
          </a:r>
          <a:r>
            <a:rPr kumimoji="1" lang="en-US" altLang="ja-JP" sz="1100" b="1"/>
            <a:t>】</a:t>
          </a:r>
        </a:p>
        <a:p>
          <a:r>
            <a:rPr kumimoji="1" lang="ja-JP" altLang="en-US" sz="1100"/>
            <a:t>については、</a:t>
          </a:r>
          <a:r>
            <a:rPr kumimoji="1" lang="ja-JP" altLang="en-US" sz="1100" b="1"/>
            <a:t>（記載例１）</a:t>
          </a:r>
          <a:r>
            <a:rPr kumimoji="1" lang="ja-JP" altLang="en-US" sz="1100"/>
            <a:t>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12</xdr:col>
      <xdr:colOff>444500</xdr:colOff>
      <xdr:row>5</xdr:row>
      <xdr:rowOff>169333</xdr:rowOff>
    </xdr:to>
    <xdr:sp macro="" textlink="">
      <xdr:nvSpPr>
        <xdr:cNvPr id="2" name="テキスト ボックス 1"/>
        <xdr:cNvSpPr txBox="1"/>
      </xdr:nvSpPr>
      <xdr:spPr>
        <a:xfrm>
          <a:off x="8572500" y="613833"/>
          <a:ext cx="4127500"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a:t>
          </a:r>
          <a:r>
            <a:rPr kumimoji="1" lang="ja-JP" altLang="en-US" sz="1100" b="1"/>
            <a:t>在宅サービス事業所による利用者への再開支援への助成事業</a:t>
          </a:r>
          <a:r>
            <a:rPr kumimoji="1" lang="en-US" altLang="ja-JP" sz="1100" b="1"/>
            <a:t>】</a:t>
          </a:r>
          <a:r>
            <a:rPr kumimoji="1" lang="ja-JP" altLang="en-US" sz="1100"/>
            <a:t>については、</a:t>
          </a:r>
          <a:r>
            <a:rPr kumimoji="1" lang="ja-JP" altLang="en-US" sz="1100" b="1"/>
            <a:t>（記載例２）</a:t>
          </a:r>
          <a:r>
            <a:rPr kumimoji="1" lang="ja-JP" altLang="en-US" sz="1100"/>
            <a:t>をご覧ください。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xdr:row>
      <xdr:rowOff>105841</xdr:rowOff>
    </xdr:from>
    <xdr:to>
      <xdr:col>12</xdr:col>
      <xdr:colOff>232833</xdr:colOff>
      <xdr:row>4</xdr:row>
      <xdr:rowOff>148174</xdr:rowOff>
    </xdr:to>
    <xdr:sp macro="" textlink="">
      <xdr:nvSpPr>
        <xdr:cNvPr id="2" name="テキスト ボックス 1"/>
        <xdr:cNvSpPr txBox="1"/>
      </xdr:nvSpPr>
      <xdr:spPr>
        <a:xfrm>
          <a:off x="8868833" y="370424"/>
          <a:ext cx="3619500"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a:t>【</a:t>
          </a:r>
          <a:r>
            <a:rPr kumimoji="1" lang="ja-JP" altLang="en-US" sz="1100" b="1"/>
            <a:t>在宅サービス事業所における環境整備への助成事業</a:t>
          </a:r>
          <a:r>
            <a:rPr kumimoji="1" lang="en-US" altLang="ja-JP" sz="1100" b="1"/>
            <a:t>】</a:t>
          </a:r>
        </a:p>
        <a:p>
          <a:r>
            <a:rPr kumimoji="1" lang="ja-JP" altLang="en-US" sz="1100"/>
            <a:t>については、</a:t>
          </a:r>
          <a:r>
            <a:rPr kumimoji="1" lang="ja-JP" altLang="en-US" sz="1100" b="1"/>
            <a:t>（記載例３）</a:t>
          </a:r>
          <a:r>
            <a:rPr kumimoji="1" lang="ja-JP" altLang="en-US" sz="1100"/>
            <a:t>をご覧ください。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306916</xdr:colOff>
      <xdr:row>0</xdr:row>
      <xdr:rowOff>116417</xdr:rowOff>
    </xdr:from>
    <xdr:to>
      <xdr:col>4</xdr:col>
      <xdr:colOff>497416</xdr:colOff>
      <xdr:row>2</xdr:row>
      <xdr:rowOff>84668</xdr:rowOff>
    </xdr:to>
    <xdr:sp macro="" textlink="">
      <xdr:nvSpPr>
        <xdr:cNvPr id="2" name="角丸四角形 1"/>
        <xdr:cNvSpPr/>
      </xdr:nvSpPr>
      <xdr:spPr>
        <a:xfrm>
          <a:off x="5810249" y="116417"/>
          <a:ext cx="1291167" cy="359834"/>
        </a:xfrm>
        <a:prstGeom prst="roundRect">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記載例１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476250</xdr:colOff>
      <xdr:row>0</xdr:row>
      <xdr:rowOff>190500</xdr:rowOff>
    </xdr:from>
    <xdr:to>
      <xdr:col>4</xdr:col>
      <xdr:colOff>666750</xdr:colOff>
      <xdr:row>2</xdr:row>
      <xdr:rowOff>158751</xdr:rowOff>
    </xdr:to>
    <xdr:sp macro="" textlink="">
      <xdr:nvSpPr>
        <xdr:cNvPr id="2" name="角丸四角形 1"/>
        <xdr:cNvSpPr/>
      </xdr:nvSpPr>
      <xdr:spPr>
        <a:xfrm>
          <a:off x="5979583" y="190500"/>
          <a:ext cx="1291167" cy="359834"/>
        </a:xfrm>
        <a:prstGeom prst="roundRect">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記載例２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550334</xdr:colOff>
      <xdr:row>0</xdr:row>
      <xdr:rowOff>190500</xdr:rowOff>
    </xdr:from>
    <xdr:to>
      <xdr:col>4</xdr:col>
      <xdr:colOff>740834</xdr:colOff>
      <xdr:row>2</xdr:row>
      <xdr:rowOff>158751</xdr:rowOff>
    </xdr:to>
    <xdr:sp macro="" textlink="">
      <xdr:nvSpPr>
        <xdr:cNvPr id="3" name="角丸四角形 2"/>
        <xdr:cNvSpPr/>
      </xdr:nvSpPr>
      <xdr:spPr>
        <a:xfrm>
          <a:off x="6053667" y="190500"/>
          <a:ext cx="1291167" cy="359834"/>
        </a:xfrm>
        <a:prstGeom prst="roundRect">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記載例３</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Zeros="0" tabSelected="1" view="pageBreakPreview" zoomScale="90" zoomScaleNormal="60" zoomScaleSheetLayoutView="90" workbookViewId="0">
      <pane ySplit="11" topLeftCell="A12" activePane="bottomLeft" state="frozenSplit"/>
      <selection pane="bottomLeft"/>
    </sheetView>
  </sheetViews>
  <sheetFormatPr defaultColWidth="8.875" defaultRowHeight="22.15" customHeight="1" x14ac:dyDescent="0.15"/>
  <cols>
    <col min="1" max="1" width="28" style="4" customWidth="1"/>
    <col min="2" max="2" width="17.875" style="5" customWidth="1"/>
    <col min="3" max="3" width="26.25" style="5" customWidth="1"/>
    <col min="4" max="4" width="14.5" style="5" customWidth="1"/>
    <col min="5" max="5" width="17.75" style="5" customWidth="1"/>
    <col min="6" max="6" width="8" style="4" customWidth="1"/>
    <col min="7" max="7" width="3.875" style="4" customWidth="1"/>
    <col min="8" max="16384" width="8.875" style="4"/>
  </cols>
  <sheetData>
    <row r="1" spans="1:7" s="6" customFormat="1" ht="21" customHeight="1" x14ac:dyDescent="0.15">
      <c r="A1" s="115" t="s">
        <v>70</v>
      </c>
      <c r="B1" s="9"/>
      <c r="C1" s="9"/>
      <c r="D1" s="55"/>
      <c r="E1" s="55"/>
    </row>
    <row r="2" spans="1:7" s="6" customFormat="1" ht="9.75" customHeight="1" x14ac:dyDescent="0.15">
      <c r="B2" s="9"/>
      <c r="C2" s="9"/>
      <c r="D2" s="9"/>
      <c r="E2" s="9"/>
    </row>
    <row r="3" spans="1:7" ht="17.25" customHeight="1" x14ac:dyDescent="0.15">
      <c r="A3" s="120" t="s">
        <v>14</v>
      </c>
      <c r="B3" s="120"/>
      <c r="C3" s="120"/>
      <c r="D3" s="120"/>
      <c r="E3" s="120"/>
    </row>
    <row r="4" spans="1:7" ht="17.25" customHeight="1" x14ac:dyDescent="0.15">
      <c r="A4" s="47"/>
      <c r="B4" s="47"/>
      <c r="C4" s="47"/>
      <c r="D4" s="47"/>
      <c r="E4" s="47"/>
    </row>
    <row r="5" spans="1:7" ht="17.25" customHeight="1" x14ac:dyDescent="0.15">
      <c r="A5" s="47"/>
      <c r="B5" s="57"/>
      <c r="C5" s="38" t="s">
        <v>18</v>
      </c>
      <c r="D5" s="121"/>
      <c r="E5" s="121"/>
    </row>
    <row r="6" spans="1:7" ht="17.25" customHeight="1" x14ac:dyDescent="0.15">
      <c r="A6" s="47"/>
      <c r="B6" s="57"/>
      <c r="C6" s="38" t="s">
        <v>19</v>
      </c>
      <c r="D6" s="122"/>
      <c r="E6" s="122"/>
    </row>
    <row r="7" spans="1:7" ht="17.25" customHeight="1" x14ac:dyDescent="0.15">
      <c r="A7" s="47"/>
      <c r="B7" s="57"/>
      <c r="C7" s="42" t="s">
        <v>59</v>
      </c>
      <c r="D7" s="48"/>
      <c r="E7" s="48" t="s">
        <v>60</v>
      </c>
    </row>
    <row r="8" spans="1:7" ht="23.25" customHeight="1" x14ac:dyDescent="0.15">
      <c r="A8" s="47"/>
      <c r="B8" s="47"/>
      <c r="C8" s="47"/>
      <c r="D8" s="47"/>
      <c r="E8" s="47"/>
    </row>
    <row r="9" spans="1:7" ht="16.5" customHeight="1" x14ac:dyDescent="0.15">
      <c r="A9" s="16" t="s">
        <v>11</v>
      </c>
      <c r="D9" s="123" t="s">
        <v>1</v>
      </c>
      <c r="E9" s="123"/>
    </row>
    <row r="10" spans="1:7" ht="22.15" customHeight="1" x14ac:dyDescent="0.15">
      <c r="A10" s="124" t="s">
        <v>0</v>
      </c>
      <c r="B10" s="125" t="s">
        <v>16</v>
      </c>
      <c r="C10" s="126" t="s">
        <v>72</v>
      </c>
      <c r="D10" s="125" t="s">
        <v>17</v>
      </c>
      <c r="E10" s="125" t="s">
        <v>71</v>
      </c>
      <c r="F10" s="8"/>
    </row>
    <row r="11" spans="1:7" s="7" customFormat="1" ht="22.15" customHeight="1" x14ac:dyDescent="0.15">
      <c r="A11" s="124"/>
      <c r="B11" s="125"/>
      <c r="C11" s="127"/>
      <c r="D11" s="125"/>
      <c r="E11" s="125"/>
      <c r="F11" s="12"/>
    </row>
    <row r="12" spans="1:7" ht="30" customHeight="1" x14ac:dyDescent="0.15">
      <c r="A12" s="18"/>
      <c r="B12" s="11"/>
      <c r="C12" s="11"/>
      <c r="D12" s="128"/>
      <c r="E12" s="128"/>
      <c r="F12" s="13"/>
      <c r="G12" s="14"/>
    </row>
    <row r="13" spans="1:7" ht="30" customHeight="1" x14ac:dyDescent="0.15">
      <c r="A13" s="18"/>
      <c r="B13" s="11"/>
      <c r="C13" s="11"/>
      <c r="D13" s="129"/>
      <c r="E13" s="129"/>
      <c r="F13" s="13"/>
      <c r="G13" s="14"/>
    </row>
    <row r="14" spans="1:7" ht="30" customHeight="1" x14ac:dyDescent="0.15">
      <c r="A14" s="18"/>
      <c r="B14" s="11"/>
      <c r="C14" s="11"/>
      <c r="D14" s="129"/>
      <c r="E14" s="129"/>
      <c r="F14" s="13"/>
      <c r="G14" s="14"/>
    </row>
    <row r="15" spans="1:7" ht="30" customHeight="1" x14ac:dyDescent="0.15">
      <c r="A15" s="20"/>
      <c r="B15" s="11"/>
      <c r="C15" s="11"/>
      <c r="D15" s="129"/>
      <c r="E15" s="129"/>
      <c r="F15" s="13"/>
      <c r="G15" s="14"/>
    </row>
    <row r="16" spans="1:7" ht="30" customHeight="1" x14ac:dyDescent="0.15">
      <c r="A16" s="18"/>
      <c r="B16" s="11"/>
      <c r="C16" s="11"/>
      <c r="D16" s="129"/>
      <c r="E16" s="129"/>
      <c r="F16" s="13"/>
      <c r="G16" s="14"/>
    </row>
    <row r="17" spans="1:7" ht="30" customHeight="1" x14ac:dyDescent="0.15">
      <c r="A17" s="21"/>
      <c r="B17" s="11"/>
      <c r="C17" s="11"/>
      <c r="D17" s="129"/>
      <c r="E17" s="129"/>
      <c r="F17" s="13"/>
      <c r="G17" s="14"/>
    </row>
    <row r="18" spans="1:7" ht="30" customHeight="1" x14ac:dyDescent="0.15">
      <c r="A18" s="22"/>
      <c r="B18" s="11"/>
      <c r="C18" s="11"/>
      <c r="D18" s="129"/>
      <c r="E18" s="129"/>
      <c r="F18" s="13"/>
      <c r="G18" s="14"/>
    </row>
    <row r="19" spans="1:7" ht="30" customHeight="1" x14ac:dyDescent="0.15">
      <c r="A19" s="23"/>
      <c r="B19" s="11"/>
      <c r="C19" s="11"/>
      <c r="D19" s="129"/>
      <c r="E19" s="129"/>
      <c r="F19" s="13"/>
      <c r="G19" s="14"/>
    </row>
    <row r="20" spans="1:7" ht="30" customHeight="1" thickBot="1" x14ac:dyDescent="0.2">
      <c r="A20" s="23"/>
      <c r="B20" s="11"/>
      <c r="C20" s="56"/>
      <c r="D20" s="130"/>
      <c r="E20" s="17"/>
      <c r="F20" s="13"/>
      <c r="G20" s="14"/>
    </row>
    <row r="21" spans="1:7" ht="30" customHeight="1" thickBot="1" x14ac:dyDescent="0.2">
      <c r="A21" s="19" t="s">
        <v>10</v>
      </c>
      <c r="B21" s="10">
        <f>SUM(B12:B20)</f>
        <v>0</v>
      </c>
      <c r="C21" s="24"/>
      <c r="D21" s="24"/>
      <c r="E21" s="25">
        <f>ROUNDDOWN(MIN(B21,D21),-3)</f>
        <v>0</v>
      </c>
      <c r="F21" s="13"/>
      <c r="G21" s="14"/>
    </row>
    <row r="22" spans="1:7" ht="12.95" customHeight="1" x14ac:dyDescent="0.15">
      <c r="A22" s="2" t="s">
        <v>4</v>
      </c>
      <c r="B22" s="131"/>
      <c r="C22" s="131"/>
      <c r="D22" s="132"/>
      <c r="E22" s="8"/>
    </row>
    <row r="23" spans="1:7" ht="12.95" customHeight="1" x14ac:dyDescent="0.15">
      <c r="A23" s="2" t="s">
        <v>73</v>
      </c>
      <c r="B23" s="43"/>
      <c r="C23" s="43"/>
      <c r="D23" s="44"/>
      <c r="E23" s="8"/>
    </row>
    <row r="24" spans="1:7" ht="12.95" customHeight="1" x14ac:dyDescent="0.15">
      <c r="A24" s="2" t="s">
        <v>159</v>
      </c>
      <c r="B24" s="43"/>
      <c r="C24" s="43"/>
      <c r="D24" s="44"/>
      <c r="E24" s="8"/>
    </row>
    <row r="25" spans="1:7" ht="12.95" customHeight="1" x14ac:dyDescent="0.15">
      <c r="A25" s="2" t="s">
        <v>157</v>
      </c>
      <c r="B25" s="43"/>
      <c r="C25" s="43"/>
      <c r="D25" s="44"/>
      <c r="E25" s="8"/>
    </row>
    <row r="26" spans="1:7" ht="12.95" customHeight="1" x14ac:dyDescent="0.15">
      <c r="A26" s="2" t="s">
        <v>158</v>
      </c>
      <c r="B26" s="43"/>
      <c r="C26" s="43"/>
      <c r="D26" s="44"/>
      <c r="E26" s="8"/>
    </row>
    <row r="27" spans="1:7" ht="12.95" customHeight="1" x14ac:dyDescent="0.15">
      <c r="A27" s="35" t="s">
        <v>74</v>
      </c>
      <c r="B27" s="35"/>
      <c r="C27" s="35"/>
      <c r="D27" s="35"/>
    </row>
    <row r="28" spans="1:7" ht="12.95" customHeight="1" x14ac:dyDescent="0.15">
      <c r="A28" s="35" t="s">
        <v>163</v>
      </c>
      <c r="B28" s="35"/>
      <c r="C28" s="35"/>
      <c r="D28" s="35"/>
    </row>
    <row r="29" spans="1:7" ht="12.95" customHeight="1" x14ac:dyDescent="0.15">
      <c r="A29" s="35" t="s">
        <v>164</v>
      </c>
      <c r="B29" s="35"/>
      <c r="C29" s="35"/>
      <c r="D29" s="35"/>
    </row>
    <row r="30" spans="1:7" ht="12.95" customHeight="1" x14ac:dyDescent="0.15">
      <c r="A30" s="35" t="s">
        <v>165</v>
      </c>
      <c r="B30" s="35"/>
      <c r="C30" s="35"/>
      <c r="D30" s="35"/>
    </row>
    <row r="31" spans="1:7" ht="12.95" customHeight="1" x14ac:dyDescent="0.15">
      <c r="A31" s="35" t="s">
        <v>166</v>
      </c>
      <c r="B31" s="35"/>
      <c r="C31" s="35"/>
      <c r="D31" s="35"/>
    </row>
    <row r="32" spans="1:7" ht="12.95" customHeight="1" x14ac:dyDescent="0.15">
      <c r="A32" s="35" t="s">
        <v>167</v>
      </c>
      <c r="B32" s="35"/>
      <c r="C32" s="35"/>
      <c r="D32" s="35"/>
    </row>
    <row r="33" spans="1:5" ht="12.95" customHeight="1" x14ac:dyDescent="0.15">
      <c r="A33" s="133" t="s">
        <v>171</v>
      </c>
      <c r="B33" s="133"/>
      <c r="C33" s="133"/>
      <c r="D33" s="133"/>
      <c r="E33" s="46"/>
    </row>
    <row r="34" spans="1:5" ht="12.95" customHeight="1" x14ac:dyDescent="0.15">
      <c r="A34" s="37" t="s">
        <v>172</v>
      </c>
      <c r="B34" s="36"/>
      <c r="C34" s="36"/>
      <c r="D34" s="36"/>
      <c r="E34" s="46"/>
    </row>
    <row r="36" spans="1:5" ht="22.15" customHeight="1" x14ac:dyDescent="0.15">
      <c r="A36" s="1" t="s">
        <v>8</v>
      </c>
      <c r="B36" s="1"/>
      <c r="C36" s="3"/>
      <c r="D36" s="15" t="s">
        <v>1</v>
      </c>
      <c r="E36" s="4"/>
    </row>
    <row r="37" spans="1:5" ht="30" customHeight="1" x14ac:dyDescent="0.15">
      <c r="A37" s="45" t="s">
        <v>5</v>
      </c>
      <c r="B37" s="45" t="s">
        <v>20</v>
      </c>
      <c r="C37" s="134" t="s">
        <v>3</v>
      </c>
      <c r="D37" s="134"/>
      <c r="E37" s="4"/>
    </row>
    <row r="38" spans="1:5" ht="30" customHeight="1" x14ac:dyDescent="0.15">
      <c r="A38" s="45" t="s">
        <v>7</v>
      </c>
      <c r="B38" s="33"/>
      <c r="C38" s="119"/>
      <c r="D38" s="119"/>
      <c r="E38" s="4"/>
    </row>
    <row r="39" spans="1:5" ht="30" customHeight="1" thickBot="1" x14ac:dyDescent="0.2">
      <c r="A39" s="45" t="s">
        <v>12</v>
      </c>
      <c r="B39" s="26"/>
      <c r="C39" s="119" t="s">
        <v>13</v>
      </c>
      <c r="D39" s="119"/>
      <c r="E39" s="4"/>
    </row>
    <row r="40" spans="1:5" ht="30" customHeight="1" thickBot="1" x14ac:dyDescent="0.2">
      <c r="A40" s="45" t="s">
        <v>9</v>
      </c>
      <c r="B40" s="29">
        <f>E21</f>
        <v>0</v>
      </c>
      <c r="C40" s="135"/>
      <c r="D40" s="119"/>
      <c r="E40" s="4"/>
    </row>
    <row r="41" spans="1:5" ht="30" customHeight="1" x14ac:dyDescent="0.15">
      <c r="A41" s="45" t="s">
        <v>15</v>
      </c>
      <c r="B41" s="32"/>
      <c r="C41" s="119"/>
      <c r="D41" s="119"/>
      <c r="E41" s="4"/>
    </row>
    <row r="42" spans="1:5" ht="30" customHeight="1" thickBot="1" x14ac:dyDescent="0.2">
      <c r="A42" s="30" t="s">
        <v>6</v>
      </c>
      <c r="B42" s="31"/>
      <c r="C42" s="136"/>
      <c r="D42" s="136"/>
      <c r="E42" s="4"/>
    </row>
    <row r="43" spans="1:5" ht="30" customHeight="1" thickTop="1" x14ac:dyDescent="0.15">
      <c r="A43" s="27" t="s">
        <v>2</v>
      </c>
      <c r="B43" s="28">
        <f>SUM(B38:B42)</f>
        <v>0</v>
      </c>
      <c r="C43" s="137"/>
      <c r="D43" s="137"/>
      <c r="E43" s="4"/>
    </row>
  </sheetData>
  <mergeCells count="20">
    <mergeCell ref="C39:D39"/>
    <mergeCell ref="C40:D40"/>
    <mergeCell ref="C41:D41"/>
    <mergeCell ref="C42:D42"/>
    <mergeCell ref="C43:D43"/>
    <mergeCell ref="C38:D38"/>
    <mergeCell ref="A3:E3"/>
    <mergeCell ref="D5:E5"/>
    <mergeCell ref="D6:E6"/>
    <mergeCell ref="D9:E9"/>
    <mergeCell ref="A10:A11"/>
    <mergeCell ref="B10:B11"/>
    <mergeCell ref="C10:C11"/>
    <mergeCell ref="D10:D11"/>
    <mergeCell ref="E10:E11"/>
    <mergeCell ref="D12:D20"/>
    <mergeCell ref="E12:E19"/>
    <mergeCell ref="B22:D22"/>
    <mergeCell ref="A33:D33"/>
    <mergeCell ref="C37:D37"/>
  </mergeCells>
  <phoneticPr fontId="4"/>
  <dataValidations count="1">
    <dataValidation imeMode="hiragana" allowBlank="1" showInputMessage="1" showErrorMessage="1" sqref="A10:A11"/>
  </dataValidations>
  <printOptions horizontalCentered="1"/>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Sheet1!$A$10:$A$45</xm:f>
          </x14:formula1>
          <xm:sqref>D6:E6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Zeros="0" view="pageBreakPreview" zoomScale="90" zoomScaleNormal="60" zoomScaleSheetLayoutView="90" workbookViewId="0">
      <pane ySplit="10" topLeftCell="A11" activePane="bottomLeft" state="frozenSplit"/>
      <selection pane="bottomLeft"/>
    </sheetView>
  </sheetViews>
  <sheetFormatPr defaultColWidth="8.875" defaultRowHeight="22.15" customHeight="1" x14ac:dyDescent="0.15"/>
  <cols>
    <col min="1" max="1" width="28" style="4" customWidth="1"/>
    <col min="2" max="2" width="17.875" style="5" customWidth="1"/>
    <col min="3" max="3" width="26.25" style="5" customWidth="1"/>
    <col min="4" max="4" width="14.5" style="5" customWidth="1"/>
    <col min="5" max="5" width="17.75" style="5" customWidth="1"/>
    <col min="6" max="6" width="8" style="4" customWidth="1"/>
    <col min="7" max="7" width="3.875" style="4" customWidth="1"/>
    <col min="8" max="16384" width="8.875" style="4"/>
  </cols>
  <sheetData>
    <row r="1" spans="1:7" s="6" customFormat="1" ht="21" customHeight="1" x14ac:dyDescent="0.15">
      <c r="A1" s="115" t="s">
        <v>161</v>
      </c>
      <c r="B1" s="9"/>
      <c r="C1" s="9"/>
      <c r="D1" s="55"/>
      <c r="E1" s="55"/>
    </row>
    <row r="2" spans="1:7" s="6" customFormat="1" ht="9.75" customHeight="1" x14ac:dyDescent="0.15">
      <c r="B2" s="9"/>
      <c r="C2" s="9"/>
      <c r="D2" s="9"/>
      <c r="E2" s="9"/>
    </row>
    <row r="3" spans="1:7" ht="17.25" customHeight="1" x14ac:dyDescent="0.15">
      <c r="A3" s="120" t="s">
        <v>14</v>
      </c>
      <c r="B3" s="120"/>
      <c r="C3" s="120"/>
      <c r="D3" s="120"/>
      <c r="E3" s="120"/>
    </row>
    <row r="4" spans="1:7" ht="17.25" customHeight="1" x14ac:dyDescent="0.15">
      <c r="A4" s="47"/>
      <c r="B4" s="47"/>
      <c r="C4" s="47"/>
      <c r="D4" s="47"/>
      <c r="E4" s="47"/>
    </row>
    <row r="5" spans="1:7" ht="17.25" customHeight="1" x14ac:dyDescent="0.15">
      <c r="A5" s="47"/>
      <c r="B5" s="57"/>
      <c r="C5" s="38" t="s">
        <v>18</v>
      </c>
      <c r="D5" s="121"/>
      <c r="E5" s="121"/>
    </row>
    <row r="6" spans="1:7" ht="17.25" customHeight="1" x14ac:dyDescent="0.15">
      <c r="A6" s="47"/>
      <c r="B6" s="57"/>
      <c r="C6" s="38" t="s">
        <v>19</v>
      </c>
      <c r="D6" s="122"/>
      <c r="E6" s="122"/>
    </row>
    <row r="7" spans="1:7" ht="23.25" customHeight="1" x14ac:dyDescent="0.15">
      <c r="A7" s="47"/>
      <c r="B7" s="47"/>
      <c r="C7" s="47"/>
      <c r="D7" s="47"/>
      <c r="E7" s="47"/>
    </row>
    <row r="8" spans="1:7" ht="16.5" customHeight="1" x14ac:dyDescent="0.15">
      <c r="A8" s="16" t="s">
        <v>11</v>
      </c>
      <c r="D8" s="123" t="s">
        <v>1</v>
      </c>
      <c r="E8" s="123"/>
    </row>
    <row r="9" spans="1:7" ht="22.15" customHeight="1" x14ac:dyDescent="0.15">
      <c r="A9" s="124" t="s">
        <v>0</v>
      </c>
      <c r="B9" s="125" t="s">
        <v>16</v>
      </c>
      <c r="C9" s="126" t="s">
        <v>72</v>
      </c>
      <c r="D9" s="125" t="s">
        <v>17</v>
      </c>
      <c r="E9" s="125" t="s">
        <v>71</v>
      </c>
      <c r="F9" s="8"/>
    </row>
    <row r="10" spans="1:7" s="7" customFormat="1" ht="22.15" customHeight="1" x14ac:dyDescent="0.15">
      <c r="A10" s="124"/>
      <c r="B10" s="125"/>
      <c r="C10" s="127"/>
      <c r="D10" s="125"/>
      <c r="E10" s="125"/>
      <c r="F10" s="12"/>
    </row>
    <row r="11" spans="1:7" ht="30" customHeight="1" x14ac:dyDescent="0.15">
      <c r="A11" s="18"/>
      <c r="B11" s="11"/>
      <c r="C11" s="11"/>
      <c r="D11" s="128"/>
      <c r="E11" s="128"/>
      <c r="F11" s="13"/>
      <c r="G11" s="14"/>
    </row>
    <row r="12" spans="1:7" ht="30" customHeight="1" x14ac:dyDescent="0.15">
      <c r="A12" s="18"/>
      <c r="B12" s="11"/>
      <c r="C12" s="11"/>
      <c r="D12" s="129"/>
      <c r="E12" s="129"/>
      <c r="F12" s="13"/>
      <c r="G12" s="14"/>
    </row>
    <row r="13" spans="1:7" ht="30" customHeight="1" x14ac:dyDescent="0.15">
      <c r="A13" s="18"/>
      <c r="B13" s="11"/>
      <c r="C13" s="11"/>
      <c r="D13" s="129"/>
      <c r="E13" s="129"/>
      <c r="F13" s="13"/>
      <c r="G13" s="14"/>
    </row>
    <row r="14" spans="1:7" ht="30" customHeight="1" x14ac:dyDescent="0.15">
      <c r="A14" s="20"/>
      <c r="B14" s="11"/>
      <c r="C14" s="11"/>
      <c r="D14" s="129"/>
      <c r="E14" s="129"/>
      <c r="F14" s="13"/>
      <c r="G14" s="14"/>
    </row>
    <row r="15" spans="1:7" ht="30" customHeight="1" x14ac:dyDescent="0.15">
      <c r="A15" s="18"/>
      <c r="B15" s="11"/>
      <c r="C15" s="11"/>
      <c r="D15" s="129"/>
      <c r="E15" s="129"/>
      <c r="F15" s="13"/>
      <c r="G15" s="14"/>
    </row>
    <row r="16" spans="1:7" ht="30" customHeight="1" x14ac:dyDescent="0.15">
      <c r="A16" s="21"/>
      <c r="B16" s="11"/>
      <c r="C16" s="11"/>
      <c r="D16" s="129"/>
      <c r="E16" s="129"/>
      <c r="F16" s="13"/>
      <c r="G16" s="14"/>
    </row>
    <row r="17" spans="1:7" ht="30" customHeight="1" x14ac:dyDescent="0.15">
      <c r="A17" s="22"/>
      <c r="B17" s="11"/>
      <c r="C17" s="11"/>
      <c r="D17" s="129"/>
      <c r="E17" s="129"/>
      <c r="F17" s="13"/>
      <c r="G17" s="14"/>
    </row>
    <row r="18" spans="1:7" ht="30" customHeight="1" x14ac:dyDescent="0.15">
      <c r="A18" s="23"/>
      <c r="B18" s="11"/>
      <c r="C18" s="11"/>
      <c r="D18" s="129"/>
      <c r="E18" s="129"/>
      <c r="F18" s="13"/>
      <c r="G18" s="14"/>
    </row>
    <row r="19" spans="1:7" ht="30" customHeight="1" thickBot="1" x14ac:dyDescent="0.2">
      <c r="A19" s="23"/>
      <c r="B19" s="11"/>
      <c r="C19" s="56"/>
      <c r="D19" s="130"/>
      <c r="E19" s="17"/>
      <c r="F19" s="13"/>
      <c r="G19" s="14"/>
    </row>
    <row r="20" spans="1:7" ht="30" customHeight="1" thickBot="1" x14ac:dyDescent="0.2">
      <c r="A20" s="19" t="s">
        <v>10</v>
      </c>
      <c r="B20" s="10">
        <f>SUM(B11:B19)</f>
        <v>0</v>
      </c>
      <c r="C20" s="24"/>
      <c r="D20" s="24"/>
      <c r="E20" s="25">
        <f>D20</f>
        <v>0</v>
      </c>
      <c r="F20" s="13"/>
      <c r="G20" s="14"/>
    </row>
    <row r="21" spans="1:7" ht="12.95" customHeight="1" x14ac:dyDescent="0.15">
      <c r="A21" s="2" t="s">
        <v>4</v>
      </c>
      <c r="B21" s="131"/>
      <c r="C21" s="131"/>
      <c r="D21" s="132"/>
      <c r="E21" s="8"/>
    </row>
    <row r="22" spans="1:7" ht="12.95" customHeight="1" x14ac:dyDescent="0.15">
      <c r="A22" s="2" t="s">
        <v>73</v>
      </c>
      <c r="B22" s="51"/>
      <c r="C22" s="51"/>
      <c r="D22" s="52"/>
      <c r="E22" s="8"/>
    </row>
    <row r="23" spans="1:7" ht="12.95" customHeight="1" x14ac:dyDescent="0.15">
      <c r="A23" s="2" t="s">
        <v>181</v>
      </c>
      <c r="B23" s="51"/>
      <c r="C23" s="51"/>
      <c r="D23" s="52"/>
    </row>
    <row r="24" spans="1:7" ht="12.95" customHeight="1" x14ac:dyDescent="0.15">
      <c r="A24" s="35" t="s">
        <v>74</v>
      </c>
      <c r="B24" s="35"/>
      <c r="C24" s="35"/>
      <c r="D24" s="35"/>
    </row>
    <row r="25" spans="1:7" ht="12.95" customHeight="1" x14ac:dyDescent="0.15">
      <c r="A25" s="35" t="s">
        <v>169</v>
      </c>
      <c r="B25" s="35"/>
      <c r="C25" s="35"/>
      <c r="D25" s="35"/>
    </row>
    <row r="26" spans="1:7" ht="12.95" customHeight="1" x14ac:dyDescent="0.15">
      <c r="A26" s="35" t="s">
        <v>170</v>
      </c>
      <c r="B26" s="35"/>
      <c r="C26" s="35"/>
      <c r="D26" s="35"/>
      <c r="E26" s="8"/>
    </row>
    <row r="27" spans="1:7" ht="12.95" customHeight="1" x14ac:dyDescent="0.15">
      <c r="A27" s="2" t="s">
        <v>160</v>
      </c>
      <c r="B27" s="51"/>
      <c r="C27" s="51"/>
      <c r="D27" s="52"/>
      <c r="E27" s="8"/>
    </row>
    <row r="28" spans="1:7" ht="12.95" customHeight="1" x14ac:dyDescent="0.15">
      <c r="A28" s="2" t="s">
        <v>61</v>
      </c>
      <c r="B28" s="51"/>
      <c r="C28" s="51"/>
      <c r="D28" s="52"/>
      <c r="E28" s="46"/>
    </row>
    <row r="29" spans="1:7" ht="12.95" customHeight="1" x14ac:dyDescent="0.15">
      <c r="A29" s="133" t="s">
        <v>68</v>
      </c>
      <c r="B29" s="133"/>
      <c r="C29" s="133"/>
      <c r="D29" s="133"/>
      <c r="E29" s="46"/>
    </row>
    <row r="31" spans="1:7" ht="22.15" customHeight="1" x14ac:dyDescent="0.15">
      <c r="A31" s="1" t="s">
        <v>8</v>
      </c>
      <c r="B31" s="1"/>
      <c r="C31" s="3"/>
      <c r="D31" s="15" t="s">
        <v>1</v>
      </c>
      <c r="E31" s="4"/>
    </row>
    <row r="32" spans="1:7" ht="30" customHeight="1" x14ac:dyDescent="0.15">
      <c r="A32" s="45" t="s">
        <v>5</v>
      </c>
      <c r="B32" s="45" t="s">
        <v>20</v>
      </c>
      <c r="C32" s="134" t="s">
        <v>3</v>
      </c>
      <c r="D32" s="134"/>
      <c r="E32" s="4"/>
    </row>
    <row r="33" spans="1:5" ht="30" customHeight="1" x14ac:dyDescent="0.15">
      <c r="A33" s="45" t="s">
        <v>7</v>
      </c>
      <c r="B33" s="33"/>
      <c r="C33" s="119"/>
      <c r="D33" s="119"/>
      <c r="E33" s="4"/>
    </row>
    <row r="34" spans="1:5" ht="30" customHeight="1" thickBot="1" x14ac:dyDescent="0.2">
      <c r="A34" s="45" t="s">
        <v>12</v>
      </c>
      <c r="B34" s="26"/>
      <c r="C34" s="119" t="s">
        <v>13</v>
      </c>
      <c r="D34" s="119"/>
      <c r="E34" s="4"/>
    </row>
    <row r="35" spans="1:5" ht="30" customHeight="1" thickBot="1" x14ac:dyDescent="0.2">
      <c r="A35" s="45" t="s">
        <v>9</v>
      </c>
      <c r="B35" s="29">
        <f>E20</f>
        <v>0</v>
      </c>
      <c r="C35" s="135"/>
      <c r="D35" s="119"/>
      <c r="E35" s="4"/>
    </row>
    <row r="36" spans="1:5" ht="30" customHeight="1" x14ac:dyDescent="0.15">
      <c r="A36" s="45" t="s">
        <v>15</v>
      </c>
      <c r="B36" s="32"/>
      <c r="C36" s="119"/>
      <c r="D36" s="119"/>
      <c r="E36" s="4"/>
    </row>
    <row r="37" spans="1:5" ht="30" customHeight="1" thickBot="1" x14ac:dyDescent="0.2">
      <c r="A37" s="30" t="s">
        <v>6</v>
      </c>
      <c r="B37" s="31"/>
      <c r="C37" s="136"/>
      <c r="D37" s="136"/>
      <c r="E37" s="4"/>
    </row>
    <row r="38" spans="1:5" ht="30" customHeight="1" thickTop="1" x14ac:dyDescent="0.15">
      <c r="A38" s="27" t="s">
        <v>2</v>
      </c>
      <c r="B38" s="28">
        <f>SUM(B33:B37)</f>
        <v>0</v>
      </c>
      <c r="C38" s="137"/>
      <c r="D38" s="137"/>
      <c r="E38" s="4"/>
    </row>
  </sheetData>
  <mergeCells count="20">
    <mergeCell ref="C34:D34"/>
    <mergeCell ref="C35:D35"/>
    <mergeCell ref="C36:D36"/>
    <mergeCell ref="C37:D37"/>
    <mergeCell ref="C38:D38"/>
    <mergeCell ref="C33:D33"/>
    <mergeCell ref="A3:E3"/>
    <mergeCell ref="D5:E5"/>
    <mergeCell ref="D6:E6"/>
    <mergeCell ref="D8:E8"/>
    <mergeCell ref="A9:A10"/>
    <mergeCell ref="B9:B10"/>
    <mergeCell ref="C9:C10"/>
    <mergeCell ref="D9:D10"/>
    <mergeCell ref="E9:E10"/>
    <mergeCell ref="A29:D29"/>
    <mergeCell ref="D11:D19"/>
    <mergeCell ref="E11:E18"/>
    <mergeCell ref="B21:D21"/>
    <mergeCell ref="C32:D32"/>
  </mergeCells>
  <phoneticPr fontId="4"/>
  <dataValidations count="1">
    <dataValidation imeMode="hiragana" allowBlank="1" showInputMessage="1" showErrorMessage="1" sqref="A9:A10"/>
  </dataValidations>
  <printOptions horizontalCentered="1"/>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Sheet1!$A$10:$A$45</xm:f>
          </x14:formula1>
          <xm:sqref>D6:E6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showZeros="0" view="pageBreakPreview" zoomScale="90" zoomScaleNormal="60" zoomScaleSheetLayoutView="90" workbookViewId="0">
      <pane ySplit="10" topLeftCell="A11" activePane="bottomLeft" state="frozenSplit"/>
      <selection pane="bottomLeft"/>
    </sheetView>
  </sheetViews>
  <sheetFormatPr defaultColWidth="8.875" defaultRowHeight="22.15" customHeight="1" x14ac:dyDescent="0.15"/>
  <cols>
    <col min="1" max="1" width="28" style="4" customWidth="1"/>
    <col min="2" max="2" width="17.875" style="5" customWidth="1"/>
    <col min="3" max="3" width="26.25" style="5" customWidth="1"/>
    <col min="4" max="4" width="14.5" style="5" customWidth="1"/>
    <col min="5" max="5" width="17.75" style="5" customWidth="1"/>
    <col min="6" max="6" width="8" style="4" customWidth="1"/>
    <col min="7" max="7" width="3.875" style="4" customWidth="1"/>
    <col min="8" max="16384" width="8.875" style="4"/>
  </cols>
  <sheetData>
    <row r="1" spans="1:7" s="6" customFormat="1" ht="21" customHeight="1" x14ac:dyDescent="0.15">
      <c r="A1" s="115" t="s">
        <v>162</v>
      </c>
      <c r="B1" s="9"/>
      <c r="C1" s="9"/>
      <c r="D1" s="55"/>
      <c r="E1" s="55"/>
    </row>
    <row r="2" spans="1:7" s="6" customFormat="1" ht="9.75" customHeight="1" x14ac:dyDescent="0.15">
      <c r="B2" s="9"/>
      <c r="C2" s="9"/>
      <c r="D2" s="9"/>
      <c r="E2" s="9"/>
    </row>
    <row r="3" spans="1:7" ht="17.25" customHeight="1" x14ac:dyDescent="0.15">
      <c r="A3" s="120" t="s">
        <v>14</v>
      </c>
      <c r="B3" s="120"/>
      <c r="C3" s="120"/>
      <c r="D3" s="120"/>
      <c r="E3" s="120"/>
    </row>
    <row r="4" spans="1:7" ht="17.25" customHeight="1" x14ac:dyDescent="0.15">
      <c r="A4" s="47"/>
      <c r="B4" s="47"/>
      <c r="C4" s="47"/>
      <c r="D4" s="47"/>
      <c r="E4" s="47"/>
    </row>
    <row r="5" spans="1:7" ht="17.25" customHeight="1" x14ac:dyDescent="0.15">
      <c r="A5" s="47"/>
      <c r="B5" s="57"/>
      <c r="C5" s="38" t="s">
        <v>18</v>
      </c>
      <c r="D5" s="121"/>
      <c r="E5" s="121"/>
    </row>
    <row r="6" spans="1:7" ht="17.25" customHeight="1" x14ac:dyDescent="0.15">
      <c r="A6" s="47"/>
      <c r="B6" s="57"/>
      <c r="C6" s="38" t="s">
        <v>19</v>
      </c>
      <c r="D6" s="122"/>
      <c r="E6" s="122"/>
    </row>
    <row r="7" spans="1:7" ht="23.25" customHeight="1" x14ac:dyDescent="0.15">
      <c r="A7" s="47"/>
      <c r="B7" s="47"/>
      <c r="C7" s="47"/>
      <c r="D7" s="47"/>
      <c r="E7" s="47"/>
    </row>
    <row r="8" spans="1:7" ht="16.5" customHeight="1" x14ac:dyDescent="0.15">
      <c r="A8" s="16" t="s">
        <v>11</v>
      </c>
      <c r="D8" s="123" t="s">
        <v>1</v>
      </c>
      <c r="E8" s="123"/>
    </row>
    <row r="9" spans="1:7" ht="22.15" customHeight="1" x14ac:dyDescent="0.15">
      <c r="A9" s="124" t="s">
        <v>0</v>
      </c>
      <c r="B9" s="125" t="s">
        <v>16</v>
      </c>
      <c r="C9" s="126" t="s">
        <v>72</v>
      </c>
      <c r="D9" s="125" t="s">
        <v>17</v>
      </c>
      <c r="E9" s="125" t="s">
        <v>71</v>
      </c>
      <c r="F9" s="8"/>
    </row>
    <row r="10" spans="1:7" s="7" customFormat="1" ht="22.15" customHeight="1" x14ac:dyDescent="0.15">
      <c r="A10" s="124"/>
      <c r="B10" s="125"/>
      <c r="C10" s="127"/>
      <c r="D10" s="125"/>
      <c r="E10" s="125"/>
      <c r="F10" s="12"/>
    </row>
    <row r="11" spans="1:7" ht="30" customHeight="1" x14ac:dyDescent="0.15">
      <c r="A11" s="18"/>
      <c r="B11" s="11"/>
      <c r="C11" s="11"/>
      <c r="D11" s="128"/>
      <c r="E11" s="128"/>
      <c r="F11" s="13"/>
      <c r="G11" s="14"/>
    </row>
    <row r="12" spans="1:7" ht="30" customHeight="1" x14ac:dyDescent="0.15">
      <c r="A12" s="18"/>
      <c r="B12" s="11"/>
      <c r="C12" s="11"/>
      <c r="D12" s="129"/>
      <c r="E12" s="129"/>
      <c r="F12" s="13"/>
      <c r="G12" s="14"/>
    </row>
    <row r="13" spans="1:7" ht="30" customHeight="1" x14ac:dyDescent="0.15">
      <c r="A13" s="18"/>
      <c r="B13" s="11"/>
      <c r="C13" s="11"/>
      <c r="D13" s="129"/>
      <c r="E13" s="129"/>
      <c r="F13" s="13"/>
      <c r="G13" s="14"/>
    </row>
    <row r="14" spans="1:7" ht="30" customHeight="1" x14ac:dyDescent="0.15">
      <c r="A14" s="20"/>
      <c r="B14" s="11"/>
      <c r="C14" s="11"/>
      <c r="D14" s="129"/>
      <c r="E14" s="129"/>
      <c r="F14" s="13"/>
      <c r="G14" s="14"/>
    </row>
    <row r="15" spans="1:7" ht="30" customHeight="1" x14ac:dyDescent="0.15">
      <c r="A15" s="18"/>
      <c r="B15" s="11"/>
      <c r="C15" s="11"/>
      <c r="D15" s="129"/>
      <c r="E15" s="129"/>
      <c r="F15" s="13"/>
      <c r="G15" s="14"/>
    </row>
    <row r="16" spans="1:7" ht="30" customHeight="1" x14ac:dyDescent="0.15">
      <c r="A16" s="21"/>
      <c r="B16" s="11"/>
      <c r="C16" s="11"/>
      <c r="D16" s="129"/>
      <c r="E16" s="129"/>
      <c r="F16" s="13"/>
      <c r="G16" s="14"/>
    </row>
    <row r="17" spans="1:7" ht="30" customHeight="1" x14ac:dyDescent="0.15">
      <c r="A17" s="22"/>
      <c r="B17" s="11"/>
      <c r="C17" s="11"/>
      <c r="D17" s="129"/>
      <c r="E17" s="129"/>
      <c r="F17" s="13"/>
      <c r="G17" s="14"/>
    </row>
    <row r="18" spans="1:7" ht="30" customHeight="1" x14ac:dyDescent="0.15">
      <c r="A18" s="23"/>
      <c r="B18" s="11"/>
      <c r="C18" s="11"/>
      <c r="D18" s="129"/>
      <c r="E18" s="129"/>
      <c r="F18" s="13"/>
      <c r="G18" s="14"/>
    </row>
    <row r="19" spans="1:7" ht="30" customHeight="1" thickBot="1" x14ac:dyDescent="0.2">
      <c r="A19" s="23"/>
      <c r="B19" s="11"/>
      <c r="C19" s="56"/>
      <c r="D19" s="130"/>
      <c r="E19" s="17"/>
      <c r="F19" s="13"/>
      <c r="G19" s="14"/>
    </row>
    <row r="20" spans="1:7" ht="30" customHeight="1" thickBot="1" x14ac:dyDescent="0.2">
      <c r="A20" s="19" t="s">
        <v>10</v>
      </c>
      <c r="B20" s="10">
        <f>SUM(B11:B19)</f>
        <v>0</v>
      </c>
      <c r="C20" s="24"/>
      <c r="D20" s="24">
        <v>200000</v>
      </c>
      <c r="E20" s="25">
        <f>ROUNDDOWN(MIN(B20,D20),-3)</f>
        <v>0</v>
      </c>
      <c r="F20" s="13"/>
      <c r="G20" s="14"/>
    </row>
    <row r="21" spans="1:7" ht="12.95" customHeight="1" x14ac:dyDescent="0.15">
      <c r="A21" s="2" t="s">
        <v>4</v>
      </c>
      <c r="B21" s="131"/>
      <c r="C21" s="131"/>
      <c r="D21" s="132"/>
      <c r="E21" s="8"/>
    </row>
    <row r="22" spans="1:7" ht="12.95" customHeight="1" x14ac:dyDescent="0.15">
      <c r="A22" s="2" t="s">
        <v>73</v>
      </c>
      <c r="B22" s="43"/>
      <c r="C22" s="43"/>
      <c r="D22" s="44"/>
      <c r="E22" s="8"/>
    </row>
    <row r="23" spans="1:7" ht="12.95" customHeight="1" x14ac:dyDescent="0.15">
      <c r="A23" s="35" t="s">
        <v>168</v>
      </c>
      <c r="B23" s="35"/>
      <c r="C23" s="35"/>
      <c r="D23" s="35"/>
    </row>
    <row r="24" spans="1:7" ht="12.95" customHeight="1" x14ac:dyDescent="0.15">
      <c r="A24" s="34" t="s">
        <v>173</v>
      </c>
      <c r="B24" s="34"/>
      <c r="C24" s="34"/>
      <c r="D24" s="34"/>
    </row>
    <row r="25" spans="1:7" ht="12.95" customHeight="1" x14ac:dyDescent="0.15">
      <c r="A25" s="133" t="s">
        <v>174</v>
      </c>
      <c r="B25" s="133"/>
      <c r="C25" s="133"/>
      <c r="D25" s="133"/>
      <c r="E25" s="46"/>
    </row>
    <row r="26" spans="1:7" ht="12.95" customHeight="1" x14ac:dyDescent="0.15">
      <c r="A26" s="37" t="s">
        <v>175</v>
      </c>
      <c r="B26" s="36"/>
      <c r="C26" s="36"/>
      <c r="D26" s="36"/>
      <c r="E26" s="46"/>
    </row>
    <row r="28" spans="1:7" ht="22.15" customHeight="1" x14ac:dyDescent="0.15">
      <c r="A28" s="1" t="s">
        <v>8</v>
      </c>
      <c r="B28" s="1"/>
      <c r="C28" s="3"/>
      <c r="D28" s="15" t="s">
        <v>1</v>
      </c>
      <c r="E28" s="4"/>
    </row>
    <row r="29" spans="1:7" ht="30" customHeight="1" x14ac:dyDescent="0.15">
      <c r="A29" s="45" t="s">
        <v>5</v>
      </c>
      <c r="B29" s="45" t="s">
        <v>20</v>
      </c>
      <c r="C29" s="134" t="s">
        <v>3</v>
      </c>
      <c r="D29" s="134"/>
      <c r="E29" s="4"/>
    </row>
    <row r="30" spans="1:7" ht="30" customHeight="1" x14ac:dyDescent="0.15">
      <c r="A30" s="45" t="s">
        <v>7</v>
      </c>
      <c r="B30" s="33"/>
      <c r="C30" s="119"/>
      <c r="D30" s="119"/>
      <c r="E30" s="4"/>
    </row>
    <row r="31" spans="1:7" ht="30" customHeight="1" thickBot="1" x14ac:dyDescent="0.2">
      <c r="A31" s="45" t="s">
        <v>12</v>
      </c>
      <c r="B31" s="26"/>
      <c r="C31" s="119" t="s">
        <v>13</v>
      </c>
      <c r="D31" s="119"/>
      <c r="E31" s="4"/>
    </row>
    <row r="32" spans="1:7" ht="30" customHeight="1" thickBot="1" x14ac:dyDescent="0.2">
      <c r="A32" s="45" t="s">
        <v>9</v>
      </c>
      <c r="B32" s="29">
        <f>E20</f>
        <v>0</v>
      </c>
      <c r="C32" s="135"/>
      <c r="D32" s="119"/>
      <c r="E32" s="4"/>
    </row>
    <row r="33" spans="1:5" ht="30" customHeight="1" x14ac:dyDescent="0.15">
      <c r="A33" s="45" t="s">
        <v>15</v>
      </c>
      <c r="B33" s="32"/>
      <c r="C33" s="119"/>
      <c r="D33" s="119"/>
      <c r="E33" s="4"/>
    </row>
    <row r="34" spans="1:5" ht="30" customHeight="1" thickBot="1" x14ac:dyDescent="0.2">
      <c r="A34" s="30" t="s">
        <v>6</v>
      </c>
      <c r="B34" s="31"/>
      <c r="C34" s="136"/>
      <c r="D34" s="136"/>
      <c r="E34" s="4"/>
    </row>
    <row r="35" spans="1:5" ht="30" customHeight="1" thickTop="1" x14ac:dyDescent="0.15">
      <c r="A35" s="27" t="s">
        <v>2</v>
      </c>
      <c r="B35" s="28">
        <f>SUM(B30:B34)</f>
        <v>0</v>
      </c>
      <c r="C35" s="137"/>
      <c r="D35" s="137"/>
      <c r="E35" s="4"/>
    </row>
  </sheetData>
  <mergeCells count="20">
    <mergeCell ref="C31:D31"/>
    <mergeCell ref="C32:D32"/>
    <mergeCell ref="C33:D33"/>
    <mergeCell ref="C34:D34"/>
    <mergeCell ref="C35:D35"/>
    <mergeCell ref="C30:D30"/>
    <mergeCell ref="A3:E3"/>
    <mergeCell ref="D5:E5"/>
    <mergeCell ref="D6:E6"/>
    <mergeCell ref="D8:E8"/>
    <mergeCell ref="A9:A10"/>
    <mergeCell ref="B9:B10"/>
    <mergeCell ref="C9:C10"/>
    <mergeCell ref="D9:D10"/>
    <mergeCell ref="E9:E10"/>
    <mergeCell ref="D11:D19"/>
    <mergeCell ref="E11:E18"/>
    <mergeCell ref="B21:D21"/>
    <mergeCell ref="A25:D25"/>
    <mergeCell ref="C29:D29"/>
  </mergeCells>
  <phoneticPr fontId="4"/>
  <dataValidations count="1">
    <dataValidation imeMode="hiragana" allowBlank="1" showInputMessage="1" showErrorMessage="1" sqref="A9:A10"/>
  </dataValidations>
  <printOptions horizontalCentered="1"/>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Sheet1!$A$10:$A$45</xm:f>
          </x14:formula1>
          <xm:sqref>D6:E6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B99"/>
  <sheetViews>
    <sheetView showGridLines="0" zoomScale="70" zoomScaleNormal="70" zoomScaleSheetLayoutView="55" zoomScalePageLayoutView="70" workbookViewId="0"/>
  </sheetViews>
  <sheetFormatPr defaultRowHeight="14.25" x14ac:dyDescent="0.15"/>
  <cols>
    <col min="1" max="2" width="3.875" style="60" customWidth="1"/>
    <col min="3" max="3" width="13.875" style="60" customWidth="1"/>
    <col min="4" max="4" width="3.875" style="60" customWidth="1"/>
    <col min="5" max="5" width="35.625" style="60" customWidth="1"/>
    <col min="6" max="6" width="26.125" style="60" customWidth="1"/>
    <col min="7" max="7" width="63.625" style="60" customWidth="1"/>
    <col min="8" max="8" width="26.5" style="60" customWidth="1"/>
    <col min="9" max="9" width="63.625" style="60" customWidth="1"/>
    <col min="10" max="10" width="26.5" style="60" customWidth="1"/>
    <col min="11" max="16384" width="9" style="60"/>
  </cols>
  <sheetData>
    <row r="1" spans="1:18" ht="26.25" customHeight="1" x14ac:dyDescent="0.15">
      <c r="A1" s="58" t="s">
        <v>75</v>
      </c>
      <c r="B1" s="59"/>
      <c r="C1" s="58" t="s">
        <v>76</v>
      </c>
      <c r="I1" s="61"/>
      <c r="J1" s="61"/>
    </row>
    <row r="2" spans="1:18" ht="27" customHeight="1" x14ac:dyDescent="0.15">
      <c r="A2" s="62" t="s">
        <v>77</v>
      </c>
      <c r="B2" s="63"/>
      <c r="C2" s="64"/>
      <c r="D2" s="64"/>
      <c r="E2" s="64"/>
      <c r="F2" s="64"/>
      <c r="G2" s="64"/>
      <c r="H2" s="65"/>
      <c r="I2" s="138"/>
      <c r="J2" s="139"/>
    </row>
    <row r="3" spans="1:18" ht="30" customHeight="1" x14ac:dyDescent="0.15">
      <c r="A3" s="66"/>
      <c r="B3" s="67"/>
      <c r="C3" s="68"/>
      <c r="D3" s="68"/>
      <c r="E3" s="68"/>
      <c r="F3" s="68"/>
      <c r="G3" s="69" t="s">
        <v>78</v>
      </c>
      <c r="H3" s="70"/>
    </row>
    <row r="4" spans="1:18" ht="71.25" customHeight="1" x14ac:dyDescent="0.15">
      <c r="A4" s="71"/>
      <c r="B4" s="72"/>
      <c r="C4" s="140" t="s">
        <v>79</v>
      </c>
      <c r="D4" s="141"/>
      <c r="E4" s="141"/>
      <c r="F4" s="142"/>
      <c r="G4" s="143" t="s">
        <v>80</v>
      </c>
      <c r="H4" s="144"/>
    </row>
    <row r="5" spans="1:18" ht="18.95" customHeight="1" x14ac:dyDescent="0.15">
      <c r="A5" s="73"/>
      <c r="B5" s="74"/>
      <c r="C5" s="145" t="s">
        <v>81</v>
      </c>
      <c r="D5" s="75">
        <v>1</v>
      </c>
      <c r="E5" s="146" t="s">
        <v>82</v>
      </c>
      <c r="F5" s="75" t="s">
        <v>83</v>
      </c>
      <c r="G5" s="76">
        <v>892</v>
      </c>
      <c r="H5" s="77" t="s">
        <v>84</v>
      </c>
      <c r="K5" s="78"/>
      <c r="L5" s="79"/>
      <c r="M5" s="78"/>
      <c r="N5" s="79"/>
      <c r="O5" s="80"/>
      <c r="P5" s="81"/>
      <c r="Q5" s="81"/>
      <c r="R5" s="81"/>
    </row>
    <row r="6" spans="1:18" ht="18.95" customHeight="1" x14ac:dyDescent="0.15">
      <c r="A6" s="73"/>
      <c r="B6" s="74"/>
      <c r="C6" s="145"/>
      <c r="D6" s="75">
        <v>2</v>
      </c>
      <c r="E6" s="146"/>
      <c r="F6" s="75" t="s">
        <v>85</v>
      </c>
      <c r="G6" s="76">
        <v>1137</v>
      </c>
      <c r="H6" s="77" t="s">
        <v>84</v>
      </c>
      <c r="K6" s="78"/>
      <c r="L6" s="79"/>
      <c r="M6" s="78"/>
      <c r="N6" s="79"/>
      <c r="O6" s="80"/>
      <c r="P6" s="81"/>
      <c r="Q6" s="81"/>
      <c r="R6" s="81"/>
    </row>
    <row r="7" spans="1:18" ht="18.95" customHeight="1" x14ac:dyDescent="0.15">
      <c r="A7" s="73"/>
      <c r="B7" s="74"/>
      <c r="C7" s="145"/>
      <c r="D7" s="75">
        <v>3</v>
      </c>
      <c r="E7" s="146"/>
      <c r="F7" s="75" t="s">
        <v>86</v>
      </c>
      <c r="G7" s="76">
        <v>1480</v>
      </c>
      <c r="H7" s="77" t="s">
        <v>84</v>
      </c>
      <c r="K7" s="78"/>
      <c r="L7" s="79"/>
      <c r="M7" s="78"/>
      <c r="N7" s="79"/>
      <c r="O7" s="80"/>
      <c r="P7" s="81"/>
      <c r="Q7" s="81"/>
      <c r="R7" s="81"/>
    </row>
    <row r="8" spans="1:18" ht="18.95" customHeight="1" x14ac:dyDescent="0.15">
      <c r="A8" s="73"/>
      <c r="B8" s="74"/>
      <c r="C8" s="145"/>
      <c r="D8" s="75">
        <v>4</v>
      </c>
      <c r="E8" s="147" t="s">
        <v>87</v>
      </c>
      <c r="F8" s="147"/>
      <c r="G8" s="76">
        <v>384</v>
      </c>
      <c r="H8" s="77" t="s">
        <v>84</v>
      </c>
      <c r="K8" s="78"/>
      <c r="L8" s="79"/>
      <c r="M8" s="78"/>
      <c r="N8" s="79"/>
      <c r="O8" s="80"/>
      <c r="P8" s="81"/>
      <c r="Q8" s="81"/>
      <c r="R8" s="81"/>
    </row>
    <row r="9" spans="1:18" ht="18.95" customHeight="1" x14ac:dyDescent="0.15">
      <c r="A9" s="73"/>
      <c r="B9" s="74"/>
      <c r="C9" s="145"/>
      <c r="D9" s="75">
        <v>5</v>
      </c>
      <c r="E9" s="146" t="s">
        <v>88</v>
      </c>
      <c r="F9" s="146"/>
      <c r="G9" s="76">
        <v>375</v>
      </c>
      <c r="H9" s="77" t="s">
        <v>84</v>
      </c>
      <c r="K9" s="78"/>
      <c r="L9" s="79"/>
      <c r="M9" s="78"/>
      <c r="N9" s="79"/>
      <c r="O9" s="80"/>
      <c r="P9" s="81"/>
      <c r="Q9" s="81"/>
      <c r="R9" s="81"/>
    </row>
    <row r="10" spans="1:18" ht="18.95" customHeight="1" x14ac:dyDescent="0.15">
      <c r="A10" s="73"/>
      <c r="B10" s="74"/>
      <c r="C10" s="145"/>
      <c r="D10" s="75">
        <v>6</v>
      </c>
      <c r="E10" s="146" t="s">
        <v>89</v>
      </c>
      <c r="F10" s="75" t="s">
        <v>83</v>
      </c>
      <c r="G10" s="76">
        <v>939</v>
      </c>
      <c r="H10" s="77" t="s">
        <v>84</v>
      </c>
      <c r="K10" s="78"/>
      <c r="L10" s="79"/>
      <c r="M10" s="78"/>
      <c r="N10" s="79"/>
      <c r="O10" s="80"/>
      <c r="P10" s="81"/>
      <c r="Q10" s="81"/>
      <c r="R10" s="81"/>
    </row>
    <row r="11" spans="1:18" ht="18.95" customHeight="1" x14ac:dyDescent="0.15">
      <c r="A11" s="73"/>
      <c r="B11" s="74"/>
      <c r="C11" s="145"/>
      <c r="D11" s="75">
        <v>7</v>
      </c>
      <c r="E11" s="146"/>
      <c r="F11" s="75" t="s">
        <v>85</v>
      </c>
      <c r="G11" s="76">
        <v>1181</v>
      </c>
      <c r="H11" s="77" t="s">
        <v>84</v>
      </c>
      <c r="K11" s="78"/>
      <c r="L11" s="79"/>
      <c r="M11" s="78"/>
      <c r="N11" s="79"/>
      <c r="O11" s="80"/>
      <c r="P11" s="81"/>
      <c r="Q11" s="81"/>
      <c r="R11" s="81"/>
    </row>
    <row r="12" spans="1:18" ht="18.95" customHeight="1" x14ac:dyDescent="0.15">
      <c r="A12" s="73"/>
      <c r="B12" s="74"/>
      <c r="C12" s="145"/>
      <c r="D12" s="75">
        <v>8</v>
      </c>
      <c r="E12" s="146"/>
      <c r="F12" s="75" t="s">
        <v>86</v>
      </c>
      <c r="G12" s="76">
        <v>1885</v>
      </c>
      <c r="H12" s="77" t="s">
        <v>84</v>
      </c>
      <c r="K12" s="78"/>
      <c r="L12" s="79"/>
      <c r="M12" s="78"/>
      <c r="N12" s="79"/>
      <c r="O12" s="80"/>
      <c r="P12" s="81"/>
      <c r="Q12" s="81"/>
      <c r="R12" s="81"/>
    </row>
    <row r="13" spans="1:18" ht="25.5" customHeight="1" x14ac:dyDescent="0.15">
      <c r="A13" s="73"/>
      <c r="B13" s="74"/>
      <c r="C13" s="82" t="s">
        <v>90</v>
      </c>
      <c r="D13" s="75">
        <v>9</v>
      </c>
      <c r="E13" s="150" t="s">
        <v>91</v>
      </c>
      <c r="F13" s="150"/>
      <c r="G13" s="76">
        <v>44</v>
      </c>
      <c r="H13" s="77" t="s">
        <v>92</v>
      </c>
      <c r="K13" s="78"/>
      <c r="L13" s="83"/>
      <c r="M13" s="83"/>
      <c r="N13" s="79"/>
      <c r="O13" s="78"/>
      <c r="P13" s="81"/>
      <c r="Q13" s="81"/>
      <c r="R13" s="81"/>
    </row>
    <row r="14" spans="1:18" ht="18.95" customHeight="1" x14ac:dyDescent="0.15">
      <c r="A14" s="73"/>
      <c r="B14" s="74"/>
      <c r="C14" s="145" t="s">
        <v>93</v>
      </c>
      <c r="D14" s="75">
        <v>10</v>
      </c>
      <c r="E14" s="146" t="s">
        <v>94</v>
      </c>
      <c r="F14" s="146"/>
      <c r="G14" s="76">
        <v>534</v>
      </c>
      <c r="H14" s="77" t="s">
        <v>84</v>
      </c>
      <c r="K14" s="78"/>
      <c r="L14" s="79"/>
      <c r="M14" s="78"/>
      <c r="N14" s="79"/>
      <c r="O14" s="80"/>
      <c r="P14" s="81"/>
      <c r="Q14" s="81"/>
      <c r="R14" s="81"/>
    </row>
    <row r="15" spans="1:18" ht="18.95" customHeight="1" x14ac:dyDescent="0.15">
      <c r="A15" s="73"/>
      <c r="B15" s="74"/>
      <c r="C15" s="145"/>
      <c r="D15" s="75">
        <v>11</v>
      </c>
      <c r="E15" s="146" t="s">
        <v>95</v>
      </c>
      <c r="F15" s="146"/>
      <c r="G15" s="76">
        <v>564</v>
      </c>
      <c r="H15" s="77" t="s">
        <v>84</v>
      </c>
      <c r="K15" s="78"/>
      <c r="L15" s="79"/>
      <c r="M15" s="78"/>
      <c r="N15" s="79"/>
      <c r="O15" s="80"/>
      <c r="P15" s="81"/>
      <c r="Q15" s="81"/>
      <c r="R15" s="81"/>
    </row>
    <row r="16" spans="1:18" ht="18.95" customHeight="1" x14ac:dyDescent="0.15">
      <c r="A16" s="73"/>
      <c r="B16" s="74"/>
      <c r="C16" s="145"/>
      <c r="D16" s="75">
        <v>12</v>
      </c>
      <c r="E16" s="146" t="s">
        <v>96</v>
      </c>
      <c r="F16" s="146"/>
      <c r="G16" s="76">
        <v>518</v>
      </c>
      <c r="H16" s="77" t="s">
        <v>84</v>
      </c>
      <c r="K16" s="78"/>
      <c r="L16" s="79"/>
      <c r="M16" s="78"/>
      <c r="N16" s="79"/>
      <c r="O16" s="80"/>
      <c r="P16" s="81"/>
      <c r="Q16" s="81"/>
      <c r="R16" s="81"/>
    </row>
    <row r="17" spans="1:28" ht="18.95" customHeight="1" x14ac:dyDescent="0.15">
      <c r="A17" s="73"/>
      <c r="B17" s="74"/>
      <c r="C17" s="145"/>
      <c r="D17" s="75">
        <v>13</v>
      </c>
      <c r="E17" s="146" t="s">
        <v>97</v>
      </c>
      <c r="F17" s="146"/>
      <c r="G17" s="76">
        <v>227</v>
      </c>
      <c r="H17" s="77" t="s">
        <v>84</v>
      </c>
      <c r="K17" s="78"/>
      <c r="L17" s="79"/>
      <c r="M17" s="78"/>
      <c r="N17" s="79"/>
      <c r="O17" s="80"/>
      <c r="P17" s="81"/>
      <c r="Q17" s="81"/>
      <c r="R17" s="81"/>
    </row>
    <row r="18" spans="1:28" ht="18.95" customHeight="1" x14ac:dyDescent="0.15">
      <c r="A18" s="73"/>
      <c r="B18" s="74"/>
      <c r="C18" s="145"/>
      <c r="D18" s="75">
        <v>14</v>
      </c>
      <c r="E18" s="146" t="s">
        <v>98</v>
      </c>
      <c r="F18" s="146"/>
      <c r="G18" s="76">
        <v>508</v>
      </c>
      <c r="H18" s="77" t="s">
        <v>84</v>
      </c>
      <c r="K18" s="78"/>
      <c r="L18" s="79"/>
      <c r="M18" s="78"/>
      <c r="N18" s="79"/>
      <c r="O18" s="80"/>
      <c r="P18" s="81"/>
      <c r="Q18" s="81"/>
      <c r="R18" s="81"/>
    </row>
    <row r="19" spans="1:28" ht="18.95" customHeight="1" x14ac:dyDescent="0.15">
      <c r="A19" s="73"/>
      <c r="B19" s="74"/>
      <c r="C19" s="145"/>
      <c r="D19" s="75">
        <v>15</v>
      </c>
      <c r="E19" s="146" t="s">
        <v>99</v>
      </c>
      <c r="F19" s="146"/>
      <c r="G19" s="76">
        <v>204</v>
      </c>
      <c r="H19" s="77" t="s">
        <v>84</v>
      </c>
      <c r="K19" s="78"/>
      <c r="L19" s="79"/>
      <c r="M19" s="78"/>
      <c r="N19" s="79"/>
      <c r="O19" s="80"/>
      <c r="P19" s="81"/>
      <c r="Q19" s="81"/>
      <c r="R19" s="81"/>
    </row>
    <row r="20" spans="1:28" ht="18.95" customHeight="1" x14ac:dyDescent="0.15">
      <c r="A20" s="73"/>
      <c r="B20" s="74"/>
      <c r="C20" s="145"/>
      <c r="D20" s="75">
        <v>16</v>
      </c>
      <c r="E20" s="146" t="s">
        <v>100</v>
      </c>
      <c r="F20" s="146"/>
      <c r="G20" s="76">
        <v>148</v>
      </c>
      <c r="H20" s="77" t="s">
        <v>84</v>
      </c>
      <c r="K20" s="78"/>
      <c r="L20" s="79"/>
      <c r="M20" s="78"/>
      <c r="N20" s="79"/>
      <c r="O20" s="80"/>
      <c r="P20" s="81"/>
      <c r="Q20" s="81"/>
      <c r="R20" s="81"/>
    </row>
    <row r="21" spans="1:28" s="84" customFormat="1" ht="18.95" customHeight="1" x14ac:dyDescent="0.15">
      <c r="A21" s="73"/>
      <c r="B21" s="74"/>
      <c r="C21" s="145"/>
      <c r="D21" s="75">
        <v>17</v>
      </c>
      <c r="E21" s="146" t="s">
        <v>101</v>
      </c>
      <c r="F21" s="146"/>
      <c r="G21" s="76">
        <v>148</v>
      </c>
      <c r="H21" s="77" t="s">
        <v>84</v>
      </c>
      <c r="I21" s="60"/>
      <c r="J21" s="60"/>
      <c r="K21" s="78"/>
      <c r="L21" s="79"/>
      <c r="M21" s="78"/>
      <c r="N21" s="79"/>
      <c r="O21" s="80"/>
      <c r="P21" s="81"/>
      <c r="Q21" s="81"/>
      <c r="R21" s="81"/>
      <c r="S21" s="60"/>
      <c r="T21" s="60"/>
      <c r="U21" s="60"/>
      <c r="V21" s="60"/>
      <c r="W21" s="60"/>
      <c r="X21" s="60"/>
      <c r="Y21" s="60"/>
      <c r="Z21" s="60"/>
      <c r="AA21" s="60"/>
      <c r="AB21" s="60"/>
    </row>
    <row r="22" spans="1:28" ht="18.75" customHeight="1" x14ac:dyDescent="0.15">
      <c r="A22" s="73"/>
      <c r="B22" s="74"/>
      <c r="C22" s="145"/>
      <c r="D22" s="75">
        <v>18</v>
      </c>
      <c r="E22" s="151" t="s">
        <v>102</v>
      </c>
      <c r="F22" s="151"/>
      <c r="G22" s="76">
        <v>33</v>
      </c>
      <c r="H22" s="77" t="s">
        <v>84</v>
      </c>
      <c r="K22" s="78"/>
      <c r="L22" s="79"/>
      <c r="M22" s="78"/>
      <c r="N22" s="79"/>
      <c r="O22" s="80"/>
      <c r="P22" s="81"/>
      <c r="Q22" s="81"/>
      <c r="R22" s="81"/>
    </row>
    <row r="23" spans="1:28" ht="18.95" customHeight="1" x14ac:dyDescent="0.15">
      <c r="A23" s="73"/>
      <c r="B23" s="74"/>
      <c r="C23" s="152" t="s">
        <v>103</v>
      </c>
      <c r="D23" s="75">
        <v>19</v>
      </c>
      <c r="E23" s="146" t="s">
        <v>104</v>
      </c>
      <c r="F23" s="146"/>
      <c r="G23" s="76">
        <v>475</v>
      </c>
      <c r="H23" s="77" t="s">
        <v>84</v>
      </c>
      <c r="K23" s="78"/>
      <c r="L23" s="79"/>
      <c r="M23" s="78"/>
      <c r="N23" s="79"/>
      <c r="O23" s="80"/>
      <c r="P23" s="81"/>
      <c r="Q23" s="81"/>
      <c r="R23" s="81"/>
    </row>
    <row r="24" spans="1:28" ht="18.95" customHeight="1" x14ac:dyDescent="0.15">
      <c r="A24" s="73"/>
      <c r="B24" s="74"/>
      <c r="C24" s="152"/>
      <c r="D24" s="75">
        <v>20</v>
      </c>
      <c r="E24" s="146" t="s">
        <v>105</v>
      </c>
      <c r="F24" s="146"/>
      <c r="G24" s="76">
        <v>638</v>
      </c>
      <c r="H24" s="77" t="s">
        <v>84</v>
      </c>
      <c r="K24" s="78"/>
      <c r="L24" s="79"/>
      <c r="M24" s="78"/>
      <c r="N24" s="79"/>
      <c r="O24" s="80"/>
      <c r="P24" s="81"/>
      <c r="Q24" s="81"/>
      <c r="R24" s="81"/>
    </row>
    <row r="25" spans="1:28" ht="18.95" customHeight="1" x14ac:dyDescent="0.15">
      <c r="A25" s="73"/>
      <c r="B25" s="74"/>
      <c r="C25" s="152" t="s">
        <v>106</v>
      </c>
      <c r="D25" s="75">
        <v>21</v>
      </c>
      <c r="E25" s="146" t="s">
        <v>107</v>
      </c>
      <c r="F25" s="146"/>
      <c r="G25" s="76">
        <v>38</v>
      </c>
      <c r="H25" s="77" t="s">
        <v>92</v>
      </c>
      <c r="K25" s="78"/>
      <c r="L25" s="83"/>
      <c r="M25" s="83"/>
      <c r="N25" s="79"/>
      <c r="O25" s="78"/>
      <c r="P25" s="81"/>
      <c r="Q25" s="81"/>
      <c r="R25" s="81"/>
    </row>
    <row r="26" spans="1:28" ht="18.95" customHeight="1" x14ac:dyDescent="0.15">
      <c r="A26" s="73"/>
      <c r="B26" s="74"/>
      <c r="C26" s="152"/>
      <c r="D26" s="75">
        <v>22</v>
      </c>
      <c r="E26" s="146" t="s">
        <v>108</v>
      </c>
      <c r="F26" s="146"/>
      <c r="G26" s="76">
        <v>40</v>
      </c>
      <c r="H26" s="77" t="s">
        <v>92</v>
      </c>
      <c r="K26" s="78"/>
      <c r="L26" s="83"/>
      <c r="M26" s="83"/>
      <c r="N26" s="79"/>
      <c r="O26" s="78"/>
      <c r="P26" s="81"/>
      <c r="Q26" s="81"/>
      <c r="R26" s="81"/>
    </row>
    <row r="27" spans="1:28" ht="18.95" customHeight="1" x14ac:dyDescent="0.15">
      <c r="A27" s="73"/>
      <c r="B27" s="74"/>
      <c r="C27" s="152"/>
      <c r="D27" s="75">
        <v>23</v>
      </c>
      <c r="E27" s="146" t="s">
        <v>109</v>
      </c>
      <c r="F27" s="146"/>
      <c r="G27" s="76">
        <v>38</v>
      </c>
      <c r="H27" s="77" t="s">
        <v>92</v>
      </c>
      <c r="K27" s="78"/>
      <c r="L27" s="83"/>
      <c r="M27" s="83"/>
      <c r="N27" s="79"/>
      <c r="O27" s="78"/>
      <c r="P27" s="81"/>
      <c r="Q27" s="81"/>
      <c r="R27" s="81"/>
    </row>
    <row r="28" spans="1:28" ht="18.95" customHeight="1" x14ac:dyDescent="0.15">
      <c r="A28" s="73"/>
      <c r="B28" s="74"/>
      <c r="C28" s="152"/>
      <c r="D28" s="75">
        <v>24</v>
      </c>
      <c r="E28" s="146" t="s">
        <v>110</v>
      </c>
      <c r="F28" s="146"/>
      <c r="G28" s="76">
        <v>48</v>
      </c>
      <c r="H28" s="77" t="s">
        <v>92</v>
      </c>
      <c r="K28" s="78"/>
      <c r="L28" s="83"/>
      <c r="M28" s="83"/>
      <c r="N28" s="79"/>
      <c r="O28" s="78"/>
      <c r="P28" s="81"/>
      <c r="Q28" s="81"/>
      <c r="R28" s="81"/>
    </row>
    <row r="29" spans="1:28" ht="18.95" customHeight="1" x14ac:dyDescent="0.15">
      <c r="A29" s="73"/>
      <c r="B29" s="74"/>
      <c r="C29" s="152"/>
      <c r="D29" s="75">
        <v>25</v>
      </c>
      <c r="E29" s="146" t="s">
        <v>111</v>
      </c>
      <c r="F29" s="146"/>
      <c r="G29" s="76">
        <v>43</v>
      </c>
      <c r="H29" s="77" t="s">
        <v>92</v>
      </c>
      <c r="K29" s="78"/>
      <c r="L29" s="83"/>
      <c r="M29" s="83"/>
      <c r="N29" s="79"/>
      <c r="O29" s="78"/>
      <c r="P29" s="81"/>
      <c r="Q29" s="81"/>
      <c r="R29" s="81"/>
    </row>
    <row r="30" spans="1:28" ht="26.25" customHeight="1" x14ac:dyDescent="0.15">
      <c r="A30" s="73"/>
      <c r="B30" s="74"/>
      <c r="C30" s="152"/>
      <c r="D30" s="75">
        <v>26</v>
      </c>
      <c r="E30" s="150" t="s">
        <v>112</v>
      </c>
      <c r="F30" s="150"/>
      <c r="G30" s="76">
        <v>36</v>
      </c>
      <c r="H30" s="77" t="s">
        <v>92</v>
      </c>
      <c r="K30" s="78"/>
      <c r="L30" s="83"/>
      <c r="M30" s="83"/>
      <c r="N30" s="79"/>
      <c r="O30" s="78"/>
      <c r="P30" s="81"/>
      <c r="Q30" s="81"/>
      <c r="R30" s="81"/>
    </row>
    <row r="31" spans="1:28" ht="18.95" customHeight="1" x14ac:dyDescent="0.15">
      <c r="A31" s="73"/>
      <c r="B31" s="74"/>
      <c r="C31" s="152"/>
      <c r="D31" s="75">
        <v>27</v>
      </c>
      <c r="E31" s="147" t="s">
        <v>113</v>
      </c>
      <c r="F31" s="147"/>
      <c r="G31" s="76">
        <v>37</v>
      </c>
      <c r="H31" s="77" t="s">
        <v>92</v>
      </c>
      <c r="K31" s="78"/>
      <c r="L31" s="83"/>
      <c r="M31" s="83"/>
      <c r="N31" s="79"/>
      <c r="O31" s="78"/>
      <c r="P31" s="81"/>
      <c r="Q31" s="81"/>
      <c r="R31" s="81"/>
    </row>
    <row r="32" spans="1:28" ht="18.95" customHeight="1" x14ac:dyDescent="0.15">
      <c r="A32" s="85"/>
      <c r="B32" s="86"/>
      <c r="C32" s="152"/>
      <c r="D32" s="75">
        <v>28</v>
      </c>
      <c r="E32" s="147" t="s">
        <v>114</v>
      </c>
      <c r="F32" s="147"/>
      <c r="G32" s="76">
        <v>35</v>
      </c>
      <c r="H32" s="77" t="s">
        <v>92</v>
      </c>
      <c r="K32" s="78"/>
      <c r="L32" s="83"/>
      <c r="M32" s="83"/>
      <c r="N32" s="79"/>
      <c r="O32" s="78"/>
      <c r="P32" s="81"/>
      <c r="Q32" s="81"/>
      <c r="R32" s="81"/>
    </row>
    <row r="33" spans="1:10" ht="218.25" customHeight="1" x14ac:dyDescent="0.15">
      <c r="A33" s="87" t="s">
        <v>115</v>
      </c>
      <c r="B33" s="88"/>
      <c r="C33" s="89"/>
      <c r="D33" s="90"/>
      <c r="E33" s="91"/>
      <c r="F33" s="92"/>
      <c r="G33" s="148" t="s">
        <v>116</v>
      </c>
      <c r="H33" s="149"/>
    </row>
    <row r="34" spans="1:10" ht="70.5" customHeight="1" x14ac:dyDescent="0.15">
      <c r="A34" s="93" t="s">
        <v>117</v>
      </c>
      <c r="B34" s="94"/>
      <c r="C34" s="95"/>
      <c r="D34" s="96"/>
      <c r="E34" s="97"/>
      <c r="F34" s="98"/>
      <c r="G34" s="153" t="s">
        <v>118</v>
      </c>
      <c r="H34" s="154"/>
    </row>
    <row r="35" spans="1:10" ht="21" customHeight="1" x14ac:dyDescent="0.15">
      <c r="A35" s="99" t="s">
        <v>119</v>
      </c>
      <c r="B35" s="99"/>
      <c r="C35" s="80"/>
      <c r="D35" s="80"/>
      <c r="E35" s="99"/>
      <c r="F35" s="80"/>
      <c r="G35" s="100"/>
      <c r="H35" s="100"/>
    </row>
    <row r="36" spans="1:10" ht="21" customHeight="1" x14ac:dyDescent="0.15">
      <c r="A36" s="60" t="s">
        <v>120</v>
      </c>
    </row>
    <row r="37" spans="1:10" ht="21" customHeight="1" x14ac:dyDescent="0.15">
      <c r="A37" s="60" t="s">
        <v>121</v>
      </c>
    </row>
    <row r="38" spans="1:10" ht="21" customHeight="1" x14ac:dyDescent="0.15">
      <c r="B38" s="60" t="s">
        <v>122</v>
      </c>
    </row>
    <row r="39" spans="1:10" ht="21" customHeight="1" x14ac:dyDescent="0.15">
      <c r="A39" s="60" t="s">
        <v>123</v>
      </c>
    </row>
    <row r="40" spans="1:10" x14ac:dyDescent="0.15">
      <c r="A40" s="60" t="s">
        <v>124</v>
      </c>
    </row>
    <row r="41" spans="1:10" x14ac:dyDescent="0.15">
      <c r="A41" s="60" t="s">
        <v>125</v>
      </c>
    </row>
    <row r="42" spans="1:10" x14ac:dyDescent="0.15">
      <c r="A42" s="60" t="s">
        <v>126</v>
      </c>
    </row>
    <row r="44" spans="1:10" ht="18.75" x14ac:dyDescent="0.15">
      <c r="I44" s="168"/>
      <c r="J44" s="168"/>
    </row>
    <row r="45" spans="1:10" ht="21" x14ac:dyDescent="0.15">
      <c r="I45" s="101"/>
      <c r="J45" s="101"/>
    </row>
    <row r="48" spans="1:10" ht="18.75" x14ac:dyDescent="0.15">
      <c r="A48" s="62" t="s">
        <v>127</v>
      </c>
      <c r="B48" s="63"/>
      <c r="C48" s="64"/>
      <c r="D48" s="64"/>
      <c r="E48" s="64"/>
      <c r="F48" s="64"/>
      <c r="G48" s="64"/>
      <c r="H48" s="102"/>
      <c r="I48" s="102"/>
      <c r="J48" s="65"/>
    </row>
    <row r="49" spans="1:10" ht="17.25" x14ac:dyDescent="0.15">
      <c r="A49" s="66"/>
      <c r="B49" s="67"/>
      <c r="C49" s="68"/>
      <c r="D49" s="68"/>
      <c r="E49" s="68"/>
      <c r="F49" s="68"/>
      <c r="G49" s="155" t="s">
        <v>128</v>
      </c>
      <c r="H49" s="156"/>
      <c r="I49" s="155" t="s">
        <v>129</v>
      </c>
      <c r="J49" s="156"/>
    </row>
    <row r="50" spans="1:10" ht="14.25" customHeight="1" x14ac:dyDescent="0.15">
      <c r="A50" s="71"/>
      <c r="B50" s="72"/>
      <c r="C50" s="140" t="s">
        <v>130</v>
      </c>
      <c r="D50" s="141"/>
      <c r="E50" s="141"/>
      <c r="F50" s="142"/>
      <c r="G50" s="160" t="s">
        <v>131</v>
      </c>
      <c r="H50" s="161"/>
      <c r="I50" s="164" t="s">
        <v>132</v>
      </c>
      <c r="J50" s="165"/>
    </row>
    <row r="51" spans="1:10" ht="29.25" customHeight="1" x14ac:dyDescent="0.15">
      <c r="A51" s="103"/>
      <c r="B51" s="104"/>
      <c r="C51" s="157"/>
      <c r="D51" s="158"/>
      <c r="E51" s="158"/>
      <c r="F51" s="159"/>
      <c r="G51" s="162"/>
      <c r="H51" s="163"/>
      <c r="I51" s="166"/>
      <c r="J51" s="167"/>
    </row>
    <row r="52" spans="1:10" ht="21" x14ac:dyDescent="0.15">
      <c r="A52" s="73"/>
      <c r="B52" s="74"/>
      <c r="C52" s="145" t="s">
        <v>81</v>
      </c>
      <c r="D52" s="75">
        <v>1</v>
      </c>
      <c r="E52" s="146" t="s">
        <v>82</v>
      </c>
      <c r="F52" s="75" t="s">
        <v>83</v>
      </c>
      <c r="G52" s="173" t="s">
        <v>133</v>
      </c>
      <c r="H52" s="105" t="s">
        <v>134</v>
      </c>
      <c r="I52" s="76">
        <v>200</v>
      </c>
      <c r="J52" s="105" t="s">
        <v>84</v>
      </c>
    </row>
    <row r="53" spans="1:10" ht="21" x14ac:dyDescent="0.15">
      <c r="A53" s="73"/>
      <c r="B53" s="74"/>
      <c r="C53" s="145"/>
      <c r="D53" s="75">
        <v>2</v>
      </c>
      <c r="E53" s="146"/>
      <c r="F53" s="75" t="s">
        <v>85</v>
      </c>
      <c r="G53" s="174"/>
      <c r="H53" s="105" t="s">
        <v>134</v>
      </c>
      <c r="I53" s="76">
        <v>200</v>
      </c>
      <c r="J53" s="105" t="s">
        <v>84</v>
      </c>
    </row>
    <row r="54" spans="1:10" ht="21" x14ac:dyDescent="0.15">
      <c r="A54" s="73"/>
      <c r="B54" s="74"/>
      <c r="C54" s="145"/>
      <c r="D54" s="75">
        <v>3</v>
      </c>
      <c r="E54" s="146"/>
      <c r="F54" s="75" t="s">
        <v>86</v>
      </c>
      <c r="G54" s="174"/>
      <c r="H54" s="105" t="s">
        <v>134</v>
      </c>
      <c r="I54" s="76">
        <v>200</v>
      </c>
      <c r="J54" s="105" t="s">
        <v>84</v>
      </c>
    </row>
    <row r="55" spans="1:10" ht="21" x14ac:dyDescent="0.15">
      <c r="A55" s="73"/>
      <c r="B55" s="74"/>
      <c r="C55" s="145"/>
      <c r="D55" s="75">
        <v>4</v>
      </c>
      <c r="E55" s="147" t="s">
        <v>87</v>
      </c>
      <c r="F55" s="147"/>
      <c r="G55" s="174"/>
      <c r="H55" s="105" t="s">
        <v>134</v>
      </c>
      <c r="I55" s="76">
        <v>200</v>
      </c>
      <c r="J55" s="105" t="s">
        <v>84</v>
      </c>
    </row>
    <row r="56" spans="1:10" ht="21" x14ac:dyDescent="0.15">
      <c r="A56" s="73"/>
      <c r="B56" s="74"/>
      <c r="C56" s="145"/>
      <c r="D56" s="75">
        <v>5</v>
      </c>
      <c r="E56" s="146" t="s">
        <v>88</v>
      </c>
      <c r="F56" s="146"/>
      <c r="G56" s="174"/>
      <c r="H56" s="105" t="s">
        <v>134</v>
      </c>
      <c r="I56" s="76">
        <v>200</v>
      </c>
      <c r="J56" s="105" t="s">
        <v>84</v>
      </c>
    </row>
    <row r="57" spans="1:10" ht="21" x14ac:dyDescent="0.15">
      <c r="A57" s="73"/>
      <c r="B57" s="74"/>
      <c r="C57" s="145"/>
      <c r="D57" s="75">
        <v>6</v>
      </c>
      <c r="E57" s="146" t="s">
        <v>89</v>
      </c>
      <c r="F57" s="75" t="s">
        <v>83</v>
      </c>
      <c r="G57" s="174"/>
      <c r="H57" s="105" t="s">
        <v>134</v>
      </c>
      <c r="I57" s="76">
        <v>200</v>
      </c>
      <c r="J57" s="105" t="s">
        <v>84</v>
      </c>
    </row>
    <row r="58" spans="1:10" ht="21" x14ac:dyDescent="0.15">
      <c r="A58" s="73"/>
      <c r="B58" s="74"/>
      <c r="C58" s="145"/>
      <c r="D58" s="75">
        <v>7</v>
      </c>
      <c r="E58" s="146"/>
      <c r="F58" s="75" t="s">
        <v>85</v>
      </c>
      <c r="G58" s="174"/>
      <c r="H58" s="105" t="s">
        <v>134</v>
      </c>
      <c r="I58" s="76">
        <v>200</v>
      </c>
      <c r="J58" s="105" t="s">
        <v>84</v>
      </c>
    </row>
    <row r="59" spans="1:10" ht="21" x14ac:dyDescent="0.15">
      <c r="A59" s="73"/>
      <c r="B59" s="74"/>
      <c r="C59" s="145"/>
      <c r="D59" s="75">
        <v>8</v>
      </c>
      <c r="E59" s="146"/>
      <c r="F59" s="75" t="s">
        <v>86</v>
      </c>
      <c r="G59" s="174"/>
      <c r="H59" s="105" t="s">
        <v>134</v>
      </c>
      <c r="I59" s="76">
        <v>200</v>
      </c>
      <c r="J59" s="105" t="s">
        <v>84</v>
      </c>
    </row>
    <row r="60" spans="1:10" ht="25.5" customHeight="1" x14ac:dyDescent="0.15">
      <c r="A60" s="73"/>
      <c r="B60" s="74"/>
      <c r="C60" s="82" t="s">
        <v>90</v>
      </c>
      <c r="D60" s="75">
        <v>9</v>
      </c>
      <c r="E60" s="150" t="s">
        <v>91</v>
      </c>
      <c r="F60" s="150"/>
      <c r="G60" s="174"/>
      <c r="H60" s="105" t="s">
        <v>134</v>
      </c>
      <c r="I60" s="76">
        <v>200</v>
      </c>
      <c r="J60" s="105" t="s">
        <v>84</v>
      </c>
    </row>
    <row r="61" spans="1:10" ht="21" x14ac:dyDescent="0.15">
      <c r="A61" s="73"/>
      <c r="B61" s="74"/>
      <c r="C61" s="145" t="s">
        <v>93</v>
      </c>
      <c r="D61" s="75">
        <v>10</v>
      </c>
      <c r="E61" s="146" t="s">
        <v>94</v>
      </c>
      <c r="F61" s="146"/>
      <c r="G61" s="174"/>
      <c r="H61" s="105" t="s">
        <v>134</v>
      </c>
      <c r="I61" s="76">
        <v>200</v>
      </c>
      <c r="J61" s="105" t="s">
        <v>84</v>
      </c>
    </row>
    <row r="62" spans="1:10" ht="21" x14ac:dyDescent="0.15">
      <c r="A62" s="73"/>
      <c r="B62" s="74"/>
      <c r="C62" s="145"/>
      <c r="D62" s="75">
        <v>11</v>
      </c>
      <c r="E62" s="146" t="s">
        <v>95</v>
      </c>
      <c r="F62" s="146"/>
      <c r="G62" s="174"/>
      <c r="H62" s="105" t="s">
        <v>134</v>
      </c>
      <c r="I62" s="76">
        <v>200</v>
      </c>
      <c r="J62" s="105" t="s">
        <v>84</v>
      </c>
    </row>
    <row r="63" spans="1:10" ht="21" x14ac:dyDescent="0.15">
      <c r="A63" s="73"/>
      <c r="B63" s="74"/>
      <c r="C63" s="145"/>
      <c r="D63" s="75">
        <v>12</v>
      </c>
      <c r="E63" s="146" t="s">
        <v>96</v>
      </c>
      <c r="F63" s="146"/>
      <c r="G63" s="174"/>
      <c r="H63" s="105" t="s">
        <v>134</v>
      </c>
      <c r="I63" s="76">
        <v>200</v>
      </c>
      <c r="J63" s="105" t="s">
        <v>84</v>
      </c>
    </row>
    <row r="64" spans="1:10" ht="21" x14ac:dyDescent="0.15">
      <c r="A64" s="73"/>
      <c r="B64" s="74"/>
      <c r="C64" s="145"/>
      <c r="D64" s="75">
        <v>13</v>
      </c>
      <c r="E64" s="146" t="s">
        <v>97</v>
      </c>
      <c r="F64" s="146"/>
      <c r="G64" s="174"/>
      <c r="H64" s="105" t="s">
        <v>134</v>
      </c>
      <c r="I64" s="76">
        <v>200</v>
      </c>
      <c r="J64" s="105" t="s">
        <v>84</v>
      </c>
    </row>
    <row r="65" spans="1:10" ht="21" x14ac:dyDescent="0.15">
      <c r="A65" s="73"/>
      <c r="B65" s="74"/>
      <c r="C65" s="145"/>
      <c r="D65" s="75">
        <v>14</v>
      </c>
      <c r="E65" s="146" t="s">
        <v>98</v>
      </c>
      <c r="F65" s="146"/>
      <c r="G65" s="174"/>
      <c r="H65" s="105" t="s">
        <v>134</v>
      </c>
      <c r="I65" s="76">
        <v>200</v>
      </c>
      <c r="J65" s="105" t="s">
        <v>84</v>
      </c>
    </row>
    <row r="66" spans="1:10" ht="21" x14ac:dyDescent="0.15">
      <c r="A66" s="73"/>
      <c r="B66" s="74"/>
      <c r="C66" s="145"/>
      <c r="D66" s="75">
        <v>15</v>
      </c>
      <c r="E66" s="146" t="s">
        <v>99</v>
      </c>
      <c r="F66" s="146"/>
      <c r="G66" s="172"/>
      <c r="H66" s="105" t="s">
        <v>134</v>
      </c>
      <c r="I66" s="76">
        <v>200</v>
      </c>
      <c r="J66" s="105" t="s">
        <v>84</v>
      </c>
    </row>
    <row r="67" spans="1:10" ht="21" x14ac:dyDescent="0.15">
      <c r="A67" s="73"/>
      <c r="B67" s="74"/>
      <c r="C67" s="145"/>
      <c r="D67" s="106">
        <v>16</v>
      </c>
      <c r="E67" s="169" t="s">
        <v>100</v>
      </c>
      <c r="F67" s="107" t="s">
        <v>135</v>
      </c>
      <c r="G67" s="108" t="s">
        <v>136</v>
      </c>
      <c r="H67" s="105" t="s">
        <v>134</v>
      </c>
      <c r="I67" s="171">
        <v>200</v>
      </c>
      <c r="J67" s="171" t="s">
        <v>84</v>
      </c>
    </row>
    <row r="68" spans="1:10" ht="21" x14ac:dyDescent="0.15">
      <c r="A68" s="73"/>
      <c r="B68" s="74"/>
      <c r="C68" s="145"/>
      <c r="D68" s="106">
        <v>17</v>
      </c>
      <c r="E68" s="170"/>
      <c r="F68" s="107" t="s">
        <v>137</v>
      </c>
      <c r="G68" s="108" t="s">
        <v>138</v>
      </c>
      <c r="H68" s="105" t="s">
        <v>134</v>
      </c>
      <c r="I68" s="172"/>
      <c r="J68" s="172"/>
    </row>
    <row r="69" spans="1:10" ht="21" customHeight="1" x14ac:dyDescent="0.15">
      <c r="A69" s="73"/>
      <c r="B69" s="74"/>
      <c r="C69" s="145"/>
      <c r="D69" s="106">
        <v>18</v>
      </c>
      <c r="E69" s="146" t="s">
        <v>101</v>
      </c>
      <c r="F69" s="146"/>
      <c r="G69" s="173" t="s">
        <v>133</v>
      </c>
      <c r="H69" s="105" t="s">
        <v>134</v>
      </c>
      <c r="I69" s="76">
        <v>200</v>
      </c>
      <c r="J69" s="105" t="s">
        <v>84</v>
      </c>
    </row>
    <row r="70" spans="1:10" ht="21" x14ac:dyDescent="0.15">
      <c r="A70" s="73"/>
      <c r="B70" s="74"/>
      <c r="C70" s="145"/>
      <c r="D70" s="106">
        <v>19</v>
      </c>
      <c r="E70" s="151" t="s">
        <v>102</v>
      </c>
      <c r="F70" s="151"/>
      <c r="G70" s="175"/>
      <c r="H70" s="105" t="s">
        <v>134</v>
      </c>
      <c r="I70" s="76">
        <v>200</v>
      </c>
      <c r="J70" s="105" t="s">
        <v>84</v>
      </c>
    </row>
    <row r="71" spans="1:10" ht="21" x14ac:dyDescent="0.15">
      <c r="A71" s="73"/>
      <c r="B71" s="74"/>
      <c r="C71" s="152" t="s">
        <v>103</v>
      </c>
      <c r="D71" s="106">
        <v>20</v>
      </c>
      <c r="E71" s="146" t="s">
        <v>104</v>
      </c>
      <c r="F71" s="146"/>
      <c r="G71" s="175"/>
      <c r="H71" s="105" t="s">
        <v>134</v>
      </c>
      <c r="I71" s="76">
        <v>200</v>
      </c>
      <c r="J71" s="105" t="s">
        <v>84</v>
      </c>
    </row>
    <row r="72" spans="1:10" ht="21" x14ac:dyDescent="0.15">
      <c r="A72" s="73"/>
      <c r="B72" s="74"/>
      <c r="C72" s="152"/>
      <c r="D72" s="106">
        <v>21</v>
      </c>
      <c r="E72" s="146" t="s">
        <v>105</v>
      </c>
      <c r="F72" s="146"/>
      <c r="G72" s="176"/>
      <c r="H72" s="105" t="s">
        <v>134</v>
      </c>
      <c r="I72" s="76">
        <v>200</v>
      </c>
      <c r="J72" s="105" t="s">
        <v>84</v>
      </c>
    </row>
    <row r="73" spans="1:10" ht="21" x14ac:dyDescent="0.15">
      <c r="A73" s="73"/>
      <c r="B73" s="74"/>
      <c r="C73" s="152" t="s">
        <v>106</v>
      </c>
      <c r="D73" s="106">
        <v>22</v>
      </c>
      <c r="E73" s="146" t="s">
        <v>107</v>
      </c>
      <c r="F73" s="146"/>
      <c r="G73" s="105" t="s">
        <v>139</v>
      </c>
      <c r="H73" s="105" t="s">
        <v>139</v>
      </c>
      <c r="I73" s="105" t="s">
        <v>139</v>
      </c>
      <c r="J73" s="105" t="s">
        <v>139</v>
      </c>
    </row>
    <row r="74" spans="1:10" ht="21" x14ac:dyDescent="0.15">
      <c r="A74" s="73"/>
      <c r="B74" s="74"/>
      <c r="C74" s="152"/>
      <c r="D74" s="106">
        <v>23</v>
      </c>
      <c r="E74" s="146" t="s">
        <v>108</v>
      </c>
      <c r="F74" s="146"/>
      <c r="G74" s="105" t="s">
        <v>139</v>
      </c>
      <c r="H74" s="105" t="s">
        <v>139</v>
      </c>
      <c r="I74" s="105" t="s">
        <v>139</v>
      </c>
      <c r="J74" s="105" t="s">
        <v>139</v>
      </c>
    </row>
    <row r="75" spans="1:10" ht="21" x14ac:dyDescent="0.15">
      <c r="A75" s="73"/>
      <c r="B75" s="74"/>
      <c r="C75" s="152"/>
      <c r="D75" s="106">
        <v>24</v>
      </c>
      <c r="E75" s="146" t="s">
        <v>109</v>
      </c>
      <c r="F75" s="146"/>
      <c r="G75" s="105" t="s">
        <v>139</v>
      </c>
      <c r="H75" s="105" t="s">
        <v>139</v>
      </c>
      <c r="I75" s="105" t="s">
        <v>139</v>
      </c>
      <c r="J75" s="105" t="s">
        <v>139</v>
      </c>
    </row>
    <row r="76" spans="1:10" ht="21" x14ac:dyDescent="0.15">
      <c r="A76" s="73"/>
      <c r="B76" s="74"/>
      <c r="C76" s="152"/>
      <c r="D76" s="106">
        <v>25</v>
      </c>
      <c r="E76" s="146" t="s">
        <v>110</v>
      </c>
      <c r="F76" s="146"/>
      <c r="G76" s="105" t="s">
        <v>139</v>
      </c>
      <c r="H76" s="105" t="s">
        <v>139</v>
      </c>
      <c r="I76" s="105" t="s">
        <v>139</v>
      </c>
      <c r="J76" s="105" t="s">
        <v>139</v>
      </c>
    </row>
    <row r="77" spans="1:10" ht="21" x14ac:dyDescent="0.15">
      <c r="A77" s="73"/>
      <c r="B77" s="74"/>
      <c r="C77" s="152"/>
      <c r="D77" s="106">
        <v>26</v>
      </c>
      <c r="E77" s="146" t="s">
        <v>111</v>
      </c>
      <c r="F77" s="146"/>
      <c r="G77" s="105" t="s">
        <v>139</v>
      </c>
      <c r="H77" s="105" t="s">
        <v>139</v>
      </c>
      <c r="I77" s="105" t="s">
        <v>139</v>
      </c>
      <c r="J77" s="105" t="s">
        <v>139</v>
      </c>
    </row>
    <row r="78" spans="1:10" ht="21.75" customHeight="1" x14ac:dyDescent="0.15">
      <c r="A78" s="73"/>
      <c r="B78" s="74"/>
      <c r="C78" s="152"/>
      <c r="D78" s="106">
        <v>27</v>
      </c>
      <c r="E78" s="150" t="s">
        <v>112</v>
      </c>
      <c r="F78" s="150"/>
      <c r="G78" s="105" t="s">
        <v>139</v>
      </c>
      <c r="H78" s="105" t="s">
        <v>139</v>
      </c>
      <c r="I78" s="105" t="s">
        <v>139</v>
      </c>
      <c r="J78" s="105" t="s">
        <v>139</v>
      </c>
    </row>
    <row r="79" spans="1:10" ht="21" x14ac:dyDescent="0.15">
      <c r="A79" s="73"/>
      <c r="B79" s="74"/>
      <c r="C79" s="152"/>
      <c r="D79" s="106">
        <v>28</v>
      </c>
      <c r="E79" s="147" t="s">
        <v>113</v>
      </c>
      <c r="F79" s="147"/>
      <c r="G79" s="105" t="s">
        <v>139</v>
      </c>
      <c r="H79" s="105" t="s">
        <v>139</v>
      </c>
      <c r="I79" s="105" t="s">
        <v>139</v>
      </c>
      <c r="J79" s="105" t="s">
        <v>139</v>
      </c>
    </row>
    <row r="80" spans="1:10" ht="21" x14ac:dyDescent="0.15">
      <c r="A80" s="85"/>
      <c r="B80" s="86"/>
      <c r="C80" s="152"/>
      <c r="D80" s="106">
        <v>29</v>
      </c>
      <c r="E80" s="147" t="s">
        <v>114</v>
      </c>
      <c r="F80" s="147"/>
      <c r="G80" s="105" t="s">
        <v>139</v>
      </c>
      <c r="H80" s="105" t="s">
        <v>139</v>
      </c>
      <c r="I80" s="105" t="s">
        <v>139</v>
      </c>
      <c r="J80" s="105" t="s">
        <v>139</v>
      </c>
    </row>
    <row r="81" spans="1:10" ht="143.25" customHeight="1" x14ac:dyDescent="0.15">
      <c r="A81" s="87" t="s">
        <v>140</v>
      </c>
      <c r="B81" s="88"/>
      <c r="C81" s="89"/>
      <c r="D81" s="90"/>
      <c r="E81" s="91"/>
      <c r="F81" s="92"/>
      <c r="G81" s="177"/>
      <c r="H81" s="178"/>
      <c r="I81" s="109" t="s">
        <v>141</v>
      </c>
      <c r="J81" s="110"/>
    </row>
    <row r="82" spans="1:10" ht="63.75" customHeight="1" x14ac:dyDescent="0.15">
      <c r="A82" s="93" t="s">
        <v>117</v>
      </c>
      <c r="B82" s="94"/>
      <c r="C82" s="95"/>
      <c r="D82" s="96"/>
      <c r="E82" s="97"/>
      <c r="F82" s="98"/>
      <c r="G82" s="153" t="s">
        <v>142</v>
      </c>
      <c r="H82" s="154"/>
      <c r="I82" s="153" t="s">
        <v>143</v>
      </c>
      <c r="J82" s="154"/>
    </row>
    <row r="83" spans="1:10" x14ac:dyDescent="0.15">
      <c r="A83" s="99" t="s">
        <v>119</v>
      </c>
      <c r="B83" s="99"/>
    </row>
    <row r="84" spans="1:10" x14ac:dyDescent="0.15">
      <c r="A84" s="60" t="s">
        <v>120</v>
      </c>
    </row>
    <row r="85" spans="1:10" x14ac:dyDescent="0.15">
      <c r="A85" s="60" t="s">
        <v>144</v>
      </c>
    </row>
    <row r="86" spans="1:10" x14ac:dyDescent="0.15">
      <c r="B86" s="60" t="s">
        <v>145</v>
      </c>
    </row>
    <row r="87" spans="1:10" x14ac:dyDescent="0.15">
      <c r="A87" s="60" t="s">
        <v>123</v>
      </c>
      <c r="C87" s="111"/>
      <c r="D87" s="111"/>
      <c r="E87" s="111"/>
      <c r="F87" s="111"/>
      <c r="G87" s="111"/>
      <c r="H87" s="111"/>
    </row>
    <row r="88" spans="1:10" x14ac:dyDescent="0.15">
      <c r="A88" s="112" t="s">
        <v>146</v>
      </c>
      <c r="B88" s="113"/>
      <c r="C88" s="111"/>
      <c r="D88" s="111"/>
      <c r="E88" s="111"/>
      <c r="F88" s="111"/>
      <c r="G88" s="111"/>
      <c r="H88" s="111"/>
    </row>
    <row r="89" spans="1:10" x14ac:dyDescent="0.15">
      <c r="A89" s="60" t="s">
        <v>147</v>
      </c>
      <c r="C89" s="111"/>
      <c r="D89" s="111"/>
      <c r="E89" s="111"/>
      <c r="F89" s="111"/>
      <c r="G89" s="111"/>
      <c r="H89" s="111"/>
    </row>
    <row r="90" spans="1:10" x14ac:dyDescent="0.15">
      <c r="A90" s="112" t="s">
        <v>148</v>
      </c>
      <c r="C90" s="111"/>
      <c r="D90" s="111"/>
      <c r="E90" s="111"/>
      <c r="F90" s="111"/>
      <c r="G90" s="111"/>
      <c r="H90" s="111"/>
    </row>
    <row r="91" spans="1:10" x14ac:dyDescent="0.15">
      <c r="A91" s="60" t="s">
        <v>149</v>
      </c>
      <c r="C91" s="111"/>
      <c r="D91" s="111"/>
      <c r="E91" s="111"/>
      <c r="F91" s="111"/>
      <c r="G91" s="111"/>
      <c r="H91" s="111"/>
    </row>
    <row r="92" spans="1:10" x14ac:dyDescent="0.15">
      <c r="A92" s="113" t="s">
        <v>150</v>
      </c>
      <c r="C92" s="111"/>
      <c r="D92" s="111"/>
      <c r="E92" s="111"/>
      <c r="F92" s="111"/>
      <c r="H92" s="111"/>
    </row>
    <row r="93" spans="1:10" x14ac:dyDescent="0.15">
      <c r="A93" s="60" t="s">
        <v>151</v>
      </c>
    </row>
    <row r="94" spans="1:10" x14ac:dyDescent="0.15">
      <c r="A94" s="60" t="s">
        <v>152</v>
      </c>
      <c r="B94" s="113"/>
      <c r="E94" s="114"/>
      <c r="F94" s="114"/>
      <c r="G94" s="114"/>
      <c r="H94" s="114"/>
    </row>
    <row r="95" spans="1:10" x14ac:dyDescent="0.15">
      <c r="A95" s="60" t="s">
        <v>153</v>
      </c>
      <c r="B95" s="113"/>
      <c r="E95" s="114"/>
      <c r="F95" s="114"/>
      <c r="G95" s="114"/>
      <c r="H95" s="114"/>
    </row>
    <row r="96" spans="1:10" x14ac:dyDescent="0.15">
      <c r="A96" s="60" t="s">
        <v>154</v>
      </c>
      <c r="E96" s="114"/>
      <c r="F96" s="114"/>
      <c r="G96" s="114"/>
      <c r="H96" s="114"/>
    </row>
    <row r="97" spans="1:8" x14ac:dyDescent="0.15">
      <c r="A97" s="60" t="s">
        <v>155</v>
      </c>
      <c r="E97" s="114"/>
      <c r="F97" s="114"/>
      <c r="G97" s="114"/>
      <c r="H97" s="114"/>
    </row>
    <row r="98" spans="1:8" x14ac:dyDescent="0.15">
      <c r="A98" s="60" t="s">
        <v>156</v>
      </c>
      <c r="E98" s="114"/>
      <c r="F98" s="114"/>
      <c r="G98" s="114"/>
      <c r="H98" s="114"/>
    </row>
    <row r="99" spans="1:8" ht="9" customHeight="1" x14ac:dyDescent="0.15">
      <c r="E99" s="114"/>
      <c r="F99" s="114"/>
      <c r="G99" s="114"/>
      <c r="H99" s="114"/>
    </row>
  </sheetData>
  <mergeCells count="74">
    <mergeCell ref="C73:C80"/>
    <mergeCell ref="E73:F73"/>
    <mergeCell ref="E74:F74"/>
    <mergeCell ref="E75:F75"/>
    <mergeCell ref="E76:F76"/>
    <mergeCell ref="E77:F77"/>
    <mergeCell ref="E78:F78"/>
    <mergeCell ref="E79:F79"/>
    <mergeCell ref="E80:F80"/>
    <mergeCell ref="G69:G72"/>
    <mergeCell ref="E70:F70"/>
    <mergeCell ref="G81:H81"/>
    <mergeCell ref="G82:H82"/>
    <mergeCell ref="I82:J82"/>
    <mergeCell ref="I67:I68"/>
    <mergeCell ref="J67:J68"/>
    <mergeCell ref="G52:G66"/>
    <mergeCell ref="E55:F55"/>
    <mergeCell ref="E56:F56"/>
    <mergeCell ref="C71:C72"/>
    <mergeCell ref="E71:F71"/>
    <mergeCell ref="E72:F72"/>
    <mergeCell ref="E57:E59"/>
    <mergeCell ref="E60:F60"/>
    <mergeCell ref="C61:C70"/>
    <mergeCell ref="E61:F61"/>
    <mergeCell ref="E62:F62"/>
    <mergeCell ref="E63:F63"/>
    <mergeCell ref="E64:F64"/>
    <mergeCell ref="E65:F65"/>
    <mergeCell ref="E66:F66"/>
    <mergeCell ref="E67:E68"/>
    <mergeCell ref="C52:C59"/>
    <mergeCell ref="E52:E54"/>
    <mergeCell ref="E69:F69"/>
    <mergeCell ref="C50:F51"/>
    <mergeCell ref="G50:H51"/>
    <mergeCell ref="I50:J51"/>
    <mergeCell ref="G49:H49"/>
    <mergeCell ref="I44:J44"/>
    <mergeCell ref="E30:F30"/>
    <mergeCell ref="E31:F31"/>
    <mergeCell ref="E32:F32"/>
    <mergeCell ref="G34:H34"/>
    <mergeCell ref="I49:J49"/>
    <mergeCell ref="E25:F25"/>
    <mergeCell ref="E26:F26"/>
    <mergeCell ref="E27:F27"/>
    <mergeCell ref="E28:F28"/>
    <mergeCell ref="E29:F29"/>
    <mergeCell ref="G33:H33"/>
    <mergeCell ref="E13:F13"/>
    <mergeCell ref="C14:C22"/>
    <mergeCell ref="E14:F14"/>
    <mergeCell ref="E15:F15"/>
    <mergeCell ref="E16:F16"/>
    <mergeCell ref="E17:F17"/>
    <mergeCell ref="E18:F18"/>
    <mergeCell ref="E19:F19"/>
    <mergeCell ref="E20:F20"/>
    <mergeCell ref="E21:F21"/>
    <mergeCell ref="E22:F22"/>
    <mergeCell ref="C23:C24"/>
    <mergeCell ref="E23:F23"/>
    <mergeCell ref="E24:F24"/>
    <mergeCell ref="C25:C32"/>
    <mergeCell ref="I2:J2"/>
    <mergeCell ref="C4:F4"/>
    <mergeCell ref="G4:H4"/>
    <mergeCell ref="C5:C12"/>
    <mergeCell ref="E5:E7"/>
    <mergeCell ref="E8:F8"/>
    <mergeCell ref="E9:F9"/>
    <mergeCell ref="E10:E12"/>
  </mergeCells>
  <phoneticPr fontId="4"/>
  <printOptions horizontalCentered="1"/>
  <pageMargins left="0.70866141732283472" right="0.70866141732283472" top="0.35433070866141736" bottom="0.35433070866141736" header="0.11811023622047245" footer="0.11811023622047245"/>
  <pageSetup paperSize="8" scale="70" fitToHeight="0" orientation="landscape" r:id="rId1"/>
  <rowBreaks count="1" manualBreakCount="1">
    <brk id="47" max="1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3"/>
  <sheetViews>
    <sheetView showZeros="0" view="pageBreakPreview" zoomScale="90" zoomScaleNormal="60" zoomScaleSheetLayoutView="90" workbookViewId="0">
      <pane ySplit="11" topLeftCell="A12" activePane="bottomLeft" state="frozenSplit"/>
      <selection pane="bottomLeft"/>
    </sheetView>
  </sheetViews>
  <sheetFormatPr defaultColWidth="8.875" defaultRowHeight="22.15" customHeight="1" x14ac:dyDescent="0.15"/>
  <cols>
    <col min="1" max="1" width="28" style="4" customWidth="1"/>
    <col min="2" max="2" width="17.875" style="5" customWidth="1"/>
    <col min="3" max="3" width="26.25" style="5" customWidth="1"/>
    <col min="4" max="4" width="14.5" style="5" customWidth="1"/>
    <col min="5" max="5" width="17.75" style="5" customWidth="1"/>
    <col min="6" max="6" width="8" style="4" customWidth="1"/>
    <col min="7" max="7" width="3.875" style="4" customWidth="1"/>
    <col min="8" max="16384" width="8.875" style="4"/>
  </cols>
  <sheetData>
    <row r="1" spans="1:7" s="6" customFormat="1" ht="21" customHeight="1" x14ac:dyDescent="0.15">
      <c r="A1" s="115" t="s">
        <v>70</v>
      </c>
      <c r="B1" s="9"/>
      <c r="C1" s="9"/>
      <c r="D1" s="55"/>
      <c r="E1" s="55"/>
    </row>
    <row r="2" spans="1:7" s="6" customFormat="1" ht="9.75" customHeight="1" x14ac:dyDescent="0.15">
      <c r="B2" s="9"/>
      <c r="C2" s="9"/>
      <c r="D2" s="9"/>
      <c r="E2" s="9"/>
    </row>
    <row r="3" spans="1:7" ht="17.25" customHeight="1" x14ac:dyDescent="0.15">
      <c r="A3" s="120" t="s">
        <v>14</v>
      </c>
      <c r="B3" s="120"/>
      <c r="C3" s="120"/>
      <c r="D3" s="120"/>
      <c r="E3" s="120"/>
    </row>
    <row r="4" spans="1:7" ht="17.25" customHeight="1" x14ac:dyDescent="0.15">
      <c r="A4" s="49"/>
      <c r="B4" s="49"/>
      <c r="C4" s="49"/>
      <c r="D4" s="49"/>
      <c r="E4" s="49"/>
    </row>
    <row r="5" spans="1:7" ht="17.25" customHeight="1" x14ac:dyDescent="0.15">
      <c r="A5" s="49"/>
      <c r="B5" s="57"/>
      <c r="C5" s="38" t="s">
        <v>18</v>
      </c>
      <c r="D5" s="121" t="s">
        <v>62</v>
      </c>
      <c r="E5" s="121"/>
    </row>
    <row r="6" spans="1:7" ht="17.25" customHeight="1" x14ac:dyDescent="0.15">
      <c r="A6" s="49"/>
      <c r="B6" s="57"/>
      <c r="C6" s="38" t="s">
        <v>19</v>
      </c>
      <c r="D6" s="122" t="s">
        <v>44</v>
      </c>
      <c r="E6" s="122"/>
    </row>
    <row r="7" spans="1:7" ht="17.25" customHeight="1" x14ac:dyDescent="0.15">
      <c r="A7" s="49"/>
      <c r="B7" s="57"/>
      <c r="C7" s="42" t="s">
        <v>59</v>
      </c>
      <c r="D7" s="50">
        <v>50</v>
      </c>
      <c r="E7" s="50" t="s">
        <v>60</v>
      </c>
    </row>
    <row r="8" spans="1:7" ht="23.25" customHeight="1" x14ac:dyDescent="0.15">
      <c r="A8" s="49"/>
      <c r="B8" s="49"/>
      <c r="C8" s="49"/>
      <c r="D8" s="49"/>
      <c r="E8" s="49"/>
    </row>
    <row r="9" spans="1:7" ht="16.5" customHeight="1" x14ac:dyDescent="0.15">
      <c r="A9" s="16" t="s">
        <v>11</v>
      </c>
      <c r="D9" s="123" t="s">
        <v>1</v>
      </c>
      <c r="E9" s="123"/>
    </row>
    <row r="10" spans="1:7" ht="22.15" customHeight="1" x14ac:dyDescent="0.15">
      <c r="A10" s="124" t="s">
        <v>0</v>
      </c>
      <c r="B10" s="125" t="s">
        <v>16</v>
      </c>
      <c r="C10" s="126" t="s">
        <v>72</v>
      </c>
      <c r="D10" s="125" t="s">
        <v>17</v>
      </c>
      <c r="E10" s="125" t="s">
        <v>71</v>
      </c>
      <c r="F10" s="8"/>
    </row>
    <row r="11" spans="1:7" s="7" customFormat="1" ht="22.15" customHeight="1" x14ac:dyDescent="0.15">
      <c r="A11" s="124"/>
      <c r="B11" s="125"/>
      <c r="C11" s="127"/>
      <c r="D11" s="125"/>
      <c r="E11" s="125"/>
      <c r="F11" s="12"/>
    </row>
    <row r="12" spans="1:7" ht="30" customHeight="1" x14ac:dyDescent="0.15">
      <c r="A12" s="18" t="s">
        <v>63</v>
      </c>
      <c r="B12" s="11">
        <v>100000</v>
      </c>
      <c r="C12" s="117" t="s">
        <v>180</v>
      </c>
      <c r="D12" s="128"/>
      <c r="E12" s="128"/>
      <c r="F12" s="13"/>
      <c r="G12" s="14"/>
    </row>
    <row r="13" spans="1:7" ht="30" customHeight="1" x14ac:dyDescent="0.15">
      <c r="A13" s="18" t="s">
        <v>65</v>
      </c>
      <c r="B13" s="11">
        <v>400000</v>
      </c>
      <c r="C13" s="117" t="s">
        <v>182</v>
      </c>
      <c r="D13" s="129"/>
      <c r="E13" s="129"/>
      <c r="F13" s="13"/>
      <c r="G13" s="14"/>
    </row>
    <row r="14" spans="1:7" ht="30" customHeight="1" x14ac:dyDescent="0.15">
      <c r="A14" s="18" t="s">
        <v>64</v>
      </c>
      <c r="B14" s="11">
        <v>120000</v>
      </c>
      <c r="C14" s="116"/>
      <c r="D14" s="129"/>
      <c r="E14" s="129"/>
      <c r="F14" s="13"/>
      <c r="G14" s="14"/>
    </row>
    <row r="15" spans="1:7" ht="30" customHeight="1" x14ac:dyDescent="0.15">
      <c r="A15" s="20" t="s">
        <v>177</v>
      </c>
      <c r="B15" s="11">
        <v>600000</v>
      </c>
      <c r="C15" s="116"/>
      <c r="D15" s="129"/>
      <c r="E15" s="129"/>
      <c r="F15" s="13"/>
      <c r="G15" s="14"/>
    </row>
    <row r="16" spans="1:7" ht="30" customHeight="1" x14ac:dyDescent="0.15">
      <c r="A16" s="18" t="s">
        <v>178</v>
      </c>
      <c r="B16" s="11">
        <v>750000</v>
      </c>
      <c r="C16" s="116"/>
      <c r="D16" s="129"/>
      <c r="E16" s="129"/>
      <c r="F16" s="13"/>
      <c r="G16" s="14"/>
    </row>
    <row r="17" spans="1:7" ht="30" customHeight="1" x14ac:dyDescent="0.15">
      <c r="A17" s="21"/>
      <c r="B17" s="11"/>
      <c r="C17" s="116"/>
      <c r="D17" s="129"/>
      <c r="E17" s="129"/>
      <c r="F17" s="13"/>
      <c r="G17" s="14"/>
    </row>
    <row r="18" spans="1:7" ht="30" customHeight="1" x14ac:dyDescent="0.15">
      <c r="A18" s="22"/>
      <c r="B18" s="11"/>
      <c r="C18" s="116"/>
      <c r="D18" s="129"/>
      <c r="E18" s="129"/>
      <c r="F18" s="13"/>
      <c r="G18" s="14"/>
    </row>
    <row r="19" spans="1:7" ht="30" customHeight="1" x14ac:dyDescent="0.15">
      <c r="A19" s="23"/>
      <c r="B19" s="11"/>
      <c r="C19" s="116"/>
      <c r="D19" s="129"/>
      <c r="E19" s="129"/>
      <c r="F19" s="13"/>
      <c r="G19" s="14"/>
    </row>
    <row r="20" spans="1:7" ht="30" customHeight="1" thickBot="1" x14ac:dyDescent="0.2">
      <c r="A20" s="23"/>
      <c r="B20" s="11"/>
      <c r="C20" s="118"/>
      <c r="D20" s="130"/>
      <c r="E20" s="17"/>
      <c r="F20" s="13"/>
      <c r="G20" s="14"/>
    </row>
    <row r="21" spans="1:7" ht="30" customHeight="1" thickBot="1" x14ac:dyDescent="0.2">
      <c r="A21" s="19" t="s">
        <v>10</v>
      </c>
      <c r="B21" s="10">
        <f>SUM(B12:B20)</f>
        <v>1970000</v>
      </c>
      <c r="C21" s="24"/>
      <c r="D21" s="24">
        <v>1900000</v>
      </c>
      <c r="E21" s="25">
        <f>ROUNDDOWN(MIN(B21,D21),-3)</f>
        <v>1900000</v>
      </c>
      <c r="F21" s="13"/>
      <c r="G21" s="14"/>
    </row>
    <row r="22" spans="1:7" ht="12.95" customHeight="1" x14ac:dyDescent="0.15">
      <c r="A22" s="2" t="s">
        <v>4</v>
      </c>
      <c r="B22" s="131"/>
      <c r="C22" s="131"/>
      <c r="D22" s="132"/>
      <c r="E22" s="8"/>
    </row>
    <row r="23" spans="1:7" ht="12.95" customHeight="1" x14ac:dyDescent="0.15">
      <c r="A23" s="2" t="s">
        <v>73</v>
      </c>
      <c r="B23" s="51"/>
      <c r="C23" s="51"/>
      <c r="D23" s="52"/>
      <c r="E23" s="8"/>
    </row>
    <row r="24" spans="1:7" ht="12.95" customHeight="1" x14ac:dyDescent="0.15">
      <c r="A24" s="2" t="s">
        <v>159</v>
      </c>
      <c r="B24" s="51"/>
      <c r="C24" s="51"/>
      <c r="D24" s="52"/>
      <c r="E24" s="8"/>
    </row>
    <row r="25" spans="1:7" ht="12.95" customHeight="1" x14ac:dyDescent="0.15">
      <c r="A25" s="2" t="s">
        <v>157</v>
      </c>
      <c r="B25" s="51"/>
      <c r="C25" s="51"/>
      <c r="D25" s="52"/>
      <c r="E25" s="8"/>
    </row>
    <row r="26" spans="1:7" ht="12.95" customHeight="1" x14ac:dyDescent="0.15">
      <c r="A26" s="2" t="s">
        <v>158</v>
      </c>
      <c r="B26" s="51"/>
      <c r="C26" s="51"/>
      <c r="D26" s="52"/>
      <c r="E26" s="8"/>
    </row>
    <row r="27" spans="1:7" ht="12.95" customHeight="1" x14ac:dyDescent="0.15">
      <c r="A27" s="35" t="s">
        <v>74</v>
      </c>
      <c r="B27" s="35"/>
      <c r="C27" s="35"/>
      <c r="D27" s="35"/>
    </row>
    <row r="28" spans="1:7" ht="12.95" customHeight="1" x14ac:dyDescent="0.15">
      <c r="A28" s="35" t="s">
        <v>163</v>
      </c>
      <c r="B28" s="35"/>
      <c r="C28" s="35"/>
      <c r="D28" s="35"/>
    </row>
    <row r="29" spans="1:7" ht="12.95" customHeight="1" x14ac:dyDescent="0.15">
      <c r="A29" s="35" t="s">
        <v>164</v>
      </c>
      <c r="B29" s="35"/>
      <c r="C29" s="35"/>
      <c r="D29" s="35"/>
    </row>
    <row r="30" spans="1:7" ht="12.95" customHeight="1" x14ac:dyDescent="0.15">
      <c r="A30" s="35" t="s">
        <v>165</v>
      </c>
      <c r="B30" s="35"/>
      <c r="C30" s="35"/>
      <c r="D30" s="35"/>
    </row>
    <row r="31" spans="1:7" ht="12.95" customHeight="1" x14ac:dyDescent="0.15">
      <c r="A31" s="35" t="s">
        <v>166</v>
      </c>
      <c r="B31" s="35"/>
      <c r="C31" s="35"/>
      <c r="D31" s="35"/>
    </row>
    <row r="32" spans="1:7" ht="12.95" customHeight="1" x14ac:dyDescent="0.15">
      <c r="A32" s="35" t="s">
        <v>167</v>
      </c>
      <c r="B32" s="35"/>
      <c r="C32" s="35"/>
      <c r="D32" s="35"/>
    </row>
    <row r="33" spans="1:5" ht="12.95" customHeight="1" x14ac:dyDescent="0.15">
      <c r="A33" s="133" t="s">
        <v>171</v>
      </c>
      <c r="B33" s="133"/>
      <c r="C33" s="133"/>
      <c r="D33" s="133"/>
      <c r="E33" s="54"/>
    </row>
    <row r="34" spans="1:5" ht="12.95" customHeight="1" x14ac:dyDescent="0.15">
      <c r="A34" s="37" t="s">
        <v>172</v>
      </c>
      <c r="B34" s="36"/>
      <c r="C34" s="36"/>
      <c r="D34" s="36"/>
      <c r="E34" s="54"/>
    </row>
    <row r="36" spans="1:5" ht="22.15" customHeight="1" x14ac:dyDescent="0.15">
      <c r="A36" s="1" t="s">
        <v>8</v>
      </c>
      <c r="B36" s="1"/>
      <c r="C36" s="3"/>
      <c r="D36" s="15" t="s">
        <v>1</v>
      </c>
      <c r="E36" s="4"/>
    </row>
    <row r="37" spans="1:5" ht="30" customHeight="1" x14ac:dyDescent="0.15">
      <c r="A37" s="53" t="s">
        <v>5</v>
      </c>
      <c r="B37" s="53" t="s">
        <v>20</v>
      </c>
      <c r="C37" s="134" t="s">
        <v>3</v>
      </c>
      <c r="D37" s="134"/>
      <c r="E37" s="4"/>
    </row>
    <row r="38" spans="1:5" ht="30" customHeight="1" x14ac:dyDescent="0.15">
      <c r="A38" s="53" t="s">
        <v>7</v>
      </c>
      <c r="B38" s="33">
        <v>70000</v>
      </c>
      <c r="C38" s="119"/>
      <c r="D38" s="119"/>
      <c r="E38" s="4"/>
    </row>
    <row r="39" spans="1:5" ht="30" customHeight="1" thickBot="1" x14ac:dyDescent="0.2">
      <c r="A39" s="53" t="s">
        <v>12</v>
      </c>
      <c r="B39" s="26"/>
      <c r="C39" s="119" t="s">
        <v>13</v>
      </c>
      <c r="D39" s="119"/>
      <c r="E39" s="4"/>
    </row>
    <row r="40" spans="1:5" ht="30" customHeight="1" thickBot="1" x14ac:dyDescent="0.2">
      <c r="A40" s="53" t="s">
        <v>9</v>
      </c>
      <c r="B40" s="29">
        <f>E21</f>
        <v>1900000</v>
      </c>
      <c r="C40" s="135"/>
      <c r="D40" s="119"/>
      <c r="E40" s="4"/>
    </row>
    <row r="41" spans="1:5" ht="30" customHeight="1" x14ac:dyDescent="0.15">
      <c r="A41" s="53" t="s">
        <v>15</v>
      </c>
      <c r="B41" s="32"/>
      <c r="C41" s="119"/>
      <c r="D41" s="119"/>
      <c r="E41" s="4"/>
    </row>
    <row r="42" spans="1:5" ht="30" customHeight="1" thickBot="1" x14ac:dyDescent="0.2">
      <c r="A42" s="30" t="s">
        <v>6</v>
      </c>
      <c r="B42" s="31"/>
      <c r="C42" s="136"/>
      <c r="D42" s="136"/>
      <c r="E42" s="4"/>
    </row>
    <row r="43" spans="1:5" ht="30" customHeight="1" thickTop="1" x14ac:dyDescent="0.15">
      <c r="A43" s="27" t="s">
        <v>2</v>
      </c>
      <c r="B43" s="28">
        <f>SUM(B38:B42)</f>
        <v>1970000</v>
      </c>
      <c r="C43" s="137"/>
      <c r="D43" s="137"/>
      <c r="E43" s="4"/>
    </row>
  </sheetData>
  <mergeCells count="20">
    <mergeCell ref="C38:D38"/>
    <mergeCell ref="A3:E3"/>
    <mergeCell ref="D5:E5"/>
    <mergeCell ref="D6:E6"/>
    <mergeCell ref="D9:E9"/>
    <mergeCell ref="A10:A11"/>
    <mergeCell ref="B10:B11"/>
    <mergeCell ref="C10:C11"/>
    <mergeCell ref="D10:D11"/>
    <mergeCell ref="E10:E11"/>
    <mergeCell ref="D12:D20"/>
    <mergeCell ref="E12:E19"/>
    <mergeCell ref="B22:D22"/>
    <mergeCell ref="A33:D33"/>
    <mergeCell ref="C37:D37"/>
    <mergeCell ref="C39:D39"/>
    <mergeCell ref="C40:D40"/>
    <mergeCell ref="C41:D41"/>
    <mergeCell ref="C42:D42"/>
    <mergeCell ref="C43:D43"/>
  </mergeCells>
  <phoneticPr fontId="4"/>
  <dataValidations count="1">
    <dataValidation imeMode="hiragana" allowBlank="1" showInputMessage="1" showErrorMessage="1" sqref="A10:A11"/>
  </dataValidations>
  <printOptions horizontalCentered="1"/>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Sheet1!$A$10:$A$45</xm:f>
          </x14:formula1>
          <xm:sqref>D6:E6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9"/>
  <sheetViews>
    <sheetView showZeros="0" view="pageBreakPreview" zoomScale="90" zoomScaleNormal="60" zoomScaleSheetLayoutView="90" workbookViewId="0">
      <pane ySplit="10" topLeftCell="A11" activePane="bottomLeft" state="frozenSplit"/>
      <selection pane="bottomLeft"/>
    </sheetView>
  </sheetViews>
  <sheetFormatPr defaultColWidth="8.875" defaultRowHeight="22.15" customHeight="1" x14ac:dyDescent="0.15"/>
  <cols>
    <col min="1" max="1" width="28" style="4" customWidth="1"/>
    <col min="2" max="2" width="17.875" style="5" customWidth="1"/>
    <col min="3" max="3" width="26.25" style="5" customWidth="1"/>
    <col min="4" max="4" width="14.5" style="5" customWidth="1"/>
    <col min="5" max="5" width="17.75" style="5" customWidth="1"/>
    <col min="6" max="6" width="8" style="4" customWidth="1"/>
    <col min="7" max="7" width="3.875" style="4" customWidth="1"/>
    <col min="8" max="16384" width="8.875" style="4"/>
  </cols>
  <sheetData>
    <row r="1" spans="1:7" s="6" customFormat="1" ht="21" customHeight="1" x14ac:dyDescent="0.15">
      <c r="A1" s="115" t="s">
        <v>161</v>
      </c>
      <c r="B1" s="9"/>
      <c r="C1" s="9"/>
      <c r="D1" s="55"/>
      <c r="E1" s="55"/>
    </row>
    <row r="2" spans="1:7" s="6" customFormat="1" ht="9.75" customHeight="1" x14ac:dyDescent="0.15">
      <c r="B2" s="9"/>
      <c r="C2" s="9"/>
      <c r="D2" s="9"/>
      <c r="E2" s="9"/>
    </row>
    <row r="3" spans="1:7" ht="17.25" customHeight="1" x14ac:dyDescent="0.15">
      <c r="A3" s="120" t="s">
        <v>14</v>
      </c>
      <c r="B3" s="120"/>
      <c r="C3" s="120"/>
      <c r="D3" s="120"/>
      <c r="E3" s="120"/>
    </row>
    <row r="4" spans="1:7" ht="17.25" customHeight="1" x14ac:dyDescent="0.15">
      <c r="A4" s="49"/>
      <c r="B4" s="49"/>
      <c r="C4" s="49"/>
      <c r="D4" s="49"/>
      <c r="E4" s="49"/>
    </row>
    <row r="5" spans="1:7" ht="17.25" customHeight="1" x14ac:dyDescent="0.15">
      <c r="A5" s="49"/>
      <c r="B5" s="57"/>
      <c r="C5" s="38" t="s">
        <v>18</v>
      </c>
      <c r="D5" s="121" t="s">
        <v>67</v>
      </c>
      <c r="E5" s="121"/>
    </row>
    <row r="6" spans="1:7" ht="17.25" customHeight="1" x14ac:dyDescent="0.15">
      <c r="A6" s="49"/>
      <c r="B6" s="57"/>
      <c r="C6" s="38" t="s">
        <v>19</v>
      </c>
      <c r="D6" s="122" t="s">
        <v>23</v>
      </c>
      <c r="E6" s="122"/>
    </row>
    <row r="7" spans="1:7" ht="23.25" customHeight="1" x14ac:dyDescent="0.15">
      <c r="A7" s="49"/>
      <c r="B7" s="49"/>
      <c r="C7" s="49"/>
      <c r="D7" s="49"/>
      <c r="E7" s="49"/>
    </row>
    <row r="8" spans="1:7" ht="16.5" customHeight="1" x14ac:dyDescent="0.15">
      <c r="A8" s="16" t="s">
        <v>11</v>
      </c>
      <c r="D8" s="123" t="s">
        <v>1</v>
      </c>
      <c r="E8" s="123"/>
    </row>
    <row r="9" spans="1:7" ht="22.15" customHeight="1" x14ac:dyDescent="0.15">
      <c r="A9" s="124" t="s">
        <v>0</v>
      </c>
      <c r="B9" s="125" t="s">
        <v>16</v>
      </c>
      <c r="C9" s="126" t="s">
        <v>72</v>
      </c>
      <c r="D9" s="125" t="s">
        <v>17</v>
      </c>
      <c r="E9" s="125" t="s">
        <v>71</v>
      </c>
      <c r="F9" s="8"/>
    </row>
    <row r="10" spans="1:7" s="7" customFormat="1" ht="22.15" customHeight="1" x14ac:dyDescent="0.15">
      <c r="A10" s="124"/>
      <c r="B10" s="125"/>
      <c r="C10" s="127"/>
      <c r="D10" s="125"/>
      <c r="E10" s="125"/>
      <c r="F10" s="12"/>
    </row>
    <row r="11" spans="1:7" ht="30" customHeight="1" x14ac:dyDescent="0.15">
      <c r="A11" s="18"/>
      <c r="B11" s="11"/>
      <c r="C11" s="11"/>
      <c r="D11" s="128"/>
      <c r="E11" s="128"/>
      <c r="F11" s="13"/>
      <c r="G11" s="14"/>
    </row>
    <row r="12" spans="1:7" ht="30" customHeight="1" x14ac:dyDescent="0.15">
      <c r="A12" s="18"/>
      <c r="B12" s="11"/>
      <c r="C12" s="11"/>
      <c r="D12" s="129"/>
      <c r="E12" s="129"/>
      <c r="F12" s="13"/>
      <c r="G12" s="14"/>
    </row>
    <row r="13" spans="1:7" ht="30" customHeight="1" x14ac:dyDescent="0.15">
      <c r="A13" s="18"/>
      <c r="B13" s="11"/>
      <c r="C13" s="11"/>
      <c r="D13" s="129"/>
      <c r="E13" s="129"/>
      <c r="F13" s="13"/>
      <c r="G13" s="14"/>
    </row>
    <row r="14" spans="1:7" ht="30" customHeight="1" x14ac:dyDescent="0.15">
      <c r="A14" s="20"/>
      <c r="B14" s="11"/>
      <c r="C14" s="11"/>
      <c r="D14" s="129"/>
      <c r="E14" s="129"/>
      <c r="F14" s="13"/>
      <c r="G14" s="14"/>
    </row>
    <row r="15" spans="1:7" ht="30" customHeight="1" x14ac:dyDescent="0.15">
      <c r="A15" s="18"/>
      <c r="B15" s="11"/>
      <c r="C15" s="11"/>
      <c r="D15" s="129"/>
      <c r="E15" s="129"/>
      <c r="F15" s="13"/>
      <c r="G15" s="14"/>
    </row>
    <row r="16" spans="1:7" ht="30" customHeight="1" x14ac:dyDescent="0.15">
      <c r="A16" s="21"/>
      <c r="B16" s="11"/>
      <c r="C16" s="11"/>
      <c r="D16" s="129"/>
      <c r="E16" s="129"/>
      <c r="F16" s="13"/>
      <c r="G16" s="14"/>
    </row>
    <row r="17" spans="1:7" ht="30" customHeight="1" x14ac:dyDescent="0.15">
      <c r="A17" s="22"/>
      <c r="B17" s="11"/>
      <c r="C17" s="11"/>
      <c r="D17" s="129"/>
      <c r="E17" s="129"/>
      <c r="F17" s="13"/>
      <c r="G17" s="14"/>
    </row>
    <row r="18" spans="1:7" ht="30" customHeight="1" x14ac:dyDescent="0.15">
      <c r="A18" s="23"/>
      <c r="B18" s="11"/>
      <c r="C18" s="11"/>
      <c r="D18" s="129"/>
      <c r="E18" s="129"/>
      <c r="F18" s="13"/>
      <c r="G18" s="14"/>
    </row>
    <row r="19" spans="1:7" ht="30" customHeight="1" thickBot="1" x14ac:dyDescent="0.2">
      <c r="A19" s="23"/>
      <c r="B19" s="11"/>
      <c r="C19" s="56"/>
      <c r="D19" s="130"/>
      <c r="E19" s="17"/>
      <c r="F19" s="13"/>
      <c r="G19" s="14"/>
    </row>
    <row r="20" spans="1:7" ht="30" customHeight="1" thickBot="1" x14ac:dyDescent="0.2">
      <c r="A20" s="19" t="s">
        <v>10</v>
      </c>
      <c r="B20" s="10">
        <f>SUM(B11:B19)</f>
        <v>0</v>
      </c>
      <c r="C20" s="24"/>
      <c r="D20" s="24">
        <v>15000</v>
      </c>
      <c r="E20" s="25">
        <f>D20</f>
        <v>15000</v>
      </c>
      <c r="F20" s="13"/>
      <c r="G20" s="14"/>
    </row>
    <row r="21" spans="1:7" ht="12.95" customHeight="1" x14ac:dyDescent="0.15">
      <c r="A21" s="2" t="s">
        <v>4</v>
      </c>
      <c r="B21" s="131"/>
      <c r="C21" s="131"/>
      <c r="D21" s="132"/>
      <c r="E21" s="8"/>
    </row>
    <row r="22" spans="1:7" ht="12.95" customHeight="1" x14ac:dyDescent="0.15">
      <c r="A22" s="2" t="s">
        <v>73</v>
      </c>
      <c r="B22" s="51"/>
      <c r="C22" s="51"/>
      <c r="D22" s="52"/>
      <c r="E22" s="8"/>
    </row>
    <row r="23" spans="1:7" ht="12.95" customHeight="1" x14ac:dyDescent="0.15">
      <c r="A23" s="2" t="s">
        <v>181</v>
      </c>
      <c r="B23" s="51"/>
      <c r="C23" s="51"/>
      <c r="D23" s="52"/>
      <c r="E23" s="8"/>
    </row>
    <row r="24" spans="1:7" ht="12.95" customHeight="1" x14ac:dyDescent="0.15">
      <c r="A24" s="35" t="s">
        <v>74</v>
      </c>
      <c r="B24" s="35"/>
      <c r="C24" s="35"/>
      <c r="D24" s="35"/>
    </row>
    <row r="25" spans="1:7" ht="12.95" customHeight="1" x14ac:dyDescent="0.15">
      <c r="A25" s="35" t="s">
        <v>169</v>
      </c>
      <c r="B25" s="35"/>
      <c r="C25" s="35"/>
      <c r="D25" s="35"/>
    </row>
    <row r="26" spans="1:7" ht="12.95" customHeight="1" x14ac:dyDescent="0.15">
      <c r="A26" s="35" t="s">
        <v>170</v>
      </c>
      <c r="B26" s="35"/>
      <c r="C26" s="35"/>
      <c r="D26" s="35"/>
    </row>
    <row r="27" spans="1:7" ht="12.95" customHeight="1" x14ac:dyDescent="0.15">
      <c r="A27" s="2" t="s">
        <v>160</v>
      </c>
      <c r="B27" s="51"/>
      <c r="C27" s="51"/>
      <c r="D27" s="52"/>
      <c r="E27" s="8"/>
    </row>
    <row r="28" spans="1:7" ht="12.95" customHeight="1" x14ac:dyDescent="0.15">
      <c r="A28" s="2" t="s">
        <v>61</v>
      </c>
      <c r="B28" s="51"/>
      <c r="C28" s="51"/>
      <c r="D28" s="52"/>
      <c r="E28" s="8"/>
    </row>
    <row r="29" spans="1:7" ht="12.95" customHeight="1" x14ac:dyDescent="0.15">
      <c r="A29" s="133" t="s">
        <v>68</v>
      </c>
      <c r="B29" s="133"/>
      <c r="C29" s="133"/>
      <c r="D29" s="133"/>
      <c r="E29" s="54"/>
    </row>
    <row r="30" spans="1:7" ht="12.95" customHeight="1" x14ac:dyDescent="0.15">
      <c r="A30" s="37"/>
      <c r="B30" s="36"/>
      <c r="C30" s="36"/>
      <c r="D30" s="36"/>
      <c r="E30" s="54"/>
    </row>
    <row r="32" spans="1:7" ht="22.15" customHeight="1" x14ac:dyDescent="0.15">
      <c r="A32" s="1" t="s">
        <v>8</v>
      </c>
      <c r="B32" s="1"/>
      <c r="C32" s="3"/>
      <c r="D32" s="15" t="s">
        <v>1</v>
      </c>
      <c r="E32" s="4"/>
    </row>
    <row r="33" spans="1:5" ht="30" customHeight="1" x14ac:dyDescent="0.15">
      <c r="A33" s="53" t="s">
        <v>5</v>
      </c>
      <c r="B33" s="53" t="s">
        <v>20</v>
      </c>
      <c r="C33" s="134" t="s">
        <v>3</v>
      </c>
      <c r="D33" s="134"/>
      <c r="E33" s="4"/>
    </row>
    <row r="34" spans="1:5" ht="30" customHeight="1" x14ac:dyDescent="0.15">
      <c r="A34" s="53" t="s">
        <v>7</v>
      </c>
      <c r="B34" s="33"/>
      <c r="C34" s="119"/>
      <c r="D34" s="119"/>
      <c r="E34" s="4"/>
    </row>
    <row r="35" spans="1:5" ht="30" customHeight="1" thickBot="1" x14ac:dyDescent="0.2">
      <c r="A35" s="53" t="s">
        <v>12</v>
      </c>
      <c r="B35" s="26"/>
      <c r="C35" s="119" t="s">
        <v>13</v>
      </c>
      <c r="D35" s="119"/>
      <c r="E35" s="4"/>
    </row>
    <row r="36" spans="1:5" ht="30" customHeight="1" thickBot="1" x14ac:dyDescent="0.2">
      <c r="A36" s="53" t="s">
        <v>9</v>
      </c>
      <c r="B36" s="29">
        <f>E20</f>
        <v>15000</v>
      </c>
      <c r="C36" s="135"/>
      <c r="D36" s="119"/>
      <c r="E36" s="4"/>
    </row>
    <row r="37" spans="1:5" ht="30" customHeight="1" x14ac:dyDescent="0.15">
      <c r="A37" s="53" t="s">
        <v>15</v>
      </c>
      <c r="B37" s="32"/>
      <c r="C37" s="119"/>
      <c r="D37" s="119"/>
      <c r="E37" s="4"/>
    </row>
    <row r="38" spans="1:5" ht="30" customHeight="1" thickBot="1" x14ac:dyDescent="0.2">
      <c r="A38" s="30" t="s">
        <v>6</v>
      </c>
      <c r="B38" s="31"/>
      <c r="C38" s="136"/>
      <c r="D38" s="136"/>
      <c r="E38" s="4"/>
    </row>
    <row r="39" spans="1:5" ht="30" customHeight="1" thickTop="1" x14ac:dyDescent="0.15">
      <c r="A39" s="27" t="s">
        <v>2</v>
      </c>
      <c r="B39" s="28">
        <f>SUM(B34:B38)</f>
        <v>15000</v>
      </c>
      <c r="C39" s="137"/>
      <c r="D39" s="137"/>
      <c r="E39" s="4"/>
    </row>
  </sheetData>
  <mergeCells count="20">
    <mergeCell ref="C34:D34"/>
    <mergeCell ref="A3:E3"/>
    <mergeCell ref="D5:E5"/>
    <mergeCell ref="D6:E6"/>
    <mergeCell ref="D8:E8"/>
    <mergeCell ref="A9:A10"/>
    <mergeCell ref="B9:B10"/>
    <mergeCell ref="C9:C10"/>
    <mergeCell ref="D9:D10"/>
    <mergeCell ref="E9:E10"/>
    <mergeCell ref="D11:D19"/>
    <mergeCell ref="E11:E18"/>
    <mergeCell ref="B21:D21"/>
    <mergeCell ref="A29:D29"/>
    <mergeCell ref="C33:D33"/>
    <mergeCell ref="C35:D35"/>
    <mergeCell ref="C36:D36"/>
    <mergeCell ref="C37:D37"/>
    <mergeCell ref="C38:D38"/>
    <mergeCell ref="C39:D39"/>
  </mergeCells>
  <phoneticPr fontId="4"/>
  <dataValidations count="1">
    <dataValidation imeMode="hiragana" allowBlank="1" showInputMessage="1" showErrorMessage="1" sqref="A9:A10"/>
  </dataValidations>
  <printOptions horizontalCentered="1"/>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Sheet1!$A$10:$A$45</xm:f>
          </x14:formula1>
          <xm:sqref>D6:E6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5"/>
  <sheetViews>
    <sheetView showZeros="0" view="pageBreakPreview" zoomScale="90" zoomScaleNormal="60" zoomScaleSheetLayoutView="90" workbookViewId="0">
      <pane ySplit="10" topLeftCell="A11" activePane="bottomLeft" state="frozenSplit"/>
      <selection pane="bottomLeft"/>
    </sheetView>
  </sheetViews>
  <sheetFormatPr defaultColWidth="8.875" defaultRowHeight="22.15" customHeight="1" x14ac:dyDescent="0.15"/>
  <cols>
    <col min="1" max="1" width="28" style="4" customWidth="1"/>
    <col min="2" max="2" width="17.875" style="5" customWidth="1"/>
    <col min="3" max="3" width="26.25" style="5" customWidth="1"/>
    <col min="4" max="4" width="14.5" style="5" customWidth="1"/>
    <col min="5" max="5" width="17.75" style="5" customWidth="1"/>
    <col min="6" max="6" width="8" style="4" customWidth="1"/>
    <col min="7" max="7" width="3.875" style="4" customWidth="1"/>
    <col min="8" max="16384" width="8.875" style="4"/>
  </cols>
  <sheetData>
    <row r="1" spans="1:7" s="6" customFormat="1" ht="21" customHeight="1" x14ac:dyDescent="0.15">
      <c r="A1" s="115" t="s">
        <v>162</v>
      </c>
      <c r="B1" s="9"/>
      <c r="C1" s="9"/>
      <c r="D1" s="55"/>
      <c r="E1" s="55"/>
    </row>
    <row r="2" spans="1:7" s="6" customFormat="1" ht="9.75" customHeight="1" x14ac:dyDescent="0.15">
      <c r="B2" s="9"/>
      <c r="C2" s="9"/>
      <c r="D2" s="9"/>
      <c r="E2" s="9"/>
    </row>
    <row r="3" spans="1:7" ht="17.25" customHeight="1" x14ac:dyDescent="0.15">
      <c r="A3" s="120" t="s">
        <v>14</v>
      </c>
      <c r="B3" s="120"/>
      <c r="C3" s="120"/>
      <c r="D3" s="120"/>
      <c r="E3" s="120"/>
    </row>
    <row r="4" spans="1:7" ht="17.25" customHeight="1" x14ac:dyDescent="0.15">
      <c r="A4" s="49"/>
      <c r="B4" s="49"/>
      <c r="C4" s="49"/>
      <c r="D4" s="49"/>
      <c r="E4" s="49"/>
    </row>
    <row r="5" spans="1:7" ht="17.25" customHeight="1" x14ac:dyDescent="0.15">
      <c r="A5" s="49"/>
      <c r="B5" s="57"/>
      <c r="C5" s="38" t="s">
        <v>18</v>
      </c>
      <c r="D5" s="121" t="s">
        <v>67</v>
      </c>
      <c r="E5" s="121"/>
    </row>
    <row r="6" spans="1:7" ht="17.25" customHeight="1" x14ac:dyDescent="0.15">
      <c r="A6" s="49"/>
      <c r="B6" s="57"/>
      <c r="C6" s="38" t="s">
        <v>19</v>
      </c>
      <c r="D6" s="122" t="s">
        <v>23</v>
      </c>
      <c r="E6" s="122"/>
    </row>
    <row r="7" spans="1:7" ht="23.25" customHeight="1" x14ac:dyDescent="0.15">
      <c r="A7" s="49"/>
      <c r="B7" s="49"/>
      <c r="C7" s="49"/>
      <c r="D7" s="49"/>
      <c r="E7" s="49"/>
    </row>
    <row r="8" spans="1:7" ht="16.5" customHeight="1" x14ac:dyDescent="0.15">
      <c r="A8" s="16" t="s">
        <v>11</v>
      </c>
      <c r="D8" s="123" t="s">
        <v>1</v>
      </c>
      <c r="E8" s="123"/>
    </row>
    <row r="9" spans="1:7" ht="22.15" customHeight="1" x14ac:dyDescent="0.15">
      <c r="A9" s="124" t="s">
        <v>0</v>
      </c>
      <c r="B9" s="125" t="s">
        <v>183</v>
      </c>
      <c r="C9" s="126" t="s">
        <v>72</v>
      </c>
      <c r="D9" s="125" t="s">
        <v>17</v>
      </c>
      <c r="E9" s="125" t="s">
        <v>71</v>
      </c>
      <c r="F9" s="8"/>
    </row>
    <row r="10" spans="1:7" s="7" customFormat="1" ht="22.15" customHeight="1" x14ac:dyDescent="0.15">
      <c r="A10" s="124"/>
      <c r="B10" s="125"/>
      <c r="C10" s="127"/>
      <c r="D10" s="125"/>
      <c r="E10" s="125"/>
      <c r="F10" s="12"/>
    </row>
    <row r="11" spans="1:7" ht="30" customHeight="1" x14ac:dyDescent="0.15">
      <c r="A11" s="18" t="s">
        <v>184</v>
      </c>
      <c r="B11" s="11">
        <v>150000</v>
      </c>
      <c r="C11" s="117" t="s">
        <v>185</v>
      </c>
      <c r="D11" s="128"/>
      <c r="E11" s="128"/>
      <c r="F11" s="13"/>
      <c r="G11" s="14"/>
    </row>
    <row r="12" spans="1:7" ht="30" customHeight="1" x14ac:dyDescent="0.15">
      <c r="A12" s="20" t="s">
        <v>176</v>
      </c>
      <c r="B12" s="11">
        <v>120000</v>
      </c>
      <c r="C12" s="11"/>
      <c r="D12" s="129"/>
      <c r="E12" s="129"/>
      <c r="F12" s="13"/>
      <c r="G12" s="14"/>
    </row>
    <row r="13" spans="1:7" ht="30" customHeight="1" x14ac:dyDescent="0.15">
      <c r="A13" s="18"/>
      <c r="B13" s="11"/>
      <c r="C13" s="11"/>
      <c r="D13" s="129"/>
      <c r="E13" s="129"/>
      <c r="F13" s="13"/>
      <c r="G13" s="14"/>
    </row>
    <row r="14" spans="1:7" ht="30" customHeight="1" x14ac:dyDescent="0.15">
      <c r="A14" s="20"/>
      <c r="B14" s="11"/>
      <c r="C14" s="11"/>
      <c r="D14" s="129"/>
      <c r="E14" s="129"/>
      <c r="F14" s="13"/>
      <c r="G14" s="14"/>
    </row>
    <row r="15" spans="1:7" ht="30" customHeight="1" x14ac:dyDescent="0.15">
      <c r="A15" s="18"/>
      <c r="B15" s="11"/>
      <c r="C15" s="11"/>
      <c r="D15" s="129"/>
      <c r="E15" s="129"/>
      <c r="F15" s="13"/>
      <c r="G15" s="14"/>
    </row>
    <row r="16" spans="1:7" ht="30" customHeight="1" x14ac:dyDescent="0.15">
      <c r="A16" s="21"/>
      <c r="B16" s="11"/>
      <c r="C16" s="11"/>
      <c r="D16" s="129"/>
      <c r="E16" s="129"/>
      <c r="F16" s="13"/>
      <c r="G16" s="14"/>
    </row>
    <row r="17" spans="1:7" ht="30" customHeight="1" x14ac:dyDescent="0.15">
      <c r="A17" s="22"/>
      <c r="B17" s="11"/>
      <c r="C17" s="11"/>
      <c r="D17" s="129"/>
      <c r="E17" s="129"/>
      <c r="F17" s="13"/>
      <c r="G17" s="14"/>
    </row>
    <row r="18" spans="1:7" ht="30" customHeight="1" x14ac:dyDescent="0.15">
      <c r="A18" s="23"/>
      <c r="B18" s="11"/>
      <c r="C18" s="11"/>
      <c r="D18" s="129"/>
      <c r="E18" s="129"/>
      <c r="F18" s="13"/>
      <c r="G18" s="14"/>
    </row>
    <row r="19" spans="1:7" ht="30" customHeight="1" thickBot="1" x14ac:dyDescent="0.2">
      <c r="A19" s="23"/>
      <c r="B19" s="11"/>
      <c r="C19" s="56"/>
      <c r="D19" s="130"/>
      <c r="E19" s="17"/>
      <c r="F19" s="13"/>
      <c r="G19" s="14"/>
    </row>
    <row r="20" spans="1:7" ht="30" customHeight="1" thickBot="1" x14ac:dyDescent="0.2">
      <c r="A20" s="19" t="s">
        <v>10</v>
      </c>
      <c r="B20" s="10">
        <f>SUM(B11:B19)</f>
        <v>270000</v>
      </c>
      <c r="C20" s="24"/>
      <c r="D20" s="24">
        <v>200000</v>
      </c>
      <c r="E20" s="25">
        <f>ROUNDDOWN(MIN(B20,D20),-3)</f>
        <v>200000</v>
      </c>
      <c r="F20" s="13"/>
      <c r="G20" s="14"/>
    </row>
    <row r="21" spans="1:7" ht="12.95" customHeight="1" x14ac:dyDescent="0.15">
      <c r="A21" s="2" t="s">
        <v>4</v>
      </c>
      <c r="B21" s="131"/>
      <c r="C21" s="131"/>
      <c r="D21" s="132"/>
      <c r="E21" s="8"/>
    </row>
    <row r="22" spans="1:7" ht="12.95" customHeight="1" x14ac:dyDescent="0.15">
      <c r="A22" s="2" t="s">
        <v>73</v>
      </c>
      <c r="B22" s="51"/>
      <c r="C22" s="51"/>
      <c r="D22" s="52"/>
      <c r="E22" s="8"/>
    </row>
    <row r="23" spans="1:7" ht="12.95" customHeight="1" x14ac:dyDescent="0.15">
      <c r="A23" s="35" t="s">
        <v>168</v>
      </c>
      <c r="B23" s="35"/>
      <c r="C23" s="35"/>
      <c r="D23" s="35"/>
    </row>
    <row r="24" spans="1:7" ht="12.95" customHeight="1" x14ac:dyDescent="0.15">
      <c r="A24" s="34" t="s">
        <v>179</v>
      </c>
      <c r="B24" s="34"/>
      <c r="C24" s="34"/>
      <c r="D24" s="34"/>
    </row>
    <row r="25" spans="1:7" ht="12.95" customHeight="1" x14ac:dyDescent="0.15">
      <c r="A25" s="133" t="s">
        <v>174</v>
      </c>
      <c r="B25" s="133"/>
      <c r="C25" s="133"/>
      <c r="D25" s="133"/>
      <c r="E25" s="54"/>
    </row>
    <row r="26" spans="1:7" ht="12.95" customHeight="1" x14ac:dyDescent="0.15">
      <c r="A26" s="37" t="s">
        <v>175</v>
      </c>
      <c r="B26" s="36"/>
      <c r="C26" s="36"/>
      <c r="D26" s="36"/>
      <c r="E26" s="54"/>
    </row>
    <row r="28" spans="1:7" ht="22.15" customHeight="1" x14ac:dyDescent="0.15">
      <c r="A28" s="1" t="s">
        <v>8</v>
      </c>
      <c r="B28" s="1"/>
      <c r="C28" s="3"/>
      <c r="D28" s="15" t="s">
        <v>1</v>
      </c>
      <c r="E28" s="4"/>
    </row>
    <row r="29" spans="1:7" ht="30" customHeight="1" x14ac:dyDescent="0.15">
      <c r="A29" s="53" t="s">
        <v>5</v>
      </c>
      <c r="B29" s="53" t="s">
        <v>20</v>
      </c>
      <c r="C29" s="134" t="s">
        <v>3</v>
      </c>
      <c r="D29" s="134"/>
      <c r="E29" s="4"/>
    </row>
    <row r="30" spans="1:7" ht="30" customHeight="1" x14ac:dyDescent="0.15">
      <c r="A30" s="53" t="s">
        <v>7</v>
      </c>
      <c r="B30" s="33">
        <v>70000</v>
      </c>
      <c r="C30" s="119"/>
      <c r="D30" s="119"/>
      <c r="E30" s="4"/>
    </row>
    <row r="31" spans="1:7" ht="30" customHeight="1" thickBot="1" x14ac:dyDescent="0.2">
      <c r="A31" s="53" t="s">
        <v>12</v>
      </c>
      <c r="B31" s="26"/>
      <c r="C31" s="119" t="s">
        <v>13</v>
      </c>
      <c r="D31" s="119"/>
      <c r="E31" s="4"/>
    </row>
    <row r="32" spans="1:7" ht="30" customHeight="1" thickBot="1" x14ac:dyDescent="0.2">
      <c r="A32" s="53" t="s">
        <v>9</v>
      </c>
      <c r="B32" s="29">
        <f>E20</f>
        <v>200000</v>
      </c>
      <c r="C32" s="135"/>
      <c r="D32" s="119"/>
      <c r="E32" s="4"/>
    </row>
    <row r="33" spans="1:5" ht="30" customHeight="1" x14ac:dyDescent="0.15">
      <c r="A33" s="53" t="s">
        <v>15</v>
      </c>
      <c r="B33" s="32"/>
      <c r="C33" s="119"/>
      <c r="D33" s="119"/>
      <c r="E33" s="4"/>
    </row>
    <row r="34" spans="1:5" ht="30" customHeight="1" thickBot="1" x14ac:dyDescent="0.2">
      <c r="A34" s="30" t="s">
        <v>6</v>
      </c>
      <c r="B34" s="31"/>
      <c r="C34" s="136"/>
      <c r="D34" s="136"/>
      <c r="E34" s="4"/>
    </row>
    <row r="35" spans="1:5" ht="30" customHeight="1" thickTop="1" x14ac:dyDescent="0.15">
      <c r="A35" s="27" t="s">
        <v>2</v>
      </c>
      <c r="B35" s="28">
        <f>SUM(B30:B34)</f>
        <v>270000</v>
      </c>
      <c r="C35" s="137"/>
      <c r="D35" s="137"/>
      <c r="E35" s="4"/>
    </row>
  </sheetData>
  <mergeCells count="20">
    <mergeCell ref="C30:D30"/>
    <mergeCell ref="A3:E3"/>
    <mergeCell ref="D5:E5"/>
    <mergeCell ref="D6:E6"/>
    <mergeCell ref="D8:E8"/>
    <mergeCell ref="A9:A10"/>
    <mergeCell ref="B9:B10"/>
    <mergeCell ref="C9:C10"/>
    <mergeCell ref="D9:D10"/>
    <mergeCell ref="E9:E10"/>
    <mergeCell ref="D11:D19"/>
    <mergeCell ref="E11:E18"/>
    <mergeCell ref="B21:D21"/>
    <mergeCell ref="A25:D25"/>
    <mergeCell ref="C29:D29"/>
    <mergeCell ref="C31:D31"/>
    <mergeCell ref="C32:D32"/>
    <mergeCell ref="C33:D33"/>
    <mergeCell ref="C34:D34"/>
    <mergeCell ref="C35:D35"/>
  </mergeCells>
  <phoneticPr fontId="4"/>
  <dataValidations count="1">
    <dataValidation imeMode="hiragana" allowBlank="1" showInputMessage="1" showErrorMessage="1" sqref="A9:A10"/>
  </dataValidations>
  <printOptions horizontalCentered="1"/>
  <pageMargins left="0.70866141732283472" right="0.70866141732283472" top="0.74803149606299213" bottom="0.74803149606299213" header="0.31496062992125984" footer="0.31496062992125984"/>
  <pageSetup paperSize="9" scale="85"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Sheet1!$A$10:$A$45</xm:f>
          </x14:formula1>
          <xm:sqref>D6:E6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5"/>
  <sheetViews>
    <sheetView topLeftCell="A25" workbookViewId="0">
      <selection activeCell="A5" sqref="A5"/>
    </sheetView>
  </sheetViews>
  <sheetFormatPr defaultRowHeight="13.5" x14ac:dyDescent="0.15"/>
  <sheetData>
    <row r="3" spans="1:1" x14ac:dyDescent="0.15">
      <c r="A3" s="39" t="s">
        <v>21</v>
      </c>
    </row>
    <row r="4" spans="1:1" x14ac:dyDescent="0.15">
      <c r="A4" s="39" t="s">
        <v>69</v>
      </c>
    </row>
    <row r="5" spans="1:1" x14ac:dyDescent="0.15">
      <c r="A5" s="39" t="s">
        <v>66</v>
      </c>
    </row>
    <row r="6" spans="1:1" x14ac:dyDescent="0.15">
      <c r="A6" s="39" t="s">
        <v>22</v>
      </c>
    </row>
    <row r="10" spans="1:1" x14ac:dyDescent="0.15">
      <c r="A10" t="s">
        <v>23</v>
      </c>
    </row>
    <row r="11" spans="1:1" x14ac:dyDescent="0.15">
      <c r="A11" t="s">
        <v>24</v>
      </c>
    </row>
    <row r="12" spans="1:1" x14ac:dyDescent="0.15">
      <c r="A12" t="s">
        <v>25</v>
      </c>
    </row>
    <row r="13" spans="1:1" x14ac:dyDescent="0.15">
      <c r="A13" s="40" t="s">
        <v>26</v>
      </c>
    </row>
    <row r="14" spans="1:1" x14ac:dyDescent="0.15">
      <c r="A14" t="s">
        <v>27</v>
      </c>
    </row>
    <row r="15" spans="1:1" x14ac:dyDescent="0.15">
      <c r="A15" t="s">
        <v>28</v>
      </c>
    </row>
    <row r="16" spans="1:1" x14ac:dyDescent="0.15">
      <c r="A16" t="s">
        <v>29</v>
      </c>
    </row>
    <row r="17" spans="1:1" x14ac:dyDescent="0.15">
      <c r="A17" t="s">
        <v>30</v>
      </c>
    </row>
    <row r="18" spans="1:1" x14ac:dyDescent="0.15">
      <c r="A18" t="s">
        <v>31</v>
      </c>
    </row>
    <row r="19" spans="1:1" x14ac:dyDescent="0.15">
      <c r="A19" t="s">
        <v>32</v>
      </c>
    </row>
    <row r="20" spans="1:1" x14ac:dyDescent="0.15">
      <c r="A20" t="s">
        <v>33</v>
      </c>
    </row>
    <row r="21" spans="1:1" x14ac:dyDescent="0.15">
      <c r="A21" t="s">
        <v>34</v>
      </c>
    </row>
    <row r="22" spans="1:1" x14ac:dyDescent="0.15">
      <c r="A22" t="s">
        <v>35</v>
      </c>
    </row>
    <row r="23" spans="1:1" x14ac:dyDescent="0.15">
      <c r="A23" t="s">
        <v>36</v>
      </c>
    </row>
    <row r="24" spans="1:1" x14ac:dyDescent="0.15">
      <c r="A24" t="s">
        <v>37</v>
      </c>
    </row>
    <row r="25" spans="1:1" x14ac:dyDescent="0.15">
      <c r="A25" t="s">
        <v>38</v>
      </c>
    </row>
    <row r="26" spans="1:1" x14ac:dyDescent="0.15">
      <c r="A26" t="s">
        <v>39</v>
      </c>
    </row>
    <row r="27" spans="1:1" x14ac:dyDescent="0.15">
      <c r="A27" t="s">
        <v>40</v>
      </c>
    </row>
    <row r="28" spans="1:1" x14ac:dyDescent="0.15">
      <c r="A28" s="41" t="s">
        <v>41</v>
      </c>
    </row>
    <row r="29" spans="1:1" x14ac:dyDescent="0.15">
      <c r="A29" t="s">
        <v>42</v>
      </c>
    </row>
    <row r="30" spans="1:1" x14ac:dyDescent="0.15">
      <c r="A30" t="s">
        <v>43</v>
      </c>
    </row>
    <row r="31" spans="1:1" x14ac:dyDescent="0.15">
      <c r="A31" t="s">
        <v>44</v>
      </c>
    </row>
    <row r="32" spans="1:1" x14ac:dyDescent="0.15">
      <c r="A32" t="s">
        <v>45</v>
      </c>
    </row>
    <row r="33" spans="1:1" x14ac:dyDescent="0.15">
      <c r="A33" t="s">
        <v>46</v>
      </c>
    </row>
    <row r="34" spans="1:1" x14ac:dyDescent="0.15">
      <c r="A34" t="s">
        <v>47</v>
      </c>
    </row>
    <row r="35" spans="1:1" x14ac:dyDescent="0.15">
      <c r="A35" t="s">
        <v>48</v>
      </c>
    </row>
    <row r="36" spans="1:1" x14ac:dyDescent="0.15">
      <c r="A36" t="s">
        <v>49</v>
      </c>
    </row>
    <row r="37" spans="1:1" x14ac:dyDescent="0.15">
      <c r="A37" t="s">
        <v>50</v>
      </c>
    </row>
    <row r="38" spans="1:1" x14ac:dyDescent="0.15">
      <c r="A38" t="s">
        <v>51</v>
      </c>
    </row>
    <row r="39" spans="1:1" x14ac:dyDescent="0.15">
      <c r="A39" t="s">
        <v>52</v>
      </c>
    </row>
    <row r="40" spans="1:1" x14ac:dyDescent="0.15">
      <c r="A40" t="s">
        <v>53</v>
      </c>
    </row>
    <row r="41" spans="1:1" x14ac:dyDescent="0.15">
      <c r="A41" t="s">
        <v>54</v>
      </c>
    </row>
    <row r="42" spans="1:1" x14ac:dyDescent="0.15">
      <c r="A42" t="s">
        <v>55</v>
      </c>
    </row>
    <row r="43" spans="1:1" x14ac:dyDescent="0.15">
      <c r="A43" t="s">
        <v>56</v>
      </c>
    </row>
    <row r="44" spans="1:1" x14ac:dyDescent="0.15">
      <c r="A44" t="s">
        <v>57</v>
      </c>
    </row>
    <row r="45" spans="1:1" x14ac:dyDescent="0.15">
      <c r="A45" t="s">
        <v>58</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感染症対策支援</vt:lpstr>
      <vt:lpstr>利用者再開支援</vt:lpstr>
      <vt:lpstr>環境整備助成</vt:lpstr>
      <vt:lpstr>別表</vt:lpstr>
      <vt:lpstr>記載例１</vt:lpstr>
      <vt:lpstr>記載例２</vt:lpstr>
      <vt:lpstr>記載例３</vt:lpstr>
      <vt:lpstr>Sheet1</vt:lpstr>
      <vt:lpstr>感染症対策支援!Print_Area</vt:lpstr>
      <vt:lpstr>環境整備助成!Print_Area</vt:lpstr>
      <vt:lpstr>記載例１!Print_Area</vt:lpstr>
      <vt:lpstr>記載例２!Print_Area</vt:lpstr>
      <vt:lpstr>記載例３!Print_Area</vt:lpstr>
      <vt:lpstr>別表!Print_Area</vt:lpstr>
      <vt:lpstr>利用者再開支援!Print_Area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134562</cp:lastModifiedBy>
  <cp:lastPrinted>2020-07-31T10:44:50Z</cp:lastPrinted>
  <dcterms:created xsi:type="dcterms:W3CDTF">2010-05-10T07:46:14Z</dcterms:created>
  <dcterms:modified xsi:type="dcterms:W3CDTF">2020-07-31T11:17:21Z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