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45" windowWidth="14940" windowHeight="7425" activeTab="0"/>
  </bookViews>
  <sheets>
    <sheet name="施設介護サービス受給者数" sheetId="1" r:id="rId1"/>
    <sheet name="施設介護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<sst xmlns="http://schemas.openxmlformats.org/spreadsheetml/2006/main" count="522" uniqueCount="52">
  <si>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</si>
  <si>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</si>
  <si>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</si>
  <si>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</si>
  <si>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</si>
  <si>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</si>
  <si>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</si>
  <si>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</si>
  <si>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</si>
  <si>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</si>
  <si>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</si>
  <si>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</si>
  <si>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</si>
  <si>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</si>
  <si>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</si>
  <si>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</si>
  <si>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</si>
  <si>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</si>
  <si>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</si>
  <si>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</si>
  <si>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</si>
  <si>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</si>
  <si>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</si>
  <si>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</si>
  <si>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</si>
  <si>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</si>
  <si>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</si>
  <si>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</si>
  <si>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</si>
  <si>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</si>
  <si>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</si>
  <si>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</si>
  <si>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</si>
  <si>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</si>
  <si>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</si>
  <si>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</si>
  <si>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</si>
  <si>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</si>
  <si>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</si>
  <si>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</si>
  <si>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</si>
  <si>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施設介護サービス給付費</t>
  </si>
  <si>
    <t>施設介護サービス給付費</t>
  </si>
  <si>
    <t>施設介護サービス受給者数</t>
  </si>
  <si>
    <t>（単位：人）</t>
  </si>
  <si>
    <t>市町村</t>
  </si>
  <si>
    <t>合計</t>
  </si>
  <si>
    <t>（単位：円）</t>
  </si>
  <si>
    <t>　現物給付（11月サービス分）</t>
  </si>
  <si>
    <t>　償還給付（12月支出決定分）</t>
  </si>
  <si>
    <t>　現物給付（11月サービス分）</t>
  </si>
  <si>
    <t>　償還給付（12月支出決定分）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</si>
</sst>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2" fillId="0" borderId="22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/>
    </xf>
    <xf numFmtId="0" fontId="3" fillId="0" borderId="35" xfId="0" applyNumberFormat="1" applyFont="1" applyBorder="1" applyAlignment="1">
      <alignment horizontal="left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" sqref="C12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16384" width="9.00390625" style="1" customWidth="1"/>
  </cols>
  <sheetData>
    <row r="1" spans="1:57" ht="14.25" thickBot="1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</row>
    <row r="2" spans="6:63" ht="14.25" thickTop="1">
      <c r="F2" s="48" t="s">
        <v>48</v>
      </c>
      <c r="G2" s="49"/>
      <c r="M2" s="48" t="s">
        <v>48</v>
      </c>
      <c r="N2" s="49"/>
      <c r="T2" s="48" t="s">
        <v>48</v>
      </c>
      <c r="U2" s="49"/>
      <c r="AA2" s="48" t="s">
        <v>48</v>
      </c>
      <c r="AB2" s="49"/>
      <c r="AH2" s="48" t="s">
        <v>48</v>
      </c>
      <c r="AI2" s="49"/>
      <c r="AO2" s="48" t="s">
        <v>48</v>
      </c>
      <c r="AP2" s="49"/>
      <c r="AV2" s="48" t="s">
        <v>48</v>
      </c>
      <c r="AW2" s="49"/>
      <c r="BC2" s="48" t="s">
        <v>48</v>
      </c>
      <c r="BD2" s="49"/>
      <c r="BJ2" s="48" t="s">
        <v>48</v>
      </c>
      <c r="BK2" s="49"/>
    </row>
    <row r="3" spans="6:63" ht="14.25" thickBot="1">
      <c r="F3" s="40" t="s">
        <v>49</v>
      </c>
      <c r="G3" s="41"/>
      <c r="M3" s="40" t="s">
        <v>49</v>
      </c>
      <c r="N3" s="41"/>
      <c r="T3" s="40" t="s">
        <v>49</v>
      </c>
      <c r="U3" s="41"/>
      <c r="AA3" s="40" t="s">
        <v>49</v>
      </c>
      <c r="AB3" s="41"/>
      <c r="AH3" s="40" t="s">
        <v>49</v>
      </c>
      <c r="AI3" s="41"/>
      <c r="AO3" s="40" t="s">
        <v>49</v>
      </c>
      <c r="AP3" s="41"/>
      <c r="AV3" s="40" t="s">
        <v>49</v>
      </c>
      <c r="AW3" s="41"/>
      <c r="BC3" s="40" t="s">
        <v>49</v>
      </c>
      <c r="BD3" s="41"/>
      <c r="BJ3" s="40" t="s">
        <v>49</v>
      </c>
      <c r="BK3" s="41"/>
    </row>
    <row r="4" spans="7:63" ht="15" thickBot="1" thickTop="1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</row>
    <row r="5" spans="1:63" ht="15" customHeight="1">
      <c r="A5" s="45" t="s">
        <v>45</v>
      </c>
      <c r="B5" s="37" t="s">
        <v>0</v>
      </c>
      <c r="C5" s="38"/>
      <c r="D5" s="38"/>
      <c r="E5" s="38"/>
      <c r="F5" s="38"/>
      <c r="G5" s="39"/>
      <c r="H5" s="45" t="s">
        <v>45</v>
      </c>
      <c r="I5" s="37" t="s">
        <v>0</v>
      </c>
      <c r="J5" s="38"/>
      <c r="K5" s="38"/>
      <c r="L5" s="38"/>
      <c r="M5" s="38"/>
      <c r="N5" s="39"/>
      <c r="O5" s="45" t="s">
        <v>45</v>
      </c>
      <c r="P5" s="37" t="s">
        <v>0</v>
      </c>
      <c r="Q5" s="38"/>
      <c r="R5" s="38"/>
      <c r="S5" s="38"/>
      <c r="T5" s="38"/>
      <c r="U5" s="39"/>
      <c r="V5" s="45" t="s">
        <v>45</v>
      </c>
      <c r="W5" s="37" t="s">
        <v>1</v>
      </c>
      <c r="X5" s="38"/>
      <c r="Y5" s="38"/>
      <c r="Z5" s="38"/>
      <c r="AA5" s="38"/>
      <c r="AB5" s="39"/>
      <c r="AC5" s="45" t="s">
        <v>45</v>
      </c>
      <c r="AD5" s="37" t="s">
        <v>1</v>
      </c>
      <c r="AE5" s="38"/>
      <c r="AF5" s="38"/>
      <c r="AG5" s="38"/>
      <c r="AH5" s="38"/>
      <c r="AI5" s="39"/>
      <c r="AJ5" s="45" t="s">
        <v>45</v>
      </c>
      <c r="AK5" s="37" t="s">
        <v>1</v>
      </c>
      <c r="AL5" s="38"/>
      <c r="AM5" s="38"/>
      <c r="AN5" s="38"/>
      <c r="AO5" s="38"/>
      <c r="AP5" s="39"/>
      <c r="AQ5" s="45" t="s">
        <v>45</v>
      </c>
      <c r="AR5" s="37" t="s">
        <v>2</v>
      </c>
      <c r="AS5" s="38"/>
      <c r="AT5" s="38"/>
      <c r="AU5" s="38"/>
      <c r="AV5" s="38"/>
      <c r="AW5" s="39"/>
      <c r="AX5" s="45" t="s">
        <v>45</v>
      </c>
      <c r="AY5" s="37" t="s">
        <v>2</v>
      </c>
      <c r="AZ5" s="38"/>
      <c r="BA5" s="38"/>
      <c r="BB5" s="38"/>
      <c r="BC5" s="38"/>
      <c r="BD5" s="39"/>
      <c r="BE5" s="45" t="s">
        <v>45</v>
      </c>
      <c r="BF5" s="37" t="s">
        <v>2</v>
      </c>
      <c r="BG5" s="38"/>
      <c r="BH5" s="38"/>
      <c r="BI5" s="38"/>
      <c r="BJ5" s="38"/>
      <c r="BK5" s="39"/>
    </row>
    <row r="6" spans="1:63" ht="15" customHeight="1">
      <c r="A6" s="46"/>
      <c r="B6" s="42"/>
      <c r="C6" s="43"/>
      <c r="D6" s="43"/>
      <c r="E6" s="43"/>
      <c r="F6" s="43"/>
      <c r="G6" s="44"/>
      <c r="H6" s="46"/>
      <c r="I6" s="42" t="s">
        <v>39</v>
      </c>
      <c r="J6" s="43"/>
      <c r="K6" s="43"/>
      <c r="L6" s="43"/>
      <c r="M6" s="43"/>
      <c r="N6" s="44"/>
      <c r="O6" s="46"/>
      <c r="P6" s="42" t="s">
        <v>40</v>
      </c>
      <c r="Q6" s="43"/>
      <c r="R6" s="43"/>
      <c r="S6" s="43"/>
      <c r="T6" s="43"/>
      <c r="U6" s="44"/>
      <c r="V6" s="46"/>
      <c r="W6" s="42"/>
      <c r="X6" s="43"/>
      <c r="Y6" s="43"/>
      <c r="Z6" s="43"/>
      <c r="AA6" s="43"/>
      <c r="AB6" s="44"/>
      <c r="AC6" s="46"/>
      <c r="AD6" s="42" t="s">
        <v>39</v>
      </c>
      <c r="AE6" s="43"/>
      <c r="AF6" s="43"/>
      <c r="AG6" s="43"/>
      <c r="AH6" s="43"/>
      <c r="AI6" s="44"/>
      <c r="AJ6" s="46"/>
      <c r="AK6" s="42" t="s">
        <v>40</v>
      </c>
      <c r="AL6" s="43"/>
      <c r="AM6" s="43"/>
      <c r="AN6" s="43"/>
      <c r="AO6" s="43"/>
      <c r="AP6" s="44"/>
      <c r="AQ6" s="46"/>
      <c r="AR6" s="42"/>
      <c r="AS6" s="43"/>
      <c r="AT6" s="43"/>
      <c r="AU6" s="43"/>
      <c r="AV6" s="43"/>
      <c r="AW6" s="44"/>
      <c r="AX6" s="46"/>
      <c r="AY6" s="42" t="s">
        <v>39</v>
      </c>
      <c r="AZ6" s="43"/>
      <c r="BA6" s="43"/>
      <c r="BB6" s="43"/>
      <c r="BC6" s="43"/>
      <c r="BD6" s="44"/>
      <c r="BE6" s="46"/>
      <c r="BF6" s="42" t="s">
        <v>40</v>
      </c>
      <c r="BG6" s="43"/>
      <c r="BH6" s="43"/>
      <c r="BI6" s="43"/>
      <c r="BJ6" s="43"/>
      <c r="BK6" s="44"/>
    </row>
    <row r="7" spans="1:63" ht="15" customHeight="1" thickBot="1">
      <c r="A7" s="47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7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7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7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7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7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7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7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7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</row>
    <row r="8" spans="1:63" ht="15" customHeight="1" thickBot="1">
      <c r="A8" s="14" t="s">
        <v>38</v>
      </c>
      <c r="B8" s="15">
        <f>SUM(B9:B38)</f>
        <v>102</v>
      </c>
      <c r="C8" s="16">
        <f>SUM(C9:C38)</f>
        <v>295</v>
      </c>
      <c r="D8" s="16">
        <f>SUM(D9:D38)</f>
        <v>1257</v>
      </c>
      <c r="E8" s="16">
        <f>SUM(E9:E38)</f>
        <v>1909</v>
      </c>
      <c r="F8" s="17">
        <f>SUM(F9:F38)</f>
        <v>1885</v>
      </c>
      <c r="G8" s="18">
        <f>SUM(B8:F8)</f>
        <v>5448</v>
      </c>
      <c r="H8" s="14" t="s">
        <v>38</v>
      </c>
      <c r="I8" s="15">
        <f>SUM(I9:I38)</f>
        <v>102</v>
      </c>
      <c r="J8" s="16">
        <f>SUM(J9:J38)</f>
        <v>292</v>
      </c>
      <c r="K8" s="16">
        <f>SUM(K9:K38)</f>
        <v>1248</v>
      </c>
      <c r="L8" s="16">
        <f>SUM(L9:L38)</f>
        <v>1894</v>
      </c>
      <c r="M8" s="17">
        <f>SUM(M9:M38)</f>
        <v>1872</v>
      </c>
      <c r="N8" s="18">
        <f>SUM(I8:M8)</f>
        <v>5408</v>
      </c>
      <c r="O8" s="14" t="s">
        <v>38</v>
      </c>
      <c r="P8" s="15">
        <f>SUM(P9:P38)</f>
        <v>0</v>
      </c>
      <c r="Q8" s="16">
        <f>SUM(Q9:Q38)</f>
        <v>3</v>
      </c>
      <c r="R8" s="16">
        <f>SUM(R9:R38)</f>
        <v>9</v>
      </c>
      <c r="S8" s="16">
        <f>SUM(S9:S38)</f>
        <v>15</v>
      </c>
      <c r="T8" s="17">
        <f>SUM(T9:T38)</f>
        <v>13</v>
      </c>
      <c r="U8" s="18">
        <f>SUM(P8:T8)</f>
        <v>40</v>
      </c>
      <c r="V8" s="14" t="s">
        <v>38</v>
      </c>
      <c r="W8" s="15">
        <f>SUM(W9:W38)</f>
        <v>303</v>
      </c>
      <c r="X8" s="16">
        <f>SUM(X9:X38)</f>
        <v>584</v>
      </c>
      <c r="Y8" s="16">
        <f>SUM(Y9:Y38)</f>
        <v>779</v>
      </c>
      <c r="Z8" s="16">
        <f>SUM(Z9:Z38)</f>
        <v>892</v>
      </c>
      <c r="AA8" s="17">
        <f>SUM(AA9:AA38)</f>
        <v>752</v>
      </c>
      <c r="AB8" s="18">
        <f>SUM(W8:AA8)</f>
        <v>3310</v>
      </c>
      <c r="AC8" s="14" t="s">
        <v>38</v>
      </c>
      <c r="AD8" s="15">
        <f>SUM(AD9:AD38)</f>
        <v>302</v>
      </c>
      <c r="AE8" s="16">
        <f>SUM(AE9:AE38)</f>
        <v>581</v>
      </c>
      <c r="AF8" s="16">
        <f>SUM(AF9:AF38)</f>
        <v>774</v>
      </c>
      <c r="AG8" s="16">
        <f>SUM(AG9:AG38)</f>
        <v>886</v>
      </c>
      <c r="AH8" s="17">
        <f>SUM(AH9:AH38)</f>
        <v>741</v>
      </c>
      <c r="AI8" s="18">
        <f>SUM(AD8:AH8)</f>
        <v>3284</v>
      </c>
      <c r="AJ8" s="14" t="s">
        <v>38</v>
      </c>
      <c r="AK8" s="15">
        <f>SUM(AK9:AK38)</f>
        <v>1</v>
      </c>
      <c r="AL8" s="16">
        <f>SUM(AL9:AL38)</f>
        <v>3</v>
      </c>
      <c r="AM8" s="16">
        <f>SUM(AM9:AM38)</f>
        <v>5</v>
      </c>
      <c r="AN8" s="16">
        <f>SUM(AN9:AN38)</f>
        <v>6</v>
      </c>
      <c r="AO8" s="17">
        <f>SUM(AO9:AO38)</f>
        <v>11</v>
      </c>
      <c r="AP8" s="18">
        <f>SUM(AK8:AO8)</f>
        <v>26</v>
      </c>
      <c r="AQ8" s="14" t="s">
        <v>38</v>
      </c>
      <c r="AR8" s="15">
        <f>SUM(AR9:AR38)</f>
        <v>1</v>
      </c>
      <c r="AS8" s="16">
        <f>SUM(AS9:AS38)</f>
        <v>5</v>
      </c>
      <c r="AT8" s="16">
        <f>SUM(AT9:AT38)</f>
        <v>19</v>
      </c>
      <c r="AU8" s="16">
        <f>SUM(AU9:AU38)</f>
        <v>154</v>
      </c>
      <c r="AV8" s="17">
        <f>SUM(AV9:AV38)</f>
        <v>282</v>
      </c>
      <c r="AW8" s="18">
        <f>SUM(AR8:AV8)</f>
        <v>461</v>
      </c>
      <c r="AX8" s="14" t="s">
        <v>38</v>
      </c>
      <c r="AY8" s="15">
        <f>SUM(AY9:AY38)</f>
        <v>1</v>
      </c>
      <c r="AZ8" s="16">
        <f>SUM(AZ9:AZ38)</f>
        <v>5</v>
      </c>
      <c r="BA8" s="16">
        <f>SUM(BA9:BA38)</f>
        <v>19</v>
      </c>
      <c r="BB8" s="16">
        <f>SUM(BB9:BB38)</f>
        <v>147</v>
      </c>
      <c r="BC8" s="17">
        <f>SUM(BC9:BC38)</f>
        <v>273</v>
      </c>
      <c r="BD8" s="18">
        <f>SUM(AY8:BC8)</f>
        <v>445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7</v>
      </c>
      <c r="BJ8" s="17">
        <f>SUM(BJ9:BJ38)</f>
        <v>9</v>
      </c>
      <c r="BK8" s="18">
        <f>SUM(BF8:BJ8)</f>
        <v>16</v>
      </c>
    </row>
    <row r="9" spans="1:63" ht="15" customHeight="1">
      <c r="A9" s="21" t="s">
        <v>8</v>
      </c>
      <c r="B9" s="19">
        <v>12</v>
      </c>
      <c r="C9" s="20">
        <v>56</v>
      </c>
      <c r="D9" s="20">
        <v>274</v>
      </c>
      <c r="E9" s="20">
        <v>439</v>
      </c>
      <c r="F9" s="22">
        <v>415</v>
      </c>
      <c r="G9" s="23">
        <f aca="true" t="shared" si="0" ref="G9:G38">SUM(B9:F9)</f>
        <v>1196</v>
      </c>
      <c r="H9" s="21" t="s">
        <v>8</v>
      </c>
      <c r="I9" s="19">
        <v>12</v>
      </c>
      <c r="J9" s="20">
        <v>56</v>
      </c>
      <c r="K9" s="20">
        <v>272</v>
      </c>
      <c r="L9" s="20">
        <v>435</v>
      </c>
      <c r="M9" s="22">
        <v>410</v>
      </c>
      <c r="N9" s="23">
        <f aca="true" t="shared" si="1" ref="N9:N38">SUM(I9:M9)</f>
        <v>1185</v>
      </c>
      <c r="O9" s="21" t="s">
        <v>8</v>
      </c>
      <c r="P9" s="19">
        <v>0</v>
      </c>
      <c r="Q9" s="20">
        <v>0</v>
      </c>
      <c r="R9" s="20">
        <v>2</v>
      </c>
      <c r="S9" s="20">
        <v>4</v>
      </c>
      <c r="T9" s="22">
        <v>5</v>
      </c>
      <c r="U9" s="23">
        <f aca="true" t="shared" si="2" ref="U9:U38">SUM(P9:T9)</f>
        <v>11</v>
      </c>
      <c r="V9" s="21" t="s">
        <v>8</v>
      </c>
      <c r="W9" s="19">
        <v>64</v>
      </c>
      <c r="X9" s="20">
        <v>129</v>
      </c>
      <c r="Y9" s="20">
        <v>193</v>
      </c>
      <c r="Z9" s="20">
        <v>245</v>
      </c>
      <c r="AA9" s="22">
        <v>244</v>
      </c>
      <c r="AB9" s="23">
        <f aca="true" t="shared" si="3" ref="AB9:AB38">SUM(W9:AA9)</f>
        <v>875</v>
      </c>
      <c r="AC9" s="21" t="s">
        <v>8</v>
      </c>
      <c r="AD9" s="19">
        <v>64</v>
      </c>
      <c r="AE9" s="20">
        <v>127</v>
      </c>
      <c r="AF9" s="20">
        <v>193</v>
      </c>
      <c r="AG9" s="20">
        <v>241</v>
      </c>
      <c r="AH9" s="22">
        <v>239</v>
      </c>
      <c r="AI9" s="23">
        <f aca="true" t="shared" si="4" ref="AI9:AI38">SUM(AD9:AH9)</f>
        <v>864</v>
      </c>
      <c r="AJ9" s="21" t="s">
        <v>8</v>
      </c>
      <c r="AK9" s="19">
        <v>0</v>
      </c>
      <c r="AL9" s="20">
        <v>2</v>
      </c>
      <c r="AM9" s="20">
        <v>0</v>
      </c>
      <c r="AN9" s="20">
        <v>4</v>
      </c>
      <c r="AO9" s="22">
        <v>5</v>
      </c>
      <c r="AP9" s="23">
        <f aca="true" t="shared" si="5" ref="AP9:AP38">SUM(AK9:AO9)</f>
        <v>11</v>
      </c>
      <c r="AQ9" s="21" t="s">
        <v>8</v>
      </c>
      <c r="AR9" s="19">
        <v>0</v>
      </c>
      <c r="AS9" s="20">
        <v>0</v>
      </c>
      <c r="AT9" s="20">
        <v>4</v>
      </c>
      <c r="AU9" s="20">
        <v>34</v>
      </c>
      <c r="AV9" s="22">
        <v>95</v>
      </c>
      <c r="AW9" s="23">
        <f aca="true" t="shared" si="6" ref="AW9:AW38">SUM(AR9:AV9)</f>
        <v>133</v>
      </c>
      <c r="AX9" s="21" t="s">
        <v>8</v>
      </c>
      <c r="AY9" s="19">
        <v>0</v>
      </c>
      <c r="AZ9" s="20">
        <v>0</v>
      </c>
      <c r="BA9" s="20">
        <v>4</v>
      </c>
      <c r="BB9" s="20">
        <v>34</v>
      </c>
      <c r="BC9" s="22">
        <v>93</v>
      </c>
      <c r="BD9" s="23">
        <f aca="true" t="shared" si="7" ref="BD9:BD38">SUM(AY9:BC9)</f>
        <v>131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2</v>
      </c>
      <c r="BK9" s="23">
        <f aca="true" t="shared" si="8" ref="BK9:BK38">SUM(BF9:BJ9)</f>
        <v>2</v>
      </c>
    </row>
    <row r="10" spans="1:63" ht="15" customHeight="1">
      <c r="A10" s="25" t="s">
        <v>9</v>
      </c>
      <c r="B10" s="24">
        <v>8</v>
      </c>
      <c r="C10" s="3">
        <v>18</v>
      </c>
      <c r="D10" s="3">
        <v>97</v>
      </c>
      <c r="E10" s="3">
        <v>130</v>
      </c>
      <c r="F10" s="26">
        <v>115</v>
      </c>
      <c r="G10" s="27">
        <f t="shared" si="0"/>
        <v>368</v>
      </c>
      <c r="H10" s="25" t="s">
        <v>9</v>
      </c>
      <c r="I10" s="24">
        <v>8</v>
      </c>
      <c r="J10" s="3">
        <v>18</v>
      </c>
      <c r="K10" s="3">
        <v>96</v>
      </c>
      <c r="L10" s="3">
        <v>130</v>
      </c>
      <c r="M10" s="26">
        <v>114</v>
      </c>
      <c r="N10" s="27">
        <f t="shared" si="1"/>
        <v>366</v>
      </c>
      <c r="O10" s="25" t="s">
        <v>9</v>
      </c>
      <c r="P10" s="24">
        <v>0</v>
      </c>
      <c r="Q10" s="3">
        <v>0</v>
      </c>
      <c r="R10" s="3">
        <v>1</v>
      </c>
      <c r="S10" s="3">
        <v>0</v>
      </c>
      <c r="T10" s="26">
        <v>1</v>
      </c>
      <c r="U10" s="27">
        <f t="shared" si="2"/>
        <v>2</v>
      </c>
      <c r="V10" s="25" t="s">
        <v>9</v>
      </c>
      <c r="W10" s="24">
        <v>26</v>
      </c>
      <c r="X10" s="3">
        <v>61</v>
      </c>
      <c r="Y10" s="3">
        <v>80</v>
      </c>
      <c r="Z10" s="3">
        <v>83</v>
      </c>
      <c r="AA10" s="26">
        <v>61</v>
      </c>
      <c r="AB10" s="27">
        <f t="shared" si="3"/>
        <v>311</v>
      </c>
      <c r="AC10" s="25" t="s">
        <v>9</v>
      </c>
      <c r="AD10" s="24">
        <v>26</v>
      </c>
      <c r="AE10" s="3">
        <v>61</v>
      </c>
      <c r="AF10" s="3">
        <v>80</v>
      </c>
      <c r="AG10" s="3">
        <v>83</v>
      </c>
      <c r="AH10" s="26">
        <v>61</v>
      </c>
      <c r="AI10" s="27">
        <f t="shared" si="4"/>
        <v>311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0</v>
      </c>
      <c r="AP10" s="27">
        <f t="shared" si="5"/>
        <v>0</v>
      </c>
      <c r="AQ10" s="25" t="s">
        <v>9</v>
      </c>
      <c r="AR10" s="24">
        <v>0</v>
      </c>
      <c r="AS10" s="3">
        <v>0</v>
      </c>
      <c r="AT10" s="3">
        <v>0</v>
      </c>
      <c r="AU10" s="3">
        <v>6</v>
      </c>
      <c r="AV10" s="26">
        <v>18</v>
      </c>
      <c r="AW10" s="27">
        <f t="shared" si="6"/>
        <v>24</v>
      </c>
      <c r="AX10" s="25" t="s">
        <v>9</v>
      </c>
      <c r="AY10" s="24">
        <v>0</v>
      </c>
      <c r="AZ10" s="3">
        <v>0</v>
      </c>
      <c r="BA10" s="3">
        <v>0</v>
      </c>
      <c r="BB10" s="3">
        <v>6</v>
      </c>
      <c r="BC10" s="26">
        <v>18</v>
      </c>
      <c r="BD10" s="27">
        <f t="shared" si="7"/>
        <v>24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</row>
    <row r="11" spans="1:63" ht="15" customHeight="1">
      <c r="A11" s="25" t="s">
        <v>10</v>
      </c>
      <c r="B11" s="24">
        <v>27</v>
      </c>
      <c r="C11" s="3">
        <v>46</v>
      </c>
      <c r="D11" s="3">
        <v>112</v>
      </c>
      <c r="E11" s="3">
        <v>84</v>
      </c>
      <c r="F11" s="26">
        <v>117</v>
      </c>
      <c r="G11" s="27">
        <f t="shared" si="0"/>
        <v>386</v>
      </c>
      <c r="H11" s="25" t="s">
        <v>10</v>
      </c>
      <c r="I11" s="24">
        <v>27</v>
      </c>
      <c r="J11" s="3">
        <v>46</v>
      </c>
      <c r="K11" s="3">
        <v>111</v>
      </c>
      <c r="L11" s="3">
        <v>83</v>
      </c>
      <c r="M11" s="26">
        <v>117</v>
      </c>
      <c r="N11" s="27">
        <f t="shared" si="1"/>
        <v>384</v>
      </c>
      <c r="O11" s="25" t="s">
        <v>10</v>
      </c>
      <c r="P11" s="24">
        <v>0</v>
      </c>
      <c r="Q11" s="3">
        <v>0</v>
      </c>
      <c r="R11" s="3">
        <v>1</v>
      </c>
      <c r="S11" s="3">
        <v>1</v>
      </c>
      <c r="T11" s="26">
        <v>0</v>
      </c>
      <c r="U11" s="27">
        <f t="shared" si="2"/>
        <v>2</v>
      </c>
      <c r="V11" s="25" t="s">
        <v>10</v>
      </c>
      <c r="W11" s="24">
        <v>40</v>
      </c>
      <c r="X11" s="3">
        <v>57</v>
      </c>
      <c r="Y11" s="3">
        <v>59</v>
      </c>
      <c r="Z11" s="3">
        <v>53</v>
      </c>
      <c r="AA11" s="26">
        <v>48</v>
      </c>
      <c r="AB11" s="27">
        <f t="shared" si="3"/>
        <v>257</v>
      </c>
      <c r="AC11" s="25" t="s">
        <v>10</v>
      </c>
      <c r="AD11" s="24">
        <v>40</v>
      </c>
      <c r="AE11" s="3">
        <v>57</v>
      </c>
      <c r="AF11" s="3">
        <v>58</v>
      </c>
      <c r="AG11" s="3">
        <v>53</v>
      </c>
      <c r="AH11" s="26">
        <v>48</v>
      </c>
      <c r="AI11" s="27">
        <f t="shared" si="4"/>
        <v>256</v>
      </c>
      <c r="AJ11" s="25" t="s">
        <v>10</v>
      </c>
      <c r="AK11" s="24">
        <v>0</v>
      </c>
      <c r="AL11" s="3">
        <v>0</v>
      </c>
      <c r="AM11" s="3">
        <v>1</v>
      </c>
      <c r="AN11" s="3">
        <v>0</v>
      </c>
      <c r="AO11" s="26">
        <v>0</v>
      </c>
      <c r="AP11" s="27">
        <f t="shared" si="5"/>
        <v>1</v>
      </c>
      <c r="AQ11" s="25" t="s">
        <v>10</v>
      </c>
      <c r="AR11" s="24">
        <v>1</v>
      </c>
      <c r="AS11" s="3">
        <v>2</v>
      </c>
      <c r="AT11" s="3">
        <v>2</v>
      </c>
      <c r="AU11" s="3">
        <v>2</v>
      </c>
      <c r="AV11" s="26">
        <v>4</v>
      </c>
      <c r="AW11" s="27">
        <f t="shared" si="6"/>
        <v>11</v>
      </c>
      <c r="AX11" s="25" t="s">
        <v>10</v>
      </c>
      <c r="AY11" s="24">
        <v>1</v>
      </c>
      <c r="AZ11" s="3">
        <v>2</v>
      </c>
      <c r="BA11" s="3">
        <v>2</v>
      </c>
      <c r="BB11" s="3">
        <v>2</v>
      </c>
      <c r="BC11" s="26">
        <v>4</v>
      </c>
      <c r="BD11" s="27">
        <f t="shared" si="7"/>
        <v>11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</row>
    <row r="12" spans="1:63" ht="15" customHeight="1">
      <c r="A12" s="25" t="s">
        <v>11</v>
      </c>
      <c r="B12" s="24">
        <v>0</v>
      </c>
      <c r="C12" s="3">
        <v>8</v>
      </c>
      <c r="D12" s="3">
        <v>43</v>
      </c>
      <c r="E12" s="3">
        <v>97</v>
      </c>
      <c r="F12" s="26">
        <v>58</v>
      </c>
      <c r="G12" s="27">
        <f t="shared" si="0"/>
        <v>206</v>
      </c>
      <c r="H12" s="25" t="s">
        <v>11</v>
      </c>
      <c r="I12" s="24">
        <v>0</v>
      </c>
      <c r="J12" s="3">
        <v>7</v>
      </c>
      <c r="K12" s="3">
        <v>42</v>
      </c>
      <c r="L12" s="3">
        <v>97</v>
      </c>
      <c r="M12" s="26">
        <v>58</v>
      </c>
      <c r="N12" s="27">
        <f t="shared" si="1"/>
        <v>204</v>
      </c>
      <c r="O12" s="25" t="s">
        <v>11</v>
      </c>
      <c r="P12" s="24">
        <v>0</v>
      </c>
      <c r="Q12" s="3">
        <v>1</v>
      </c>
      <c r="R12" s="3">
        <v>1</v>
      </c>
      <c r="S12" s="3">
        <v>0</v>
      </c>
      <c r="T12" s="26">
        <v>0</v>
      </c>
      <c r="U12" s="27">
        <f t="shared" si="2"/>
        <v>2</v>
      </c>
      <c r="V12" s="25" t="s">
        <v>11</v>
      </c>
      <c r="W12" s="24">
        <v>3</v>
      </c>
      <c r="X12" s="3">
        <v>9</v>
      </c>
      <c r="Y12" s="3">
        <v>9</v>
      </c>
      <c r="Z12" s="3">
        <v>18</v>
      </c>
      <c r="AA12" s="26">
        <v>20</v>
      </c>
      <c r="AB12" s="27">
        <f t="shared" si="3"/>
        <v>59</v>
      </c>
      <c r="AC12" s="25" t="s">
        <v>11</v>
      </c>
      <c r="AD12" s="24">
        <v>3</v>
      </c>
      <c r="AE12" s="3">
        <v>9</v>
      </c>
      <c r="AF12" s="3">
        <v>8</v>
      </c>
      <c r="AG12" s="3">
        <v>18</v>
      </c>
      <c r="AH12" s="26">
        <v>20</v>
      </c>
      <c r="AI12" s="27">
        <f t="shared" si="4"/>
        <v>58</v>
      </c>
      <c r="AJ12" s="25" t="s">
        <v>11</v>
      </c>
      <c r="AK12" s="24">
        <v>0</v>
      </c>
      <c r="AL12" s="3">
        <v>0</v>
      </c>
      <c r="AM12" s="3">
        <v>1</v>
      </c>
      <c r="AN12" s="3">
        <v>0</v>
      </c>
      <c r="AO12" s="26">
        <v>0</v>
      </c>
      <c r="AP12" s="27">
        <f t="shared" si="5"/>
        <v>1</v>
      </c>
      <c r="AQ12" s="25" t="s">
        <v>11</v>
      </c>
      <c r="AR12" s="24">
        <v>0</v>
      </c>
      <c r="AS12" s="3">
        <v>0</v>
      </c>
      <c r="AT12" s="3">
        <v>0</v>
      </c>
      <c r="AU12" s="3">
        <v>1</v>
      </c>
      <c r="AV12" s="26">
        <v>0</v>
      </c>
      <c r="AW12" s="27">
        <f t="shared" si="6"/>
        <v>1</v>
      </c>
      <c r="AX12" s="25" t="s">
        <v>11</v>
      </c>
      <c r="AY12" s="24">
        <v>0</v>
      </c>
      <c r="AZ12" s="3">
        <v>0</v>
      </c>
      <c r="BA12" s="3">
        <v>0</v>
      </c>
      <c r="BB12" s="3">
        <v>1</v>
      </c>
      <c r="BC12" s="26">
        <v>0</v>
      </c>
      <c r="BD12" s="27">
        <f t="shared" si="7"/>
        <v>1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</row>
    <row r="13" spans="1:63" ht="15" customHeight="1">
      <c r="A13" s="25" t="s">
        <v>12</v>
      </c>
      <c r="B13" s="24">
        <v>3</v>
      </c>
      <c r="C13" s="3">
        <v>6</v>
      </c>
      <c r="D13" s="3">
        <v>27</v>
      </c>
      <c r="E13" s="3">
        <v>62</v>
      </c>
      <c r="F13" s="26">
        <v>71</v>
      </c>
      <c r="G13" s="27">
        <f t="shared" si="0"/>
        <v>169</v>
      </c>
      <c r="H13" s="25" t="s">
        <v>12</v>
      </c>
      <c r="I13" s="24">
        <v>3</v>
      </c>
      <c r="J13" s="3">
        <v>6</v>
      </c>
      <c r="K13" s="3">
        <v>27</v>
      </c>
      <c r="L13" s="3">
        <v>60</v>
      </c>
      <c r="M13" s="26">
        <v>71</v>
      </c>
      <c r="N13" s="27">
        <f t="shared" si="1"/>
        <v>167</v>
      </c>
      <c r="O13" s="25" t="s">
        <v>12</v>
      </c>
      <c r="P13" s="24">
        <v>0</v>
      </c>
      <c r="Q13" s="3">
        <v>0</v>
      </c>
      <c r="R13" s="3">
        <v>0</v>
      </c>
      <c r="S13" s="3">
        <v>2</v>
      </c>
      <c r="T13" s="26">
        <v>0</v>
      </c>
      <c r="U13" s="27">
        <f t="shared" si="2"/>
        <v>2</v>
      </c>
      <c r="V13" s="25" t="s">
        <v>12</v>
      </c>
      <c r="W13" s="24">
        <v>4</v>
      </c>
      <c r="X13" s="3">
        <v>26</v>
      </c>
      <c r="Y13" s="3">
        <v>31</v>
      </c>
      <c r="Z13" s="3">
        <v>19</v>
      </c>
      <c r="AA13" s="26">
        <v>16</v>
      </c>
      <c r="AB13" s="27">
        <f t="shared" si="3"/>
        <v>96</v>
      </c>
      <c r="AC13" s="25" t="s">
        <v>12</v>
      </c>
      <c r="AD13" s="24">
        <v>4</v>
      </c>
      <c r="AE13" s="3">
        <v>26</v>
      </c>
      <c r="AF13" s="3">
        <v>31</v>
      </c>
      <c r="AG13" s="3">
        <v>19</v>
      </c>
      <c r="AH13" s="26">
        <v>15</v>
      </c>
      <c r="AI13" s="27">
        <f t="shared" si="4"/>
        <v>95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1</v>
      </c>
      <c r="AW13" s="27">
        <f t="shared" si="6"/>
        <v>1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1</v>
      </c>
      <c r="BD13" s="27">
        <f t="shared" si="7"/>
        <v>1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</row>
    <row r="14" spans="1:63" ht="15" customHeight="1">
      <c r="A14" s="25" t="s">
        <v>13</v>
      </c>
      <c r="B14" s="24">
        <v>7</v>
      </c>
      <c r="C14" s="3">
        <v>38</v>
      </c>
      <c r="D14" s="3">
        <v>87</v>
      </c>
      <c r="E14" s="3">
        <v>193</v>
      </c>
      <c r="F14" s="26">
        <v>170</v>
      </c>
      <c r="G14" s="27">
        <f t="shared" si="0"/>
        <v>495</v>
      </c>
      <c r="H14" s="25" t="s">
        <v>13</v>
      </c>
      <c r="I14" s="24">
        <v>7</v>
      </c>
      <c r="J14" s="3">
        <v>38</v>
      </c>
      <c r="K14" s="3">
        <v>85</v>
      </c>
      <c r="L14" s="3">
        <v>192</v>
      </c>
      <c r="M14" s="26">
        <v>168</v>
      </c>
      <c r="N14" s="27">
        <f t="shared" si="1"/>
        <v>490</v>
      </c>
      <c r="O14" s="25" t="s">
        <v>13</v>
      </c>
      <c r="P14" s="24">
        <v>0</v>
      </c>
      <c r="Q14" s="3">
        <v>0</v>
      </c>
      <c r="R14" s="3">
        <v>2</v>
      </c>
      <c r="S14" s="3">
        <v>1</v>
      </c>
      <c r="T14" s="26">
        <v>2</v>
      </c>
      <c r="U14" s="27">
        <f t="shared" si="2"/>
        <v>5</v>
      </c>
      <c r="V14" s="25" t="s">
        <v>13</v>
      </c>
      <c r="W14" s="24">
        <v>19</v>
      </c>
      <c r="X14" s="3">
        <v>45</v>
      </c>
      <c r="Y14" s="3">
        <v>44</v>
      </c>
      <c r="Z14" s="3">
        <v>93</v>
      </c>
      <c r="AA14" s="26">
        <v>75</v>
      </c>
      <c r="AB14" s="27">
        <f t="shared" si="3"/>
        <v>276</v>
      </c>
      <c r="AC14" s="25" t="s">
        <v>13</v>
      </c>
      <c r="AD14" s="24">
        <v>19</v>
      </c>
      <c r="AE14" s="3">
        <v>45</v>
      </c>
      <c r="AF14" s="3">
        <v>42</v>
      </c>
      <c r="AG14" s="3">
        <v>93</v>
      </c>
      <c r="AH14" s="26">
        <v>74</v>
      </c>
      <c r="AI14" s="27">
        <f t="shared" si="4"/>
        <v>273</v>
      </c>
      <c r="AJ14" s="25" t="s">
        <v>13</v>
      </c>
      <c r="AK14" s="24">
        <v>0</v>
      </c>
      <c r="AL14" s="3">
        <v>0</v>
      </c>
      <c r="AM14" s="3">
        <v>2</v>
      </c>
      <c r="AN14" s="3">
        <v>0</v>
      </c>
      <c r="AO14" s="26">
        <v>1</v>
      </c>
      <c r="AP14" s="27">
        <f t="shared" si="5"/>
        <v>3</v>
      </c>
      <c r="AQ14" s="25" t="s">
        <v>13</v>
      </c>
      <c r="AR14" s="24">
        <v>0</v>
      </c>
      <c r="AS14" s="3">
        <v>2</v>
      </c>
      <c r="AT14" s="3">
        <v>3</v>
      </c>
      <c r="AU14" s="3">
        <v>42</v>
      </c>
      <c r="AV14" s="26">
        <v>48</v>
      </c>
      <c r="AW14" s="27">
        <f t="shared" si="6"/>
        <v>95</v>
      </c>
      <c r="AX14" s="25" t="s">
        <v>13</v>
      </c>
      <c r="AY14" s="24">
        <v>0</v>
      </c>
      <c r="AZ14" s="3">
        <v>2</v>
      </c>
      <c r="BA14" s="3">
        <v>3</v>
      </c>
      <c r="BB14" s="3">
        <v>37</v>
      </c>
      <c r="BC14" s="26">
        <v>46</v>
      </c>
      <c r="BD14" s="27">
        <f t="shared" si="7"/>
        <v>88</v>
      </c>
      <c r="BE14" s="25" t="s">
        <v>13</v>
      </c>
      <c r="BF14" s="24">
        <v>0</v>
      </c>
      <c r="BG14" s="3">
        <v>0</v>
      </c>
      <c r="BH14" s="3">
        <v>0</v>
      </c>
      <c r="BI14" s="3">
        <v>5</v>
      </c>
      <c r="BJ14" s="26">
        <v>2</v>
      </c>
      <c r="BK14" s="27">
        <f t="shared" si="8"/>
        <v>7</v>
      </c>
    </row>
    <row r="15" spans="1:63" ht="15" customHeight="1">
      <c r="A15" s="25" t="s">
        <v>14</v>
      </c>
      <c r="B15" s="24">
        <v>3</v>
      </c>
      <c r="C15" s="3">
        <v>6</v>
      </c>
      <c r="D15" s="3">
        <v>37</v>
      </c>
      <c r="E15" s="3">
        <v>69</v>
      </c>
      <c r="F15" s="26">
        <v>61</v>
      </c>
      <c r="G15" s="27">
        <f t="shared" si="0"/>
        <v>176</v>
      </c>
      <c r="H15" s="25" t="s">
        <v>14</v>
      </c>
      <c r="I15" s="24">
        <v>3</v>
      </c>
      <c r="J15" s="3">
        <v>6</v>
      </c>
      <c r="K15" s="3">
        <v>37</v>
      </c>
      <c r="L15" s="3">
        <v>69</v>
      </c>
      <c r="M15" s="26">
        <v>61</v>
      </c>
      <c r="N15" s="27">
        <f t="shared" si="1"/>
        <v>176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10</v>
      </c>
      <c r="X15" s="3">
        <v>11</v>
      </c>
      <c r="Y15" s="3">
        <v>28</v>
      </c>
      <c r="Z15" s="3">
        <v>20</v>
      </c>
      <c r="AA15" s="26">
        <v>27</v>
      </c>
      <c r="AB15" s="27">
        <f t="shared" si="3"/>
        <v>96</v>
      </c>
      <c r="AC15" s="25" t="s">
        <v>14</v>
      </c>
      <c r="AD15" s="24">
        <v>10</v>
      </c>
      <c r="AE15" s="3">
        <v>11</v>
      </c>
      <c r="AF15" s="3">
        <v>28</v>
      </c>
      <c r="AG15" s="3">
        <v>19</v>
      </c>
      <c r="AH15" s="26">
        <v>27</v>
      </c>
      <c r="AI15" s="27">
        <f t="shared" si="4"/>
        <v>95</v>
      </c>
      <c r="AJ15" s="25" t="s">
        <v>14</v>
      </c>
      <c r="AK15" s="24">
        <v>0</v>
      </c>
      <c r="AL15" s="3">
        <v>0</v>
      </c>
      <c r="AM15" s="3">
        <v>0</v>
      </c>
      <c r="AN15" s="3">
        <v>1</v>
      </c>
      <c r="AO15" s="26">
        <v>0</v>
      </c>
      <c r="AP15" s="27">
        <f t="shared" si="5"/>
        <v>1</v>
      </c>
      <c r="AQ15" s="25" t="s">
        <v>14</v>
      </c>
      <c r="AR15" s="24">
        <v>0</v>
      </c>
      <c r="AS15" s="3">
        <v>0</v>
      </c>
      <c r="AT15" s="3">
        <v>1</v>
      </c>
      <c r="AU15" s="3">
        <v>4</v>
      </c>
      <c r="AV15" s="26">
        <v>3</v>
      </c>
      <c r="AW15" s="27">
        <f t="shared" si="6"/>
        <v>8</v>
      </c>
      <c r="AX15" s="25" t="s">
        <v>14</v>
      </c>
      <c r="AY15" s="24">
        <v>0</v>
      </c>
      <c r="AZ15" s="3">
        <v>0</v>
      </c>
      <c r="BA15" s="3">
        <v>1</v>
      </c>
      <c r="BB15" s="3">
        <v>4</v>
      </c>
      <c r="BC15" s="26">
        <v>3</v>
      </c>
      <c r="BD15" s="27">
        <f t="shared" si="7"/>
        <v>8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</row>
    <row r="16" spans="1:63" ht="15" customHeight="1">
      <c r="A16" s="25" t="s">
        <v>15</v>
      </c>
      <c r="B16" s="24">
        <v>4</v>
      </c>
      <c r="C16" s="3">
        <v>10</v>
      </c>
      <c r="D16" s="3">
        <v>100</v>
      </c>
      <c r="E16" s="3">
        <v>157</v>
      </c>
      <c r="F16" s="26">
        <v>175</v>
      </c>
      <c r="G16" s="27">
        <f t="shared" si="0"/>
        <v>446</v>
      </c>
      <c r="H16" s="25" t="s">
        <v>15</v>
      </c>
      <c r="I16" s="24">
        <v>4</v>
      </c>
      <c r="J16" s="3">
        <v>10</v>
      </c>
      <c r="K16" s="3">
        <v>100</v>
      </c>
      <c r="L16" s="3">
        <v>156</v>
      </c>
      <c r="M16" s="26">
        <v>173</v>
      </c>
      <c r="N16" s="27">
        <f t="shared" si="1"/>
        <v>443</v>
      </c>
      <c r="O16" s="25" t="s">
        <v>15</v>
      </c>
      <c r="P16" s="24">
        <v>0</v>
      </c>
      <c r="Q16" s="3">
        <v>0</v>
      </c>
      <c r="R16" s="3">
        <v>0</v>
      </c>
      <c r="S16" s="3">
        <v>1</v>
      </c>
      <c r="T16" s="26">
        <v>2</v>
      </c>
      <c r="U16" s="27">
        <f t="shared" si="2"/>
        <v>3</v>
      </c>
      <c r="V16" s="25" t="s">
        <v>15</v>
      </c>
      <c r="W16" s="24">
        <v>7</v>
      </c>
      <c r="X16" s="3">
        <v>28</v>
      </c>
      <c r="Y16" s="3">
        <v>46</v>
      </c>
      <c r="Z16" s="3">
        <v>50</v>
      </c>
      <c r="AA16" s="26">
        <v>24</v>
      </c>
      <c r="AB16" s="27">
        <f t="shared" si="3"/>
        <v>155</v>
      </c>
      <c r="AC16" s="25" t="s">
        <v>15</v>
      </c>
      <c r="AD16" s="24">
        <v>7</v>
      </c>
      <c r="AE16" s="3">
        <v>28</v>
      </c>
      <c r="AF16" s="3">
        <v>46</v>
      </c>
      <c r="AG16" s="3">
        <v>50</v>
      </c>
      <c r="AH16" s="26">
        <v>24</v>
      </c>
      <c r="AI16" s="27">
        <f t="shared" si="4"/>
        <v>155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0</v>
      </c>
      <c r="AP16" s="27">
        <f t="shared" si="5"/>
        <v>0</v>
      </c>
      <c r="AQ16" s="25" t="s">
        <v>15</v>
      </c>
      <c r="AR16" s="24">
        <v>0</v>
      </c>
      <c r="AS16" s="3">
        <v>0</v>
      </c>
      <c r="AT16" s="3">
        <v>3</v>
      </c>
      <c r="AU16" s="3">
        <v>15</v>
      </c>
      <c r="AV16" s="26">
        <v>46</v>
      </c>
      <c r="AW16" s="27">
        <f t="shared" si="6"/>
        <v>64</v>
      </c>
      <c r="AX16" s="25" t="s">
        <v>15</v>
      </c>
      <c r="AY16" s="24">
        <v>0</v>
      </c>
      <c r="AZ16" s="3">
        <v>0</v>
      </c>
      <c r="BA16" s="3">
        <v>3</v>
      </c>
      <c r="BB16" s="3">
        <v>15</v>
      </c>
      <c r="BC16" s="26">
        <v>46</v>
      </c>
      <c r="BD16" s="27">
        <f t="shared" si="7"/>
        <v>64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</row>
    <row r="17" spans="1:63" ht="15" customHeight="1">
      <c r="A17" s="25" t="s">
        <v>16</v>
      </c>
      <c r="B17" s="24">
        <v>2</v>
      </c>
      <c r="C17" s="3">
        <v>6</v>
      </c>
      <c r="D17" s="3">
        <v>26</v>
      </c>
      <c r="E17" s="3">
        <v>51</v>
      </c>
      <c r="F17" s="26">
        <v>37</v>
      </c>
      <c r="G17" s="27">
        <f t="shared" si="0"/>
        <v>122</v>
      </c>
      <c r="H17" s="25" t="s">
        <v>16</v>
      </c>
      <c r="I17" s="24">
        <v>2</v>
      </c>
      <c r="J17" s="3">
        <v>6</v>
      </c>
      <c r="K17" s="3">
        <v>26</v>
      </c>
      <c r="L17" s="3">
        <v>50</v>
      </c>
      <c r="M17" s="26">
        <v>36</v>
      </c>
      <c r="N17" s="27">
        <f t="shared" si="1"/>
        <v>120</v>
      </c>
      <c r="O17" s="25" t="s">
        <v>16</v>
      </c>
      <c r="P17" s="24">
        <v>0</v>
      </c>
      <c r="Q17" s="3">
        <v>0</v>
      </c>
      <c r="R17" s="3">
        <v>0</v>
      </c>
      <c r="S17" s="3">
        <v>1</v>
      </c>
      <c r="T17" s="26">
        <v>1</v>
      </c>
      <c r="U17" s="27">
        <f t="shared" si="2"/>
        <v>2</v>
      </c>
      <c r="V17" s="25" t="s">
        <v>16</v>
      </c>
      <c r="W17" s="24">
        <v>6</v>
      </c>
      <c r="X17" s="3">
        <v>23</v>
      </c>
      <c r="Y17" s="3">
        <v>26</v>
      </c>
      <c r="Z17" s="3">
        <v>31</v>
      </c>
      <c r="AA17" s="26">
        <v>17</v>
      </c>
      <c r="AB17" s="27">
        <f t="shared" si="3"/>
        <v>103</v>
      </c>
      <c r="AC17" s="25" t="s">
        <v>16</v>
      </c>
      <c r="AD17" s="24">
        <v>6</v>
      </c>
      <c r="AE17" s="3">
        <v>23</v>
      </c>
      <c r="AF17" s="3">
        <v>26</v>
      </c>
      <c r="AG17" s="3">
        <v>31</v>
      </c>
      <c r="AH17" s="26">
        <v>17</v>
      </c>
      <c r="AI17" s="27">
        <f t="shared" si="4"/>
        <v>103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10</v>
      </c>
      <c r="AV17" s="26">
        <v>14</v>
      </c>
      <c r="AW17" s="27">
        <f t="shared" si="6"/>
        <v>24</v>
      </c>
      <c r="AX17" s="25" t="s">
        <v>16</v>
      </c>
      <c r="AY17" s="24">
        <v>0</v>
      </c>
      <c r="AZ17" s="3">
        <v>0</v>
      </c>
      <c r="BA17" s="3">
        <v>0</v>
      </c>
      <c r="BB17" s="3">
        <v>9</v>
      </c>
      <c r="BC17" s="26">
        <v>13</v>
      </c>
      <c r="BD17" s="27">
        <f t="shared" si="7"/>
        <v>22</v>
      </c>
      <c r="BE17" s="25" t="s">
        <v>16</v>
      </c>
      <c r="BF17" s="24">
        <v>0</v>
      </c>
      <c r="BG17" s="3">
        <v>0</v>
      </c>
      <c r="BH17" s="3">
        <v>0</v>
      </c>
      <c r="BI17" s="3">
        <v>1</v>
      </c>
      <c r="BJ17" s="26">
        <v>1</v>
      </c>
      <c r="BK17" s="27">
        <f t="shared" si="8"/>
        <v>2</v>
      </c>
    </row>
    <row r="18" spans="1:63" ht="15" customHeight="1">
      <c r="A18" s="25" t="s">
        <v>17</v>
      </c>
      <c r="B18" s="24">
        <v>1</v>
      </c>
      <c r="C18" s="3">
        <v>2</v>
      </c>
      <c r="D18" s="3">
        <v>33</v>
      </c>
      <c r="E18" s="3">
        <v>30</v>
      </c>
      <c r="F18" s="26">
        <v>33</v>
      </c>
      <c r="G18" s="27">
        <f t="shared" si="0"/>
        <v>99</v>
      </c>
      <c r="H18" s="25" t="s">
        <v>17</v>
      </c>
      <c r="I18" s="24">
        <v>1</v>
      </c>
      <c r="J18" s="3">
        <v>2</v>
      </c>
      <c r="K18" s="3">
        <v>31</v>
      </c>
      <c r="L18" s="3">
        <v>30</v>
      </c>
      <c r="M18" s="26">
        <v>33</v>
      </c>
      <c r="N18" s="27">
        <f t="shared" si="1"/>
        <v>97</v>
      </c>
      <c r="O18" s="25" t="s">
        <v>17</v>
      </c>
      <c r="P18" s="24">
        <v>0</v>
      </c>
      <c r="Q18" s="3">
        <v>0</v>
      </c>
      <c r="R18" s="3">
        <v>2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18</v>
      </c>
      <c r="X18" s="3">
        <v>17</v>
      </c>
      <c r="Y18" s="3">
        <v>11</v>
      </c>
      <c r="Z18" s="3">
        <v>13</v>
      </c>
      <c r="AA18" s="26">
        <v>9</v>
      </c>
      <c r="AB18" s="27">
        <f t="shared" si="3"/>
        <v>68</v>
      </c>
      <c r="AC18" s="25" t="s">
        <v>17</v>
      </c>
      <c r="AD18" s="24">
        <v>17</v>
      </c>
      <c r="AE18" s="3">
        <v>17</v>
      </c>
      <c r="AF18" s="3">
        <v>11</v>
      </c>
      <c r="AG18" s="3">
        <v>13</v>
      </c>
      <c r="AH18" s="26">
        <v>9</v>
      </c>
      <c r="AI18" s="27">
        <f t="shared" si="4"/>
        <v>67</v>
      </c>
      <c r="AJ18" s="25" t="s">
        <v>17</v>
      </c>
      <c r="AK18" s="24">
        <v>1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1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1</v>
      </c>
      <c r="AW18" s="27">
        <f t="shared" si="6"/>
        <v>1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1</v>
      </c>
      <c r="BD18" s="27">
        <f t="shared" si="7"/>
        <v>1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</row>
    <row r="19" spans="1:63" ht="15" customHeight="1">
      <c r="A19" s="25" t="s">
        <v>18</v>
      </c>
      <c r="B19" s="24">
        <v>4</v>
      </c>
      <c r="C19" s="3">
        <v>10</v>
      </c>
      <c r="D19" s="3">
        <v>70</v>
      </c>
      <c r="E19" s="3">
        <v>78</v>
      </c>
      <c r="F19" s="26">
        <v>103</v>
      </c>
      <c r="G19" s="27">
        <f t="shared" si="0"/>
        <v>265</v>
      </c>
      <c r="H19" s="25" t="s">
        <v>18</v>
      </c>
      <c r="I19" s="24">
        <v>4</v>
      </c>
      <c r="J19" s="3">
        <v>9</v>
      </c>
      <c r="K19" s="3">
        <v>70</v>
      </c>
      <c r="L19" s="3">
        <v>77</v>
      </c>
      <c r="M19" s="26">
        <v>103</v>
      </c>
      <c r="N19" s="27">
        <f t="shared" si="1"/>
        <v>263</v>
      </c>
      <c r="O19" s="25" t="s">
        <v>18</v>
      </c>
      <c r="P19" s="24">
        <v>0</v>
      </c>
      <c r="Q19" s="3">
        <v>1</v>
      </c>
      <c r="R19" s="3">
        <v>0</v>
      </c>
      <c r="S19" s="3">
        <v>1</v>
      </c>
      <c r="T19" s="26">
        <v>0</v>
      </c>
      <c r="U19" s="27">
        <f t="shared" si="2"/>
        <v>2</v>
      </c>
      <c r="V19" s="25" t="s">
        <v>18</v>
      </c>
      <c r="W19" s="24">
        <v>6</v>
      </c>
      <c r="X19" s="3">
        <v>16</v>
      </c>
      <c r="Y19" s="3">
        <v>35</v>
      </c>
      <c r="Z19" s="3">
        <v>23</v>
      </c>
      <c r="AA19" s="26">
        <v>5</v>
      </c>
      <c r="AB19" s="27">
        <f t="shared" si="3"/>
        <v>85</v>
      </c>
      <c r="AC19" s="25" t="s">
        <v>18</v>
      </c>
      <c r="AD19" s="24">
        <v>6</v>
      </c>
      <c r="AE19" s="3">
        <v>16</v>
      </c>
      <c r="AF19" s="3">
        <v>35</v>
      </c>
      <c r="AG19" s="3">
        <v>23</v>
      </c>
      <c r="AH19" s="26">
        <v>5</v>
      </c>
      <c r="AI19" s="27">
        <f t="shared" si="4"/>
        <v>85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1</v>
      </c>
      <c r="AT19" s="3">
        <v>1</v>
      </c>
      <c r="AU19" s="3">
        <v>2</v>
      </c>
      <c r="AV19" s="26">
        <v>2</v>
      </c>
      <c r="AW19" s="27">
        <f t="shared" si="6"/>
        <v>6</v>
      </c>
      <c r="AX19" s="25" t="s">
        <v>18</v>
      </c>
      <c r="AY19" s="24">
        <v>0</v>
      </c>
      <c r="AZ19" s="3">
        <v>1</v>
      </c>
      <c r="BA19" s="3">
        <v>1</v>
      </c>
      <c r="BB19" s="3">
        <v>2</v>
      </c>
      <c r="BC19" s="26">
        <v>2</v>
      </c>
      <c r="BD19" s="27">
        <f t="shared" si="7"/>
        <v>6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</row>
    <row r="20" spans="1:63" ht="15" customHeight="1">
      <c r="A20" s="25" t="s">
        <v>19</v>
      </c>
      <c r="B20" s="24">
        <v>7</v>
      </c>
      <c r="C20" s="3">
        <v>3</v>
      </c>
      <c r="D20" s="3">
        <v>19</v>
      </c>
      <c r="E20" s="3">
        <v>20</v>
      </c>
      <c r="F20" s="26">
        <v>24</v>
      </c>
      <c r="G20" s="27">
        <f t="shared" si="0"/>
        <v>73</v>
      </c>
      <c r="H20" s="25" t="s">
        <v>19</v>
      </c>
      <c r="I20" s="24">
        <v>7</v>
      </c>
      <c r="J20" s="3">
        <v>3</v>
      </c>
      <c r="K20" s="3">
        <v>19</v>
      </c>
      <c r="L20" s="3">
        <v>20</v>
      </c>
      <c r="M20" s="26">
        <v>24</v>
      </c>
      <c r="N20" s="27">
        <f t="shared" si="1"/>
        <v>73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4</v>
      </c>
      <c r="X20" s="3">
        <v>8</v>
      </c>
      <c r="Y20" s="3">
        <v>5</v>
      </c>
      <c r="Z20" s="3">
        <v>6</v>
      </c>
      <c r="AA20" s="26">
        <v>5</v>
      </c>
      <c r="AB20" s="27">
        <f t="shared" si="3"/>
        <v>28</v>
      </c>
      <c r="AC20" s="25" t="s">
        <v>19</v>
      </c>
      <c r="AD20" s="24">
        <v>4</v>
      </c>
      <c r="AE20" s="3">
        <v>8</v>
      </c>
      <c r="AF20" s="3">
        <v>5</v>
      </c>
      <c r="AG20" s="3">
        <v>6</v>
      </c>
      <c r="AH20" s="26">
        <v>5</v>
      </c>
      <c r="AI20" s="27">
        <f t="shared" si="4"/>
        <v>28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</row>
    <row r="21" spans="1:63" ht="15" customHeight="1">
      <c r="A21" s="25" t="s">
        <v>20</v>
      </c>
      <c r="B21" s="24">
        <v>2</v>
      </c>
      <c r="C21" s="3">
        <v>15</v>
      </c>
      <c r="D21" s="3">
        <v>14</v>
      </c>
      <c r="E21" s="3">
        <v>9</v>
      </c>
      <c r="F21" s="26">
        <v>15</v>
      </c>
      <c r="G21" s="27">
        <f t="shared" si="0"/>
        <v>55</v>
      </c>
      <c r="H21" s="25" t="s">
        <v>20</v>
      </c>
      <c r="I21" s="24">
        <v>2</v>
      </c>
      <c r="J21" s="3">
        <v>15</v>
      </c>
      <c r="K21" s="3">
        <v>14</v>
      </c>
      <c r="L21" s="3">
        <v>9</v>
      </c>
      <c r="M21" s="26">
        <v>15</v>
      </c>
      <c r="N21" s="27">
        <f t="shared" si="1"/>
        <v>55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3</v>
      </c>
      <c r="X21" s="3">
        <v>3</v>
      </c>
      <c r="Y21" s="3">
        <v>6</v>
      </c>
      <c r="Z21" s="3">
        <v>5</v>
      </c>
      <c r="AA21" s="26">
        <v>3</v>
      </c>
      <c r="AB21" s="27">
        <f t="shared" si="3"/>
        <v>20</v>
      </c>
      <c r="AC21" s="25" t="s">
        <v>20</v>
      </c>
      <c r="AD21" s="24">
        <v>3</v>
      </c>
      <c r="AE21" s="3">
        <v>3</v>
      </c>
      <c r="AF21" s="3">
        <v>6</v>
      </c>
      <c r="AG21" s="3">
        <v>5</v>
      </c>
      <c r="AH21" s="26">
        <v>3</v>
      </c>
      <c r="AI21" s="27">
        <f t="shared" si="4"/>
        <v>20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0</v>
      </c>
      <c r="AP21" s="27">
        <f t="shared" si="5"/>
        <v>0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</row>
    <row r="22" spans="1:63" ht="15" customHeight="1">
      <c r="A22" s="25" t="s">
        <v>21</v>
      </c>
      <c r="B22" s="24">
        <v>3</v>
      </c>
      <c r="C22" s="3">
        <v>4</v>
      </c>
      <c r="D22" s="3">
        <v>20</v>
      </c>
      <c r="E22" s="3">
        <v>23</v>
      </c>
      <c r="F22" s="26">
        <v>31</v>
      </c>
      <c r="G22" s="27">
        <f t="shared" si="0"/>
        <v>81</v>
      </c>
      <c r="H22" s="25" t="s">
        <v>21</v>
      </c>
      <c r="I22" s="24">
        <v>3</v>
      </c>
      <c r="J22" s="3">
        <v>4</v>
      </c>
      <c r="K22" s="3">
        <v>20</v>
      </c>
      <c r="L22" s="3">
        <v>23</v>
      </c>
      <c r="M22" s="26">
        <v>30</v>
      </c>
      <c r="N22" s="27">
        <f t="shared" si="1"/>
        <v>80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3</v>
      </c>
      <c r="X22" s="3">
        <v>8</v>
      </c>
      <c r="Y22" s="3">
        <v>15</v>
      </c>
      <c r="Z22" s="3">
        <v>10</v>
      </c>
      <c r="AA22" s="26">
        <v>12</v>
      </c>
      <c r="AB22" s="27">
        <f t="shared" si="3"/>
        <v>48</v>
      </c>
      <c r="AC22" s="25" t="s">
        <v>21</v>
      </c>
      <c r="AD22" s="24">
        <v>3</v>
      </c>
      <c r="AE22" s="3">
        <v>8</v>
      </c>
      <c r="AF22" s="3">
        <v>15</v>
      </c>
      <c r="AG22" s="3">
        <v>10</v>
      </c>
      <c r="AH22" s="26">
        <v>12</v>
      </c>
      <c r="AI22" s="27">
        <f t="shared" si="4"/>
        <v>48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</row>
    <row r="23" spans="1:63" ht="15" customHeight="1">
      <c r="A23" s="25" t="s">
        <v>22</v>
      </c>
      <c r="B23" s="24">
        <v>1</v>
      </c>
      <c r="C23" s="3">
        <v>5</v>
      </c>
      <c r="D23" s="3">
        <v>16</v>
      </c>
      <c r="E23" s="3">
        <v>32</v>
      </c>
      <c r="F23" s="26">
        <v>25</v>
      </c>
      <c r="G23" s="27">
        <f t="shared" si="0"/>
        <v>79</v>
      </c>
      <c r="H23" s="25" t="s">
        <v>22</v>
      </c>
      <c r="I23" s="24">
        <v>1</v>
      </c>
      <c r="J23" s="3">
        <v>5</v>
      </c>
      <c r="K23" s="3">
        <v>16</v>
      </c>
      <c r="L23" s="3">
        <v>32</v>
      </c>
      <c r="M23" s="26">
        <v>25</v>
      </c>
      <c r="N23" s="27">
        <f t="shared" si="1"/>
        <v>79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1</v>
      </c>
      <c r="X23" s="3">
        <v>3</v>
      </c>
      <c r="Y23" s="3">
        <v>6</v>
      </c>
      <c r="Z23" s="3">
        <v>3</v>
      </c>
      <c r="AA23" s="26">
        <v>5</v>
      </c>
      <c r="AB23" s="27">
        <f t="shared" si="3"/>
        <v>18</v>
      </c>
      <c r="AC23" s="25" t="s">
        <v>22</v>
      </c>
      <c r="AD23" s="24">
        <v>1</v>
      </c>
      <c r="AE23" s="3">
        <v>3</v>
      </c>
      <c r="AF23" s="3">
        <v>6</v>
      </c>
      <c r="AG23" s="3">
        <v>3</v>
      </c>
      <c r="AH23" s="26">
        <v>4</v>
      </c>
      <c r="AI23" s="27">
        <f t="shared" si="4"/>
        <v>17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1</v>
      </c>
      <c r="AP23" s="27">
        <f t="shared" si="5"/>
        <v>1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</row>
    <row r="24" spans="1:63" ht="15" customHeight="1">
      <c r="A24" s="25" t="s">
        <v>23</v>
      </c>
      <c r="B24" s="24">
        <v>3</v>
      </c>
      <c r="C24" s="3">
        <v>18</v>
      </c>
      <c r="D24" s="3">
        <v>57</v>
      </c>
      <c r="E24" s="3">
        <v>92</v>
      </c>
      <c r="F24" s="26">
        <v>64</v>
      </c>
      <c r="G24" s="27">
        <f t="shared" si="0"/>
        <v>234</v>
      </c>
      <c r="H24" s="25" t="s">
        <v>23</v>
      </c>
      <c r="I24" s="24">
        <v>3</v>
      </c>
      <c r="J24" s="3">
        <v>18</v>
      </c>
      <c r="K24" s="3">
        <v>57</v>
      </c>
      <c r="L24" s="3">
        <v>90</v>
      </c>
      <c r="M24" s="26">
        <v>64</v>
      </c>
      <c r="N24" s="27">
        <f t="shared" si="1"/>
        <v>232</v>
      </c>
      <c r="O24" s="25" t="s">
        <v>23</v>
      </c>
      <c r="P24" s="24">
        <v>0</v>
      </c>
      <c r="Q24" s="3">
        <v>0</v>
      </c>
      <c r="R24" s="3">
        <v>0</v>
      </c>
      <c r="S24" s="3">
        <v>2</v>
      </c>
      <c r="T24" s="26">
        <v>0</v>
      </c>
      <c r="U24" s="27">
        <f t="shared" si="2"/>
        <v>2</v>
      </c>
      <c r="V24" s="25" t="s">
        <v>23</v>
      </c>
      <c r="W24" s="24">
        <v>16</v>
      </c>
      <c r="X24" s="3">
        <v>30</v>
      </c>
      <c r="Y24" s="3">
        <v>27</v>
      </c>
      <c r="Z24" s="3">
        <v>62</v>
      </c>
      <c r="AA24" s="26">
        <v>46</v>
      </c>
      <c r="AB24" s="27">
        <f t="shared" si="3"/>
        <v>181</v>
      </c>
      <c r="AC24" s="25" t="s">
        <v>23</v>
      </c>
      <c r="AD24" s="24">
        <v>16</v>
      </c>
      <c r="AE24" s="3">
        <v>30</v>
      </c>
      <c r="AF24" s="3">
        <v>27</v>
      </c>
      <c r="AG24" s="3">
        <v>62</v>
      </c>
      <c r="AH24" s="26">
        <v>45</v>
      </c>
      <c r="AI24" s="27">
        <f t="shared" si="4"/>
        <v>180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1</v>
      </c>
      <c r="AP24" s="27">
        <f t="shared" si="5"/>
        <v>1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0</v>
      </c>
      <c r="AW24" s="27">
        <f t="shared" si="6"/>
        <v>0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0</v>
      </c>
      <c r="BD24" s="27">
        <f t="shared" si="7"/>
        <v>0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</row>
    <row r="25" spans="1:63" ht="15" customHeight="1">
      <c r="A25" s="25" t="s">
        <v>24</v>
      </c>
      <c r="B25" s="24">
        <v>0</v>
      </c>
      <c r="C25" s="3">
        <v>1</v>
      </c>
      <c r="D25" s="3">
        <v>8</v>
      </c>
      <c r="E25" s="3">
        <v>15</v>
      </c>
      <c r="F25" s="26">
        <v>17</v>
      </c>
      <c r="G25" s="27">
        <f t="shared" si="0"/>
        <v>41</v>
      </c>
      <c r="H25" s="25" t="s">
        <v>24</v>
      </c>
      <c r="I25" s="24">
        <v>0</v>
      </c>
      <c r="J25" s="3">
        <v>1</v>
      </c>
      <c r="K25" s="3">
        <v>8</v>
      </c>
      <c r="L25" s="3">
        <v>15</v>
      </c>
      <c r="M25" s="26">
        <v>17</v>
      </c>
      <c r="N25" s="27">
        <f t="shared" si="1"/>
        <v>41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24</v>
      </c>
      <c r="W25" s="24">
        <v>1</v>
      </c>
      <c r="X25" s="3">
        <v>6</v>
      </c>
      <c r="Y25" s="3">
        <v>9</v>
      </c>
      <c r="Z25" s="3">
        <v>9</v>
      </c>
      <c r="AA25" s="26">
        <v>10</v>
      </c>
      <c r="AB25" s="27">
        <f t="shared" si="3"/>
        <v>35</v>
      </c>
      <c r="AC25" s="25" t="s">
        <v>24</v>
      </c>
      <c r="AD25" s="24">
        <v>1</v>
      </c>
      <c r="AE25" s="3">
        <v>6</v>
      </c>
      <c r="AF25" s="3">
        <v>9</v>
      </c>
      <c r="AG25" s="3">
        <v>9</v>
      </c>
      <c r="AH25" s="26">
        <v>9</v>
      </c>
      <c r="AI25" s="27">
        <f t="shared" si="4"/>
        <v>34</v>
      </c>
      <c r="AJ25" s="25" t="s">
        <v>24</v>
      </c>
      <c r="AK25" s="24">
        <v>0</v>
      </c>
      <c r="AL25" s="3">
        <v>0</v>
      </c>
      <c r="AM25" s="3">
        <v>0</v>
      </c>
      <c r="AN25" s="3">
        <v>0</v>
      </c>
      <c r="AO25" s="26">
        <v>1</v>
      </c>
      <c r="AP25" s="27">
        <f t="shared" si="5"/>
        <v>1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1</v>
      </c>
      <c r="AW25" s="27">
        <f t="shared" si="6"/>
        <v>1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1</v>
      </c>
      <c r="BK25" s="27">
        <f t="shared" si="8"/>
        <v>1</v>
      </c>
    </row>
    <row r="26" spans="1:63" ht="15" customHeight="1">
      <c r="A26" s="25" t="s">
        <v>25</v>
      </c>
      <c r="B26" s="24">
        <v>1</v>
      </c>
      <c r="C26" s="3">
        <v>4</v>
      </c>
      <c r="D26" s="3">
        <v>10</v>
      </c>
      <c r="E26" s="3">
        <v>24</v>
      </c>
      <c r="F26" s="26">
        <v>36</v>
      </c>
      <c r="G26" s="27">
        <f t="shared" si="0"/>
        <v>75</v>
      </c>
      <c r="H26" s="25" t="s">
        <v>25</v>
      </c>
      <c r="I26" s="24">
        <v>1</v>
      </c>
      <c r="J26" s="3">
        <v>4</v>
      </c>
      <c r="K26" s="3">
        <v>10</v>
      </c>
      <c r="L26" s="3">
        <v>23</v>
      </c>
      <c r="M26" s="26">
        <v>36</v>
      </c>
      <c r="N26" s="27">
        <f t="shared" si="1"/>
        <v>74</v>
      </c>
      <c r="O26" s="25" t="s">
        <v>25</v>
      </c>
      <c r="P26" s="24">
        <v>0</v>
      </c>
      <c r="Q26" s="3">
        <v>0</v>
      </c>
      <c r="R26" s="3">
        <v>0</v>
      </c>
      <c r="S26" s="3">
        <v>1</v>
      </c>
      <c r="T26" s="26">
        <v>0</v>
      </c>
      <c r="U26" s="27">
        <f t="shared" si="2"/>
        <v>1</v>
      </c>
      <c r="V26" s="25" t="s">
        <v>25</v>
      </c>
      <c r="W26" s="24">
        <v>3</v>
      </c>
      <c r="X26" s="3">
        <v>5</v>
      </c>
      <c r="Y26" s="3">
        <v>5</v>
      </c>
      <c r="Z26" s="3">
        <v>9</v>
      </c>
      <c r="AA26" s="26">
        <v>3</v>
      </c>
      <c r="AB26" s="27">
        <f t="shared" si="3"/>
        <v>25</v>
      </c>
      <c r="AC26" s="25" t="s">
        <v>25</v>
      </c>
      <c r="AD26" s="24">
        <v>3</v>
      </c>
      <c r="AE26" s="3">
        <v>5</v>
      </c>
      <c r="AF26" s="3">
        <v>5</v>
      </c>
      <c r="AG26" s="3">
        <v>9</v>
      </c>
      <c r="AH26" s="26">
        <v>3</v>
      </c>
      <c r="AI26" s="27">
        <f t="shared" si="4"/>
        <v>25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</row>
    <row r="27" spans="1:63" ht="15" customHeight="1">
      <c r="A27" s="25" t="s">
        <v>26</v>
      </c>
      <c r="B27" s="24">
        <v>0</v>
      </c>
      <c r="C27" s="3">
        <v>4</v>
      </c>
      <c r="D27" s="3">
        <v>10</v>
      </c>
      <c r="E27" s="3">
        <v>25</v>
      </c>
      <c r="F27" s="26">
        <v>21</v>
      </c>
      <c r="G27" s="27">
        <f t="shared" si="0"/>
        <v>60</v>
      </c>
      <c r="H27" s="25" t="s">
        <v>26</v>
      </c>
      <c r="I27" s="24">
        <v>0</v>
      </c>
      <c r="J27" s="3">
        <v>4</v>
      </c>
      <c r="K27" s="3">
        <v>10</v>
      </c>
      <c r="L27" s="3">
        <v>25</v>
      </c>
      <c r="M27" s="26">
        <v>21</v>
      </c>
      <c r="N27" s="27">
        <f t="shared" si="1"/>
        <v>60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26</v>
      </c>
      <c r="W27" s="24">
        <v>6</v>
      </c>
      <c r="X27" s="3">
        <v>3</v>
      </c>
      <c r="Y27" s="3">
        <v>6</v>
      </c>
      <c r="Z27" s="3">
        <v>5</v>
      </c>
      <c r="AA27" s="26">
        <v>9</v>
      </c>
      <c r="AB27" s="27">
        <f t="shared" si="3"/>
        <v>29</v>
      </c>
      <c r="AC27" s="25" t="s">
        <v>26</v>
      </c>
      <c r="AD27" s="24">
        <v>6</v>
      </c>
      <c r="AE27" s="3">
        <v>3</v>
      </c>
      <c r="AF27" s="3">
        <v>6</v>
      </c>
      <c r="AG27" s="3">
        <v>5</v>
      </c>
      <c r="AH27" s="26">
        <v>9</v>
      </c>
      <c r="AI27" s="27">
        <f t="shared" si="4"/>
        <v>29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</row>
    <row r="28" spans="1:63" ht="15" customHeight="1">
      <c r="A28" s="25" t="s">
        <v>27</v>
      </c>
      <c r="B28" s="24">
        <v>1</v>
      </c>
      <c r="C28" s="3">
        <v>6</v>
      </c>
      <c r="D28" s="3">
        <v>19</v>
      </c>
      <c r="E28" s="3">
        <v>20</v>
      </c>
      <c r="F28" s="26">
        <v>45</v>
      </c>
      <c r="G28" s="27">
        <f t="shared" si="0"/>
        <v>91</v>
      </c>
      <c r="H28" s="25" t="s">
        <v>27</v>
      </c>
      <c r="I28" s="24">
        <v>1</v>
      </c>
      <c r="J28" s="3">
        <v>6</v>
      </c>
      <c r="K28" s="3">
        <v>19</v>
      </c>
      <c r="L28" s="3">
        <v>20</v>
      </c>
      <c r="M28" s="26">
        <v>45</v>
      </c>
      <c r="N28" s="27">
        <f t="shared" si="1"/>
        <v>91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7</v>
      </c>
      <c r="X28" s="3">
        <v>3</v>
      </c>
      <c r="Y28" s="3">
        <v>2</v>
      </c>
      <c r="Z28" s="3">
        <v>7</v>
      </c>
      <c r="AA28" s="26">
        <v>8</v>
      </c>
      <c r="AB28" s="27">
        <f t="shared" si="3"/>
        <v>27</v>
      </c>
      <c r="AC28" s="25" t="s">
        <v>27</v>
      </c>
      <c r="AD28" s="24">
        <v>7</v>
      </c>
      <c r="AE28" s="3">
        <v>3</v>
      </c>
      <c r="AF28" s="3">
        <v>2</v>
      </c>
      <c r="AG28" s="3">
        <v>7</v>
      </c>
      <c r="AH28" s="26">
        <v>8</v>
      </c>
      <c r="AI28" s="27">
        <f t="shared" si="4"/>
        <v>27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2</v>
      </c>
      <c r="AV28" s="26">
        <v>0</v>
      </c>
      <c r="AW28" s="27">
        <f t="shared" si="6"/>
        <v>2</v>
      </c>
      <c r="AX28" s="25" t="s">
        <v>27</v>
      </c>
      <c r="AY28" s="24">
        <v>0</v>
      </c>
      <c r="AZ28" s="3">
        <v>0</v>
      </c>
      <c r="BA28" s="3">
        <v>0</v>
      </c>
      <c r="BB28" s="3">
        <v>2</v>
      </c>
      <c r="BC28" s="26">
        <v>0</v>
      </c>
      <c r="BD28" s="27">
        <f t="shared" si="7"/>
        <v>2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</row>
    <row r="29" spans="1:63" ht="15" customHeight="1">
      <c r="A29" s="25" t="s">
        <v>28</v>
      </c>
      <c r="B29" s="24">
        <v>3</v>
      </c>
      <c r="C29" s="3">
        <v>8</v>
      </c>
      <c r="D29" s="3">
        <v>34</v>
      </c>
      <c r="E29" s="3">
        <v>36</v>
      </c>
      <c r="F29" s="26">
        <v>46</v>
      </c>
      <c r="G29" s="27">
        <f t="shared" si="0"/>
        <v>127</v>
      </c>
      <c r="H29" s="25" t="s">
        <v>28</v>
      </c>
      <c r="I29" s="24">
        <v>3</v>
      </c>
      <c r="J29" s="3">
        <v>8</v>
      </c>
      <c r="K29" s="3">
        <v>34</v>
      </c>
      <c r="L29" s="3">
        <v>36</v>
      </c>
      <c r="M29" s="26">
        <v>46</v>
      </c>
      <c r="N29" s="27">
        <f t="shared" si="1"/>
        <v>127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1</v>
      </c>
      <c r="X29" s="3">
        <v>5</v>
      </c>
      <c r="Y29" s="3">
        <v>16</v>
      </c>
      <c r="Z29" s="3">
        <v>9</v>
      </c>
      <c r="AA29" s="26">
        <v>7</v>
      </c>
      <c r="AB29" s="27">
        <f t="shared" si="3"/>
        <v>38</v>
      </c>
      <c r="AC29" s="25" t="s">
        <v>28</v>
      </c>
      <c r="AD29" s="24">
        <v>1</v>
      </c>
      <c r="AE29" s="3">
        <v>5</v>
      </c>
      <c r="AF29" s="3">
        <v>16</v>
      </c>
      <c r="AG29" s="3">
        <v>9</v>
      </c>
      <c r="AH29" s="26">
        <v>7</v>
      </c>
      <c r="AI29" s="27">
        <f t="shared" si="4"/>
        <v>38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2</v>
      </c>
      <c r="AV29" s="26">
        <v>8</v>
      </c>
      <c r="AW29" s="27">
        <f t="shared" si="6"/>
        <v>10</v>
      </c>
      <c r="AX29" s="25" t="s">
        <v>28</v>
      </c>
      <c r="AY29" s="24">
        <v>0</v>
      </c>
      <c r="AZ29" s="3">
        <v>0</v>
      </c>
      <c r="BA29" s="3">
        <v>0</v>
      </c>
      <c r="BB29" s="3">
        <v>2</v>
      </c>
      <c r="BC29" s="26">
        <v>8</v>
      </c>
      <c r="BD29" s="27">
        <f t="shared" si="7"/>
        <v>10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</row>
    <row r="30" spans="1:63" ht="15" customHeight="1">
      <c r="A30" s="25" t="s">
        <v>29</v>
      </c>
      <c r="B30" s="24">
        <v>2</v>
      </c>
      <c r="C30" s="3">
        <v>2</v>
      </c>
      <c r="D30" s="3">
        <v>25</v>
      </c>
      <c r="E30" s="3">
        <v>36</v>
      </c>
      <c r="F30" s="26">
        <v>44</v>
      </c>
      <c r="G30" s="27">
        <f t="shared" si="0"/>
        <v>109</v>
      </c>
      <c r="H30" s="25" t="s">
        <v>29</v>
      </c>
      <c r="I30" s="24">
        <v>2</v>
      </c>
      <c r="J30" s="3">
        <v>2</v>
      </c>
      <c r="K30" s="3">
        <v>25</v>
      </c>
      <c r="L30" s="3">
        <v>36</v>
      </c>
      <c r="M30" s="26">
        <v>44</v>
      </c>
      <c r="N30" s="27">
        <f t="shared" si="1"/>
        <v>109</v>
      </c>
      <c r="O30" s="25" t="s">
        <v>29</v>
      </c>
      <c r="P30" s="24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29</v>
      </c>
      <c r="W30" s="24">
        <v>4</v>
      </c>
      <c r="X30" s="3">
        <v>4</v>
      </c>
      <c r="Y30" s="3">
        <v>9</v>
      </c>
      <c r="Z30" s="3">
        <v>8</v>
      </c>
      <c r="AA30" s="26">
        <v>12</v>
      </c>
      <c r="AB30" s="27">
        <f t="shared" si="3"/>
        <v>37</v>
      </c>
      <c r="AC30" s="25" t="s">
        <v>29</v>
      </c>
      <c r="AD30" s="24">
        <v>4</v>
      </c>
      <c r="AE30" s="3">
        <v>4</v>
      </c>
      <c r="AF30" s="3">
        <v>9</v>
      </c>
      <c r="AG30" s="3">
        <v>8</v>
      </c>
      <c r="AH30" s="26">
        <v>12</v>
      </c>
      <c r="AI30" s="27">
        <f t="shared" si="4"/>
        <v>37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</row>
    <row r="31" spans="1:63" ht="15" customHeight="1">
      <c r="A31" s="25" t="s">
        <v>30</v>
      </c>
      <c r="B31" s="24">
        <v>1</v>
      </c>
      <c r="C31" s="3">
        <v>5</v>
      </c>
      <c r="D31" s="3">
        <v>32</v>
      </c>
      <c r="E31" s="3">
        <v>56</v>
      </c>
      <c r="F31" s="26">
        <v>47</v>
      </c>
      <c r="G31" s="27">
        <f t="shared" si="0"/>
        <v>141</v>
      </c>
      <c r="H31" s="25" t="s">
        <v>30</v>
      </c>
      <c r="I31" s="24">
        <v>1</v>
      </c>
      <c r="J31" s="3">
        <v>4</v>
      </c>
      <c r="K31" s="3">
        <v>32</v>
      </c>
      <c r="L31" s="3">
        <v>56</v>
      </c>
      <c r="M31" s="26">
        <v>47</v>
      </c>
      <c r="N31" s="27">
        <f t="shared" si="1"/>
        <v>140</v>
      </c>
      <c r="O31" s="25" t="s">
        <v>30</v>
      </c>
      <c r="P31" s="24">
        <v>0</v>
      </c>
      <c r="Q31" s="3">
        <v>1</v>
      </c>
      <c r="R31" s="3">
        <v>0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10</v>
      </c>
      <c r="X31" s="3">
        <v>17</v>
      </c>
      <c r="Y31" s="3">
        <v>22</v>
      </c>
      <c r="Z31" s="3">
        <v>39</v>
      </c>
      <c r="AA31" s="26">
        <v>36</v>
      </c>
      <c r="AB31" s="27">
        <f t="shared" si="3"/>
        <v>124</v>
      </c>
      <c r="AC31" s="25" t="s">
        <v>30</v>
      </c>
      <c r="AD31" s="24">
        <v>10</v>
      </c>
      <c r="AE31" s="3">
        <v>16</v>
      </c>
      <c r="AF31" s="3">
        <v>22</v>
      </c>
      <c r="AG31" s="3">
        <v>39</v>
      </c>
      <c r="AH31" s="26">
        <v>36</v>
      </c>
      <c r="AI31" s="27">
        <f t="shared" si="4"/>
        <v>123</v>
      </c>
      <c r="AJ31" s="25" t="s">
        <v>30</v>
      </c>
      <c r="AK31" s="24">
        <v>0</v>
      </c>
      <c r="AL31" s="3">
        <v>1</v>
      </c>
      <c r="AM31" s="3">
        <v>0</v>
      </c>
      <c r="AN31" s="3">
        <v>0</v>
      </c>
      <c r="AO31" s="26">
        <v>0</v>
      </c>
      <c r="AP31" s="27">
        <f t="shared" si="5"/>
        <v>1</v>
      </c>
      <c r="AQ31" s="25" t="s">
        <v>30</v>
      </c>
      <c r="AR31" s="24">
        <v>0</v>
      </c>
      <c r="AS31" s="3">
        <v>0</v>
      </c>
      <c r="AT31" s="3">
        <v>1</v>
      </c>
      <c r="AU31" s="3">
        <v>17</v>
      </c>
      <c r="AV31" s="26">
        <v>11</v>
      </c>
      <c r="AW31" s="27">
        <f t="shared" si="6"/>
        <v>29</v>
      </c>
      <c r="AX31" s="25" t="s">
        <v>30</v>
      </c>
      <c r="AY31" s="24">
        <v>0</v>
      </c>
      <c r="AZ31" s="3">
        <v>0</v>
      </c>
      <c r="BA31" s="3">
        <v>1</v>
      </c>
      <c r="BB31" s="3">
        <v>16</v>
      </c>
      <c r="BC31" s="26">
        <v>10</v>
      </c>
      <c r="BD31" s="27">
        <f t="shared" si="7"/>
        <v>27</v>
      </c>
      <c r="BE31" s="25" t="s">
        <v>30</v>
      </c>
      <c r="BF31" s="24">
        <v>0</v>
      </c>
      <c r="BG31" s="3">
        <v>0</v>
      </c>
      <c r="BH31" s="3">
        <v>0</v>
      </c>
      <c r="BI31" s="3">
        <v>1</v>
      </c>
      <c r="BJ31" s="26">
        <v>1</v>
      </c>
      <c r="BK31" s="27">
        <f t="shared" si="8"/>
        <v>2</v>
      </c>
    </row>
    <row r="32" spans="1:63" ht="15" customHeight="1">
      <c r="A32" s="25" t="s">
        <v>31</v>
      </c>
      <c r="B32" s="24">
        <v>0</v>
      </c>
      <c r="C32" s="3">
        <v>2</v>
      </c>
      <c r="D32" s="3">
        <v>13</v>
      </c>
      <c r="E32" s="3">
        <v>37</v>
      </c>
      <c r="F32" s="26">
        <v>36</v>
      </c>
      <c r="G32" s="27">
        <f t="shared" si="0"/>
        <v>88</v>
      </c>
      <c r="H32" s="25" t="s">
        <v>31</v>
      </c>
      <c r="I32" s="24">
        <v>0</v>
      </c>
      <c r="J32" s="3">
        <v>2</v>
      </c>
      <c r="K32" s="3">
        <v>13</v>
      </c>
      <c r="L32" s="3">
        <v>36</v>
      </c>
      <c r="M32" s="26">
        <v>36</v>
      </c>
      <c r="N32" s="27">
        <f t="shared" si="1"/>
        <v>87</v>
      </c>
      <c r="O32" s="25" t="s">
        <v>31</v>
      </c>
      <c r="P32" s="24">
        <v>0</v>
      </c>
      <c r="Q32" s="3">
        <v>0</v>
      </c>
      <c r="R32" s="3">
        <v>0</v>
      </c>
      <c r="S32" s="3">
        <v>1</v>
      </c>
      <c r="T32" s="26">
        <v>0</v>
      </c>
      <c r="U32" s="27">
        <f t="shared" si="2"/>
        <v>1</v>
      </c>
      <c r="V32" s="25" t="s">
        <v>31</v>
      </c>
      <c r="W32" s="24">
        <v>1</v>
      </c>
      <c r="X32" s="3">
        <v>4</v>
      </c>
      <c r="Y32" s="3">
        <v>9</v>
      </c>
      <c r="Z32" s="3">
        <v>8</v>
      </c>
      <c r="AA32" s="26">
        <v>7</v>
      </c>
      <c r="AB32" s="27">
        <f t="shared" si="3"/>
        <v>29</v>
      </c>
      <c r="AC32" s="25" t="s">
        <v>31</v>
      </c>
      <c r="AD32" s="24">
        <v>1</v>
      </c>
      <c r="AE32" s="3">
        <v>4</v>
      </c>
      <c r="AF32" s="3">
        <v>8</v>
      </c>
      <c r="AG32" s="3">
        <v>8</v>
      </c>
      <c r="AH32" s="26">
        <v>6</v>
      </c>
      <c r="AI32" s="27">
        <f t="shared" si="4"/>
        <v>27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1</v>
      </c>
      <c r="AP32" s="27">
        <f t="shared" si="5"/>
        <v>2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7</v>
      </c>
      <c r="AW32" s="27">
        <f t="shared" si="6"/>
        <v>7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7</v>
      </c>
      <c r="BD32" s="27">
        <f t="shared" si="7"/>
        <v>7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</row>
    <row r="33" spans="1:63" ht="15" customHeight="1">
      <c r="A33" s="25" t="s">
        <v>32</v>
      </c>
      <c r="B33" s="24">
        <v>1</v>
      </c>
      <c r="C33" s="3">
        <v>2</v>
      </c>
      <c r="D33" s="3">
        <v>19</v>
      </c>
      <c r="E33" s="3">
        <v>14</v>
      </c>
      <c r="F33" s="26">
        <v>23</v>
      </c>
      <c r="G33" s="27">
        <f t="shared" si="0"/>
        <v>59</v>
      </c>
      <c r="H33" s="25" t="s">
        <v>32</v>
      </c>
      <c r="I33" s="24">
        <v>1</v>
      </c>
      <c r="J33" s="3">
        <v>2</v>
      </c>
      <c r="K33" s="3">
        <v>19</v>
      </c>
      <c r="L33" s="3">
        <v>14</v>
      </c>
      <c r="M33" s="26">
        <v>22</v>
      </c>
      <c r="N33" s="27">
        <f t="shared" si="1"/>
        <v>58</v>
      </c>
      <c r="O33" s="25" t="s">
        <v>32</v>
      </c>
      <c r="P33" s="24">
        <v>0</v>
      </c>
      <c r="Q33" s="3">
        <v>0</v>
      </c>
      <c r="R33" s="3">
        <v>0</v>
      </c>
      <c r="S33" s="3">
        <v>0</v>
      </c>
      <c r="T33" s="26">
        <v>1</v>
      </c>
      <c r="U33" s="27">
        <f t="shared" si="2"/>
        <v>1</v>
      </c>
      <c r="V33" s="25" t="s">
        <v>32</v>
      </c>
      <c r="W33" s="24">
        <v>6</v>
      </c>
      <c r="X33" s="3">
        <v>13</v>
      </c>
      <c r="Y33" s="3">
        <v>12</v>
      </c>
      <c r="Z33" s="3">
        <v>5</v>
      </c>
      <c r="AA33" s="26">
        <v>9</v>
      </c>
      <c r="AB33" s="27">
        <f t="shared" si="3"/>
        <v>45</v>
      </c>
      <c r="AC33" s="25" t="s">
        <v>32</v>
      </c>
      <c r="AD33" s="24">
        <v>6</v>
      </c>
      <c r="AE33" s="3">
        <v>13</v>
      </c>
      <c r="AF33" s="3">
        <v>12</v>
      </c>
      <c r="AG33" s="3">
        <v>5</v>
      </c>
      <c r="AH33" s="26">
        <v>9</v>
      </c>
      <c r="AI33" s="27">
        <f t="shared" si="4"/>
        <v>45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1</v>
      </c>
      <c r="AU33" s="3">
        <v>1</v>
      </c>
      <c r="AV33" s="26">
        <v>13</v>
      </c>
      <c r="AW33" s="27">
        <f t="shared" si="6"/>
        <v>15</v>
      </c>
      <c r="AX33" s="25" t="s">
        <v>32</v>
      </c>
      <c r="AY33" s="24">
        <v>0</v>
      </c>
      <c r="AZ33" s="3">
        <v>0</v>
      </c>
      <c r="BA33" s="3">
        <v>1</v>
      </c>
      <c r="BB33" s="3">
        <v>1</v>
      </c>
      <c r="BC33" s="26">
        <v>13</v>
      </c>
      <c r="BD33" s="27">
        <f t="shared" si="7"/>
        <v>15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</row>
    <row r="34" spans="1:63" ht="15" customHeight="1">
      <c r="A34" s="25" t="s">
        <v>33</v>
      </c>
      <c r="B34" s="24">
        <v>5</v>
      </c>
      <c r="C34" s="3">
        <v>4</v>
      </c>
      <c r="D34" s="3">
        <v>23</v>
      </c>
      <c r="E34" s="3">
        <v>43</v>
      </c>
      <c r="F34" s="26">
        <v>29</v>
      </c>
      <c r="G34" s="27">
        <f t="shared" si="0"/>
        <v>104</v>
      </c>
      <c r="H34" s="25" t="s">
        <v>33</v>
      </c>
      <c r="I34" s="24">
        <v>5</v>
      </c>
      <c r="J34" s="3">
        <v>4</v>
      </c>
      <c r="K34" s="3">
        <v>23</v>
      </c>
      <c r="L34" s="3">
        <v>43</v>
      </c>
      <c r="M34" s="26">
        <v>29</v>
      </c>
      <c r="N34" s="27">
        <f t="shared" si="1"/>
        <v>104</v>
      </c>
      <c r="O34" s="25" t="s">
        <v>33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33</v>
      </c>
      <c r="W34" s="24">
        <v>16</v>
      </c>
      <c r="X34" s="3">
        <v>15</v>
      </c>
      <c r="Y34" s="3">
        <v>22</v>
      </c>
      <c r="Z34" s="3">
        <v>15</v>
      </c>
      <c r="AA34" s="26">
        <v>16</v>
      </c>
      <c r="AB34" s="27">
        <f t="shared" si="3"/>
        <v>84</v>
      </c>
      <c r="AC34" s="25" t="s">
        <v>33</v>
      </c>
      <c r="AD34" s="24">
        <v>16</v>
      </c>
      <c r="AE34" s="3">
        <v>15</v>
      </c>
      <c r="AF34" s="3">
        <v>22</v>
      </c>
      <c r="AG34" s="3">
        <v>15</v>
      </c>
      <c r="AH34" s="26">
        <v>16</v>
      </c>
      <c r="AI34" s="27">
        <f t="shared" si="4"/>
        <v>84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2</v>
      </c>
      <c r="AU34" s="3">
        <v>13</v>
      </c>
      <c r="AV34" s="26">
        <v>5</v>
      </c>
      <c r="AW34" s="27">
        <f t="shared" si="6"/>
        <v>20</v>
      </c>
      <c r="AX34" s="25" t="s">
        <v>33</v>
      </c>
      <c r="AY34" s="24">
        <v>0</v>
      </c>
      <c r="AZ34" s="3">
        <v>0</v>
      </c>
      <c r="BA34" s="3">
        <v>2</v>
      </c>
      <c r="BB34" s="3">
        <v>13</v>
      </c>
      <c r="BC34" s="26">
        <v>5</v>
      </c>
      <c r="BD34" s="27">
        <f t="shared" si="7"/>
        <v>20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</row>
    <row r="35" spans="1:63" ht="15" customHeight="1">
      <c r="A35" s="25" t="s">
        <v>34</v>
      </c>
      <c r="B35" s="24">
        <v>1</v>
      </c>
      <c r="C35" s="3">
        <v>1</v>
      </c>
      <c r="D35" s="3">
        <v>11</v>
      </c>
      <c r="E35" s="3">
        <v>10</v>
      </c>
      <c r="F35" s="26">
        <v>10</v>
      </c>
      <c r="G35" s="27">
        <f t="shared" si="0"/>
        <v>33</v>
      </c>
      <c r="H35" s="25" t="s">
        <v>34</v>
      </c>
      <c r="I35" s="24">
        <v>1</v>
      </c>
      <c r="J35" s="3">
        <v>1</v>
      </c>
      <c r="K35" s="3">
        <v>11</v>
      </c>
      <c r="L35" s="3">
        <v>10</v>
      </c>
      <c r="M35" s="26">
        <v>10</v>
      </c>
      <c r="N35" s="27">
        <f t="shared" si="1"/>
        <v>33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4</v>
      </c>
      <c r="Y35" s="3">
        <v>6</v>
      </c>
      <c r="Z35" s="3">
        <v>3</v>
      </c>
      <c r="AA35" s="26">
        <v>0</v>
      </c>
      <c r="AB35" s="27">
        <f t="shared" si="3"/>
        <v>14</v>
      </c>
      <c r="AC35" s="25" t="s">
        <v>34</v>
      </c>
      <c r="AD35" s="24">
        <v>1</v>
      </c>
      <c r="AE35" s="3">
        <v>4</v>
      </c>
      <c r="AF35" s="3">
        <v>6</v>
      </c>
      <c r="AG35" s="3">
        <v>3</v>
      </c>
      <c r="AH35" s="26">
        <v>0</v>
      </c>
      <c r="AI35" s="27">
        <f t="shared" si="4"/>
        <v>14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</row>
    <row r="36" spans="1:63" ht="15" customHeight="1">
      <c r="A36" s="25" t="s">
        <v>35</v>
      </c>
      <c r="B36" s="24">
        <v>0</v>
      </c>
      <c r="C36" s="3">
        <v>1</v>
      </c>
      <c r="D36" s="3">
        <v>8</v>
      </c>
      <c r="E36" s="3">
        <v>11</v>
      </c>
      <c r="F36" s="26">
        <v>3</v>
      </c>
      <c r="G36" s="27">
        <f t="shared" si="0"/>
        <v>23</v>
      </c>
      <c r="H36" s="25" t="s">
        <v>35</v>
      </c>
      <c r="I36" s="24">
        <v>0</v>
      </c>
      <c r="J36" s="3">
        <v>1</v>
      </c>
      <c r="K36" s="3">
        <v>8</v>
      </c>
      <c r="L36" s="3">
        <v>11</v>
      </c>
      <c r="M36" s="26">
        <v>3</v>
      </c>
      <c r="N36" s="27">
        <f t="shared" si="1"/>
        <v>23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4</v>
      </c>
      <c r="X36" s="3">
        <v>6</v>
      </c>
      <c r="Y36" s="3">
        <v>14</v>
      </c>
      <c r="Z36" s="3">
        <v>14</v>
      </c>
      <c r="AA36" s="26">
        <v>4</v>
      </c>
      <c r="AB36" s="27">
        <f t="shared" si="3"/>
        <v>42</v>
      </c>
      <c r="AC36" s="25" t="s">
        <v>35</v>
      </c>
      <c r="AD36" s="24">
        <v>4</v>
      </c>
      <c r="AE36" s="3">
        <v>6</v>
      </c>
      <c r="AF36" s="3">
        <v>14</v>
      </c>
      <c r="AG36" s="3">
        <v>14</v>
      </c>
      <c r="AH36" s="26">
        <v>4</v>
      </c>
      <c r="AI36" s="27">
        <f t="shared" si="4"/>
        <v>42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</row>
    <row r="37" spans="1:63" ht="15" customHeight="1">
      <c r="A37" s="25" t="s">
        <v>36</v>
      </c>
      <c r="B37" s="24">
        <v>0</v>
      </c>
      <c r="C37" s="3">
        <v>1</v>
      </c>
      <c r="D37" s="3">
        <v>1</v>
      </c>
      <c r="E37" s="3">
        <v>0</v>
      </c>
      <c r="F37" s="26">
        <v>1</v>
      </c>
      <c r="G37" s="27">
        <f t="shared" si="0"/>
        <v>3</v>
      </c>
      <c r="H37" s="25" t="s">
        <v>36</v>
      </c>
      <c r="I37" s="24">
        <v>0</v>
      </c>
      <c r="J37" s="3">
        <v>1</v>
      </c>
      <c r="K37" s="3">
        <v>1</v>
      </c>
      <c r="L37" s="3">
        <v>0</v>
      </c>
      <c r="M37" s="26">
        <v>1</v>
      </c>
      <c r="N37" s="27">
        <f t="shared" si="1"/>
        <v>3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1</v>
      </c>
      <c r="X37" s="3">
        <v>3</v>
      </c>
      <c r="Y37" s="3">
        <v>1</v>
      </c>
      <c r="Z37" s="3">
        <v>0</v>
      </c>
      <c r="AA37" s="26">
        <v>1</v>
      </c>
      <c r="AB37" s="27">
        <f t="shared" si="3"/>
        <v>6</v>
      </c>
      <c r="AC37" s="25" t="s">
        <v>36</v>
      </c>
      <c r="AD37" s="24">
        <v>1</v>
      </c>
      <c r="AE37" s="3">
        <v>3</v>
      </c>
      <c r="AF37" s="3">
        <v>1</v>
      </c>
      <c r="AG37" s="3">
        <v>0</v>
      </c>
      <c r="AH37" s="26">
        <v>1</v>
      </c>
      <c r="AI37" s="27">
        <f t="shared" si="4"/>
        <v>6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</row>
    <row r="38" spans="1:63" ht="15" customHeight="1" thickBot="1">
      <c r="A38" s="28" t="s">
        <v>37</v>
      </c>
      <c r="B38" s="12">
        <v>0</v>
      </c>
      <c r="C38" s="13">
        <v>3</v>
      </c>
      <c r="D38" s="13">
        <v>12</v>
      </c>
      <c r="E38" s="13">
        <v>16</v>
      </c>
      <c r="F38" s="29">
        <v>13</v>
      </c>
      <c r="G38" s="30">
        <f t="shared" si="0"/>
        <v>44</v>
      </c>
      <c r="H38" s="28" t="s">
        <v>37</v>
      </c>
      <c r="I38" s="12">
        <v>0</v>
      </c>
      <c r="J38" s="13">
        <v>3</v>
      </c>
      <c r="K38" s="13">
        <v>12</v>
      </c>
      <c r="L38" s="13">
        <v>16</v>
      </c>
      <c r="M38" s="29">
        <v>13</v>
      </c>
      <c r="N38" s="30">
        <f t="shared" si="1"/>
        <v>44</v>
      </c>
      <c r="O38" s="28" t="s">
        <v>37</v>
      </c>
      <c r="P38" s="12">
        <v>0</v>
      </c>
      <c r="Q38" s="13">
        <v>0</v>
      </c>
      <c r="R38" s="13">
        <v>0</v>
      </c>
      <c r="S38" s="13">
        <v>0</v>
      </c>
      <c r="T38" s="29">
        <v>0</v>
      </c>
      <c r="U38" s="30">
        <f t="shared" si="2"/>
        <v>0</v>
      </c>
      <c r="V38" s="28" t="s">
        <v>37</v>
      </c>
      <c r="W38" s="12">
        <v>12</v>
      </c>
      <c r="X38" s="13">
        <v>22</v>
      </c>
      <c r="Y38" s="13">
        <v>25</v>
      </c>
      <c r="Z38" s="13">
        <v>27</v>
      </c>
      <c r="AA38" s="29">
        <v>13</v>
      </c>
      <c r="AB38" s="30">
        <f t="shared" si="3"/>
        <v>99</v>
      </c>
      <c r="AC38" s="28" t="s">
        <v>37</v>
      </c>
      <c r="AD38" s="12">
        <v>12</v>
      </c>
      <c r="AE38" s="13">
        <v>22</v>
      </c>
      <c r="AF38" s="13">
        <v>25</v>
      </c>
      <c r="AG38" s="13">
        <v>26</v>
      </c>
      <c r="AH38" s="29">
        <v>13</v>
      </c>
      <c r="AI38" s="30">
        <f t="shared" si="4"/>
        <v>98</v>
      </c>
      <c r="AJ38" s="28" t="s">
        <v>37</v>
      </c>
      <c r="AK38" s="12">
        <v>0</v>
      </c>
      <c r="AL38" s="13">
        <v>0</v>
      </c>
      <c r="AM38" s="13">
        <v>0</v>
      </c>
      <c r="AN38" s="13">
        <v>1</v>
      </c>
      <c r="AO38" s="29">
        <v>0</v>
      </c>
      <c r="AP38" s="30">
        <f t="shared" si="5"/>
        <v>1</v>
      </c>
      <c r="AQ38" s="28" t="s">
        <v>37</v>
      </c>
      <c r="AR38" s="12">
        <v>0</v>
      </c>
      <c r="AS38" s="13">
        <v>0</v>
      </c>
      <c r="AT38" s="13">
        <v>1</v>
      </c>
      <c r="AU38" s="13">
        <v>3</v>
      </c>
      <c r="AV38" s="29">
        <v>4</v>
      </c>
      <c r="AW38" s="30">
        <f t="shared" si="6"/>
        <v>8</v>
      </c>
      <c r="AX38" s="28" t="s">
        <v>37</v>
      </c>
      <c r="AY38" s="12">
        <v>0</v>
      </c>
      <c r="AZ38" s="13">
        <v>0</v>
      </c>
      <c r="BA38" s="13">
        <v>1</v>
      </c>
      <c r="BB38" s="13">
        <v>3</v>
      </c>
      <c r="BC38" s="29">
        <v>2</v>
      </c>
      <c r="BD38" s="30">
        <f t="shared" si="7"/>
        <v>6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2</v>
      </c>
      <c r="BK38" s="30">
        <f t="shared" si="8"/>
        <v>2</v>
      </c>
    </row>
  </sheetData>
  <sheetProtection/>
  <mergeCells count="42">
    <mergeCell ref="AD5:AI5"/>
    <mergeCell ref="W5:AB6"/>
    <mergeCell ref="AC5:AC7"/>
    <mergeCell ref="AJ5:AJ7"/>
    <mergeCell ref="AD6:AI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O3:AP3"/>
    <mergeCell ref="AV3:AW3"/>
    <mergeCell ref="F2:G2"/>
    <mergeCell ref="M2:N2"/>
    <mergeCell ref="T2:U2"/>
    <mergeCell ref="AA2:AB2"/>
    <mergeCell ref="AH2:AI2"/>
    <mergeCell ref="AO2:AP2"/>
    <mergeCell ref="BE5:BE7"/>
    <mergeCell ref="AK5:AP5"/>
    <mergeCell ref="AV2:AW2"/>
    <mergeCell ref="BC2:BD2"/>
    <mergeCell ref="BJ2:BK2"/>
    <mergeCell ref="F3:G3"/>
    <mergeCell ref="M3:N3"/>
    <mergeCell ref="T3:U3"/>
    <mergeCell ref="AA3:AB3"/>
    <mergeCell ref="AH3:AI3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</mergeCells>
  <printOptions horizontalCentered="1"/>
  <pageMargins left="0.7874015748031497" right="0.7874015748031497" top="0.5905511811023623" bottom="0.49" header="0.5118110236220472" footer="0.48"/>
  <pageSetup horizontalDpi="600" verticalDpi="600" orientation="landscape" paperSize="9" r:id="rId1"/>
  <colBreaks count="9" manualBreakCount="9">
    <brk id="7" max="65535" man="1"/>
    <brk id="14" max="65535" man="1"/>
    <brk id="21" max="65535" man="1"/>
    <brk id="28" max="65535" man="1"/>
    <brk id="35" max="65535" man="1"/>
    <brk id="42" max="65535" man="1"/>
    <brk id="49" max="65535" man="1"/>
    <brk id="56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8" sqref="U8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16384" width="9.00390625" style="1" customWidth="1"/>
  </cols>
  <sheetData>
    <row r="1" spans="1:21" ht="15" customHeight="1" thickTop="1">
      <c r="A1" s="1" t="s">
        <v>41</v>
      </c>
      <c r="F1" s="52" t="s">
        <v>50</v>
      </c>
      <c r="G1" s="53"/>
      <c r="H1" s="1" t="s">
        <v>42</v>
      </c>
      <c r="M1" s="52" t="s">
        <v>48</v>
      </c>
      <c r="N1" s="53"/>
      <c r="O1" s="1" t="s">
        <v>42</v>
      </c>
      <c r="T1" s="52" t="s">
        <v>48</v>
      </c>
      <c r="U1" s="53"/>
    </row>
    <row r="2" spans="6:21" ht="15" customHeight="1" thickBot="1">
      <c r="F2" s="50" t="s">
        <v>51</v>
      </c>
      <c r="G2" s="51"/>
      <c r="M2" s="50" t="s">
        <v>51</v>
      </c>
      <c r="N2" s="51"/>
      <c r="T2" s="50" t="s">
        <v>51</v>
      </c>
      <c r="U2" s="51"/>
    </row>
    <row r="3" spans="5:21" ht="15" customHeight="1" thickBot="1" thickTop="1">
      <c r="E3" s="31"/>
      <c r="F3" s="32"/>
      <c r="G3" s="33" t="s">
        <v>47</v>
      </c>
      <c r="N3" s="2" t="s">
        <v>47</v>
      </c>
      <c r="U3" s="2" t="s">
        <v>47</v>
      </c>
    </row>
    <row r="4" spans="1:21" ht="15" customHeight="1">
      <c r="A4" s="54" t="s">
        <v>45</v>
      </c>
      <c r="B4" s="37" t="s">
        <v>0</v>
      </c>
      <c r="C4" s="38"/>
      <c r="D4" s="38"/>
      <c r="E4" s="38"/>
      <c r="F4" s="38"/>
      <c r="G4" s="39"/>
      <c r="H4" s="54" t="s">
        <v>45</v>
      </c>
      <c r="I4" s="37" t="s">
        <v>1</v>
      </c>
      <c r="J4" s="38"/>
      <c r="K4" s="38"/>
      <c r="L4" s="38"/>
      <c r="M4" s="38"/>
      <c r="N4" s="39"/>
      <c r="O4" s="54" t="s">
        <v>45</v>
      </c>
      <c r="P4" s="37" t="s">
        <v>2</v>
      </c>
      <c r="Q4" s="38"/>
      <c r="R4" s="38"/>
      <c r="S4" s="38"/>
      <c r="T4" s="38"/>
      <c r="U4" s="39"/>
    </row>
    <row r="5" spans="1:21" ht="15" customHeight="1">
      <c r="A5" s="55"/>
      <c r="B5" s="42"/>
      <c r="C5" s="43"/>
      <c r="D5" s="43"/>
      <c r="E5" s="43"/>
      <c r="F5" s="43"/>
      <c r="G5" s="44"/>
      <c r="H5" s="55"/>
      <c r="I5" s="42"/>
      <c r="J5" s="43"/>
      <c r="K5" s="43"/>
      <c r="L5" s="43"/>
      <c r="M5" s="43"/>
      <c r="N5" s="44"/>
      <c r="O5" s="55"/>
      <c r="P5" s="42"/>
      <c r="Q5" s="43"/>
      <c r="R5" s="43"/>
      <c r="S5" s="43"/>
      <c r="T5" s="43"/>
      <c r="U5" s="44"/>
    </row>
    <row r="6" spans="1:21" ht="15" customHeight="1" thickBot="1">
      <c r="A6" s="56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56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56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</row>
    <row r="7" spans="1:21" ht="15" customHeight="1" thickBot="1">
      <c r="A7" s="14" t="s">
        <v>38</v>
      </c>
      <c r="B7" s="15">
        <f>SUM(B8:B37)</f>
        <v>18658337</v>
      </c>
      <c r="C7" s="16">
        <f>SUM(C8:C37)</f>
        <v>60967412</v>
      </c>
      <c r="D7" s="16">
        <f>SUM(D8:D37)</f>
        <v>277512188</v>
      </c>
      <c r="E7" s="16">
        <f>SUM(E8:E37)</f>
        <v>452268688</v>
      </c>
      <c r="F7" s="17">
        <f>SUM(F8:F37)</f>
        <v>477108600</v>
      </c>
      <c r="G7" s="18">
        <f>SUM(B7:F7)</f>
        <v>1286515225</v>
      </c>
      <c r="H7" s="14" t="s">
        <v>38</v>
      </c>
      <c r="I7" s="15">
        <f>SUM(I8:I37)</f>
        <v>66258058</v>
      </c>
      <c r="J7" s="16">
        <f>SUM(J8:J37)</f>
        <v>137160053</v>
      </c>
      <c r="K7" s="16">
        <f>SUM(K8:K37)</f>
        <v>199057573</v>
      </c>
      <c r="L7" s="16">
        <f>SUM(L8:L37)</f>
        <v>238919364</v>
      </c>
      <c r="M7" s="17">
        <f>SUM(M8:M37)</f>
        <v>211352647</v>
      </c>
      <c r="N7" s="18">
        <f>SUM(I7:M7)</f>
        <v>852747695</v>
      </c>
      <c r="O7" s="14" t="s">
        <v>38</v>
      </c>
      <c r="P7" s="15">
        <f>SUM(P8:P37)</f>
        <v>209578</v>
      </c>
      <c r="Q7" s="16">
        <f>SUM(Q8:Q37)</f>
        <v>1162025</v>
      </c>
      <c r="R7" s="16">
        <f>SUM(R8:R37)</f>
        <v>5578762</v>
      </c>
      <c r="S7" s="16">
        <f>SUM(S8:S37)</f>
        <v>52674489</v>
      </c>
      <c r="T7" s="17">
        <f>SUM(T8:T37)</f>
        <v>101112000</v>
      </c>
      <c r="U7" s="18">
        <f>SUM(P7:T7)</f>
        <v>160736854</v>
      </c>
    </row>
    <row r="8" spans="1:21" ht="15" customHeight="1">
      <c r="A8" s="21" t="s">
        <v>8</v>
      </c>
      <c r="B8" s="19">
        <v>1998448</v>
      </c>
      <c r="C8" s="20">
        <v>11393023</v>
      </c>
      <c r="D8" s="20">
        <v>58472549</v>
      </c>
      <c r="E8" s="20">
        <v>101825065</v>
      </c>
      <c r="F8" s="22">
        <v>103733751</v>
      </c>
      <c r="G8" s="23">
        <f aca="true" t="shared" si="0" ref="G8:G37">SUM(B8:F8)</f>
        <v>277422836</v>
      </c>
      <c r="H8" s="21" t="s">
        <v>8</v>
      </c>
      <c r="I8" s="19">
        <v>14893842</v>
      </c>
      <c r="J8" s="20">
        <v>30929774</v>
      </c>
      <c r="K8" s="20">
        <v>51132959</v>
      </c>
      <c r="L8" s="20">
        <v>67106479.99999999</v>
      </c>
      <c r="M8" s="22">
        <v>70103092</v>
      </c>
      <c r="N8" s="23">
        <f aca="true" t="shared" si="1" ref="N8:N37">SUM(I8:M8)</f>
        <v>234166147</v>
      </c>
      <c r="O8" s="21" t="s">
        <v>8</v>
      </c>
      <c r="P8" s="19">
        <v>0</v>
      </c>
      <c r="Q8" s="20">
        <v>0</v>
      </c>
      <c r="R8" s="20">
        <v>1264826</v>
      </c>
      <c r="S8" s="20">
        <v>11807209</v>
      </c>
      <c r="T8" s="22">
        <v>35128635</v>
      </c>
      <c r="U8" s="23">
        <f aca="true" t="shared" si="2" ref="U8:U37">SUM(P8:T8)</f>
        <v>48200670</v>
      </c>
    </row>
    <row r="9" spans="1:21" ht="15" customHeight="1">
      <c r="A9" s="25" t="s">
        <v>9</v>
      </c>
      <c r="B9" s="24">
        <v>1366002</v>
      </c>
      <c r="C9" s="3">
        <v>3781802</v>
      </c>
      <c r="D9" s="3">
        <v>19679875</v>
      </c>
      <c r="E9" s="3">
        <v>27251256</v>
      </c>
      <c r="F9" s="26">
        <v>26618915</v>
      </c>
      <c r="G9" s="27">
        <f t="shared" si="0"/>
        <v>78697850</v>
      </c>
      <c r="H9" s="25" t="s">
        <v>9</v>
      </c>
      <c r="I9" s="24">
        <v>5919599</v>
      </c>
      <c r="J9" s="3">
        <v>15030393</v>
      </c>
      <c r="K9" s="3">
        <v>20148397</v>
      </c>
      <c r="L9" s="3">
        <v>22363902</v>
      </c>
      <c r="M9" s="26">
        <v>18049849</v>
      </c>
      <c r="N9" s="27">
        <f t="shared" si="1"/>
        <v>81512140</v>
      </c>
      <c r="O9" s="25" t="s">
        <v>9</v>
      </c>
      <c r="P9" s="24">
        <v>0</v>
      </c>
      <c r="Q9" s="3">
        <v>0</v>
      </c>
      <c r="R9" s="3">
        <v>0</v>
      </c>
      <c r="S9" s="3">
        <v>1555065</v>
      </c>
      <c r="T9" s="26">
        <v>6062771</v>
      </c>
      <c r="U9" s="27">
        <f t="shared" si="2"/>
        <v>7617836</v>
      </c>
    </row>
    <row r="10" spans="1:21" ht="15" customHeight="1">
      <c r="A10" s="25" t="s">
        <v>10</v>
      </c>
      <c r="B10" s="24">
        <v>5233963</v>
      </c>
      <c r="C10" s="3">
        <v>9675291</v>
      </c>
      <c r="D10" s="3">
        <v>26103380</v>
      </c>
      <c r="E10" s="3">
        <v>21148500</v>
      </c>
      <c r="F10" s="26">
        <v>29818355</v>
      </c>
      <c r="G10" s="27">
        <f t="shared" si="0"/>
        <v>91979489</v>
      </c>
      <c r="H10" s="25" t="s">
        <v>10</v>
      </c>
      <c r="I10" s="24">
        <v>8996345</v>
      </c>
      <c r="J10" s="3">
        <v>13479276</v>
      </c>
      <c r="K10" s="3">
        <v>15834497</v>
      </c>
      <c r="L10" s="3">
        <v>13949924</v>
      </c>
      <c r="M10" s="26">
        <v>13457655</v>
      </c>
      <c r="N10" s="27">
        <f t="shared" si="1"/>
        <v>65717697</v>
      </c>
      <c r="O10" s="25" t="s">
        <v>10</v>
      </c>
      <c r="P10" s="24">
        <v>209578</v>
      </c>
      <c r="Q10" s="3">
        <v>434916</v>
      </c>
      <c r="R10" s="3">
        <v>461726</v>
      </c>
      <c r="S10" s="3">
        <v>724768</v>
      </c>
      <c r="T10" s="26">
        <v>1275833</v>
      </c>
      <c r="U10" s="27">
        <f t="shared" si="2"/>
        <v>3106821</v>
      </c>
    </row>
    <row r="11" spans="1:21" ht="15" customHeight="1">
      <c r="A11" s="25" t="s">
        <v>11</v>
      </c>
      <c r="B11" s="24">
        <v>0</v>
      </c>
      <c r="C11" s="3">
        <v>1856718</v>
      </c>
      <c r="D11" s="3">
        <v>10098009</v>
      </c>
      <c r="E11" s="3">
        <v>25098208</v>
      </c>
      <c r="F11" s="26">
        <v>15739060</v>
      </c>
      <c r="G11" s="27">
        <f t="shared" si="0"/>
        <v>52791995</v>
      </c>
      <c r="H11" s="25" t="s">
        <v>11</v>
      </c>
      <c r="I11" s="24">
        <v>579012</v>
      </c>
      <c r="J11" s="3">
        <v>2108285</v>
      </c>
      <c r="K11" s="3">
        <v>2206477</v>
      </c>
      <c r="L11" s="3">
        <v>4874366</v>
      </c>
      <c r="M11" s="26">
        <v>6187458</v>
      </c>
      <c r="N11" s="27">
        <f t="shared" si="1"/>
        <v>15955598</v>
      </c>
      <c r="O11" s="25" t="s">
        <v>11</v>
      </c>
      <c r="P11" s="24">
        <v>0</v>
      </c>
      <c r="Q11" s="3">
        <v>0</v>
      </c>
      <c r="R11" s="3">
        <v>0</v>
      </c>
      <c r="S11" s="3">
        <v>28575</v>
      </c>
      <c r="T11" s="26">
        <v>0</v>
      </c>
      <c r="U11" s="27">
        <f t="shared" si="2"/>
        <v>28575</v>
      </c>
    </row>
    <row r="12" spans="1:21" ht="15" customHeight="1">
      <c r="A12" s="25" t="s">
        <v>12</v>
      </c>
      <c r="B12" s="24">
        <v>581796</v>
      </c>
      <c r="C12" s="3">
        <v>1333494</v>
      </c>
      <c r="D12" s="3">
        <v>6186451</v>
      </c>
      <c r="E12" s="3">
        <v>14549542</v>
      </c>
      <c r="F12" s="26">
        <v>18351937</v>
      </c>
      <c r="G12" s="27">
        <f t="shared" si="0"/>
        <v>41003220</v>
      </c>
      <c r="H12" s="25" t="s">
        <v>12</v>
      </c>
      <c r="I12" s="24">
        <v>853839</v>
      </c>
      <c r="J12" s="3">
        <v>5589239</v>
      </c>
      <c r="K12" s="3">
        <v>7358814</v>
      </c>
      <c r="L12" s="3">
        <v>4873912</v>
      </c>
      <c r="M12" s="26">
        <v>3922226</v>
      </c>
      <c r="N12" s="27">
        <f t="shared" si="1"/>
        <v>22598030</v>
      </c>
      <c r="O12" s="25" t="s">
        <v>12</v>
      </c>
      <c r="P12" s="24">
        <v>0</v>
      </c>
      <c r="Q12" s="3">
        <v>0</v>
      </c>
      <c r="R12" s="3">
        <v>0</v>
      </c>
      <c r="S12" s="3">
        <v>0</v>
      </c>
      <c r="T12" s="26">
        <v>171941</v>
      </c>
      <c r="U12" s="27">
        <f t="shared" si="2"/>
        <v>171941</v>
      </c>
    </row>
    <row r="13" spans="1:21" ht="15" customHeight="1">
      <c r="A13" s="25" t="s">
        <v>13</v>
      </c>
      <c r="B13" s="24">
        <v>1297878</v>
      </c>
      <c r="C13" s="3">
        <v>7459859</v>
      </c>
      <c r="D13" s="3">
        <v>19130400</v>
      </c>
      <c r="E13" s="3">
        <v>46242976</v>
      </c>
      <c r="F13" s="26">
        <v>42824058</v>
      </c>
      <c r="G13" s="27">
        <f t="shared" si="0"/>
        <v>116955171</v>
      </c>
      <c r="H13" s="25" t="s">
        <v>13</v>
      </c>
      <c r="I13" s="24">
        <v>4182048</v>
      </c>
      <c r="J13" s="3">
        <v>10579965</v>
      </c>
      <c r="K13" s="3">
        <v>10604545</v>
      </c>
      <c r="L13" s="3">
        <v>24977553</v>
      </c>
      <c r="M13" s="26">
        <v>21058821</v>
      </c>
      <c r="N13" s="27">
        <f t="shared" si="1"/>
        <v>71402932</v>
      </c>
      <c r="O13" s="25" t="s">
        <v>13</v>
      </c>
      <c r="P13" s="24">
        <v>0</v>
      </c>
      <c r="Q13" s="3">
        <v>551277</v>
      </c>
      <c r="R13" s="3">
        <v>866529</v>
      </c>
      <c r="S13" s="3">
        <v>15150591</v>
      </c>
      <c r="T13" s="26">
        <v>17035179</v>
      </c>
      <c r="U13" s="27">
        <f t="shared" si="2"/>
        <v>33603576</v>
      </c>
    </row>
    <row r="14" spans="1:21" ht="15" customHeight="1">
      <c r="A14" s="25" t="s">
        <v>14</v>
      </c>
      <c r="B14" s="24">
        <v>528786</v>
      </c>
      <c r="C14" s="3">
        <v>1233108</v>
      </c>
      <c r="D14" s="3">
        <v>8243919</v>
      </c>
      <c r="E14" s="3">
        <v>15744511</v>
      </c>
      <c r="F14" s="26">
        <v>15381093</v>
      </c>
      <c r="G14" s="27">
        <f>SUM(B14:F14)</f>
        <v>41131417</v>
      </c>
      <c r="H14" s="25" t="s">
        <v>14</v>
      </c>
      <c r="I14" s="24">
        <v>1944576</v>
      </c>
      <c r="J14" s="3">
        <v>2334177</v>
      </c>
      <c r="K14" s="3">
        <v>6659419</v>
      </c>
      <c r="L14" s="3">
        <v>5235606</v>
      </c>
      <c r="M14" s="26">
        <v>7465257</v>
      </c>
      <c r="N14" s="27">
        <f t="shared" si="1"/>
        <v>23639035</v>
      </c>
      <c r="O14" s="25" t="s">
        <v>14</v>
      </c>
      <c r="P14" s="24">
        <v>0</v>
      </c>
      <c r="Q14" s="3">
        <v>0</v>
      </c>
      <c r="R14" s="3">
        <v>297630</v>
      </c>
      <c r="S14" s="3">
        <v>1139508</v>
      </c>
      <c r="T14" s="26">
        <v>1012059</v>
      </c>
      <c r="U14" s="27">
        <f t="shared" si="2"/>
        <v>2449197</v>
      </c>
    </row>
    <row r="15" spans="1:21" ht="15" customHeight="1">
      <c r="A15" s="25" t="s">
        <v>15</v>
      </c>
      <c r="B15" s="24">
        <v>428589</v>
      </c>
      <c r="C15" s="3">
        <v>2266118</v>
      </c>
      <c r="D15" s="3">
        <v>22978717</v>
      </c>
      <c r="E15" s="3">
        <v>38730509</v>
      </c>
      <c r="F15" s="26">
        <v>45090751</v>
      </c>
      <c r="G15" s="27">
        <f t="shared" si="0"/>
        <v>109494684</v>
      </c>
      <c r="H15" s="25" t="s">
        <v>15</v>
      </c>
      <c r="I15" s="24">
        <v>1646391</v>
      </c>
      <c r="J15" s="3">
        <v>6730246</v>
      </c>
      <c r="K15" s="3">
        <v>11974161</v>
      </c>
      <c r="L15" s="3">
        <v>13342291</v>
      </c>
      <c r="M15" s="26">
        <v>6648033</v>
      </c>
      <c r="N15" s="27">
        <f t="shared" si="1"/>
        <v>40341122</v>
      </c>
      <c r="O15" s="25" t="s">
        <v>15</v>
      </c>
      <c r="P15" s="24">
        <v>0</v>
      </c>
      <c r="Q15" s="3">
        <v>0</v>
      </c>
      <c r="R15" s="3">
        <v>937800</v>
      </c>
      <c r="S15" s="3">
        <v>5285608</v>
      </c>
      <c r="T15" s="26">
        <v>15917424</v>
      </c>
      <c r="U15" s="27">
        <f t="shared" si="2"/>
        <v>22140832</v>
      </c>
    </row>
    <row r="16" spans="1:21" ht="15" customHeight="1">
      <c r="A16" s="25" t="s">
        <v>16</v>
      </c>
      <c r="B16" s="24">
        <v>370782</v>
      </c>
      <c r="C16" s="3">
        <v>1254543</v>
      </c>
      <c r="D16" s="3">
        <v>5797221</v>
      </c>
      <c r="E16" s="3">
        <v>12440866</v>
      </c>
      <c r="F16" s="26">
        <v>10121149</v>
      </c>
      <c r="G16" s="27">
        <f t="shared" si="0"/>
        <v>29984561</v>
      </c>
      <c r="H16" s="25" t="s">
        <v>16</v>
      </c>
      <c r="I16" s="24">
        <v>1392093</v>
      </c>
      <c r="J16" s="3">
        <v>5644434</v>
      </c>
      <c r="K16" s="3">
        <v>6701757</v>
      </c>
      <c r="L16" s="3">
        <v>8147601</v>
      </c>
      <c r="M16" s="26">
        <v>4697458</v>
      </c>
      <c r="N16" s="27">
        <f t="shared" si="1"/>
        <v>26583343</v>
      </c>
      <c r="O16" s="25" t="s">
        <v>16</v>
      </c>
      <c r="P16" s="24">
        <v>0</v>
      </c>
      <c r="Q16" s="3">
        <v>0</v>
      </c>
      <c r="R16" s="3">
        <v>0</v>
      </c>
      <c r="S16" s="3">
        <v>3620003</v>
      </c>
      <c r="T16" s="26">
        <v>5535431</v>
      </c>
      <c r="U16" s="27">
        <f t="shared" si="2"/>
        <v>9155434</v>
      </c>
    </row>
    <row r="17" spans="1:21" ht="15" customHeight="1">
      <c r="A17" s="25" t="s">
        <v>17</v>
      </c>
      <c r="B17" s="24">
        <v>170766</v>
      </c>
      <c r="C17" s="3">
        <v>439299</v>
      </c>
      <c r="D17" s="3">
        <v>7304397</v>
      </c>
      <c r="E17" s="3">
        <v>7420684</v>
      </c>
      <c r="F17" s="26">
        <v>7792399</v>
      </c>
      <c r="G17" s="27">
        <f t="shared" si="0"/>
        <v>23127545</v>
      </c>
      <c r="H17" s="25" t="s">
        <v>17</v>
      </c>
      <c r="I17" s="24">
        <v>3800206</v>
      </c>
      <c r="J17" s="3">
        <v>3799114</v>
      </c>
      <c r="K17" s="3">
        <v>2913398</v>
      </c>
      <c r="L17" s="3">
        <v>3643623</v>
      </c>
      <c r="M17" s="26">
        <v>1330956</v>
      </c>
      <c r="N17" s="27">
        <f t="shared" si="1"/>
        <v>15487297</v>
      </c>
      <c r="O17" s="25" t="s">
        <v>17</v>
      </c>
      <c r="P17" s="24">
        <v>0</v>
      </c>
      <c r="Q17" s="3">
        <v>0</v>
      </c>
      <c r="R17" s="3">
        <v>0</v>
      </c>
      <c r="S17" s="3">
        <v>0</v>
      </c>
      <c r="T17" s="26">
        <v>377180</v>
      </c>
      <c r="U17" s="27">
        <f t="shared" si="2"/>
        <v>377180</v>
      </c>
    </row>
    <row r="18" spans="1:21" ht="15" customHeight="1">
      <c r="A18" s="25" t="s">
        <v>18</v>
      </c>
      <c r="B18" s="24">
        <v>782236</v>
      </c>
      <c r="C18" s="3">
        <v>1943983</v>
      </c>
      <c r="D18" s="3">
        <v>15591725</v>
      </c>
      <c r="E18" s="3">
        <v>19534350</v>
      </c>
      <c r="F18" s="26">
        <v>27020012</v>
      </c>
      <c r="G18" s="27">
        <f t="shared" si="0"/>
        <v>64872306</v>
      </c>
      <c r="H18" s="25" t="s">
        <v>18</v>
      </c>
      <c r="I18" s="24">
        <v>1513812</v>
      </c>
      <c r="J18" s="3">
        <v>3855157</v>
      </c>
      <c r="K18" s="3">
        <v>8861772</v>
      </c>
      <c r="L18" s="3">
        <v>6219543</v>
      </c>
      <c r="M18" s="26">
        <v>1511766</v>
      </c>
      <c r="N18" s="27">
        <f t="shared" si="1"/>
        <v>21962050</v>
      </c>
      <c r="O18" s="25" t="s">
        <v>18</v>
      </c>
      <c r="P18" s="24">
        <v>0</v>
      </c>
      <c r="Q18" s="3">
        <v>175832</v>
      </c>
      <c r="R18" s="3">
        <v>323001</v>
      </c>
      <c r="S18" s="3">
        <v>736153</v>
      </c>
      <c r="T18" s="26">
        <v>625491</v>
      </c>
      <c r="U18" s="27">
        <f t="shared" si="2"/>
        <v>1860477</v>
      </c>
    </row>
    <row r="19" spans="1:21" ht="15" customHeight="1">
      <c r="A19" s="25" t="s">
        <v>19</v>
      </c>
      <c r="B19" s="24">
        <v>1384035</v>
      </c>
      <c r="C19" s="3">
        <v>613476</v>
      </c>
      <c r="D19" s="3">
        <v>4308986</v>
      </c>
      <c r="E19" s="3">
        <v>4447283</v>
      </c>
      <c r="F19" s="26">
        <v>6062306</v>
      </c>
      <c r="G19" s="27">
        <f t="shared" si="0"/>
        <v>16816086</v>
      </c>
      <c r="H19" s="25" t="s">
        <v>19</v>
      </c>
      <c r="I19" s="24">
        <v>862203</v>
      </c>
      <c r="J19" s="3">
        <v>2083379</v>
      </c>
      <c r="K19" s="3">
        <v>1358898</v>
      </c>
      <c r="L19" s="3">
        <v>1637644</v>
      </c>
      <c r="M19" s="26">
        <v>740106</v>
      </c>
      <c r="N19" s="27">
        <f t="shared" si="1"/>
        <v>6682230</v>
      </c>
      <c r="O19" s="25" t="s">
        <v>19</v>
      </c>
      <c r="P19" s="24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</row>
    <row r="20" spans="1:21" ht="15" customHeight="1">
      <c r="A20" s="25" t="s">
        <v>20</v>
      </c>
      <c r="B20" s="24">
        <v>425833</v>
      </c>
      <c r="C20" s="3">
        <v>3373290</v>
      </c>
      <c r="D20" s="3">
        <v>3142545</v>
      </c>
      <c r="E20" s="3">
        <v>2363947</v>
      </c>
      <c r="F20" s="26">
        <v>4013931</v>
      </c>
      <c r="G20" s="27">
        <f t="shared" si="0"/>
        <v>13319546</v>
      </c>
      <c r="H20" s="25" t="s">
        <v>20</v>
      </c>
      <c r="I20" s="24">
        <v>581562</v>
      </c>
      <c r="J20" s="3">
        <v>574788</v>
      </c>
      <c r="K20" s="3">
        <v>1632970</v>
      </c>
      <c r="L20" s="3">
        <v>1278459</v>
      </c>
      <c r="M20" s="26">
        <v>998971</v>
      </c>
      <c r="N20" s="27">
        <f t="shared" si="1"/>
        <v>5066750</v>
      </c>
      <c r="O20" s="25" t="s">
        <v>20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</row>
    <row r="21" spans="1:21" ht="15" customHeight="1">
      <c r="A21" s="25" t="s">
        <v>21</v>
      </c>
      <c r="B21" s="24">
        <v>681237</v>
      </c>
      <c r="C21" s="3">
        <v>754794</v>
      </c>
      <c r="D21" s="3">
        <v>4722130</v>
      </c>
      <c r="E21" s="3">
        <v>5440743</v>
      </c>
      <c r="F21" s="26">
        <v>7558589</v>
      </c>
      <c r="G21" s="27">
        <f t="shared" si="0"/>
        <v>19157493</v>
      </c>
      <c r="H21" s="25" t="s">
        <v>21</v>
      </c>
      <c r="I21" s="24">
        <v>527940</v>
      </c>
      <c r="J21" s="3">
        <v>1880307</v>
      </c>
      <c r="K21" s="3">
        <v>3712357</v>
      </c>
      <c r="L21" s="3">
        <v>2974446</v>
      </c>
      <c r="M21" s="26">
        <v>3423249</v>
      </c>
      <c r="N21" s="27">
        <f t="shared" si="1"/>
        <v>12518299</v>
      </c>
      <c r="O21" s="25" t="s">
        <v>21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</row>
    <row r="22" spans="1:21" ht="15" customHeight="1">
      <c r="A22" s="25" t="s">
        <v>22</v>
      </c>
      <c r="B22" s="24">
        <v>151173</v>
      </c>
      <c r="C22" s="3">
        <v>666585</v>
      </c>
      <c r="D22" s="3">
        <v>2921364</v>
      </c>
      <c r="E22" s="3">
        <v>6620668</v>
      </c>
      <c r="F22" s="26">
        <v>5412990</v>
      </c>
      <c r="G22" s="27">
        <f t="shared" si="0"/>
        <v>15772780</v>
      </c>
      <c r="H22" s="25" t="s">
        <v>22</v>
      </c>
      <c r="I22" s="24">
        <v>226044</v>
      </c>
      <c r="J22" s="3">
        <v>830421</v>
      </c>
      <c r="K22" s="3">
        <v>1638468</v>
      </c>
      <c r="L22" s="3">
        <v>830484</v>
      </c>
      <c r="M22" s="26">
        <v>1358631</v>
      </c>
      <c r="N22" s="27">
        <f t="shared" si="1"/>
        <v>4884048</v>
      </c>
      <c r="O22" s="25" t="s">
        <v>22</v>
      </c>
      <c r="P22" s="24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</row>
    <row r="23" spans="1:21" ht="15" customHeight="1">
      <c r="A23" s="25" t="s">
        <v>23</v>
      </c>
      <c r="B23" s="24">
        <v>519659.99999999994</v>
      </c>
      <c r="C23" s="3">
        <v>3666420</v>
      </c>
      <c r="D23" s="3">
        <v>13361439</v>
      </c>
      <c r="E23" s="3">
        <v>20996998</v>
      </c>
      <c r="F23" s="26">
        <v>15871307</v>
      </c>
      <c r="G23" s="27">
        <f t="shared" si="0"/>
        <v>54415824</v>
      </c>
      <c r="H23" s="25" t="s">
        <v>23</v>
      </c>
      <c r="I23" s="24">
        <v>3231327</v>
      </c>
      <c r="J23" s="3">
        <v>7077324</v>
      </c>
      <c r="K23" s="3">
        <v>6950062</v>
      </c>
      <c r="L23" s="3">
        <v>16771099.999999998</v>
      </c>
      <c r="M23" s="26">
        <v>12880529</v>
      </c>
      <c r="N23" s="27">
        <f t="shared" si="1"/>
        <v>46910342</v>
      </c>
      <c r="O23" s="25" t="s">
        <v>23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</row>
    <row r="24" spans="1:21" ht="15" customHeight="1">
      <c r="A24" s="25" t="s">
        <v>24</v>
      </c>
      <c r="B24" s="24">
        <v>0</v>
      </c>
      <c r="C24" s="3">
        <v>236556</v>
      </c>
      <c r="D24" s="3">
        <v>1895267</v>
      </c>
      <c r="E24" s="3">
        <v>3644335</v>
      </c>
      <c r="F24" s="26">
        <v>4133629</v>
      </c>
      <c r="G24" s="27">
        <f t="shared" si="0"/>
        <v>9909787</v>
      </c>
      <c r="H24" s="25" t="s">
        <v>24</v>
      </c>
      <c r="I24" s="24">
        <v>109467</v>
      </c>
      <c r="J24" s="3">
        <v>989216</v>
      </c>
      <c r="K24" s="3">
        <v>2013824</v>
      </c>
      <c r="L24" s="3">
        <v>2321853</v>
      </c>
      <c r="M24" s="26">
        <v>2945929</v>
      </c>
      <c r="N24" s="27">
        <f t="shared" si="1"/>
        <v>8380289</v>
      </c>
      <c r="O24" s="25" t="s">
        <v>24</v>
      </c>
      <c r="P24" s="24">
        <v>0</v>
      </c>
      <c r="Q24" s="3">
        <v>0</v>
      </c>
      <c r="R24" s="3">
        <v>0</v>
      </c>
      <c r="S24" s="3">
        <v>0</v>
      </c>
      <c r="T24" s="26">
        <v>392463</v>
      </c>
      <c r="U24" s="27">
        <f t="shared" si="2"/>
        <v>392463</v>
      </c>
    </row>
    <row r="25" spans="1:21" ht="15" customHeight="1">
      <c r="A25" s="25" t="s">
        <v>25</v>
      </c>
      <c r="B25" s="24">
        <v>181296</v>
      </c>
      <c r="C25" s="3">
        <v>833094</v>
      </c>
      <c r="D25" s="3">
        <v>2388855</v>
      </c>
      <c r="E25" s="3">
        <v>5915298</v>
      </c>
      <c r="F25" s="26">
        <v>9739235</v>
      </c>
      <c r="G25" s="27">
        <f t="shared" si="0"/>
        <v>19057778</v>
      </c>
      <c r="H25" s="25" t="s">
        <v>25</v>
      </c>
      <c r="I25" s="24">
        <v>502434</v>
      </c>
      <c r="J25" s="3">
        <v>834825</v>
      </c>
      <c r="K25" s="3">
        <v>1190751</v>
      </c>
      <c r="L25" s="3">
        <v>1856884</v>
      </c>
      <c r="M25" s="26">
        <v>949032</v>
      </c>
      <c r="N25" s="27">
        <f t="shared" si="1"/>
        <v>5333926</v>
      </c>
      <c r="O25" s="25" t="s">
        <v>25</v>
      </c>
      <c r="P25" s="24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</row>
    <row r="26" spans="1:21" ht="15" customHeight="1">
      <c r="A26" s="25" t="s">
        <v>26</v>
      </c>
      <c r="B26" s="24">
        <v>0</v>
      </c>
      <c r="C26" s="3">
        <v>903735</v>
      </c>
      <c r="D26" s="3">
        <v>2194633</v>
      </c>
      <c r="E26" s="3">
        <v>6236883</v>
      </c>
      <c r="F26" s="26">
        <v>5614733</v>
      </c>
      <c r="G26" s="27">
        <f t="shared" si="0"/>
        <v>14949984</v>
      </c>
      <c r="H26" s="25" t="s">
        <v>26</v>
      </c>
      <c r="I26" s="24">
        <v>1248884</v>
      </c>
      <c r="J26" s="3">
        <v>784582</v>
      </c>
      <c r="K26" s="3">
        <v>1598986</v>
      </c>
      <c r="L26" s="3">
        <v>1085606</v>
      </c>
      <c r="M26" s="26">
        <v>2041793</v>
      </c>
      <c r="N26" s="27">
        <f t="shared" si="1"/>
        <v>6759851</v>
      </c>
      <c r="O26" s="25" t="s">
        <v>26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</row>
    <row r="27" spans="1:21" ht="15" customHeight="1">
      <c r="A27" s="25" t="s">
        <v>27</v>
      </c>
      <c r="B27" s="24">
        <v>245331</v>
      </c>
      <c r="C27" s="3">
        <v>1287288</v>
      </c>
      <c r="D27" s="3">
        <v>4743778</v>
      </c>
      <c r="E27" s="3">
        <v>5100273</v>
      </c>
      <c r="F27" s="26">
        <v>11333412</v>
      </c>
      <c r="G27" s="27">
        <f t="shared" si="0"/>
        <v>22710082</v>
      </c>
      <c r="H27" s="25" t="s">
        <v>27</v>
      </c>
      <c r="I27" s="24">
        <v>1156756</v>
      </c>
      <c r="J27" s="3">
        <v>842157</v>
      </c>
      <c r="K27" s="3">
        <v>428301</v>
      </c>
      <c r="L27" s="3">
        <v>1996838</v>
      </c>
      <c r="M27" s="26">
        <v>2193363</v>
      </c>
      <c r="N27" s="27">
        <f t="shared" si="1"/>
        <v>6617415</v>
      </c>
      <c r="O27" s="25" t="s">
        <v>27</v>
      </c>
      <c r="P27" s="24">
        <v>0</v>
      </c>
      <c r="Q27" s="3">
        <v>0</v>
      </c>
      <c r="R27" s="3">
        <v>0</v>
      </c>
      <c r="S27" s="3">
        <v>758754</v>
      </c>
      <c r="T27" s="26">
        <v>0</v>
      </c>
      <c r="U27" s="27">
        <f t="shared" si="2"/>
        <v>758754</v>
      </c>
    </row>
    <row r="28" spans="1:21" ht="15" customHeight="1">
      <c r="A28" s="25" t="s">
        <v>28</v>
      </c>
      <c r="B28" s="24">
        <v>559179</v>
      </c>
      <c r="C28" s="3">
        <v>1645479</v>
      </c>
      <c r="D28" s="3">
        <v>7746174</v>
      </c>
      <c r="E28" s="3">
        <v>8885835</v>
      </c>
      <c r="F28" s="26">
        <v>12315035</v>
      </c>
      <c r="G28" s="27">
        <f t="shared" si="0"/>
        <v>31151702</v>
      </c>
      <c r="H28" s="25" t="s">
        <v>28</v>
      </c>
      <c r="I28" s="24">
        <v>229473</v>
      </c>
      <c r="J28" s="3">
        <v>1243998</v>
      </c>
      <c r="K28" s="3">
        <v>3840493</v>
      </c>
      <c r="L28" s="3">
        <v>2448187</v>
      </c>
      <c r="M28" s="26">
        <v>1375539</v>
      </c>
      <c r="N28" s="27">
        <f t="shared" si="1"/>
        <v>9137690</v>
      </c>
      <c r="O28" s="25" t="s">
        <v>28</v>
      </c>
      <c r="P28" s="24">
        <v>0</v>
      </c>
      <c r="Q28" s="3">
        <v>0</v>
      </c>
      <c r="R28" s="3">
        <v>0</v>
      </c>
      <c r="S28" s="3">
        <v>571349</v>
      </c>
      <c r="T28" s="26">
        <v>3122717</v>
      </c>
      <c r="U28" s="27">
        <f t="shared" si="2"/>
        <v>3694066</v>
      </c>
    </row>
    <row r="29" spans="1:21" ht="15" customHeight="1">
      <c r="A29" s="25" t="s">
        <v>29</v>
      </c>
      <c r="B29" s="24">
        <v>352062</v>
      </c>
      <c r="C29" s="3">
        <v>472140</v>
      </c>
      <c r="D29" s="3">
        <v>5916006</v>
      </c>
      <c r="E29" s="3">
        <v>8733193</v>
      </c>
      <c r="F29" s="26">
        <v>11586627</v>
      </c>
      <c r="G29" s="27">
        <f t="shared" si="0"/>
        <v>27060028</v>
      </c>
      <c r="H29" s="25" t="s">
        <v>29</v>
      </c>
      <c r="I29" s="24">
        <v>749511</v>
      </c>
      <c r="J29" s="3">
        <v>602213</v>
      </c>
      <c r="K29" s="3">
        <v>2054268</v>
      </c>
      <c r="L29" s="3">
        <v>1754991</v>
      </c>
      <c r="M29" s="26">
        <v>3469756</v>
      </c>
      <c r="N29" s="27">
        <f t="shared" si="1"/>
        <v>8630739</v>
      </c>
      <c r="O29" s="25" t="s">
        <v>29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</row>
    <row r="30" spans="1:21" ht="15" customHeight="1">
      <c r="A30" s="25" t="s">
        <v>30</v>
      </c>
      <c r="B30" s="24">
        <v>200592</v>
      </c>
      <c r="C30" s="3">
        <v>1064745</v>
      </c>
      <c r="D30" s="3">
        <v>6914644</v>
      </c>
      <c r="E30" s="3">
        <v>13404606</v>
      </c>
      <c r="F30" s="26">
        <v>12591503</v>
      </c>
      <c r="G30" s="27">
        <f t="shared" si="0"/>
        <v>34176090</v>
      </c>
      <c r="H30" s="25" t="s">
        <v>30</v>
      </c>
      <c r="I30" s="24">
        <v>2037786</v>
      </c>
      <c r="J30" s="3">
        <v>3994310</v>
      </c>
      <c r="K30" s="3">
        <v>5718501</v>
      </c>
      <c r="L30" s="3">
        <v>10411762</v>
      </c>
      <c r="M30" s="26">
        <v>10288288</v>
      </c>
      <c r="N30" s="27">
        <f t="shared" si="1"/>
        <v>32450647</v>
      </c>
      <c r="O30" s="25" t="s">
        <v>30</v>
      </c>
      <c r="P30" s="24">
        <v>0</v>
      </c>
      <c r="Q30" s="3">
        <v>0</v>
      </c>
      <c r="R30" s="3">
        <v>286119</v>
      </c>
      <c r="S30" s="3">
        <v>6175530</v>
      </c>
      <c r="T30" s="26">
        <v>4376423</v>
      </c>
      <c r="U30" s="27">
        <f t="shared" si="2"/>
        <v>10838072</v>
      </c>
    </row>
    <row r="31" spans="1:21" ht="15" customHeight="1">
      <c r="A31" s="25" t="s">
        <v>31</v>
      </c>
      <c r="B31" s="24">
        <v>0</v>
      </c>
      <c r="C31" s="3">
        <v>439776</v>
      </c>
      <c r="D31" s="3">
        <v>3024981</v>
      </c>
      <c r="E31" s="3">
        <v>9181077</v>
      </c>
      <c r="F31" s="26">
        <v>9110925</v>
      </c>
      <c r="G31" s="27">
        <f t="shared" si="0"/>
        <v>21756759</v>
      </c>
      <c r="H31" s="25" t="s">
        <v>31</v>
      </c>
      <c r="I31" s="24">
        <v>263504</v>
      </c>
      <c r="J31" s="3">
        <v>967015</v>
      </c>
      <c r="K31" s="3">
        <v>2354940</v>
      </c>
      <c r="L31" s="3">
        <v>2280294</v>
      </c>
      <c r="M31" s="26">
        <v>1982035</v>
      </c>
      <c r="N31" s="27">
        <f t="shared" si="1"/>
        <v>7847788</v>
      </c>
      <c r="O31" s="25" t="s">
        <v>31</v>
      </c>
      <c r="P31" s="24">
        <v>0</v>
      </c>
      <c r="Q31" s="3">
        <v>0</v>
      </c>
      <c r="R31" s="3">
        <v>0</v>
      </c>
      <c r="S31" s="3">
        <v>0</v>
      </c>
      <c r="T31" s="26">
        <v>2747692</v>
      </c>
      <c r="U31" s="27">
        <f t="shared" si="2"/>
        <v>2747692</v>
      </c>
    </row>
    <row r="32" spans="1:21" ht="15" customHeight="1">
      <c r="A32" s="25" t="s">
        <v>32</v>
      </c>
      <c r="B32" s="24">
        <v>197596</v>
      </c>
      <c r="C32" s="3">
        <v>434862</v>
      </c>
      <c r="D32" s="3">
        <v>3625758</v>
      </c>
      <c r="E32" s="3">
        <v>3277863</v>
      </c>
      <c r="F32" s="26">
        <v>5941584</v>
      </c>
      <c r="G32" s="27">
        <f t="shared" si="0"/>
        <v>13477663</v>
      </c>
      <c r="H32" s="25" t="s">
        <v>32</v>
      </c>
      <c r="I32" s="24">
        <v>1319568</v>
      </c>
      <c r="J32" s="3">
        <v>2906973</v>
      </c>
      <c r="K32" s="3">
        <v>2923245</v>
      </c>
      <c r="L32" s="3">
        <v>1326213</v>
      </c>
      <c r="M32" s="26">
        <v>2587580</v>
      </c>
      <c r="N32" s="27">
        <f t="shared" si="1"/>
        <v>11063579</v>
      </c>
      <c r="O32" s="25" t="s">
        <v>32</v>
      </c>
      <c r="P32" s="24">
        <v>0</v>
      </c>
      <c r="Q32" s="3">
        <v>0</v>
      </c>
      <c r="R32" s="3">
        <v>278370</v>
      </c>
      <c r="S32" s="3">
        <v>312876</v>
      </c>
      <c r="T32" s="26">
        <v>3882600</v>
      </c>
      <c r="U32" s="27">
        <f t="shared" si="2"/>
        <v>4473846</v>
      </c>
    </row>
    <row r="33" spans="1:21" ht="15" customHeight="1">
      <c r="A33" s="25" t="s">
        <v>33</v>
      </c>
      <c r="B33" s="24">
        <v>841842</v>
      </c>
      <c r="C33" s="3">
        <v>779841</v>
      </c>
      <c r="D33" s="3">
        <v>4638348</v>
      </c>
      <c r="E33" s="3">
        <v>9369534</v>
      </c>
      <c r="F33" s="26">
        <v>6872703</v>
      </c>
      <c r="G33" s="27">
        <f t="shared" si="0"/>
        <v>22502268</v>
      </c>
      <c r="H33" s="25" t="s">
        <v>33</v>
      </c>
      <c r="I33" s="24">
        <v>3540105</v>
      </c>
      <c r="J33" s="3">
        <v>3585132</v>
      </c>
      <c r="K33" s="3">
        <v>5651294</v>
      </c>
      <c r="L33" s="3">
        <v>4186459</v>
      </c>
      <c r="M33" s="26">
        <v>4448691</v>
      </c>
      <c r="N33" s="27">
        <f t="shared" si="1"/>
        <v>21411681</v>
      </c>
      <c r="O33" s="25" t="s">
        <v>33</v>
      </c>
      <c r="P33" s="24">
        <v>0</v>
      </c>
      <c r="Q33" s="3">
        <v>0</v>
      </c>
      <c r="R33" s="3">
        <v>616761</v>
      </c>
      <c r="S33" s="3">
        <v>3827392</v>
      </c>
      <c r="T33" s="26">
        <v>1705581</v>
      </c>
      <c r="U33" s="27">
        <f t="shared" si="2"/>
        <v>6149734</v>
      </c>
    </row>
    <row r="34" spans="1:21" ht="15" customHeight="1">
      <c r="A34" s="25" t="s">
        <v>34</v>
      </c>
      <c r="B34" s="24">
        <v>159255</v>
      </c>
      <c r="C34" s="3">
        <v>197469</v>
      </c>
      <c r="D34" s="3">
        <v>1868121</v>
      </c>
      <c r="E34" s="3">
        <v>2822438</v>
      </c>
      <c r="F34" s="26">
        <v>2456568</v>
      </c>
      <c r="G34" s="27">
        <f t="shared" si="0"/>
        <v>7503851</v>
      </c>
      <c r="H34" s="25" t="s">
        <v>34</v>
      </c>
      <c r="I34" s="24">
        <v>471204</v>
      </c>
      <c r="J34" s="3">
        <v>1002825</v>
      </c>
      <c r="K34" s="3">
        <v>1665585</v>
      </c>
      <c r="L34" s="3">
        <v>565605</v>
      </c>
      <c r="M34" s="26">
        <v>331695</v>
      </c>
      <c r="N34" s="27">
        <f t="shared" si="1"/>
        <v>4036914</v>
      </c>
      <c r="O34" s="25" t="s">
        <v>34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</row>
    <row r="35" spans="1:21" ht="15" customHeight="1">
      <c r="A35" s="25" t="s">
        <v>35</v>
      </c>
      <c r="B35" s="24">
        <v>0</v>
      </c>
      <c r="C35" s="3">
        <v>198252</v>
      </c>
      <c r="D35" s="3">
        <v>1669661</v>
      </c>
      <c r="E35" s="3">
        <v>2215863</v>
      </c>
      <c r="F35" s="26">
        <v>770202</v>
      </c>
      <c r="G35" s="27">
        <f t="shared" si="0"/>
        <v>4853978</v>
      </c>
      <c r="H35" s="25" t="s">
        <v>35</v>
      </c>
      <c r="I35" s="24">
        <v>674163</v>
      </c>
      <c r="J35" s="3">
        <v>1391036</v>
      </c>
      <c r="K35" s="3">
        <v>3480792</v>
      </c>
      <c r="L35" s="3">
        <v>3612569</v>
      </c>
      <c r="M35" s="26">
        <v>1060353</v>
      </c>
      <c r="N35" s="27">
        <f t="shared" si="1"/>
        <v>10218913</v>
      </c>
      <c r="O35" s="25" t="s">
        <v>35</v>
      </c>
      <c r="P35" s="24">
        <v>0</v>
      </c>
      <c r="Q35" s="3">
        <v>0</v>
      </c>
      <c r="R35" s="3">
        <v>0</v>
      </c>
      <c r="S35" s="3">
        <v>0</v>
      </c>
      <c r="T35" s="26">
        <v>341694</v>
      </c>
      <c r="U35" s="27">
        <f t="shared" si="2"/>
        <v>341694</v>
      </c>
    </row>
    <row r="36" spans="1:21" ht="15" customHeight="1">
      <c r="A36" s="25" t="s">
        <v>36</v>
      </c>
      <c r="B36" s="24">
        <v>0</v>
      </c>
      <c r="C36" s="3">
        <v>177948</v>
      </c>
      <c r="D36" s="3">
        <v>221355</v>
      </c>
      <c r="E36" s="3">
        <v>0</v>
      </c>
      <c r="F36" s="26">
        <v>259074</v>
      </c>
      <c r="G36" s="27">
        <f t="shared" si="0"/>
        <v>658377</v>
      </c>
      <c r="H36" s="25" t="s">
        <v>36</v>
      </c>
      <c r="I36" s="24">
        <v>238734</v>
      </c>
      <c r="J36" s="3">
        <v>756594</v>
      </c>
      <c r="K36" s="3">
        <v>293994</v>
      </c>
      <c r="L36" s="3">
        <v>0</v>
      </c>
      <c r="M36" s="26">
        <v>283224</v>
      </c>
      <c r="N36" s="27">
        <f t="shared" si="1"/>
        <v>1572546</v>
      </c>
      <c r="O36" s="25" t="s">
        <v>36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</row>
    <row r="37" spans="1:21" ht="15" customHeight="1" thickBot="1">
      <c r="A37" s="28" t="s">
        <v>37</v>
      </c>
      <c r="B37" s="12">
        <v>0</v>
      </c>
      <c r="C37" s="13">
        <v>584424</v>
      </c>
      <c r="D37" s="13">
        <v>2621500</v>
      </c>
      <c r="E37" s="13">
        <v>3625384</v>
      </c>
      <c r="F37" s="29">
        <v>2972767</v>
      </c>
      <c r="G37" s="30">
        <f t="shared" si="0"/>
        <v>9804075</v>
      </c>
      <c r="H37" s="28" t="s">
        <v>37</v>
      </c>
      <c r="I37" s="12">
        <v>2565630</v>
      </c>
      <c r="J37" s="13">
        <v>4732898</v>
      </c>
      <c r="K37" s="13">
        <v>6153648</v>
      </c>
      <c r="L37" s="13">
        <v>6845169</v>
      </c>
      <c r="M37" s="29">
        <v>3561312</v>
      </c>
      <c r="N37" s="30">
        <f t="shared" si="1"/>
        <v>23858657</v>
      </c>
      <c r="O37" s="28" t="s">
        <v>37</v>
      </c>
      <c r="P37" s="12">
        <v>0</v>
      </c>
      <c r="Q37" s="13">
        <v>0</v>
      </c>
      <c r="R37" s="13">
        <v>246000</v>
      </c>
      <c r="S37" s="13">
        <v>981108</v>
      </c>
      <c r="T37" s="29">
        <v>1400886</v>
      </c>
      <c r="U37" s="30">
        <f t="shared" si="2"/>
        <v>2627994</v>
      </c>
    </row>
  </sheetData>
  <sheetProtection/>
  <mergeCells count="12">
    <mergeCell ref="P4:U5"/>
    <mergeCell ref="A4:A6"/>
    <mergeCell ref="B4:G5"/>
    <mergeCell ref="H4:H6"/>
    <mergeCell ref="I4:N5"/>
    <mergeCell ref="O4:O6"/>
    <mergeCell ref="M2:N2"/>
    <mergeCell ref="T2:U2"/>
    <mergeCell ref="F1:G1"/>
    <mergeCell ref="M1:N1"/>
    <mergeCell ref="T1:U1"/>
    <mergeCell ref="F2:G2"/>
  </mergeCells>
  <printOptions horizontalCentered="1"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r:id="rId1"/>
  <colBreaks count="2" manualBreakCount="2">
    <brk id="7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137162</cp:lastModifiedBy>
  <cp:lastPrinted>2018-06-15T07:38:43Z</cp:lastPrinted>
  <dcterms:created xsi:type="dcterms:W3CDTF">2011-02-15T07:39:37Z</dcterms:created>
  <dcterms:modified xsi:type="dcterms:W3CDTF">2018-06-15T07:39:26Z</dcterms:modified>
  <cp:category/>
  <cp:version/>
  <cp:contentType/>
  <cp:contentStatus/>
</cp:coreProperties>
</file>