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0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<sst xmlns="http://schemas.openxmlformats.org/spreadsheetml/2006/main" count="696" uniqueCount="52">
  <si>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</si>
  <si>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</si>
  <si>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</si>
  <si>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</si>
  <si>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</si>
  <si>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</si>
  <si>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</si>
  <si>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</si>
  <si>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</si>
  <si>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</si>
  <si>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</si>
  <si>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</si>
  <si>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</si>
  <si>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</si>
  <si>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</si>
  <si>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</si>
  <si>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</si>
  <si>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</si>
  <si>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</si>
  <si>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</si>
  <si>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</si>
  <si>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</si>
  <si>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</si>
  <si>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</si>
  <si>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</si>
  <si>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</si>
  <si>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</si>
  <si>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</si>
  <si>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</si>
  <si>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</si>
  <si>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</si>
  <si>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</si>
  <si>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</si>
  <si>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</si>
  <si>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</si>
  <si>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</si>
  <si>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</si>
  <si>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</si>
  <si>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</si>
  <si>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</si>
  <si>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</si>
  <si>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</si>
  <si>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</si>
  <si>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</si>
  <si>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</si>
  <si>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</si>
  <si>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</si>
  <si>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</si>
  <si>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</si>
  <si>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現物給付（9月サービス分）</t>
  </si>
  <si>
    <t>　償還給付（10月支出決定分）</t>
  </si>
  <si>
    <t>　償還給付（10月支出決定分）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</si>
</sst>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" sqref="C1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6" t="s">
        <v>49</v>
      </c>
      <c r="G2" s="47"/>
      <c r="M2" s="46" t="s">
        <v>49</v>
      </c>
      <c r="N2" s="47"/>
      <c r="T2" s="46" t="s">
        <v>49</v>
      </c>
      <c r="U2" s="47"/>
      <c r="AA2" s="46" t="s">
        <v>49</v>
      </c>
      <c r="AB2" s="47"/>
      <c r="AH2" s="46" t="s">
        <v>49</v>
      </c>
      <c r="AI2" s="47"/>
      <c r="AO2" s="46" t="s">
        <v>49</v>
      </c>
      <c r="AP2" s="47"/>
      <c r="AV2" s="46" t="s">
        <v>49</v>
      </c>
      <c r="AW2" s="47"/>
      <c r="BC2" s="46" t="s">
        <v>49</v>
      </c>
      <c r="BD2" s="47"/>
      <c r="BJ2" s="46" t="s">
        <v>49</v>
      </c>
      <c r="BK2" s="47"/>
      <c r="BQ2" s="46" t="s">
        <v>49</v>
      </c>
      <c r="BR2" s="47"/>
      <c r="BX2" s="46" t="s">
        <v>49</v>
      </c>
      <c r="BY2" s="47"/>
      <c r="CE2" s="46" t="s">
        <v>49</v>
      </c>
      <c r="CF2" s="47"/>
    </row>
    <row r="3" spans="6:84" ht="14.25" thickBot="1">
      <c r="F3" s="48" t="s">
        <v>50</v>
      </c>
      <c r="G3" s="49"/>
      <c r="M3" s="48" t="s">
        <v>50</v>
      </c>
      <c r="N3" s="49"/>
      <c r="T3" s="48" t="s">
        <v>50</v>
      </c>
      <c r="U3" s="49"/>
      <c r="AA3" s="48" t="s">
        <v>50</v>
      </c>
      <c r="AB3" s="49"/>
      <c r="AH3" s="48" t="s">
        <v>50</v>
      </c>
      <c r="AI3" s="49"/>
      <c r="AO3" s="48" t="s">
        <v>50</v>
      </c>
      <c r="AP3" s="49"/>
      <c r="AV3" s="48" t="s">
        <v>50</v>
      </c>
      <c r="AW3" s="49"/>
      <c r="BC3" s="48" t="s">
        <v>50</v>
      </c>
      <c r="BD3" s="49"/>
      <c r="BJ3" s="48" t="s">
        <v>50</v>
      </c>
      <c r="BK3" s="49"/>
      <c r="BQ3" s="48" t="s">
        <v>50</v>
      </c>
      <c r="BR3" s="49"/>
      <c r="BX3" s="48" t="s">
        <v>50</v>
      </c>
      <c r="BY3" s="49"/>
      <c r="CE3" s="48" t="s">
        <v>50</v>
      </c>
      <c r="CF3" s="49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37" t="s">
        <v>45</v>
      </c>
      <c r="B5" s="40" t="s">
        <v>0</v>
      </c>
      <c r="C5" s="41"/>
      <c r="D5" s="41"/>
      <c r="E5" s="41"/>
      <c r="F5" s="41"/>
      <c r="G5" s="42"/>
      <c r="H5" s="37" t="s">
        <v>45</v>
      </c>
      <c r="I5" s="40" t="s">
        <v>0</v>
      </c>
      <c r="J5" s="41"/>
      <c r="K5" s="41"/>
      <c r="L5" s="41"/>
      <c r="M5" s="41"/>
      <c r="N5" s="42"/>
      <c r="O5" s="37" t="s">
        <v>45</v>
      </c>
      <c r="P5" s="40" t="s">
        <v>0</v>
      </c>
      <c r="Q5" s="41"/>
      <c r="R5" s="41"/>
      <c r="S5" s="41"/>
      <c r="T5" s="41"/>
      <c r="U5" s="42"/>
      <c r="V5" s="37" t="s">
        <v>45</v>
      </c>
      <c r="W5" s="40" t="s">
        <v>1</v>
      </c>
      <c r="X5" s="41"/>
      <c r="Y5" s="41"/>
      <c r="Z5" s="41"/>
      <c r="AA5" s="41"/>
      <c r="AB5" s="42"/>
      <c r="AC5" s="37" t="s">
        <v>45</v>
      </c>
      <c r="AD5" s="40" t="s">
        <v>1</v>
      </c>
      <c r="AE5" s="41"/>
      <c r="AF5" s="41"/>
      <c r="AG5" s="41"/>
      <c r="AH5" s="41"/>
      <c r="AI5" s="42"/>
      <c r="AJ5" s="37" t="s">
        <v>45</v>
      </c>
      <c r="AK5" s="40" t="s">
        <v>1</v>
      </c>
      <c r="AL5" s="41"/>
      <c r="AM5" s="41"/>
      <c r="AN5" s="41"/>
      <c r="AO5" s="41"/>
      <c r="AP5" s="42"/>
      <c r="AQ5" s="37" t="s">
        <v>45</v>
      </c>
      <c r="AR5" s="40" t="s">
        <v>2</v>
      </c>
      <c r="AS5" s="41"/>
      <c r="AT5" s="41"/>
      <c r="AU5" s="41"/>
      <c r="AV5" s="41"/>
      <c r="AW5" s="42"/>
      <c r="AX5" s="37" t="s">
        <v>45</v>
      </c>
      <c r="AY5" s="40" t="s">
        <v>2</v>
      </c>
      <c r="AZ5" s="41"/>
      <c r="BA5" s="41"/>
      <c r="BB5" s="41"/>
      <c r="BC5" s="41"/>
      <c r="BD5" s="42"/>
      <c r="BE5" s="37" t="s">
        <v>45</v>
      </c>
      <c r="BF5" s="40" t="s">
        <v>2</v>
      </c>
      <c r="BG5" s="41"/>
      <c r="BH5" s="41"/>
      <c r="BI5" s="41"/>
      <c r="BJ5" s="41"/>
      <c r="BK5" s="42"/>
      <c r="BL5" s="37" t="s">
        <v>45</v>
      </c>
      <c r="BM5" s="40" t="s">
        <v>48</v>
      </c>
      <c r="BN5" s="41"/>
      <c r="BO5" s="41"/>
      <c r="BP5" s="41"/>
      <c r="BQ5" s="41"/>
      <c r="BR5" s="42"/>
      <c r="BS5" s="37" t="s">
        <v>45</v>
      </c>
      <c r="BT5" s="40" t="s">
        <v>48</v>
      </c>
      <c r="BU5" s="41"/>
      <c r="BV5" s="41"/>
      <c r="BW5" s="41"/>
      <c r="BX5" s="41"/>
      <c r="BY5" s="42"/>
      <c r="BZ5" s="37" t="s">
        <v>45</v>
      </c>
      <c r="CA5" s="40" t="s">
        <v>48</v>
      </c>
      <c r="CB5" s="41"/>
      <c r="CC5" s="41"/>
      <c r="CD5" s="41"/>
      <c r="CE5" s="41"/>
      <c r="CF5" s="42"/>
    </row>
    <row r="6" spans="1:84" ht="15" customHeight="1">
      <c r="A6" s="38"/>
      <c r="B6" s="43"/>
      <c r="C6" s="44"/>
      <c r="D6" s="44"/>
      <c r="E6" s="44"/>
      <c r="F6" s="44"/>
      <c r="G6" s="45"/>
      <c r="H6" s="38"/>
      <c r="I6" s="43" t="s">
        <v>39</v>
      </c>
      <c r="J6" s="44"/>
      <c r="K6" s="44"/>
      <c r="L6" s="44"/>
      <c r="M6" s="44"/>
      <c r="N6" s="45"/>
      <c r="O6" s="38"/>
      <c r="P6" s="43" t="s">
        <v>40</v>
      </c>
      <c r="Q6" s="44"/>
      <c r="R6" s="44"/>
      <c r="S6" s="44"/>
      <c r="T6" s="44"/>
      <c r="U6" s="45"/>
      <c r="V6" s="38"/>
      <c r="W6" s="43"/>
      <c r="X6" s="44"/>
      <c r="Y6" s="44"/>
      <c r="Z6" s="44"/>
      <c r="AA6" s="44"/>
      <c r="AB6" s="45"/>
      <c r="AC6" s="38"/>
      <c r="AD6" s="43" t="s">
        <v>39</v>
      </c>
      <c r="AE6" s="44"/>
      <c r="AF6" s="44"/>
      <c r="AG6" s="44"/>
      <c r="AH6" s="44"/>
      <c r="AI6" s="45"/>
      <c r="AJ6" s="38"/>
      <c r="AK6" s="43" t="s">
        <v>40</v>
      </c>
      <c r="AL6" s="44"/>
      <c r="AM6" s="44"/>
      <c r="AN6" s="44"/>
      <c r="AO6" s="44"/>
      <c r="AP6" s="45"/>
      <c r="AQ6" s="38"/>
      <c r="AR6" s="43"/>
      <c r="AS6" s="44"/>
      <c r="AT6" s="44"/>
      <c r="AU6" s="44"/>
      <c r="AV6" s="44"/>
      <c r="AW6" s="45"/>
      <c r="AX6" s="38"/>
      <c r="AY6" s="43" t="s">
        <v>39</v>
      </c>
      <c r="AZ6" s="44"/>
      <c r="BA6" s="44"/>
      <c r="BB6" s="44"/>
      <c r="BC6" s="44"/>
      <c r="BD6" s="45"/>
      <c r="BE6" s="38"/>
      <c r="BF6" s="43" t="s">
        <v>40</v>
      </c>
      <c r="BG6" s="44"/>
      <c r="BH6" s="44"/>
      <c r="BI6" s="44"/>
      <c r="BJ6" s="44"/>
      <c r="BK6" s="45"/>
      <c r="BL6" s="38"/>
      <c r="BM6" s="43"/>
      <c r="BN6" s="44"/>
      <c r="BO6" s="44"/>
      <c r="BP6" s="44"/>
      <c r="BQ6" s="44"/>
      <c r="BR6" s="45"/>
      <c r="BS6" s="38"/>
      <c r="BT6" s="43" t="s">
        <v>39</v>
      </c>
      <c r="BU6" s="44"/>
      <c r="BV6" s="44"/>
      <c r="BW6" s="44"/>
      <c r="BX6" s="44"/>
      <c r="BY6" s="45"/>
      <c r="BZ6" s="38"/>
      <c r="CA6" s="43" t="s">
        <v>40</v>
      </c>
      <c r="CB6" s="44"/>
      <c r="CC6" s="44"/>
      <c r="CD6" s="44"/>
      <c r="CE6" s="44"/>
      <c r="CF6" s="45"/>
    </row>
    <row r="7" spans="1:84" ht="15" customHeight="1" thickBot="1">
      <c r="A7" s="39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39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39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39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39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39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39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39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39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39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39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39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105</v>
      </c>
      <c r="C8" s="16">
        <f>SUM(C9:C38)</f>
        <v>305</v>
      </c>
      <c r="D8" s="16">
        <f>SUM(D9:D38)</f>
        <v>1258</v>
      </c>
      <c r="E8" s="16">
        <f>SUM(E9:E38)</f>
        <v>2061</v>
      </c>
      <c r="F8" s="17">
        <f>SUM(F9:F38)</f>
        <v>1907</v>
      </c>
      <c r="G8" s="18">
        <f>SUM(B8:F8)</f>
        <v>5636</v>
      </c>
      <c r="H8" s="14" t="s">
        <v>38</v>
      </c>
      <c r="I8" s="15">
        <f>SUM(I9:I38)</f>
        <v>104</v>
      </c>
      <c r="J8" s="16">
        <f>SUM(J9:J38)</f>
        <v>302</v>
      </c>
      <c r="K8" s="16">
        <f>SUM(K9:K38)</f>
        <v>1248</v>
      </c>
      <c r="L8" s="16">
        <f>SUM(L9:L38)</f>
        <v>2045</v>
      </c>
      <c r="M8" s="17">
        <f>SUM(M9:M38)</f>
        <v>1889</v>
      </c>
      <c r="N8" s="18">
        <f>SUM(I8:M8)</f>
        <v>5588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10</v>
      </c>
      <c r="S8" s="16">
        <f>SUM(S9:S38)</f>
        <v>16</v>
      </c>
      <c r="T8" s="17">
        <f>SUM(T9:T38)</f>
        <v>18</v>
      </c>
      <c r="U8" s="18">
        <f>SUM(P8:T8)</f>
        <v>48</v>
      </c>
      <c r="V8" s="14" t="s">
        <v>38</v>
      </c>
      <c r="W8" s="15">
        <f>SUM(W9:W38)</f>
        <v>325</v>
      </c>
      <c r="X8" s="16">
        <f>SUM(X9:X38)</f>
        <v>587</v>
      </c>
      <c r="Y8" s="16">
        <f>SUM(Y9:Y38)</f>
        <v>752</v>
      </c>
      <c r="Z8" s="16">
        <f>SUM(Z9:Z38)</f>
        <v>918</v>
      </c>
      <c r="AA8" s="17">
        <f>SUM(AA9:AA38)</f>
        <v>732</v>
      </c>
      <c r="AB8" s="18">
        <f>SUM(W8:AA8)</f>
        <v>3314</v>
      </c>
      <c r="AC8" s="14" t="s">
        <v>38</v>
      </c>
      <c r="AD8" s="15">
        <f>SUM(AD9:AD38)</f>
        <v>324</v>
      </c>
      <c r="AE8" s="16">
        <f>SUM(AE9:AE38)</f>
        <v>583</v>
      </c>
      <c r="AF8" s="16">
        <f>SUM(AF9:AF38)</f>
        <v>749</v>
      </c>
      <c r="AG8" s="16">
        <f>SUM(AG9:AG38)</f>
        <v>910</v>
      </c>
      <c r="AH8" s="17">
        <f>SUM(AH9:AH38)</f>
        <v>722</v>
      </c>
      <c r="AI8" s="18">
        <f>SUM(AD8:AH8)</f>
        <v>3288</v>
      </c>
      <c r="AJ8" s="14" t="s">
        <v>38</v>
      </c>
      <c r="AK8" s="15">
        <f>SUM(AK9:AK38)</f>
        <v>1</v>
      </c>
      <c r="AL8" s="16">
        <f>SUM(AL9:AL38)</f>
        <v>4</v>
      </c>
      <c r="AM8" s="16">
        <f>SUM(AM9:AM38)</f>
        <v>3</v>
      </c>
      <c r="AN8" s="16">
        <f>SUM(AN9:AN38)</f>
        <v>8</v>
      </c>
      <c r="AO8" s="17">
        <f>SUM(AO9:AO38)</f>
        <v>10</v>
      </c>
      <c r="AP8" s="18">
        <f>SUM(AK8:AO8)</f>
        <v>26</v>
      </c>
      <c r="AQ8" s="14" t="s">
        <v>38</v>
      </c>
      <c r="AR8" s="15">
        <f>SUM(AR9:AR38)</f>
        <v>2</v>
      </c>
      <c r="AS8" s="16">
        <f>SUM(AS9:AS38)</f>
        <v>5</v>
      </c>
      <c r="AT8" s="16">
        <f>SUM(AT9:AT38)</f>
        <v>23</v>
      </c>
      <c r="AU8" s="16">
        <f>SUM(AU9:AU38)</f>
        <v>147</v>
      </c>
      <c r="AV8" s="17">
        <f>SUM(AV9:AV38)</f>
        <v>232</v>
      </c>
      <c r="AW8" s="18">
        <f>SUM(AR8:AV8)</f>
        <v>409</v>
      </c>
      <c r="AX8" s="14" t="s">
        <v>38</v>
      </c>
      <c r="AY8" s="15">
        <f>SUM(AY9:AY38)</f>
        <v>2</v>
      </c>
      <c r="AZ8" s="16">
        <f>SUM(AZ9:AZ38)</f>
        <v>5</v>
      </c>
      <c r="BA8" s="16">
        <f>SUM(BA9:BA38)</f>
        <v>23</v>
      </c>
      <c r="BB8" s="16">
        <f>SUM(BB9:BB38)</f>
        <v>140</v>
      </c>
      <c r="BC8" s="17">
        <f>SUM(BC9:BC38)</f>
        <v>223</v>
      </c>
      <c r="BD8" s="18">
        <f>SUM(AY8:BC8)</f>
        <v>393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7</v>
      </c>
      <c r="BJ8" s="17">
        <f>SUM(BJ9:BJ38)</f>
        <v>9</v>
      </c>
      <c r="BK8" s="18">
        <f>SUM(BF8:BJ8)</f>
        <v>16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0</v>
      </c>
      <c r="BP8" s="16">
        <f>SUM(BP9:BP38)</f>
        <v>0</v>
      </c>
      <c r="BQ8" s="17">
        <f>SUM(BQ9:BQ38)</f>
        <v>0</v>
      </c>
      <c r="BR8" s="18">
        <f>SUM(BM8:BQ8)</f>
        <v>0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0</v>
      </c>
      <c r="BW8" s="16">
        <f>SUM(BW9:BW38)</f>
        <v>0</v>
      </c>
      <c r="BX8" s="17">
        <f>SUM(BX9:BX38)</f>
        <v>0</v>
      </c>
      <c r="BY8" s="18">
        <f>SUM(BT8:BX8)</f>
        <v>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0</v>
      </c>
      <c r="CE8" s="17">
        <f>SUM(CE9:CE38)</f>
        <v>0</v>
      </c>
      <c r="CF8" s="18">
        <f>SUM(CA8:CE8)</f>
        <v>0</v>
      </c>
    </row>
    <row r="9" spans="1:84" ht="15" customHeight="1">
      <c r="A9" s="21" t="s">
        <v>8</v>
      </c>
      <c r="B9" s="19">
        <v>18</v>
      </c>
      <c r="C9" s="20">
        <v>63</v>
      </c>
      <c r="D9" s="20">
        <v>287</v>
      </c>
      <c r="E9" s="20">
        <v>430</v>
      </c>
      <c r="F9" s="22">
        <v>382</v>
      </c>
      <c r="G9" s="23">
        <f aca="true" t="shared" si="0" ref="G9:G38">SUM(B9:F9)</f>
        <v>1180</v>
      </c>
      <c r="H9" s="21" t="s">
        <v>8</v>
      </c>
      <c r="I9" s="19">
        <v>18</v>
      </c>
      <c r="J9" s="20">
        <v>63</v>
      </c>
      <c r="K9" s="20">
        <v>284</v>
      </c>
      <c r="L9" s="20">
        <v>426</v>
      </c>
      <c r="M9" s="22">
        <v>376</v>
      </c>
      <c r="N9" s="23">
        <f aca="true" t="shared" si="1" ref="N9:N38">SUM(I9:M9)</f>
        <v>1167</v>
      </c>
      <c r="O9" s="21" t="s">
        <v>8</v>
      </c>
      <c r="P9" s="19">
        <v>0</v>
      </c>
      <c r="Q9" s="20">
        <v>0</v>
      </c>
      <c r="R9" s="20">
        <v>3</v>
      </c>
      <c r="S9" s="20">
        <v>4</v>
      </c>
      <c r="T9" s="22">
        <v>6</v>
      </c>
      <c r="U9" s="23">
        <f aca="true" t="shared" si="2" ref="U9:U38">SUM(P9:T9)</f>
        <v>13</v>
      </c>
      <c r="V9" s="21" t="s">
        <v>8</v>
      </c>
      <c r="W9" s="19">
        <v>83</v>
      </c>
      <c r="X9" s="20">
        <v>118</v>
      </c>
      <c r="Y9" s="20">
        <v>177</v>
      </c>
      <c r="Z9" s="20">
        <v>245</v>
      </c>
      <c r="AA9" s="22">
        <v>244</v>
      </c>
      <c r="AB9" s="23">
        <f aca="true" t="shared" si="3" ref="AB9:AB38">SUM(W9:AA9)</f>
        <v>867</v>
      </c>
      <c r="AC9" s="21" t="s">
        <v>8</v>
      </c>
      <c r="AD9" s="19">
        <v>83</v>
      </c>
      <c r="AE9" s="20">
        <v>114</v>
      </c>
      <c r="AF9" s="20">
        <v>177</v>
      </c>
      <c r="AG9" s="20">
        <v>240</v>
      </c>
      <c r="AH9" s="22">
        <v>240</v>
      </c>
      <c r="AI9" s="23">
        <f aca="true" t="shared" si="4" ref="AI9:AI38">SUM(AD9:AH9)</f>
        <v>854</v>
      </c>
      <c r="AJ9" s="21" t="s">
        <v>8</v>
      </c>
      <c r="AK9" s="19">
        <v>0</v>
      </c>
      <c r="AL9" s="20">
        <v>4</v>
      </c>
      <c r="AM9" s="20">
        <v>0</v>
      </c>
      <c r="AN9" s="20">
        <v>5</v>
      </c>
      <c r="AO9" s="22">
        <v>4</v>
      </c>
      <c r="AP9" s="23">
        <f aca="true" t="shared" si="5" ref="AP9:AP38">SUM(AK9:AO9)</f>
        <v>13</v>
      </c>
      <c r="AQ9" s="21" t="s">
        <v>8</v>
      </c>
      <c r="AR9" s="19">
        <v>0</v>
      </c>
      <c r="AS9" s="20">
        <v>1</v>
      </c>
      <c r="AT9" s="20">
        <v>3</v>
      </c>
      <c r="AU9" s="20">
        <v>28</v>
      </c>
      <c r="AV9" s="22">
        <v>69</v>
      </c>
      <c r="AW9" s="23">
        <f aca="true" t="shared" si="6" ref="AW9:AW38">SUM(AR9:AV9)</f>
        <v>101</v>
      </c>
      <c r="AX9" s="21" t="s">
        <v>8</v>
      </c>
      <c r="AY9" s="19">
        <v>0</v>
      </c>
      <c r="AZ9" s="20">
        <v>1</v>
      </c>
      <c r="BA9" s="20">
        <v>3</v>
      </c>
      <c r="BB9" s="20">
        <v>28</v>
      </c>
      <c r="BC9" s="22">
        <v>68</v>
      </c>
      <c r="BD9" s="23">
        <f aca="true" t="shared" si="7" ref="BD9:BD38">SUM(AY9:BC9)</f>
        <v>100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1</v>
      </c>
      <c r="BK9" s="23">
        <f aca="true" t="shared" si="8" ref="BK9:BK38">SUM(BF9:BJ9)</f>
        <v>1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0</v>
      </c>
      <c r="BR9" s="23">
        <f aca="true" t="shared" si="9" ref="BR9:BR38">SUM(BM9:BQ9)</f>
        <v>0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0</v>
      </c>
      <c r="BY9" s="23">
        <f aca="true" t="shared" si="10" ref="BY9:BY38">SUM(BT9:BX9)</f>
        <v>0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3</v>
      </c>
      <c r="C10" s="3">
        <v>15</v>
      </c>
      <c r="D10" s="3">
        <v>90</v>
      </c>
      <c r="E10" s="3">
        <v>131</v>
      </c>
      <c r="F10" s="26">
        <v>118</v>
      </c>
      <c r="G10" s="27">
        <f t="shared" si="0"/>
        <v>357</v>
      </c>
      <c r="H10" s="25" t="s">
        <v>9</v>
      </c>
      <c r="I10" s="24">
        <v>3</v>
      </c>
      <c r="J10" s="3">
        <v>15</v>
      </c>
      <c r="K10" s="3">
        <v>90</v>
      </c>
      <c r="L10" s="3">
        <v>129</v>
      </c>
      <c r="M10" s="26">
        <v>117</v>
      </c>
      <c r="N10" s="27">
        <f t="shared" si="1"/>
        <v>354</v>
      </c>
      <c r="O10" s="25" t="s">
        <v>9</v>
      </c>
      <c r="P10" s="24">
        <v>0</v>
      </c>
      <c r="Q10" s="3">
        <v>0</v>
      </c>
      <c r="R10" s="3">
        <v>0</v>
      </c>
      <c r="S10" s="3">
        <v>2</v>
      </c>
      <c r="T10" s="26">
        <v>1</v>
      </c>
      <c r="U10" s="27">
        <f t="shared" si="2"/>
        <v>3</v>
      </c>
      <c r="V10" s="25" t="s">
        <v>9</v>
      </c>
      <c r="W10" s="24">
        <v>22</v>
      </c>
      <c r="X10" s="3">
        <v>60</v>
      </c>
      <c r="Y10" s="3">
        <v>70</v>
      </c>
      <c r="Z10" s="3">
        <v>82</v>
      </c>
      <c r="AA10" s="26">
        <v>55</v>
      </c>
      <c r="AB10" s="27">
        <f t="shared" si="3"/>
        <v>289</v>
      </c>
      <c r="AC10" s="25" t="s">
        <v>9</v>
      </c>
      <c r="AD10" s="24">
        <v>22</v>
      </c>
      <c r="AE10" s="3">
        <v>60</v>
      </c>
      <c r="AF10" s="3">
        <v>70</v>
      </c>
      <c r="AG10" s="3">
        <v>82</v>
      </c>
      <c r="AH10" s="26">
        <v>55</v>
      </c>
      <c r="AI10" s="27">
        <f t="shared" si="4"/>
        <v>289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1</v>
      </c>
      <c r="AU10" s="3">
        <v>6</v>
      </c>
      <c r="AV10" s="26">
        <v>10</v>
      </c>
      <c r="AW10" s="27">
        <f t="shared" si="6"/>
        <v>17</v>
      </c>
      <c r="AX10" s="25" t="s">
        <v>9</v>
      </c>
      <c r="AY10" s="24">
        <v>0</v>
      </c>
      <c r="AZ10" s="3">
        <v>0</v>
      </c>
      <c r="BA10" s="3">
        <v>1</v>
      </c>
      <c r="BB10" s="3">
        <v>6</v>
      </c>
      <c r="BC10" s="26">
        <v>9</v>
      </c>
      <c r="BD10" s="27">
        <f t="shared" si="7"/>
        <v>16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1</v>
      </c>
      <c r="BK10" s="27">
        <f t="shared" si="8"/>
        <v>1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22</v>
      </c>
      <c r="C11" s="3">
        <v>71</v>
      </c>
      <c r="D11" s="3">
        <v>105</v>
      </c>
      <c r="E11" s="3">
        <v>111</v>
      </c>
      <c r="F11" s="26">
        <v>116</v>
      </c>
      <c r="G11" s="27">
        <f t="shared" si="0"/>
        <v>425</v>
      </c>
      <c r="H11" s="25" t="s">
        <v>10</v>
      </c>
      <c r="I11" s="24">
        <v>22</v>
      </c>
      <c r="J11" s="3">
        <v>71</v>
      </c>
      <c r="K11" s="3">
        <v>103</v>
      </c>
      <c r="L11" s="3">
        <v>110</v>
      </c>
      <c r="M11" s="26">
        <v>116</v>
      </c>
      <c r="N11" s="27">
        <f t="shared" si="1"/>
        <v>422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0</v>
      </c>
      <c r="U11" s="27">
        <f t="shared" si="2"/>
        <v>3</v>
      </c>
      <c r="V11" s="25" t="s">
        <v>10</v>
      </c>
      <c r="W11" s="24">
        <v>48</v>
      </c>
      <c r="X11" s="3">
        <v>57</v>
      </c>
      <c r="Y11" s="3">
        <v>61</v>
      </c>
      <c r="Z11" s="3">
        <v>53</v>
      </c>
      <c r="AA11" s="26">
        <v>44</v>
      </c>
      <c r="AB11" s="27">
        <f t="shared" si="3"/>
        <v>263</v>
      </c>
      <c r="AC11" s="25" t="s">
        <v>10</v>
      </c>
      <c r="AD11" s="24">
        <v>48</v>
      </c>
      <c r="AE11" s="3">
        <v>57</v>
      </c>
      <c r="AF11" s="3">
        <v>61</v>
      </c>
      <c r="AG11" s="3">
        <v>52</v>
      </c>
      <c r="AH11" s="26">
        <v>44</v>
      </c>
      <c r="AI11" s="27">
        <f t="shared" si="4"/>
        <v>262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2</v>
      </c>
      <c r="AT11" s="3">
        <v>4</v>
      </c>
      <c r="AU11" s="3">
        <v>1</v>
      </c>
      <c r="AV11" s="26">
        <v>4</v>
      </c>
      <c r="AW11" s="27">
        <f t="shared" si="6"/>
        <v>12</v>
      </c>
      <c r="AX11" s="25" t="s">
        <v>10</v>
      </c>
      <c r="AY11" s="24">
        <v>1</v>
      </c>
      <c r="AZ11" s="3">
        <v>2</v>
      </c>
      <c r="BA11" s="3">
        <v>4</v>
      </c>
      <c r="BB11" s="3">
        <v>1</v>
      </c>
      <c r="BC11" s="26">
        <v>4</v>
      </c>
      <c r="BD11" s="27">
        <f t="shared" si="7"/>
        <v>12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3</v>
      </c>
      <c r="D12" s="3">
        <v>47</v>
      </c>
      <c r="E12" s="3">
        <v>102</v>
      </c>
      <c r="F12" s="26">
        <v>63</v>
      </c>
      <c r="G12" s="27">
        <f t="shared" si="0"/>
        <v>215</v>
      </c>
      <c r="H12" s="25" t="s">
        <v>11</v>
      </c>
      <c r="I12" s="24">
        <v>0</v>
      </c>
      <c r="J12" s="3">
        <v>3</v>
      </c>
      <c r="K12" s="3">
        <v>46</v>
      </c>
      <c r="L12" s="3">
        <v>101</v>
      </c>
      <c r="M12" s="26">
        <v>62</v>
      </c>
      <c r="N12" s="27">
        <f t="shared" si="1"/>
        <v>212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1</v>
      </c>
      <c r="U12" s="27">
        <f t="shared" si="2"/>
        <v>3</v>
      </c>
      <c r="V12" s="25" t="s">
        <v>11</v>
      </c>
      <c r="W12" s="24">
        <v>2</v>
      </c>
      <c r="X12" s="3">
        <v>9</v>
      </c>
      <c r="Y12" s="3">
        <v>10</v>
      </c>
      <c r="Z12" s="3">
        <v>13</v>
      </c>
      <c r="AA12" s="26">
        <v>19</v>
      </c>
      <c r="AB12" s="27">
        <f t="shared" si="3"/>
        <v>53</v>
      </c>
      <c r="AC12" s="25" t="s">
        <v>11</v>
      </c>
      <c r="AD12" s="24">
        <v>2</v>
      </c>
      <c r="AE12" s="3">
        <v>9</v>
      </c>
      <c r="AF12" s="3">
        <v>10</v>
      </c>
      <c r="AG12" s="3">
        <v>13</v>
      </c>
      <c r="AH12" s="26">
        <v>19</v>
      </c>
      <c r="AI12" s="27">
        <f t="shared" si="4"/>
        <v>53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4</v>
      </c>
      <c r="C13" s="3">
        <v>11</v>
      </c>
      <c r="D13" s="3">
        <v>27</v>
      </c>
      <c r="E13" s="3">
        <v>79</v>
      </c>
      <c r="F13" s="26">
        <v>78</v>
      </c>
      <c r="G13" s="27">
        <f t="shared" si="0"/>
        <v>199</v>
      </c>
      <c r="H13" s="25" t="s">
        <v>12</v>
      </c>
      <c r="I13" s="24">
        <v>4</v>
      </c>
      <c r="J13" s="3">
        <v>11</v>
      </c>
      <c r="K13" s="3">
        <v>27</v>
      </c>
      <c r="L13" s="3">
        <v>77</v>
      </c>
      <c r="M13" s="26">
        <v>78</v>
      </c>
      <c r="N13" s="27">
        <f t="shared" si="1"/>
        <v>197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4</v>
      </c>
      <c r="X13" s="3">
        <v>28</v>
      </c>
      <c r="Y13" s="3">
        <v>21</v>
      </c>
      <c r="Z13" s="3">
        <v>28</v>
      </c>
      <c r="AA13" s="26">
        <v>17</v>
      </c>
      <c r="AB13" s="27">
        <f t="shared" si="3"/>
        <v>98</v>
      </c>
      <c r="AC13" s="25" t="s">
        <v>12</v>
      </c>
      <c r="AD13" s="24">
        <v>4</v>
      </c>
      <c r="AE13" s="3">
        <v>28</v>
      </c>
      <c r="AF13" s="3">
        <v>21</v>
      </c>
      <c r="AG13" s="3">
        <v>28</v>
      </c>
      <c r="AH13" s="26">
        <v>16</v>
      </c>
      <c r="AI13" s="27">
        <f t="shared" si="4"/>
        <v>97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5</v>
      </c>
      <c r="C14" s="3">
        <v>30</v>
      </c>
      <c r="D14" s="3">
        <v>98</v>
      </c>
      <c r="E14" s="3">
        <v>181</v>
      </c>
      <c r="F14" s="26">
        <v>166</v>
      </c>
      <c r="G14" s="27">
        <f t="shared" si="0"/>
        <v>480</v>
      </c>
      <c r="H14" s="25" t="s">
        <v>13</v>
      </c>
      <c r="I14" s="24">
        <v>5</v>
      </c>
      <c r="J14" s="3">
        <v>30</v>
      </c>
      <c r="K14" s="3">
        <v>96</v>
      </c>
      <c r="L14" s="3">
        <v>180</v>
      </c>
      <c r="M14" s="26">
        <v>163</v>
      </c>
      <c r="N14" s="27">
        <f t="shared" si="1"/>
        <v>474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3</v>
      </c>
      <c r="U14" s="27">
        <f t="shared" si="2"/>
        <v>6</v>
      </c>
      <c r="V14" s="25" t="s">
        <v>13</v>
      </c>
      <c r="W14" s="24">
        <v>19</v>
      </c>
      <c r="X14" s="3">
        <v>46</v>
      </c>
      <c r="Y14" s="3">
        <v>44</v>
      </c>
      <c r="Z14" s="3">
        <v>106</v>
      </c>
      <c r="AA14" s="26">
        <v>65</v>
      </c>
      <c r="AB14" s="27">
        <f t="shared" si="3"/>
        <v>280</v>
      </c>
      <c r="AC14" s="25" t="s">
        <v>13</v>
      </c>
      <c r="AD14" s="24">
        <v>19</v>
      </c>
      <c r="AE14" s="3">
        <v>46</v>
      </c>
      <c r="AF14" s="3">
        <v>44</v>
      </c>
      <c r="AG14" s="3">
        <v>106</v>
      </c>
      <c r="AH14" s="26">
        <v>64</v>
      </c>
      <c r="AI14" s="27">
        <f t="shared" si="4"/>
        <v>279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1</v>
      </c>
      <c r="AS14" s="3">
        <v>0</v>
      </c>
      <c r="AT14" s="3">
        <v>2</v>
      </c>
      <c r="AU14" s="3">
        <v>44</v>
      </c>
      <c r="AV14" s="26">
        <v>45</v>
      </c>
      <c r="AW14" s="27">
        <f t="shared" si="6"/>
        <v>92</v>
      </c>
      <c r="AX14" s="25" t="s">
        <v>13</v>
      </c>
      <c r="AY14" s="24">
        <v>1</v>
      </c>
      <c r="AZ14" s="3">
        <v>0</v>
      </c>
      <c r="BA14" s="3">
        <v>2</v>
      </c>
      <c r="BB14" s="3">
        <v>39</v>
      </c>
      <c r="BC14" s="26">
        <v>43</v>
      </c>
      <c r="BD14" s="27">
        <f t="shared" si="7"/>
        <v>85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2</v>
      </c>
      <c r="BK14" s="27">
        <f t="shared" si="8"/>
        <v>7</v>
      </c>
      <c r="BL14" s="25" t="s">
        <v>13</v>
      </c>
      <c r="BM14" s="24">
        <v>0</v>
      </c>
      <c r="BN14" s="3">
        <v>0</v>
      </c>
      <c r="BO14" s="3">
        <v>0</v>
      </c>
      <c r="BP14" s="3">
        <v>0</v>
      </c>
      <c r="BQ14" s="26">
        <v>0</v>
      </c>
      <c r="BR14" s="27">
        <f t="shared" si="9"/>
        <v>0</v>
      </c>
      <c r="BS14" s="25" t="s">
        <v>13</v>
      </c>
      <c r="BT14" s="24">
        <v>0</v>
      </c>
      <c r="BU14" s="3">
        <v>0</v>
      </c>
      <c r="BV14" s="3">
        <v>0</v>
      </c>
      <c r="BW14" s="3">
        <v>0</v>
      </c>
      <c r="BX14" s="26">
        <v>0</v>
      </c>
      <c r="BY14" s="27">
        <f t="shared" si="10"/>
        <v>0</v>
      </c>
      <c r="BZ14" s="25" t="s">
        <v>13</v>
      </c>
      <c r="CA14" s="24">
        <v>0</v>
      </c>
      <c r="CB14" s="3">
        <v>0</v>
      </c>
      <c r="CC14" s="3">
        <v>0</v>
      </c>
      <c r="CD14" s="3">
        <v>0</v>
      </c>
      <c r="CE14" s="26">
        <v>0</v>
      </c>
      <c r="CF14" s="27">
        <f t="shared" si="11"/>
        <v>0</v>
      </c>
    </row>
    <row r="15" spans="1:84" ht="15" customHeight="1">
      <c r="A15" s="25" t="s">
        <v>14</v>
      </c>
      <c r="B15" s="24">
        <v>3</v>
      </c>
      <c r="C15" s="3">
        <v>4</v>
      </c>
      <c r="D15" s="3">
        <v>38</v>
      </c>
      <c r="E15" s="3">
        <v>74</v>
      </c>
      <c r="F15" s="26">
        <v>50</v>
      </c>
      <c r="G15" s="27">
        <f t="shared" si="0"/>
        <v>169</v>
      </c>
      <c r="H15" s="25" t="s">
        <v>14</v>
      </c>
      <c r="I15" s="24">
        <v>3</v>
      </c>
      <c r="J15" s="3">
        <v>4</v>
      </c>
      <c r="K15" s="3">
        <v>38</v>
      </c>
      <c r="L15" s="3">
        <v>74</v>
      </c>
      <c r="M15" s="26">
        <v>50</v>
      </c>
      <c r="N15" s="27">
        <f t="shared" si="1"/>
        <v>169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11</v>
      </c>
      <c r="X15" s="3">
        <v>15</v>
      </c>
      <c r="Y15" s="3">
        <v>23</v>
      </c>
      <c r="Z15" s="3">
        <v>24</v>
      </c>
      <c r="AA15" s="26">
        <v>23</v>
      </c>
      <c r="AB15" s="27">
        <f t="shared" si="3"/>
        <v>96</v>
      </c>
      <c r="AC15" s="25" t="s">
        <v>14</v>
      </c>
      <c r="AD15" s="24">
        <v>11</v>
      </c>
      <c r="AE15" s="3">
        <v>15</v>
      </c>
      <c r="AF15" s="3">
        <v>23</v>
      </c>
      <c r="AG15" s="3">
        <v>23</v>
      </c>
      <c r="AH15" s="26">
        <v>23</v>
      </c>
      <c r="AI15" s="27">
        <f t="shared" si="4"/>
        <v>95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2</v>
      </c>
      <c r="AU15" s="3">
        <v>2</v>
      </c>
      <c r="AV15" s="26">
        <v>4</v>
      </c>
      <c r="AW15" s="27">
        <f t="shared" si="6"/>
        <v>8</v>
      </c>
      <c r="AX15" s="25" t="s">
        <v>14</v>
      </c>
      <c r="AY15" s="24">
        <v>0</v>
      </c>
      <c r="AZ15" s="3">
        <v>0</v>
      </c>
      <c r="BA15" s="3">
        <v>2</v>
      </c>
      <c r="BB15" s="3">
        <v>2</v>
      </c>
      <c r="BC15" s="26">
        <v>4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7</v>
      </c>
      <c r="C16" s="3">
        <v>8</v>
      </c>
      <c r="D16" s="3">
        <v>105</v>
      </c>
      <c r="E16" s="3">
        <v>181</v>
      </c>
      <c r="F16" s="26">
        <v>161</v>
      </c>
      <c r="G16" s="27">
        <f t="shared" si="0"/>
        <v>462</v>
      </c>
      <c r="H16" s="25" t="s">
        <v>15</v>
      </c>
      <c r="I16" s="24">
        <v>7</v>
      </c>
      <c r="J16" s="3">
        <v>7</v>
      </c>
      <c r="K16" s="3">
        <v>105</v>
      </c>
      <c r="L16" s="3">
        <v>179</v>
      </c>
      <c r="M16" s="26">
        <v>160</v>
      </c>
      <c r="N16" s="27">
        <f t="shared" si="1"/>
        <v>458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1</v>
      </c>
      <c r="U16" s="27">
        <f t="shared" si="2"/>
        <v>4</v>
      </c>
      <c r="V16" s="25" t="s">
        <v>15</v>
      </c>
      <c r="W16" s="24">
        <v>11</v>
      </c>
      <c r="X16" s="3">
        <v>25</v>
      </c>
      <c r="Y16" s="3">
        <v>39</v>
      </c>
      <c r="Z16" s="3">
        <v>49</v>
      </c>
      <c r="AA16" s="26">
        <v>29</v>
      </c>
      <c r="AB16" s="27">
        <f t="shared" si="3"/>
        <v>153</v>
      </c>
      <c r="AC16" s="25" t="s">
        <v>15</v>
      </c>
      <c r="AD16" s="24">
        <v>11</v>
      </c>
      <c r="AE16" s="3">
        <v>25</v>
      </c>
      <c r="AF16" s="3">
        <v>39</v>
      </c>
      <c r="AG16" s="3">
        <v>49</v>
      </c>
      <c r="AH16" s="26">
        <v>29</v>
      </c>
      <c r="AI16" s="27">
        <f t="shared" si="4"/>
        <v>153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4</v>
      </c>
      <c r="AU16" s="3">
        <v>22</v>
      </c>
      <c r="AV16" s="26">
        <v>34</v>
      </c>
      <c r="AW16" s="27">
        <f t="shared" si="6"/>
        <v>60</v>
      </c>
      <c r="AX16" s="25" t="s">
        <v>15</v>
      </c>
      <c r="AY16" s="24">
        <v>0</v>
      </c>
      <c r="AZ16" s="3">
        <v>0</v>
      </c>
      <c r="BA16" s="3">
        <v>4</v>
      </c>
      <c r="BB16" s="3">
        <v>22</v>
      </c>
      <c r="BC16" s="26">
        <v>34</v>
      </c>
      <c r="BD16" s="27">
        <f t="shared" si="7"/>
        <v>60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3</v>
      </c>
      <c r="C17" s="3">
        <v>6</v>
      </c>
      <c r="D17" s="3">
        <v>22</v>
      </c>
      <c r="E17" s="3">
        <v>52</v>
      </c>
      <c r="F17" s="26">
        <v>40</v>
      </c>
      <c r="G17" s="27">
        <f t="shared" si="0"/>
        <v>123</v>
      </c>
      <c r="H17" s="25" t="s">
        <v>16</v>
      </c>
      <c r="I17" s="24">
        <v>3</v>
      </c>
      <c r="J17" s="3">
        <v>6</v>
      </c>
      <c r="K17" s="3">
        <v>22</v>
      </c>
      <c r="L17" s="3">
        <v>52</v>
      </c>
      <c r="M17" s="26">
        <v>39</v>
      </c>
      <c r="N17" s="27">
        <f t="shared" si="1"/>
        <v>122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8</v>
      </c>
      <c r="X17" s="3">
        <v>13</v>
      </c>
      <c r="Y17" s="3">
        <v>26</v>
      </c>
      <c r="Z17" s="3">
        <v>31</v>
      </c>
      <c r="AA17" s="26">
        <v>16</v>
      </c>
      <c r="AB17" s="27">
        <f t="shared" si="3"/>
        <v>94</v>
      </c>
      <c r="AC17" s="25" t="s">
        <v>16</v>
      </c>
      <c r="AD17" s="24">
        <v>8</v>
      </c>
      <c r="AE17" s="3">
        <v>13</v>
      </c>
      <c r="AF17" s="3">
        <v>26</v>
      </c>
      <c r="AG17" s="3">
        <v>31</v>
      </c>
      <c r="AH17" s="26">
        <v>16</v>
      </c>
      <c r="AI17" s="27">
        <f t="shared" si="4"/>
        <v>94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9</v>
      </c>
      <c r="AV17" s="26">
        <v>11</v>
      </c>
      <c r="AW17" s="27">
        <f t="shared" si="6"/>
        <v>20</v>
      </c>
      <c r="AX17" s="25" t="s">
        <v>16</v>
      </c>
      <c r="AY17" s="24">
        <v>0</v>
      </c>
      <c r="AZ17" s="3">
        <v>0</v>
      </c>
      <c r="BA17" s="3">
        <v>0</v>
      </c>
      <c r="BB17" s="3">
        <v>8</v>
      </c>
      <c r="BC17" s="26">
        <v>11</v>
      </c>
      <c r="BD17" s="27">
        <f t="shared" si="7"/>
        <v>19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6</v>
      </c>
      <c r="D18" s="3">
        <v>31</v>
      </c>
      <c r="E18" s="3">
        <v>41</v>
      </c>
      <c r="F18" s="26">
        <v>46</v>
      </c>
      <c r="G18" s="27">
        <f t="shared" si="0"/>
        <v>126</v>
      </c>
      <c r="H18" s="25" t="s">
        <v>17</v>
      </c>
      <c r="I18" s="24">
        <v>1</v>
      </c>
      <c r="J18" s="3">
        <v>5</v>
      </c>
      <c r="K18" s="3">
        <v>31</v>
      </c>
      <c r="L18" s="3">
        <v>41</v>
      </c>
      <c r="M18" s="26">
        <v>46</v>
      </c>
      <c r="N18" s="27">
        <f t="shared" si="1"/>
        <v>124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15</v>
      </c>
      <c r="Y18" s="3">
        <v>18</v>
      </c>
      <c r="Z18" s="3">
        <v>13</v>
      </c>
      <c r="AA18" s="26">
        <v>8</v>
      </c>
      <c r="AB18" s="27">
        <f t="shared" si="3"/>
        <v>69</v>
      </c>
      <c r="AC18" s="25" t="s">
        <v>17</v>
      </c>
      <c r="AD18" s="24">
        <v>15</v>
      </c>
      <c r="AE18" s="3">
        <v>15</v>
      </c>
      <c r="AF18" s="3">
        <v>17</v>
      </c>
      <c r="AG18" s="3">
        <v>13</v>
      </c>
      <c r="AH18" s="26">
        <v>8</v>
      </c>
      <c r="AI18" s="27">
        <f t="shared" si="4"/>
        <v>68</v>
      </c>
      <c r="AJ18" s="25" t="s">
        <v>17</v>
      </c>
      <c r="AK18" s="24">
        <v>0</v>
      </c>
      <c r="AL18" s="3">
        <v>0</v>
      </c>
      <c r="AM18" s="3">
        <v>1</v>
      </c>
      <c r="AN18" s="3">
        <v>0</v>
      </c>
      <c r="AO18" s="26">
        <v>0</v>
      </c>
      <c r="AP18" s="27">
        <f t="shared" si="5"/>
        <v>1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4</v>
      </c>
      <c r="C19" s="3">
        <v>16</v>
      </c>
      <c r="D19" s="3">
        <v>58</v>
      </c>
      <c r="E19" s="3">
        <v>87</v>
      </c>
      <c r="F19" s="26">
        <v>101</v>
      </c>
      <c r="G19" s="27">
        <f t="shared" si="0"/>
        <v>266</v>
      </c>
      <c r="H19" s="25" t="s">
        <v>18</v>
      </c>
      <c r="I19" s="24">
        <v>4</v>
      </c>
      <c r="J19" s="3">
        <v>15</v>
      </c>
      <c r="K19" s="3">
        <v>58</v>
      </c>
      <c r="L19" s="3">
        <v>86</v>
      </c>
      <c r="M19" s="26">
        <v>101</v>
      </c>
      <c r="N19" s="27">
        <f t="shared" si="1"/>
        <v>264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14</v>
      </c>
      <c r="X19" s="3">
        <v>18</v>
      </c>
      <c r="Y19" s="3">
        <v>24</v>
      </c>
      <c r="Z19" s="3">
        <v>20</v>
      </c>
      <c r="AA19" s="26">
        <v>4</v>
      </c>
      <c r="AB19" s="27">
        <f t="shared" si="3"/>
        <v>80</v>
      </c>
      <c r="AC19" s="25" t="s">
        <v>18</v>
      </c>
      <c r="AD19" s="24">
        <v>13</v>
      </c>
      <c r="AE19" s="3">
        <v>18</v>
      </c>
      <c r="AF19" s="3">
        <v>24</v>
      </c>
      <c r="AG19" s="3">
        <v>20</v>
      </c>
      <c r="AH19" s="26">
        <v>4</v>
      </c>
      <c r="AI19" s="27">
        <f t="shared" si="4"/>
        <v>79</v>
      </c>
      <c r="AJ19" s="25" t="s">
        <v>18</v>
      </c>
      <c r="AK19" s="24">
        <v>1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1</v>
      </c>
      <c r="AQ19" s="25" t="s">
        <v>18</v>
      </c>
      <c r="AR19" s="24">
        <v>0</v>
      </c>
      <c r="AS19" s="3">
        <v>0</v>
      </c>
      <c r="AT19" s="3">
        <v>1</v>
      </c>
      <c r="AU19" s="3">
        <v>2</v>
      </c>
      <c r="AV19" s="26">
        <v>4</v>
      </c>
      <c r="AW19" s="27">
        <f t="shared" si="6"/>
        <v>7</v>
      </c>
      <c r="AX19" s="25" t="s">
        <v>18</v>
      </c>
      <c r="AY19" s="24">
        <v>0</v>
      </c>
      <c r="AZ19" s="3">
        <v>0</v>
      </c>
      <c r="BA19" s="3">
        <v>1</v>
      </c>
      <c r="BB19" s="3">
        <v>2</v>
      </c>
      <c r="BC19" s="26">
        <v>4</v>
      </c>
      <c r="BD19" s="27">
        <f t="shared" si="7"/>
        <v>7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6</v>
      </c>
      <c r="C20" s="3">
        <v>3</v>
      </c>
      <c r="D20" s="3">
        <v>27</v>
      </c>
      <c r="E20" s="3">
        <v>15</v>
      </c>
      <c r="F20" s="26">
        <v>24</v>
      </c>
      <c r="G20" s="27">
        <f t="shared" si="0"/>
        <v>75</v>
      </c>
      <c r="H20" s="25" t="s">
        <v>19</v>
      </c>
      <c r="I20" s="24">
        <v>6</v>
      </c>
      <c r="J20" s="3">
        <v>3</v>
      </c>
      <c r="K20" s="3">
        <v>27</v>
      </c>
      <c r="L20" s="3">
        <v>15</v>
      </c>
      <c r="M20" s="26">
        <v>24</v>
      </c>
      <c r="N20" s="27">
        <f t="shared" si="1"/>
        <v>75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3</v>
      </c>
      <c r="X20" s="3">
        <v>9</v>
      </c>
      <c r="Y20" s="3">
        <v>0</v>
      </c>
      <c r="Z20" s="3">
        <v>10</v>
      </c>
      <c r="AA20" s="26">
        <v>4</v>
      </c>
      <c r="AB20" s="27">
        <f t="shared" si="3"/>
        <v>26</v>
      </c>
      <c r="AC20" s="25" t="s">
        <v>19</v>
      </c>
      <c r="AD20" s="24">
        <v>3</v>
      </c>
      <c r="AE20" s="3">
        <v>9</v>
      </c>
      <c r="AF20" s="3">
        <v>0</v>
      </c>
      <c r="AG20" s="3">
        <v>10</v>
      </c>
      <c r="AH20" s="26">
        <v>4</v>
      </c>
      <c r="AI20" s="27">
        <f t="shared" si="4"/>
        <v>26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1</v>
      </c>
      <c r="C21" s="3">
        <v>10</v>
      </c>
      <c r="D21" s="3">
        <v>16</v>
      </c>
      <c r="E21" s="3">
        <v>13</v>
      </c>
      <c r="F21" s="26">
        <v>16</v>
      </c>
      <c r="G21" s="27">
        <f t="shared" si="0"/>
        <v>56</v>
      </c>
      <c r="H21" s="25" t="s">
        <v>20</v>
      </c>
      <c r="I21" s="24">
        <v>1</v>
      </c>
      <c r="J21" s="3">
        <v>10</v>
      </c>
      <c r="K21" s="3">
        <v>16</v>
      </c>
      <c r="L21" s="3">
        <v>13</v>
      </c>
      <c r="M21" s="26">
        <v>16</v>
      </c>
      <c r="N21" s="27">
        <f t="shared" si="1"/>
        <v>56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4</v>
      </c>
      <c r="X21" s="3">
        <v>5</v>
      </c>
      <c r="Y21" s="3">
        <v>6</v>
      </c>
      <c r="Z21" s="3">
        <v>2</v>
      </c>
      <c r="AA21" s="26">
        <v>4</v>
      </c>
      <c r="AB21" s="27">
        <f t="shared" si="3"/>
        <v>21</v>
      </c>
      <c r="AC21" s="25" t="s">
        <v>20</v>
      </c>
      <c r="AD21" s="24">
        <v>4</v>
      </c>
      <c r="AE21" s="3">
        <v>5</v>
      </c>
      <c r="AF21" s="3">
        <v>6</v>
      </c>
      <c r="AG21" s="3">
        <v>2</v>
      </c>
      <c r="AH21" s="26">
        <v>4</v>
      </c>
      <c r="AI21" s="27">
        <f t="shared" si="4"/>
        <v>21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2</v>
      </c>
      <c r="C22" s="3">
        <v>2</v>
      </c>
      <c r="D22" s="3">
        <v>16</v>
      </c>
      <c r="E22" s="3">
        <v>26</v>
      </c>
      <c r="F22" s="26">
        <v>29</v>
      </c>
      <c r="G22" s="27">
        <f t="shared" si="0"/>
        <v>75</v>
      </c>
      <c r="H22" s="25" t="s">
        <v>21</v>
      </c>
      <c r="I22" s="24">
        <v>2</v>
      </c>
      <c r="J22" s="3">
        <v>2</v>
      </c>
      <c r="K22" s="3">
        <v>16</v>
      </c>
      <c r="L22" s="3">
        <v>26</v>
      </c>
      <c r="M22" s="26">
        <v>28</v>
      </c>
      <c r="N22" s="27">
        <f t="shared" si="1"/>
        <v>74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1</v>
      </c>
      <c r="X22" s="3">
        <v>8</v>
      </c>
      <c r="Y22" s="3">
        <v>11</v>
      </c>
      <c r="Z22" s="3">
        <v>10</v>
      </c>
      <c r="AA22" s="26">
        <v>14</v>
      </c>
      <c r="AB22" s="27">
        <f t="shared" si="3"/>
        <v>44</v>
      </c>
      <c r="AC22" s="25" t="s">
        <v>21</v>
      </c>
      <c r="AD22" s="24">
        <v>1</v>
      </c>
      <c r="AE22" s="3">
        <v>8</v>
      </c>
      <c r="AF22" s="3">
        <v>11</v>
      </c>
      <c r="AG22" s="3">
        <v>10</v>
      </c>
      <c r="AH22" s="26">
        <v>14</v>
      </c>
      <c r="AI22" s="27">
        <f t="shared" si="4"/>
        <v>44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1</v>
      </c>
      <c r="C23" s="3">
        <v>6</v>
      </c>
      <c r="D23" s="3">
        <v>12</v>
      </c>
      <c r="E23" s="3">
        <v>31</v>
      </c>
      <c r="F23" s="26">
        <v>20</v>
      </c>
      <c r="G23" s="27">
        <f t="shared" si="0"/>
        <v>70</v>
      </c>
      <c r="H23" s="25" t="s">
        <v>22</v>
      </c>
      <c r="I23" s="24">
        <v>1</v>
      </c>
      <c r="J23" s="3">
        <v>6</v>
      </c>
      <c r="K23" s="3">
        <v>12</v>
      </c>
      <c r="L23" s="3">
        <v>31</v>
      </c>
      <c r="M23" s="26">
        <v>20</v>
      </c>
      <c r="N23" s="27">
        <f t="shared" si="1"/>
        <v>70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4</v>
      </c>
      <c r="Y23" s="3">
        <v>3</v>
      </c>
      <c r="Z23" s="3">
        <v>5</v>
      </c>
      <c r="AA23" s="26">
        <v>5</v>
      </c>
      <c r="AB23" s="27">
        <f t="shared" si="3"/>
        <v>18</v>
      </c>
      <c r="AC23" s="25" t="s">
        <v>22</v>
      </c>
      <c r="AD23" s="24">
        <v>1</v>
      </c>
      <c r="AE23" s="3">
        <v>4</v>
      </c>
      <c r="AF23" s="3">
        <v>3</v>
      </c>
      <c r="AG23" s="3">
        <v>5</v>
      </c>
      <c r="AH23" s="26">
        <v>5</v>
      </c>
      <c r="AI23" s="27">
        <f t="shared" si="4"/>
        <v>18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6</v>
      </c>
      <c r="C24" s="3">
        <v>17</v>
      </c>
      <c r="D24" s="3">
        <v>46</v>
      </c>
      <c r="E24" s="3">
        <v>101</v>
      </c>
      <c r="F24" s="26">
        <v>63</v>
      </c>
      <c r="G24" s="27">
        <f t="shared" si="0"/>
        <v>233</v>
      </c>
      <c r="H24" s="25" t="s">
        <v>23</v>
      </c>
      <c r="I24" s="24">
        <v>6</v>
      </c>
      <c r="J24" s="3">
        <v>17</v>
      </c>
      <c r="K24" s="3">
        <v>46</v>
      </c>
      <c r="L24" s="3">
        <v>101</v>
      </c>
      <c r="M24" s="26">
        <v>63</v>
      </c>
      <c r="N24" s="27">
        <f t="shared" si="1"/>
        <v>233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16</v>
      </c>
      <c r="X24" s="3">
        <v>29</v>
      </c>
      <c r="Y24" s="3">
        <v>31</v>
      </c>
      <c r="Z24" s="3">
        <v>56</v>
      </c>
      <c r="AA24" s="26">
        <v>53</v>
      </c>
      <c r="AB24" s="27">
        <f t="shared" si="3"/>
        <v>185</v>
      </c>
      <c r="AC24" s="25" t="s">
        <v>23</v>
      </c>
      <c r="AD24" s="24">
        <v>16</v>
      </c>
      <c r="AE24" s="3">
        <v>29</v>
      </c>
      <c r="AF24" s="3">
        <v>31</v>
      </c>
      <c r="AG24" s="3">
        <v>56</v>
      </c>
      <c r="AH24" s="26">
        <v>52</v>
      </c>
      <c r="AI24" s="27">
        <f t="shared" si="4"/>
        <v>184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1</v>
      </c>
      <c r="D25" s="3">
        <v>10</v>
      </c>
      <c r="E25" s="3">
        <v>19</v>
      </c>
      <c r="F25" s="26">
        <v>19</v>
      </c>
      <c r="G25" s="27">
        <f t="shared" si="0"/>
        <v>49</v>
      </c>
      <c r="H25" s="25" t="s">
        <v>24</v>
      </c>
      <c r="I25" s="24">
        <v>0</v>
      </c>
      <c r="J25" s="3">
        <v>1</v>
      </c>
      <c r="K25" s="3">
        <v>10</v>
      </c>
      <c r="L25" s="3">
        <v>19</v>
      </c>
      <c r="M25" s="26">
        <v>18</v>
      </c>
      <c r="N25" s="27">
        <f t="shared" si="1"/>
        <v>48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1</v>
      </c>
      <c r="X25" s="3">
        <v>3</v>
      </c>
      <c r="Y25" s="3">
        <v>10</v>
      </c>
      <c r="Z25" s="3">
        <v>10</v>
      </c>
      <c r="AA25" s="26">
        <v>9</v>
      </c>
      <c r="AB25" s="27">
        <f t="shared" si="3"/>
        <v>33</v>
      </c>
      <c r="AC25" s="25" t="s">
        <v>24</v>
      </c>
      <c r="AD25" s="24">
        <v>1</v>
      </c>
      <c r="AE25" s="3">
        <v>3</v>
      </c>
      <c r="AF25" s="3">
        <v>10</v>
      </c>
      <c r="AG25" s="3">
        <v>9</v>
      </c>
      <c r="AH25" s="26">
        <v>8</v>
      </c>
      <c r="AI25" s="27">
        <f t="shared" si="4"/>
        <v>31</v>
      </c>
      <c r="AJ25" s="25" t="s">
        <v>24</v>
      </c>
      <c r="AK25" s="24">
        <v>0</v>
      </c>
      <c r="AL25" s="3">
        <v>0</v>
      </c>
      <c r="AM25" s="3">
        <v>0</v>
      </c>
      <c r="AN25" s="3">
        <v>1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2</v>
      </c>
      <c r="C26" s="3">
        <v>1</v>
      </c>
      <c r="D26" s="3">
        <v>9</v>
      </c>
      <c r="E26" s="3">
        <v>27</v>
      </c>
      <c r="F26" s="26">
        <v>41</v>
      </c>
      <c r="G26" s="27">
        <f t="shared" si="0"/>
        <v>80</v>
      </c>
      <c r="H26" s="25" t="s">
        <v>25</v>
      </c>
      <c r="I26" s="24">
        <v>2</v>
      </c>
      <c r="J26" s="3">
        <v>1</v>
      </c>
      <c r="K26" s="3">
        <v>9</v>
      </c>
      <c r="L26" s="3">
        <v>27</v>
      </c>
      <c r="M26" s="26">
        <v>40</v>
      </c>
      <c r="N26" s="27">
        <f t="shared" si="1"/>
        <v>79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1</v>
      </c>
      <c r="X26" s="3">
        <v>11</v>
      </c>
      <c r="Y26" s="3">
        <v>5</v>
      </c>
      <c r="Z26" s="3">
        <v>5</v>
      </c>
      <c r="AA26" s="26">
        <v>2</v>
      </c>
      <c r="AB26" s="27">
        <f t="shared" si="3"/>
        <v>24</v>
      </c>
      <c r="AC26" s="25" t="s">
        <v>25</v>
      </c>
      <c r="AD26" s="24">
        <v>1</v>
      </c>
      <c r="AE26" s="3">
        <v>11</v>
      </c>
      <c r="AF26" s="3">
        <v>5</v>
      </c>
      <c r="AG26" s="3">
        <v>5</v>
      </c>
      <c r="AH26" s="26">
        <v>2</v>
      </c>
      <c r="AI26" s="27">
        <f t="shared" si="4"/>
        <v>24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1</v>
      </c>
      <c r="C27" s="3">
        <v>3</v>
      </c>
      <c r="D27" s="3">
        <v>14</v>
      </c>
      <c r="E27" s="3">
        <v>16</v>
      </c>
      <c r="F27" s="26">
        <v>29</v>
      </c>
      <c r="G27" s="27">
        <f t="shared" si="0"/>
        <v>63</v>
      </c>
      <c r="H27" s="25" t="s">
        <v>26</v>
      </c>
      <c r="I27" s="24">
        <v>1</v>
      </c>
      <c r="J27" s="3">
        <v>3</v>
      </c>
      <c r="K27" s="3">
        <v>14</v>
      </c>
      <c r="L27" s="3">
        <v>16</v>
      </c>
      <c r="M27" s="26">
        <v>29</v>
      </c>
      <c r="N27" s="27">
        <f t="shared" si="1"/>
        <v>63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2</v>
      </c>
      <c r="X27" s="3">
        <v>5</v>
      </c>
      <c r="Y27" s="3">
        <v>9</v>
      </c>
      <c r="Z27" s="3">
        <v>8</v>
      </c>
      <c r="AA27" s="26">
        <v>5</v>
      </c>
      <c r="AB27" s="27">
        <f t="shared" si="3"/>
        <v>29</v>
      </c>
      <c r="AC27" s="25" t="s">
        <v>26</v>
      </c>
      <c r="AD27" s="24">
        <v>2</v>
      </c>
      <c r="AE27" s="3">
        <v>5</v>
      </c>
      <c r="AF27" s="3">
        <v>9</v>
      </c>
      <c r="AG27" s="3">
        <v>8</v>
      </c>
      <c r="AH27" s="26">
        <v>5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2</v>
      </c>
      <c r="C28" s="3">
        <v>5</v>
      </c>
      <c r="D28" s="3">
        <v>17</v>
      </c>
      <c r="E28" s="3">
        <v>27</v>
      </c>
      <c r="F28" s="26">
        <v>48</v>
      </c>
      <c r="G28" s="27">
        <f t="shared" si="0"/>
        <v>99</v>
      </c>
      <c r="H28" s="25" t="s">
        <v>27</v>
      </c>
      <c r="I28" s="24">
        <v>2</v>
      </c>
      <c r="J28" s="3">
        <v>5</v>
      </c>
      <c r="K28" s="3">
        <v>17</v>
      </c>
      <c r="L28" s="3">
        <v>27</v>
      </c>
      <c r="M28" s="26">
        <v>48</v>
      </c>
      <c r="N28" s="27">
        <f t="shared" si="1"/>
        <v>99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5</v>
      </c>
      <c r="Z28" s="3">
        <v>10</v>
      </c>
      <c r="AA28" s="26">
        <v>4</v>
      </c>
      <c r="AB28" s="27">
        <f t="shared" si="3"/>
        <v>28</v>
      </c>
      <c r="AC28" s="25" t="s">
        <v>27</v>
      </c>
      <c r="AD28" s="24">
        <v>5</v>
      </c>
      <c r="AE28" s="3">
        <v>4</v>
      </c>
      <c r="AF28" s="3">
        <v>5</v>
      </c>
      <c r="AG28" s="3">
        <v>10</v>
      </c>
      <c r="AH28" s="26">
        <v>4</v>
      </c>
      <c r="AI28" s="27">
        <f t="shared" si="4"/>
        <v>28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1</v>
      </c>
      <c r="AV28" s="26">
        <v>1</v>
      </c>
      <c r="AW28" s="27">
        <f t="shared" si="6"/>
        <v>2</v>
      </c>
      <c r="AX28" s="25" t="s">
        <v>27</v>
      </c>
      <c r="AY28" s="24">
        <v>0</v>
      </c>
      <c r="AZ28" s="3">
        <v>0</v>
      </c>
      <c r="BA28" s="3">
        <v>0</v>
      </c>
      <c r="BB28" s="3">
        <v>1</v>
      </c>
      <c r="BC28" s="26">
        <v>1</v>
      </c>
      <c r="BD28" s="27">
        <f t="shared" si="7"/>
        <v>2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0</v>
      </c>
      <c r="BR28" s="27">
        <f t="shared" si="9"/>
        <v>0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0</v>
      </c>
      <c r="BY28" s="27">
        <f t="shared" si="10"/>
        <v>0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6</v>
      </c>
      <c r="C29" s="3">
        <v>6</v>
      </c>
      <c r="D29" s="3">
        <v>36</v>
      </c>
      <c r="E29" s="3">
        <v>33</v>
      </c>
      <c r="F29" s="26">
        <v>57</v>
      </c>
      <c r="G29" s="27">
        <f t="shared" si="0"/>
        <v>138</v>
      </c>
      <c r="H29" s="25" t="s">
        <v>28</v>
      </c>
      <c r="I29" s="24">
        <v>6</v>
      </c>
      <c r="J29" s="3">
        <v>6</v>
      </c>
      <c r="K29" s="3">
        <v>36</v>
      </c>
      <c r="L29" s="3">
        <v>33</v>
      </c>
      <c r="M29" s="26">
        <v>57</v>
      </c>
      <c r="N29" s="27">
        <f t="shared" si="1"/>
        <v>138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7</v>
      </c>
      <c r="Y29" s="3">
        <v>8</v>
      </c>
      <c r="Z29" s="3">
        <v>10</v>
      </c>
      <c r="AA29" s="26">
        <v>7</v>
      </c>
      <c r="AB29" s="27">
        <f t="shared" si="3"/>
        <v>35</v>
      </c>
      <c r="AC29" s="25" t="s">
        <v>28</v>
      </c>
      <c r="AD29" s="24">
        <v>3</v>
      </c>
      <c r="AE29" s="3">
        <v>7</v>
      </c>
      <c r="AF29" s="3">
        <v>8</v>
      </c>
      <c r="AG29" s="3">
        <v>10</v>
      </c>
      <c r="AH29" s="26">
        <v>6</v>
      </c>
      <c r="AI29" s="27">
        <f t="shared" si="4"/>
        <v>34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4</v>
      </c>
      <c r="AV29" s="26">
        <v>4</v>
      </c>
      <c r="AW29" s="27">
        <f t="shared" si="6"/>
        <v>8</v>
      </c>
      <c r="AX29" s="25" t="s">
        <v>28</v>
      </c>
      <c r="AY29" s="24">
        <v>0</v>
      </c>
      <c r="AZ29" s="3">
        <v>0</v>
      </c>
      <c r="BA29" s="3">
        <v>0</v>
      </c>
      <c r="BB29" s="3">
        <v>4</v>
      </c>
      <c r="BC29" s="26">
        <v>4</v>
      </c>
      <c r="BD29" s="27">
        <f t="shared" si="7"/>
        <v>8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0</v>
      </c>
      <c r="BR29" s="27">
        <f t="shared" si="9"/>
        <v>0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0</v>
      </c>
      <c r="BY29" s="27">
        <f t="shared" si="10"/>
        <v>0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3</v>
      </c>
      <c r="D30" s="3">
        <v>27</v>
      </c>
      <c r="E30" s="3">
        <v>48</v>
      </c>
      <c r="F30" s="26">
        <v>41</v>
      </c>
      <c r="G30" s="27">
        <f t="shared" si="0"/>
        <v>119</v>
      </c>
      <c r="H30" s="25" t="s">
        <v>29</v>
      </c>
      <c r="I30" s="24">
        <v>0</v>
      </c>
      <c r="J30" s="3">
        <v>3</v>
      </c>
      <c r="K30" s="3">
        <v>27</v>
      </c>
      <c r="L30" s="3">
        <v>48</v>
      </c>
      <c r="M30" s="26">
        <v>41</v>
      </c>
      <c r="N30" s="27">
        <f t="shared" si="1"/>
        <v>119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4</v>
      </c>
      <c r="X30" s="3">
        <v>8</v>
      </c>
      <c r="Y30" s="3">
        <v>14</v>
      </c>
      <c r="Z30" s="3">
        <v>15</v>
      </c>
      <c r="AA30" s="26">
        <v>11</v>
      </c>
      <c r="AB30" s="27">
        <f t="shared" si="3"/>
        <v>52</v>
      </c>
      <c r="AC30" s="25" t="s">
        <v>29</v>
      </c>
      <c r="AD30" s="24">
        <v>4</v>
      </c>
      <c r="AE30" s="3">
        <v>8</v>
      </c>
      <c r="AF30" s="3">
        <v>14</v>
      </c>
      <c r="AG30" s="3">
        <v>15</v>
      </c>
      <c r="AH30" s="26">
        <v>11</v>
      </c>
      <c r="AI30" s="27">
        <f t="shared" si="4"/>
        <v>52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2</v>
      </c>
      <c r="C31" s="3">
        <v>5</v>
      </c>
      <c r="D31" s="3">
        <v>29</v>
      </c>
      <c r="E31" s="3">
        <v>63</v>
      </c>
      <c r="F31" s="26">
        <v>56</v>
      </c>
      <c r="G31" s="27">
        <f t="shared" si="0"/>
        <v>155</v>
      </c>
      <c r="H31" s="25" t="s">
        <v>30</v>
      </c>
      <c r="I31" s="24">
        <v>2</v>
      </c>
      <c r="J31" s="3">
        <v>5</v>
      </c>
      <c r="K31" s="3">
        <v>27</v>
      </c>
      <c r="L31" s="3">
        <v>63</v>
      </c>
      <c r="M31" s="26">
        <v>56</v>
      </c>
      <c r="N31" s="27">
        <f t="shared" si="1"/>
        <v>153</v>
      </c>
      <c r="O31" s="25" t="s">
        <v>30</v>
      </c>
      <c r="P31" s="24">
        <v>0</v>
      </c>
      <c r="Q31" s="3">
        <v>0</v>
      </c>
      <c r="R31" s="3">
        <v>2</v>
      </c>
      <c r="S31" s="3">
        <v>0</v>
      </c>
      <c r="T31" s="26">
        <v>0</v>
      </c>
      <c r="U31" s="27">
        <f t="shared" si="2"/>
        <v>2</v>
      </c>
      <c r="V31" s="25" t="s">
        <v>30</v>
      </c>
      <c r="W31" s="24">
        <v>4</v>
      </c>
      <c r="X31" s="3">
        <v>18</v>
      </c>
      <c r="Y31" s="3">
        <v>37</v>
      </c>
      <c r="Z31" s="3">
        <v>35</v>
      </c>
      <c r="AA31" s="26">
        <v>34</v>
      </c>
      <c r="AB31" s="27">
        <f t="shared" si="3"/>
        <v>128</v>
      </c>
      <c r="AC31" s="25" t="s">
        <v>30</v>
      </c>
      <c r="AD31" s="24">
        <v>4</v>
      </c>
      <c r="AE31" s="3">
        <v>18</v>
      </c>
      <c r="AF31" s="3">
        <v>36</v>
      </c>
      <c r="AG31" s="3">
        <v>35</v>
      </c>
      <c r="AH31" s="26">
        <v>34</v>
      </c>
      <c r="AI31" s="27">
        <f t="shared" si="4"/>
        <v>127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2</v>
      </c>
      <c r="AT31" s="3">
        <v>3</v>
      </c>
      <c r="AU31" s="3">
        <v>11</v>
      </c>
      <c r="AV31" s="26">
        <v>13</v>
      </c>
      <c r="AW31" s="27">
        <f t="shared" si="6"/>
        <v>29</v>
      </c>
      <c r="AX31" s="25" t="s">
        <v>30</v>
      </c>
      <c r="AY31" s="24">
        <v>0</v>
      </c>
      <c r="AZ31" s="3">
        <v>2</v>
      </c>
      <c r="BA31" s="3">
        <v>3</v>
      </c>
      <c r="BB31" s="3">
        <v>10</v>
      </c>
      <c r="BC31" s="26">
        <v>11</v>
      </c>
      <c r="BD31" s="27">
        <f t="shared" si="7"/>
        <v>26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0</v>
      </c>
      <c r="BQ31" s="26">
        <v>0</v>
      </c>
      <c r="BR31" s="27">
        <f t="shared" si="9"/>
        <v>0</v>
      </c>
      <c r="BS31" s="25" t="s">
        <v>30</v>
      </c>
      <c r="BT31" s="24">
        <v>0</v>
      </c>
      <c r="BU31" s="3">
        <v>0</v>
      </c>
      <c r="BV31" s="3">
        <v>0</v>
      </c>
      <c r="BW31" s="3">
        <v>0</v>
      </c>
      <c r="BX31" s="26">
        <v>0</v>
      </c>
      <c r="BY31" s="27">
        <f t="shared" si="10"/>
        <v>0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1</v>
      </c>
      <c r="D32" s="3">
        <v>12</v>
      </c>
      <c r="E32" s="3">
        <v>40</v>
      </c>
      <c r="F32" s="26">
        <v>31</v>
      </c>
      <c r="G32" s="27">
        <f t="shared" si="0"/>
        <v>84</v>
      </c>
      <c r="H32" s="25" t="s">
        <v>31</v>
      </c>
      <c r="I32" s="24">
        <v>0</v>
      </c>
      <c r="J32" s="3">
        <v>1</v>
      </c>
      <c r="K32" s="3">
        <v>12</v>
      </c>
      <c r="L32" s="3">
        <v>39</v>
      </c>
      <c r="M32" s="26">
        <v>30</v>
      </c>
      <c r="N32" s="27">
        <f t="shared" si="1"/>
        <v>82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7</v>
      </c>
      <c r="Y32" s="3">
        <v>10</v>
      </c>
      <c r="Z32" s="3">
        <v>7</v>
      </c>
      <c r="AA32" s="26">
        <v>9</v>
      </c>
      <c r="AB32" s="27">
        <f t="shared" si="3"/>
        <v>33</v>
      </c>
      <c r="AC32" s="25" t="s">
        <v>31</v>
      </c>
      <c r="AD32" s="24">
        <v>0</v>
      </c>
      <c r="AE32" s="3">
        <v>7</v>
      </c>
      <c r="AF32" s="3">
        <v>9</v>
      </c>
      <c r="AG32" s="3">
        <v>7</v>
      </c>
      <c r="AH32" s="26">
        <v>8</v>
      </c>
      <c r="AI32" s="27">
        <f t="shared" si="4"/>
        <v>31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1</v>
      </c>
      <c r="AP32" s="27">
        <f t="shared" si="5"/>
        <v>2</v>
      </c>
      <c r="AQ32" s="25" t="s">
        <v>31</v>
      </c>
      <c r="AR32" s="24">
        <v>0</v>
      </c>
      <c r="AS32" s="3">
        <v>0</v>
      </c>
      <c r="AT32" s="3">
        <v>0</v>
      </c>
      <c r="AU32" s="3">
        <v>5</v>
      </c>
      <c r="AV32" s="26">
        <v>8</v>
      </c>
      <c r="AW32" s="27">
        <f t="shared" si="6"/>
        <v>13</v>
      </c>
      <c r="AX32" s="25" t="s">
        <v>31</v>
      </c>
      <c r="AY32" s="24">
        <v>0</v>
      </c>
      <c r="AZ32" s="3">
        <v>0</v>
      </c>
      <c r="BA32" s="3">
        <v>0</v>
      </c>
      <c r="BB32" s="3">
        <v>5</v>
      </c>
      <c r="BC32" s="26">
        <v>8</v>
      </c>
      <c r="BD32" s="27">
        <f t="shared" si="7"/>
        <v>13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0</v>
      </c>
      <c r="BQ32" s="26">
        <v>0</v>
      </c>
      <c r="BR32" s="27">
        <f t="shared" si="9"/>
        <v>0</v>
      </c>
      <c r="BS32" s="25" t="s">
        <v>31</v>
      </c>
      <c r="BT32" s="24">
        <v>0</v>
      </c>
      <c r="BU32" s="3">
        <v>0</v>
      </c>
      <c r="BV32" s="3">
        <v>0</v>
      </c>
      <c r="BW32" s="3">
        <v>0</v>
      </c>
      <c r="BX32" s="26">
        <v>0</v>
      </c>
      <c r="BY32" s="27">
        <f t="shared" si="10"/>
        <v>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1</v>
      </c>
      <c r="C33" s="3">
        <v>1</v>
      </c>
      <c r="D33" s="3">
        <v>14</v>
      </c>
      <c r="E33" s="3">
        <v>14</v>
      </c>
      <c r="F33" s="26">
        <v>30</v>
      </c>
      <c r="G33" s="27">
        <f t="shared" si="0"/>
        <v>60</v>
      </c>
      <c r="H33" s="25" t="s">
        <v>32</v>
      </c>
      <c r="I33" s="24">
        <v>1</v>
      </c>
      <c r="J33" s="3">
        <v>1</v>
      </c>
      <c r="K33" s="3">
        <v>14</v>
      </c>
      <c r="L33" s="3">
        <v>14</v>
      </c>
      <c r="M33" s="26">
        <v>29</v>
      </c>
      <c r="N33" s="27">
        <f t="shared" si="1"/>
        <v>59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1</v>
      </c>
      <c r="U33" s="27">
        <f t="shared" si="2"/>
        <v>1</v>
      </c>
      <c r="V33" s="25" t="s">
        <v>32</v>
      </c>
      <c r="W33" s="24">
        <v>4</v>
      </c>
      <c r="X33" s="3">
        <v>8</v>
      </c>
      <c r="Y33" s="3">
        <v>21</v>
      </c>
      <c r="Z33" s="3">
        <v>4</v>
      </c>
      <c r="AA33" s="26">
        <v>13</v>
      </c>
      <c r="AB33" s="27">
        <f t="shared" si="3"/>
        <v>50</v>
      </c>
      <c r="AC33" s="25" t="s">
        <v>32</v>
      </c>
      <c r="AD33" s="24">
        <v>4</v>
      </c>
      <c r="AE33" s="3">
        <v>8</v>
      </c>
      <c r="AF33" s="3">
        <v>21</v>
      </c>
      <c r="AG33" s="3">
        <v>4</v>
      </c>
      <c r="AH33" s="26">
        <v>13</v>
      </c>
      <c r="AI33" s="27">
        <f t="shared" si="4"/>
        <v>50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11</v>
      </c>
      <c r="AW33" s="27">
        <f t="shared" si="6"/>
        <v>11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11</v>
      </c>
      <c r="BD33" s="27">
        <f t="shared" si="7"/>
        <v>11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0</v>
      </c>
      <c r="BR33" s="27">
        <f t="shared" si="9"/>
        <v>0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0</v>
      </c>
      <c r="BY33" s="27">
        <f t="shared" si="10"/>
        <v>0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3</v>
      </c>
      <c r="C34" s="3">
        <v>3</v>
      </c>
      <c r="D34" s="3">
        <v>23</v>
      </c>
      <c r="E34" s="3">
        <v>41</v>
      </c>
      <c r="F34" s="26">
        <v>28</v>
      </c>
      <c r="G34" s="27">
        <f t="shared" si="0"/>
        <v>98</v>
      </c>
      <c r="H34" s="25" t="s">
        <v>33</v>
      </c>
      <c r="I34" s="24">
        <v>3</v>
      </c>
      <c r="J34" s="3">
        <v>3</v>
      </c>
      <c r="K34" s="3">
        <v>23</v>
      </c>
      <c r="L34" s="3">
        <v>41</v>
      </c>
      <c r="M34" s="26">
        <v>28</v>
      </c>
      <c r="N34" s="27">
        <f t="shared" si="1"/>
        <v>98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19</v>
      </c>
      <c r="X34" s="3">
        <v>18</v>
      </c>
      <c r="Y34" s="3">
        <v>16</v>
      </c>
      <c r="Z34" s="3">
        <v>24</v>
      </c>
      <c r="AA34" s="26">
        <v>16</v>
      </c>
      <c r="AB34" s="27">
        <f t="shared" si="3"/>
        <v>93</v>
      </c>
      <c r="AC34" s="25" t="s">
        <v>33</v>
      </c>
      <c r="AD34" s="24">
        <v>19</v>
      </c>
      <c r="AE34" s="3">
        <v>18</v>
      </c>
      <c r="AF34" s="3">
        <v>16</v>
      </c>
      <c r="AG34" s="3">
        <v>24</v>
      </c>
      <c r="AH34" s="26">
        <v>16</v>
      </c>
      <c r="AI34" s="27">
        <f t="shared" si="4"/>
        <v>93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9</v>
      </c>
      <c r="AV34" s="26">
        <v>6</v>
      </c>
      <c r="AW34" s="27">
        <f t="shared" si="6"/>
        <v>16</v>
      </c>
      <c r="AX34" s="25" t="s">
        <v>33</v>
      </c>
      <c r="AY34" s="24">
        <v>0</v>
      </c>
      <c r="AZ34" s="3">
        <v>0</v>
      </c>
      <c r="BA34" s="3">
        <v>1</v>
      </c>
      <c r="BB34" s="3">
        <v>9</v>
      </c>
      <c r="BC34" s="26">
        <v>6</v>
      </c>
      <c r="BD34" s="27">
        <f t="shared" si="7"/>
        <v>16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9</v>
      </c>
      <c r="E35" s="3">
        <v>12</v>
      </c>
      <c r="F35" s="26">
        <v>11</v>
      </c>
      <c r="G35" s="27">
        <f t="shared" si="0"/>
        <v>34</v>
      </c>
      <c r="H35" s="25" t="s">
        <v>34</v>
      </c>
      <c r="I35" s="24">
        <v>1</v>
      </c>
      <c r="J35" s="3">
        <v>1</v>
      </c>
      <c r="K35" s="3">
        <v>9</v>
      </c>
      <c r="L35" s="3">
        <v>12</v>
      </c>
      <c r="M35" s="26">
        <v>11</v>
      </c>
      <c r="N35" s="27">
        <f t="shared" si="1"/>
        <v>34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4</v>
      </c>
      <c r="Y35" s="3">
        <v>3</v>
      </c>
      <c r="Z35" s="3">
        <v>4</v>
      </c>
      <c r="AA35" s="26">
        <v>1</v>
      </c>
      <c r="AB35" s="27">
        <f t="shared" si="3"/>
        <v>13</v>
      </c>
      <c r="AC35" s="25" t="s">
        <v>34</v>
      </c>
      <c r="AD35" s="24">
        <v>1</v>
      </c>
      <c r="AE35" s="3">
        <v>4</v>
      </c>
      <c r="AF35" s="3">
        <v>3</v>
      </c>
      <c r="AG35" s="3">
        <v>4</v>
      </c>
      <c r="AH35" s="26">
        <v>1</v>
      </c>
      <c r="AI35" s="27">
        <f t="shared" si="4"/>
        <v>13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2</v>
      </c>
      <c r="D36" s="3">
        <v>7</v>
      </c>
      <c r="E36" s="3">
        <v>14</v>
      </c>
      <c r="F36" s="26">
        <v>4</v>
      </c>
      <c r="G36" s="27">
        <f t="shared" si="0"/>
        <v>27</v>
      </c>
      <c r="H36" s="25" t="s">
        <v>35</v>
      </c>
      <c r="I36" s="24">
        <v>0</v>
      </c>
      <c r="J36" s="3">
        <v>2</v>
      </c>
      <c r="K36" s="3">
        <v>7</v>
      </c>
      <c r="L36" s="3">
        <v>14</v>
      </c>
      <c r="M36" s="26">
        <v>4</v>
      </c>
      <c r="N36" s="27">
        <f t="shared" si="1"/>
        <v>27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4</v>
      </c>
      <c r="X36" s="3">
        <v>6</v>
      </c>
      <c r="Y36" s="3">
        <v>15</v>
      </c>
      <c r="Z36" s="3">
        <v>10</v>
      </c>
      <c r="AA36" s="26">
        <v>3</v>
      </c>
      <c r="AB36" s="27">
        <f t="shared" si="3"/>
        <v>38</v>
      </c>
      <c r="AC36" s="25" t="s">
        <v>35</v>
      </c>
      <c r="AD36" s="24">
        <v>4</v>
      </c>
      <c r="AE36" s="3">
        <v>6</v>
      </c>
      <c r="AF36" s="3">
        <v>15</v>
      </c>
      <c r="AG36" s="3">
        <v>10</v>
      </c>
      <c r="AH36" s="26">
        <v>3</v>
      </c>
      <c r="AI36" s="27">
        <f t="shared" si="4"/>
        <v>38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3</v>
      </c>
      <c r="Y37" s="3">
        <v>2</v>
      </c>
      <c r="Z37" s="3">
        <v>1</v>
      </c>
      <c r="AA37" s="26">
        <v>2</v>
      </c>
      <c r="AB37" s="27">
        <f t="shared" si="3"/>
        <v>8</v>
      </c>
      <c r="AC37" s="25" t="s">
        <v>36</v>
      </c>
      <c r="AD37" s="24">
        <v>0</v>
      </c>
      <c r="AE37" s="3">
        <v>3</v>
      </c>
      <c r="AF37" s="3">
        <v>2</v>
      </c>
      <c r="AG37" s="3">
        <v>1</v>
      </c>
      <c r="AH37" s="26">
        <v>2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2</v>
      </c>
      <c r="D38" s="13">
        <v>24</v>
      </c>
      <c r="E38" s="13">
        <v>51</v>
      </c>
      <c r="F38" s="29">
        <v>38</v>
      </c>
      <c r="G38" s="30">
        <f t="shared" si="0"/>
        <v>115</v>
      </c>
      <c r="H38" s="28" t="s">
        <v>37</v>
      </c>
      <c r="I38" s="12">
        <v>0</v>
      </c>
      <c r="J38" s="13">
        <v>2</v>
      </c>
      <c r="K38" s="13">
        <v>24</v>
      </c>
      <c r="L38" s="13">
        <v>50</v>
      </c>
      <c r="M38" s="29">
        <v>38</v>
      </c>
      <c r="N38" s="30">
        <f t="shared" si="1"/>
        <v>114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15</v>
      </c>
      <c r="X38" s="13">
        <v>26</v>
      </c>
      <c r="Y38" s="13">
        <v>33</v>
      </c>
      <c r="Z38" s="13">
        <v>28</v>
      </c>
      <c r="AA38" s="29">
        <v>12</v>
      </c>
      <c r="AB38" s="30">
        <f t="shared" si="3"/>
        <v>114</v>
      </c>
      <c r="AC38" s="28" t="s">
        <v>37</v>
      </c>
      <c r="AD38" s="12">
        <v>15</v>
      </c>
      <c r="AE38" s="13">
        <v>26</v>
      </c>
      <c r="AF38" s="13">
        <v>33</v>
      </c>
      <c r="AG38" s="13">
        <v>28</v>
      </c>
      <c r="AH38" s="29">
        <v>12</v>
      </c>
      <c r="AI38" s="30">
        <f t="shared" si="4"/>
        <v>114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2</v>
      </c>
      <c r="AU38" s="13">
        <v>3</v>
      </c>
      <c r="AV38" s="29">
        <v>5</v>
      </c>
      <c r="AW38" s="30">
        <f t="shared" si="6"/>
        <v>10</v>
      </c>
      <c r="AX38" s="28" t="s">
        <v>37</v>
      </c>
      <c r="AY38" s="12">
        <v>0</v>
      </c>
      <c r="AZ38" s="13">
        <v>0</v>
      </c>
      <c r="BA38" s="13">
        <v>2</v>
      </c>
      <c r="BB38" s="13">
        <v>3</v>
      </c>
      <c r="BC38" s="29">
        <v>3</v>
      </c>
      <c r="BD38" s="30">
        <f t="shared" si="7"/>
        <v>8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2</v>
      </c>
      <c r="BK38" s="30">
        <f t="shared" si="8"/>
        <v>2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0</v>
      </c>
      <c r="BR38" s="30">
        <f t="shared" si="9"/>
        <v>0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0</v>
      </c>
      <c r="CF38" s="30">
        <f t="shared" si="11"/>
        <v>0</v>
      </c>
    </row>
  </sheetData>
  <sheetProtection/>
  <mergeCells count="56"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O3:AP3"/>
    <mergeCell ref="AV3:AW3"/>
    <mergeCell ref="F2:G2"/>
    <mergeCell ref="M2:N2"/>
    <mergeCell ref="T2:U2"/>
    <mergeCell ref="AA2:AB2"/>
    <mergeCell ref="AH2:AI2"/>
    <mergeCell ref="AO2:AP2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I5:N5"/>
    <mergeCell ref="V5:V7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  <mergeCell ref="CA5:CF5"/>
    <mergeCell ref="BT6:BY6"/>
    <mergeCell ref="CA6:CF6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49</v>
      </c>
      <c r="G1" s="51"/>
      <c r="H1" s="1" t="s">
        <v>42</v>
      </c>
      <c r="M1" s="50" t="s">
        <v>49</v>
      </c>
      <c r="N1" s="51"/>
      <c r="O1" s="1" t="s">
        <v>42</v>
      </c>
      <c r="T1" s="50" t="s">
        <v>49</v>
      </c>
      <c r="U1" s="51"/>
      <c r="V1" s="1" t="s">
        <v>42</v>
      </c>
      <c r="AA1" s="50" t="s">
        <v>49</v>
      </c>
      <c r="AB1" s="51"/>
    </row>
    <row r="2" spans="6:28" ht="15" customHeight="1" thickBot="1">
      <c r="F2" s="52" t="s">
        <v>51</v>
      </c>
      <c r="G2" s="53"/>
      <c r="M2" s="52" t="s">
        <v>51</v>
      </c>
      <c r="N2" s="53"/>
      <c r="T2" s="52" t="s">
        <v>51</v>
      </c>
      <c r="U2" s="53"/>
      <c r="AA2" s="52" t="s">
        <v>51</v>
      </c>
      <c r="AB2" s="53"/>
    </row>
    <row r="3" spans="5:28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40" t="s">
        <v>0</v>
      </c>
      <c r="C4" s="41"/>
      <c r="D4" s="41"/>
      <c r="E4" s="41"/>
      <c r="F4" s="41"/>
      <c r="G4" s="42"/>
      <c r="H4" s="54" t="s">
        <v>45</v>
      </c>
      <c r="I4" s="40" t="s">
        <v>1</v>
      </c>
      <c r="J4" s="41"/>
      <c r="K4" s="41"/>
      <c r="L4" s="41"/>
      <c r="M4" s="41"/>
      <c r="N4" s="42"/>
      <c r="O4" s="54" t="s">
        <v>45</v>
      </c>
      <c r="P4" s="40" t="s">
        <v>2</v>
      </c>
      <c r="Q4" s="41"/>
      <c r="R4" s="41"/>
      <c r="S4" s="41"/>
      <c r="T4" s="41"/>
      <c r="U4" s="42"/>
      <c r="V4" s="54" t="s">
        <v>45</v>
      </c>
      <c r="W4" s="40" t="s">
        <v>48</v>
      </c>
      <c r="X4" s="41"/>
      <c r="Y4" s="41"/>
      <c r="Z4" s="41"/>
      <c r="AA4" s="41"/>
      <c r="AB4" s="42"/>
    </row>
    <row r="5" spans="1:28" ht="15" customHeight="1">
      <c r="A5" s="55"/>
      <c r="B5" s="43"/>
      <c r="C5" s="44"/>
      <c r="D5" s="44"/>
      <c r="E5" s="44"/>
      <c r="F5" s="44"/>
      <c r="G5" s="45"/>
      <c r="H5" s="55"/>
      <c r="I5" s="43"/>
      <c r="J5" s="44"/>
      <c r="K5" s="44"/>
      <c r="L5" s="44"/>
      <c r="M5" s="44"/>
      <c r="N5" s="45"/>
      <c r="O5" s="55"/>
      <c r="P5" s="43"/>
      <c r="Q5" s="44"/>
      <c r="R5" s="44"/>
      <c r="S5" s="44"/>
      <c r="T5" s="44"/>
      <c r="U5" s="45"/>
      <c r="V5" s="55"/>
      <c r="W5" s="43"/>
      <c r="X5" s="44"/>
      <c r="Y5" s="44"/>
      <c r="Z5" s="44"/>
      <c r="AA5" s="44"/>
      <c r="AB5" s="45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19836640</v>
      </c>
      <c r="C7" s="16">
        <f>SUM(C8:C37)</f>
        <v>63955348</v>
      </c>
      <c r="D7" s="16">
        <f>SUM(D8:D37)</f>
        <v>288318370</v>
      </c>
      <c r="E7" s="16">
        <f>SUM(E8:E37)</f>
        <v>505824308</v>
      </c>
      <c r="F7" s="17">
        <f>SUM(F8:F37)</f>
        <v>503426439</v>
      </c>
      <c r="G7" s="18">
        <f>SUM(B7:F7)</f>
        <v>1381361105</v>
      </c>
      <c r="H7" s="14" t="s">
        <v>38</v>
      </c>
      <c r="I7" s="15">
        <f>SUM(I8:I37)</f>
        <v>76095026</v>
      </c>
      <c r="J7" s="16">
        <f>SUM(J8:J37)</f>
        <v>141849518</v>
      </c>
      <c r="K7" s="16">
        <f>SUM(K8:K37)</f>
        <v>195939178</v>
      </c>
      <c r="L7" s="16">
        <f>SUM(L8:L37)</f>
        <v>252558967</v>
      </c>
      <c r="M7" s="17">
        <f>SUM(M8:M37)</f>
        <v>210155470</v>
      </c>
      <c r="N7" s="18">
        <f>SUM(I7:M7)</f>
        <v>876598159</v>
      </c>
      <c r="O7" s="14" t="s">
        <v>38</v>
      </c>
      <c r="P7" s="15">
        <f>SUM(P8:P37)</f>
        <v>430454</v>
      </c>
      <c r="Q7" s="16">
        <f>SUM(Q8:Q37)</f>
        <v>1009442</v>
      </c>
      <c r="R7" s="16">
        <f>SUM(R8:R37)</f>
        <v>6588579</v>
      </c>
      <c r="S7" s="16">
        <f>SUM(S8:S37)</f>
        <v>49067054</v>
      </c>
      <c r="T7" s="17">
        <f>SUM(T8:T37)</f>
        <v>80237167</v>
      </c>
      <c r="U7" s="18">
        <f>SUM(P7:T7)</f>
        <v>137332696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0</v>
      </c>
      <c r="Z7" s="16">
        <f>SUM(Z8:Z37)</f>
        <v>0</v>
      </c>
      <c r="AA7" s="17">
        <f>SUM(AA8:AA37)</f>
        <v>0</v>
      </c>
      <c r="AB7" s="18">
        <f>SUM(W7:AA7)</f>
        <v>0</v>
      </c>
    </row>
    <row r="8" spans="1:28" ht="15" customHeight="1">
      <c r="A8" s="21" t="s">
        <v>8</v>
      </c>
      <c r="B8" s="19">
        <v>3234198</v>
      </c>
      <c r="C8" s="20">
        <v>12763417</v>
      </c>
      <c r="D8" s="20">
        <v>63859682</v>
      </c>
      <c r="E8" s="20">
        <v>104542016</v>
      </c>
      <c r="F8" s="22">
        <v>101309751</v>
      </c>
      <c r="G8" s="23">
        <f aca="true" t="shared" si="0" ref="G8:G37">SUM(B8:F8)</f>
        <v>285709064</v>
      </c>
      <c r="H8" s="21" t="s">
        <v>8</v>
      </c>
      <c r="I8" s="19">
        <v>19664760</v>
      </c>
      <c r="J8" s="20">
        <v>29656592</v>
      </c>
      <c r="K8" s="20">
        <v>47155885</v>
      </c>
      <c r="L8" s="20">
        <v>69262608</v>
      </c>
      <c r="M8" s="22">
        <v>71672371</v>
      </c>
      <c r="N8" s="23">
        <f aca="true" t="shared" si="1" ref="N8:N37">SUM(I8:M8)</f>
        <v>237412216</v>
      </c>
      <c r="O8" s="21" t="s">
        <v>8</v>
      </c>
      <c r="P8" s="19">
        <v>0</v>
      </c>
      <c r="Q8" s="20">
        <v>15921</v>
      </c>
      <c r="R8" s="20">
        <v>850536</v>
      </c>
      <c r="S8" s="20">
        <v>9172467</v>
      </c>
      <c r="T8" s="22">
        <v>23362959</v>
      </c>
      <c r="U8" s="23">
        <f aca="true" t="shared" si="2" ref="U8:U37">SUM(P8:T8)</f>
        <v>33401883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0</v>
      </c>
      <c r="AB8" s="23">
        <f aca="true" t="shared" si="3" ref="AB8:AB37">SUM(W8:AA8)</f>
        <v>0</v>
      </c>
    </row>
    <row r="9" spans="1:28" ht="15" customHeight="1">
      <c r="A9" s="25" t="s">
        <v>9</v>
      </c>
      <c r="B9" s="24">
        <v>531747</v>
      </c>
      <c r="C9" s="3">
        <v>3212778</v>
      </c>
      <c r="D9" s="3">
        <v>20780025</v>
      </c>
      <c r="E9" s="3">
        <v>32544814</v>
      </c>
      <c r="F9" s="26">
        <v>31476350</v>
      </c>
      <c r="G9" s="27">
        <f t="shared" si="0"/>
        <v>88545714</v>
      </c>
      <c r="H9" s="25" t="s">
        <v>9</v>
      </c>
      <c r="I9" s="24">
        <v>5210871</v>
      </c>
      <c r="J9" s="3">
        <v>13766129</v>
      </c>
      <c r="K9" s="3">
        <v>17606573</v>
      </c>
      <c r="L9" s="3">
        <v>22721396</v>
      </c>
      <c r="M9" s="26">
        <v>16475259.999999998</v>
      </c>
      <c r="N9" s="27">
        <f t="shared" si="1"/>
        <v>75780229</v>
      </c>
      <c r="O9" s="25" t="s">
        <v>9</v>
      </c>
      <c r="P9" s="24">
        <v>0</v>
      </c>
      <c r="Q9" s="3">
        <v>0</v>
      </c>
      <c r="R9" s="3">
        <v>228447</v>
      </c>
      <c r="S9" s="3">
        <v>1749312</v>
      </c>
      <c r="T9" s="26">
        <v>3393435</v>
      </c>
      <c r="U9" s="27">
        <f t="shared" si="2"/>
        <v>5371194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4551141</v>
      </c>
      <c r="C10" s="3">
        <v>15152307</v>
      </c>
      <c r="D10" s="3">
        <v>24840054</v>
      </c>
      <c r="E10" s="3">
        <v>28147958</v>
      </c>
      <c r="F10" s="26">
        <v>29889255</v>
      </c>
      <c r="G10" s="27">
        <f t="shared" si="0"/>
        <v>102580715</v>
      </c>
      <c r="H10" s="25" t="s">
        <v>10</v>
      </c>
      <c r="I10" s="24">
        <v>11756142</v>
      </c>
      <c r="J10" s="3">
        <v>13841938</v>
      </c>
      <c r="K10" s="3">
        <v>15461894</v>
      </c>
      <c r="L10" s="3">
        <v>13512205</v>
      </c>
      <c r="M10" s="26">
        <v>12160768</v>
      </c>
      <c r="N10" s="27">
        <f t="shared" si="1"/>
        <v>66732947</v>
      </c>
      <c r="O10" s="25" t="s">
        <v>10</v>
      </c>
      <c r="P10" s="24">
        <v>178940</v>
      </c>
      <c r="Q10" s="3">
        <v>444674</v>
      </c>
      <c r="R10" s="3">
        <v>983956</v>
      </c>
      <c r="S10" s="3">
        <v>356355</v>
      </c>
      <c r="T10" s="26">
        <v>1356463</v>
      </c>
      <c r="U10" s="27">
        <f t="shared" si="2"/>
        <v>3320388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657918</v>
      </c>
      <c r="D11" s="3">
        <v>11381991</v>
      </c>
      <c r="E11" s="3">
        <v>25412518</v>
      </c>
      <c r="F11" s="26">
        <v>15918481</v>
      </c>
      <c r="G11" s="27">
        <f t="shared" si="0"/>
        <v>53370908</v>
      </c>
      <c r="H11" s="25" t="s">
        <v>11</v>
      </c>
      <c r="I11" s="24">
        <v>462600</v>
      </c>
      <c r="J11" s="3">
        <v>1825951</v>
      </c>
      <c r="K11" s="3">
        <v>2731221</v>
      </c>
      <c r="L11" s="3">
        <v>3586707</v>
      </c>
      <c r="M11" s="26">
        <v>5470468</v>
      </c>
      <c r="N11" s="27">
        <f t="shared" si="1"/>
        <v>14076947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694692</v>
      </c>
      <c r="C12" s="3">
        <v>2327967</v>
      </c>
      <c r="D12" s="3">
        <v>5592921</v>
      </c>
      <c r="E12" s="3">
        <v>18851591</v>
      </c>
      <c r="F12" s="26">
        <v>20150919</v>
      </c>
      <c r="G12" s="27">
        <f t="shared" si="0"/>
        <v>47618090</v>
      </c>
      <c r="H12" s="25" t="s">
        <v>12</v>
      </c>
      <c r="I12" s="24">
        <v>856638</v>
      </c>
      <c r="J12" s="3">
        <v>6736492</v>
      </c>
      <c r="K12" s="3">
        <v>4426668</v>
      </c>
      <c r="L12" s="3">
        <v>7682193</v>
      </c>
      <c r="M12" s="26">
        <v>4773428</v>
      </c>
      <c r="N12" s="27">
        <f t="shared" si="1"/>
        <v>24475419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944906</v>
      </c>
      <c r="C13" s="3">
        <v>6077147</v>
      </c>
      <c r="D13" s="3">
        <v>22473374</v>
      </c>
      <c r="E13" s="3">
        <v>44909039</v>
      </c>
      <c r="F13" s="26">
        <v>44192221</v>
      </c>
      <c r="G13" s="27">
        <f t="shared" si="0"/>
        <v>118596687</v>
      </c>
      <c r="H13" s="25" t="s">
        <v>13</v>
      </c>
      <c r="I13" s="24">
        <v>4051339</v>
      </c>
      <c r="J13" s="3">
        <v>10843845</v>
      </c>
      <c r="K13" s="3">
        <v>11220339</v>
      </c>
      <c r="L13" s="3">
        <v>28374549</v>
      </c>
      <c r="M13" s="26">
        <v>18700973</v>
      </c>
      <c r="N13" s="27">
        <f t="shared" si="1"/>
        <v>73191045</v>
      </c>
      <c r="O13" s="25" t="s">
        <v>13</v>
      </c>
      <c r="P13" s="24">
        <v>251514</v>
      </c>
      <c r="Q13" s="3">
        <v>0</v>
      </c>
      <c r="R13" s="3">
        <v>646433</v>
      </c>
      <c r="S13" s="3">
        <v>14843278</v>
      </c>
      <c r="T13" s="26">
        <v>16660161</v>
      </c>
      <c r="U13" s="27">
        <f t="shared" si="2"/>
        <v>32401386</v>
      </c>
      <c r="V13" s="25" t="s">
        <v>13</v>
      </c>
      <c r="W13" s="24">
        <v>0</v>
      </c>
      <c r="X13" s="3">
        <v>0</v>
      </c>
      <c r="Y13" s="3">
        <v>0</v>
      </c>
      <c r="Z13" s="3">
        <v>0</v>
      </c>
      <c r="AA13" s="26">
        <v>0</v>
      </c>
      <c r="AB13" s="27">
        <f t="shared" si="3"/>
        <v>0</v>
      </c>
    </row>
    <row r="14" spans="1:28" ht="15" customHeight="1">
      <c r="A14" s="25" t="s">
        <v>14</v>
      </c>
      <c r="B14" s="24">
        <v>729756</v>
      </c>
      <c r="C14" s="3">
        <v>828657</v>
      </c>
      <c r="D14" s="3">
        <v>8730568</v>
      </c>
      <c r="E14" s="3">
        <v>17598675</v>
      </c>
      <c r="F14" s="26">
        <v>12941965</v>
      </c>
      <c r="G14" s="27">
        <f>SUM(B14:F14)</f>
        <v>40829621</v>
      </c>
      <c r="H14" s="25" t="s">
        <v>14</v>
      </c>
      <c r="I14" s="24">
        <v>2825145</v>
      </c>
      <c r="J14" s="3">
        <v>4381146</v>
      </c>
      <c r="K14" s="3">
        <v>6956889</v>
      </c>
      <c r="L14" s="3">
        <v>6785343</v>
      </c>
      <c r="M14" s="26">
        <v>5876225</v>
      </c>
      <c r="N14" s="27">
        <f t="shared" si="1"/>
        <v>26824748</v>
      </c>
      <c r="O14" s="25" t="s">
        <v>14</v>
      </c>
      <c r="P14" s="24">
        <v>0</v>
      </c>
      <c r="Q14" s="3">
        <v>0</v>
      </c>
      <c r="R14" s="3">
        <v>569628</v>
      </c>
      <c r="S14" s="3">
        <v>657981</v>
      </c>
      <c r="T14" s="26">
        <v>1115009</v>
      </c>
      <c r="U14" s="27">
        <f t="shared" si="2"/>
        <v>2342618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1216028</v>
      </c>
      <c r="C15" s="3">
        <v>1747093</v>
      </c>
      <c r="D15" s="3">
        <v>25132450</v>
      </c>
      <c r="E15" s="3">
        <v>44476085</v>
      </c>
      <c r="F15" s="26">
        <v>43291393</v>
      </c>
      <c r="G15" s="27">
        <f t="shared" si="0"/>
        <v>115863049</v>
      </c>
      <c r="H15" s="25" t="s">
        <v>15</v>
      </c>
      <c r="I15" s="24">
        <v>2334215</v>
      </c>
      <c r="J15" s="3">
        <v>6078176</v>
      </c>
      <c r="K15" s="3">
        <v>10098789</v>
      </c>
      <c r="L15" s="3">
        <v>13780191</v>
      </c>
      <c r="M15" s="26">
        <v>8960126</v>
      </c>
      <c r="N15" s="27">
        <f t="shared" si="1"/>
        <v>41251497</v>
      </c>
      <c r="O15" s="25" t="s">
        <v>15</v>
      </c>
      <c r="P15" s="24">
        <v>0</v>
      </c>
      <c r="Q15" s="3">
        <v>0</v>
      </c>
      <c r="R15" s="3">
        <v>1174392</v>
      </c>
      <c r="S15" s="3">
        <v>7073769</v>
      </c>
      <c r="T15" s="26">
        <v>11817171</v>
      </c>
      <c r="U15" s="27">
        <f t="shared" si="2"/>
        <v>20065332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391023</v>
      </c>
      <c r="C16" s="3">
        <v>1298901</v>
      </c>
      <c r="D16" s="3">
        <v>5192770</v>
      </c>
      <c r="E16" s="3">
        <v>12781727</v>
      </c>
      <c r="F16" s="26">
        <v>10686794</v>
      </c>
      <c r="G16" s="27">
        <f t="shared" si="0"/>
        <v>30351215</v>
      </c>
      <c r="H16" s="25" t="s">
        <v>16</v>
      </c>
      <c r="I16" s="24">
        <v>1690752</v>
      </c>
      <c r="J16" s="3">
        <v>3332540</v>
      </c>
      <c r="K16" s="3">
        <v>6608050</v>
      </c>
      <c r="L16" s="3">
        <v>8105673</v>
      </c>
      <c r="M16" s="26">
        <v>4619011</v>
      </c>
      <c r="N16" s="27">
        <f t="shared" si="1"/>
        <v>24356026</v>
      </c>
      <c r="O16" s="25" t="s">
        <v>16</v>
      </c>
      <c r="P16" s="24">
        <v>0</v>
      </c>
      <c r="Q16" s="3">
        <v>0</v>
      </c>
      <c r="R16" s="3">
        <v>0</v>
      </c>
      <c r="S16" s="3">
        <v>3002270</v>
      </c>
      <c r="T16" s="26">
        <v>3656503</v>
      </c>
      <c r="U16" s="27">
        <f t="shared" si="2"/>
        <v>6658773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387909</v>
      </c>
      <c r="C17" s="3">
        <v>1331714</v>
      </c>
      <c r="D17" s="3">
        <v>7221635</v>
      </c>
      <c r="E17" s="3">
        <v>10396915</v>
      </c>
      <c r="F17" s="26">
        <v>11872181</v>
      </c>
      <c r="G17" s="27">
        <f t="shared" si="0"/>
        <v>31210354</v>
      </c>
      <c r="H17" s="25" t="s">
        <v>17</v>
      </c>
      <c r="I17" s="24">
        <v>3419619</v>
      </c>
      <c r="J17" s="3">
        <v>3367803</v>
      </c>
      <c r="K17" s="3">
        <v>4645066</v>
      </c>
      <c r="L17" s="3">
        <v>3525728</v>
      </c>
      <c r="M17" s="26">
        <v>2406267</v>
      </c>
      <c r="N17" s="27">
        <f t="shared" si="1"/>
        <v>17364483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855121</v>
      </c>
      <c r="C18" s="3">
        <v>3609665</v>
      </c>
      <c r="D18" s="3">
        <v>14703112</v>
      </c>
      <c r="E18" s="3">
        <v>23702149</v>
      </c>
      <c r="F18" s="26">
        <v>28670276</v>
      </c>
      <c r="G18" s="27">
        <f t="shared" si="0"/>
        <v>71540323</v>
      </c>
      <c r="H18" s="25" t="s">
        <v>18</v>
      </c>
      <c r="I18" s="24">
        <v>3678808</v>
      </c>
      <c r="J18" s="3">
        <v>4964708</v>
      </c>
      <c r="K18" s="3">
        <v>6267084</v>
      </c>
      <c r="L18" s="3">
        <v>6669876</v>
      </c>
      <c r="M18" s="26">
        <v>1011645</v>
      </c>
      <c r="N18" s="27">
        <f t="shared" si="1"/>
        <v>22592121</v>
      </c>
      <c r="O18" s="25" t="s">
        <v>18</v>
      </c>
      <c r="P18" s="24">
        <v>0</v>
      </c>
      <c r="Q18" s="3">
        <v>0</v>
      </c>
      <c r="R18" s="3">
        <v>319833</v>
      </c>
      <c r="S18" s="3">
        <v>1093599</v>
      </c>
      <c r="T18" s="26">
        <v>1523276</v>
      </c>
      <c r="U18" s="27">
        <f t="shared" si="2"/>
        <v>2936708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1159656</v>
      </c>
      <c r="C19" s="3">
        <v>544366</v>
      </c>
      <c r="D19" s="3">
        <v>6141662</v>
      </c>
      <c r="E19" s="3">
        <v>3723051</v>
      </c>
      <c r="F19" s="26">
        <v>5688572</v>
      </c>
      <c r="G19" s="27">
        <f t="shared" si="0"/>
        <v>17257307</v>
      </c>
      <c r="H19" s="25" t="s">
        <v>19</v>
      </c>
      <c r="I19" s="24">
        <v>612998</v>
      </c>
      <c r="J19" s="3">
        <v>2365170</v>
      </c>
      <c r="K19" s="3">
        <v>276291</v>
      </c>
      <c r="L19" s="3">
        <v>2929726</v>
      </c>
      <c r="M19" s="26">
        <v>1065136</v>
      </c>
      <c r="N19" s="27">
        <f t="shared" si="1"/>
        <v>7249321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213513</v>
      </c>
      <c r="C20" s="3">
        <v>2152825</v>
      </c>
      <c r="D20" s="3">
        <v>3687712</v>
      </c>
      <c r="E20" s="3">
        <v>3368835</v>
      </c>
      <c r="F20" s="26">
        <v>3834772</v>
      </c>
      <c r="G20" s="27">
        <f t="shared" si="0"/>
        <v>13257657</v>
      </c>
      <c r="H20" s="25" t="s">
        <v>20</v>
      </c>
      <c r="I20" s="24">
        <v>866642</v>
      </c>
      <c r="J20" s="3">
        <v>1036363</v>
      </c>
      <c r="K20" s="3">
        <v>1556797</v>
      </c>
      <c r="L20" s="3">
        <v>572520</v>
      </c>
      <c r="M20" s="26">
        <v>1267011</v>
      </c>
      <c r="N20" s="27">
        <f t="shared" si="1"/>
        <v>5299333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382833</v>
      </c>
      <c r="C21" s="3">
        <v>402066</v>
      </c>
      <c r="D21" s="3">
        <v>3209796</v>
      </c>
      <c r="E21" s="3">
        <v>5792517</v>
      </c>
      <c r="F21" s="26">
        <v>7079677</v>
      </c>
      <c r="G21" s="27">
        <f t="shared" si="0"/>
        <v>16866889</v>
      </c>
      <c r="H21" s="25" t="s">
        <v>21</v>
      </c>
      <c r="I21" s="24">
        <v>218484</v>
      </c>
      <c r="J21" s="3">
        <v>1987497</v>
      </c>
      <c r="K21" s="3">
        <v>3317346</v>
      </c>
      <c r="L21" s="3">
        <v>2625327</v>
      </c>
      <c r="M21" s="26">
        <v>3949740</v>
      </c>
      <c r="N21" s="27">
        <f t="shared" si="1"/>
        <v>12098394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198252</v>
      </c>
      <c r="C22" s="3">
        <v>1238778</v>
      </c>
      <c r="D22" s="3">
        <v>2754270</v>
      </c>
      <c r="E22" s="3">
        <v>6595898</v>
      </c>
      <c r="F22" s="26">
        <v>5186084</v>
      </c>
      <c r="G22" s="27">
        <f t="shared" si="0"/>
        <v>15973282</v>
      </c>
      <c r="H22" s="25" t="s">
        <v>22</v>
      </c>
      <c r="I22" s="24">
        <v>258390</v>
      </c>
      <c r="J22" s="3">
        <v>1018509</v>
      </c>
      <c r="K22" s="3">
        <v>498267</v>
      </c>
      <c r="L22" s="3">
        <v>1506807</v>
      </c>
      <c r="M22" s="26">
        <v>1440756</v>
      </c>
      <c r="N22" s="27">
        <f t="shared" si="1"/>
        <v>4722729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954027</v>
      </c>
      <c r="C23" s="3">
        <v>3585780</v>
      </c>
      <c r="D23" s="3">
        <v>9690762</v>
      </c>
      <c r="E23" s="3">
        <v>24498933</v>
      </c>
      <c r="F23" s="26">
        <v>16280673</v>
      </c>
      <c r="G23" s="27">
        <f t="shared" si="0"/>
        <v>55010175</v>
      </c>
      <c r="H23" s="25" t="s">
        <v>23</v>
      </c>
      <c r="I23" s="24">
        <v>3521231</v>
      </c>
      <c r="J23" s="3">
        <v>6916443</v>
      </c>
      <c r="K23" s="3">
        <v>8688850</v>
      </c>
      <c r="L23" s="3">
        <v>15176977</v>
      </c>
      <c r="M23" s="26">
        <v>14832224</v>
      </c>
      <c r="N23" s="27">
        <f t="shared" si="1"/>
        <v>49135725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402237</v>
      </c>
      <c r="U23" s="27">
        <f t="shared" si="2"/>
        <v>402237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241821</v>
      </c>
      <c r="D24" s="3">
        <v>2314626</v>
      </c>
      <c r="E24" s="3">
        <v>4510148</v>
      </c>
      <c r="F24" s="26">
        <v>5307305</v>
      </c>
      <c r="G24" s="27">
        <f t="shared" si="0"/>
        <v>12373900</v>
      </c>
      <c r="H24" s="25" t="s">
        <v>24</v>
      </c>
      <c r="I24" s="24">
        <v>217692</v>
      </c>
      <c r="J24" s="3">
        <v>799605</v>
      </c>
      <c r="K24" s="3">
        <v>2522574</v>
      </c>
      <c r="L24" s="3">
        <v>2225970</v>
      </c>
      <c r="M24" s="26">
        <v>2850039</v>
      </c>
      <c r="N24" s="27">
        <f t="shared" si="1"/>
        <v>8615880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390780</v>
      </c>
      <c r="U24" s="27">
        <f t="shared" si="2"/>
        <v>390780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404694</v>
      </c>
      <c r="C25" s="3">
        <v>198837</v>
      </c>
      <c r="D25" s="3">
        <v>2181333</v>
      </c>
      <c r="E25" s="3">
        <v>6756241</v>
      </c>
      <c r="F25" s="26">
        <v>10992516</v>
      </c>
      <c r="G25" s="27">
        <f t="shared" si="0"/>
        <v>20533621</v>
      </c>
      <c r="H25" s="25" t="s">
        <v>25</v>
      </c>
      <c r="I25" s="24">
        <v>260144.99999999997</v>
      </c>
      <c r="J25" s="3">
        <v>2532177</v>
      </c>
      <c r="K25" s="3">
        <v>1366037</v>
      </c>
      <c r="L25" s="3">
        <v>1300698</v>
      </c>
      <c r="M25" s="26">
        <v>602298</v>
      </c>
      <c r="N25" s="27">
        <f t="shared" si="1"/>
        <v>6061355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165501</v>
      </c>
      <c r="C26" s="3">
        <v>717570</v>
      </c>
      <c r="D26" s="3">
        <v>3193275</v>
      </c>
      <c r="E26" s="3">
        <v>4048983</v>
      </c>
      <c r="F26" s="26">
        <v>8100111</v>
      </c>
      <c r="G26" s="27">
        <f t="shared" si="0"/>
        <v>16225440</v>
      </c>
      <c r="H26" s="25" t="s">
        <v>26</v>
      </c>
      <c r="I26" s="24">
        <v>496990</v>
      </c>
      <c r="J26" s="3">
        <v>1729485</v>
      </c>
      <c r="K26" s="3">
        <v>2536692</v>
      </c>
      <c r="L26" s="3">
        <v>2261290</v>
      </c>
      <c r="M26" s="26">
        <v>1495872</v>
      </c>
      <c r="N26" s="27">
        <f t="shared" si="1"/>
        <v>8520329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420975</v>
      </c>
      <c r="C27" s="3">
        <v>967797</v>
      </c>
      <c r="D27" s="3">
        <v>4153915</v>
      </c>
      <c r="E27" s="3">
        <v>7221074</v>
      </c>
      <c r="F27" s="26">
        <v>13131414</v>
      </c>
      <c r="G27" s="27">
        <f t="shared" si="0"/>
        <v>25895175</v>
      </c>
      <c r="H27" s="25" t="s">
        <v>27</v>
      </c>
      <c r="I27" s="24">
        <v>1214226</v>
      </c>
      <c r="J27" s="3">
        <v>1003923</v>
      </c>
      <c r="K27" s="3">
        <v>1421820</v>
      </c>
      <c r="L27" s="3">
        <v>3190679</v>
      </c>
      <c r="M27" s="26">
        <v>1102428</v>
      </c>
      <c r="N27" s="27">
        <f t="shared" si="1"/>
        <v>7933076</v>
      </c>
      <c r="O27" s="25" t="s">
        <v>27</v>
      </c>
      <c r="P27" s="24">
        <v>0</v>
      </c>
      <c r="Q27" s="3">
        <v>0</v>
      </c>
      <c r="R27" s="3">
        <v>0</v>
      </c>
      <c r="S27" s="3">
        <v>379251</v>
      </c>
      <c r="T27" s="26">
        <v>394209</v>
      </c>
      <c r="U27" s="27">
        <f t="shared" si="2"/>
        <v>773460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0</v>
      </c>
      <c r="AB27" s="27">
        <f t="shared" si="3"/>
        <v>0</v>
      </c>
    </row>
    <row r="28" spans="1:28" ht="15" customHeight="1">
      <c r="A28" s="25" t="s">
        <v>28</v>
      </c>
      <c r="B28" s="24">
        <v>1097640</v>
      </c>
      <c r="C28" s="3">
        <v>1321110</v>
      </c>
      <c r="D28" s="3">
        <v>8308540.999999999</v>
      </c>
      <c r="E28" s="3">
        <v>8432284</v>
      </c>
      <c r="F28" s="26">
        <v>15371781</v>
      </c>
      <c r="G28" s="27">
        <f t="shared" si="0"/>
        <v>34531356</v>
      </c>
      <c r="H28" s="25" t="s">
        <v>28</v>
      </c>
      <c r="I28" s="24">
        <v>543015</v>
      </c>
      <c r="J28" s="3">
        <v>1481085</v>
      </c>
      <c r="K28" s="3">
        <v>1979028</v>
      </c>
      <c r="L28" s="3">
        <v>2456324</v>
      </c>
      <c r="M28" s="26">
        <v>1890091</v>
      </c>
      <c r="N28" s="27">
        <f t="shared" si="1"/>
        <v>8349543</v>
      </c>
      <c r="O28" s="25" t="s">
        <v>28</v>
      </c>
      <c r="P28" s="24">
        <v>0</v>
      </c>
      <c r="Q28" s="3">
        <v>0</v>
      </c>
      <c r="R28" s="3">
        <v>0</v>
      </c>
      <c r="S28" s="3">
        <v>1378415</v>
      </c>
      <c r="T28" s="26">
        <v>1590237</v>
      </c>
      <c r="U28" s="27">
        <f t="shared" si="2"/>
        <v>2968652</v>
      </c>
      <c r="V28" s="25" t="s">
        <v>28</v>
      </c>
      <c r="W28" s="24">
        <v>0</v>
      </c>
      <c r="X28" s="3">
        <v>0</v>
      </c>
      <c r="Y28" s="3">
        <v>0</v>
      </c>
      <c r="Z28" s="3">
        <v>0</v>
      </c>
      <c r="AA28" s="26">
        <v>0</v>
      </c>
      <c r="AB28" s="27">
        <f t="shared" si="3"/>
        <v>0</v>
      </c>
    </row>
    <row r="29" spans="1:28" ht="15" customHeight="1">
      <c r="A29" s="25" t="s">
        <v>29</v>
      </c>
      <c r="B29" s="24">
        <v>0</v>
      </c>
      <c r="C29" s="3">
        <v>607914</v>
      </c>
      <c r="D29" s="3">
        <v>6068187</v>
      </c>
      <c r="E29" s="3">
        <v>11455560</v>
      </c>
      <c r="F29" s="26">
        <v>10543770</v>
      </c>
      <c r="G29" s="27">
        <f t="shared" si="0"/>
        <v>28675431</v>
      </c>
      <c r="H29" s="25" t="s">
        <v>29</v>
      </c>
      <c r="I29" s="24">
        <v>1009161</v>
      </c>
      <c r="J29" s="3">
        <v>1756152</v>
      </c>
      <c r="K29" s="3">
        <v>4086522</v>
      </c>
      <c r="L29" s="3">
        <v>3877544</v>
      </c>
      <c r="M29" s="26">
        <v>3194901</v>
      </c>
      <c r="N29" s="27">
        <f t="shared" si="1"/>
        <v>13924280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393489</v>
      </c>
      <c r="C30" s="3">
        <v>1039482</v>
      </c>
      <c r="D30" s="3">
        <v>6720335</v>
      </c>
      <c r="E30" s="3">
        <v>15236040</v>
      </c>
      <c r="F30" s="26">
        <v>15246139</v>
      </c>
      <c r="G30" s="27">
        <f t="shared" si="0"/>
        <v>38635485</v>
      </c>
      <c r="H30" s="25" t="s">
        <v>30</v>
      </c>
      <c r="I30" s="24">
        <v>960436</v>
      </c>
      <c r="J30" s="3">
        <v>4412784</v>
      </c>
      <c r="K30" s="3">
        <v>9707337</v>
      </c>
      <c r="L30" s="3">
        <v>9460765</v>
      </c>
      <c r="M30" s="26">
        <v>9191894</v>
      </c>
      <c r="N30" s="27">
        <f t="shared" si="1"/>
        <v>33733216</v>
      </c>
      <c r="O30" s="25" t="s">
        <v>30</v>
      </c>
      <c r="P30" s="24">
        <v>0</v>
      </c>
      <c r="Q30" s="3">
        <v>548847</v>
      </c>
      <c r="R30" s="3">
        <v>958500</v>
      </c>
      <c r="S30" s="3">
        <v>3735853</v>
      </c>
      <c r="T30" s="26">
        <v>4693950</v>
      </c>
      <c r="U30" s="27">
        <f t="shared" si="2"/>
        <v>9937150</v>
      </c>
      <c r="V30" s="25" t="s">
        <v>30</v>
      </c>
      <c r="W30" s="24">
        <v>0</v>
      </c>
      <c r="X30" s="3">
        <v>0</v>
      </c>
      <c r="Y30" s="3">
        <v>0</v>
      </c>
      <c r="Z30" s="3">
        <v>0</v>
      </c>
      <c r="AA30" s="26">
        <v>0</v>
      </c>
      <c r="AB30" s="27">
        <f t="shared" si="3"/>
        <v>0</v>
      </c>
    </row>
    <row r="31" spans="1:28" ht="15" customHeight="1">
      <c r="A31" s="25" t="s">
        <v>31</v>
      </c>
      <c r="B31" s="24">
        <v>0</v>
      </c>
      <c r="C31" s="3">
        <v>207027</v>
      </c>
      <c r="D31" s="3">
        <v>2900691</v>
      </c>
      <c r="E31" s="3">
        <v>9810920</v>
      </c>
      <c r="F31" s="26">
        <v>8463448</v>
      </c>
      <c r="G31" s="27">
        <f t="shared" si="0"/>
        <v>21382086</v>
      </c>
      <c r="H31" s="25" t="s">
        <v>31</v>
      </c>
      <c r="I31" s="24">
        <v>0</v>
      </c>
      <c r="J31" s="3">
        <v>1598975</v>
      </c>
      <c r="K31" s="3">
        <v>2373841</v>
      </c>
      <c r="L31" s="3">
        <v>1957851</v>
      </c>
      <c r="M31" s="26">
        <v>2338739</v>
      </c>
      <c r="N31" s="27">
        <f t="shared" si="1"/>
        <v>8269406</v>
      </c>
      <c r="O31" s="25" t="s">
        <v>31</v>
      </c>
      <c r="P31" s="24">
        <v>0</v>
      </c>
      <c r="Q31" s="3">
        <v>0</v>
      </c>
      <c r="R31" s="3">
        <v>0</v>
      </c>
      <c r="S31" s="3">
        <v>1940868</v>
      </c>
      <c r="T31" s="26">
        <v>2718230</v>
      </c>
      <c r="U31" s="27">
        <f t="shared" si="2"/>
        <v>4659098</v>
      </c>
      <c r="V31" s="25" t="s">
        <v>31</v>
      </c>
      <c r="W31" s="24">
        <v>0</v>
      </c>
      <c r="X31" s="3">
        <v>0</v>
      </c>
      <c r="Y31" s="3">
        <v>0</v>
      </c>
      <c r="Z31" s="3">
        <v>0</v>
      </c>
      <c r="AA31" s="26">
        <v>0</v>
      </c>
      <c r="AB31" s="27">
        <f t="shared" si="3"/>
        <v>0</v>
      </c>
    </row>
    <row r="32" spans="1:28" ht="15" customHeight="1">
      <c r="A32" s="25" t="s">
        <v>32</v>
      </c>
      <c r="B32" s="24">
        <v>225584</v>
      </c>
      <c r="C32" s="3">
        <v>223398</v>
      </c>
      <c r="D32" s="3">
        <v>2965311</v>
      </c>
      <c r="E32" s="3">
        <v>3243275</v>
      </c>
      <c r="F32" s="26">
        <v>7618077</v>
      </c>
      <c r="G32" s="27">
        <f t="shared" si="0"/>
        <v>14275645</v>
      </c>
      <c r="H32" s="25" t="s">
        <v>32</v>
      </c>
      <c r="I32" s="24">
        <v>872956</v>
      </c>
      <c r="J32" s="3">
        <v>1840041</v>
      </c>
      <c r="K32" s="3">
        <v>4866138</v>
      </c>
      <c r="L32" s="3">
        <v>1006155</v>
      </c>
      <c r="M32" s="26">
        <v>3152404</v>
      </c>
      <c r="N32" s="27">
        <f t="shared" si="1"/>
        <v>11737694</v>
      </c>
      <c r="O32" s="25" t="s">
        <v>32</v>
      </c>
      <c r="P32" s="24">
        <v>0</v>
      </c>
      <c r="Q32" s="3">
        <v>0</v>
      </c>
      <c r="R32" s="3">
        <v>0</v>
      </c>
      <c r="S32" s="3">
        <v>0</v>
      </c>
      <c r="T32" s="26">
        <v>3508785</v>
      </c>
      <c r="U32" s="27">
        <f t="shared" si="2"/>
        <v>3508785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0</v>
      </c>
      <c r="AB32" s="27">
        <f t="shared" si="3"/>
        <v>0</v>
      </c>
    </row>
    <row r="33" spans="1:28" ht="15" customHeight="1">
      <c r="A33" s="25" t="s">
        <v>33</v>
      </c>
      <c r="B33" s="24">
        <v>520236</v>
      </c>
      <c r="C33" s="3">
        <v>585738</v>
      </c>
      <c r="D33" s="3">
        <v>5095194</v>
      </c>
      <c r="E33" s="3">
        <v>9117560</v>
      </c>
      <c r="F33" s="26">
        <v>6445346</v>
      </c>
      <c r="G33" s="27">
        <f t="shared" si="0"/>
        <v>21764074</v>
      </c>
      <c r="H33" s="25" t="s">
        <v>33</v>
      </c>
      <c r="I33" s="24">
        <v>4435618</v>
      </c>
      <c r="J33" s="3">
        <v>3958515</v>
      </c>
      <c r="K33" s="3">
        <v>4033782</v>
      </c>
      <c r="L33" s="3">
        <v>6754045</v>
      </c>
      <c r="M33" s="26">
        <v>4740168</v>
      </c>
      <c r="N33" s="27">
        <f t="shared" si="1"/>
        <v>23922128</v>
      </c>
      <c r="O33" s="25" t="s">
        <v>33</v>
      </c>
      <c r="P33" s="24">
        <v>0</v>
      </c>
      <c r="Q33" s="3">
        <v>0</v>
      </c>
      <c r="R33" s="3">
        <v>325944</v>
      </c>
      <c r="S33" s="3">
        <v>2797529</v>
      </c>
      <c r="T33" s="26">
        <v>1944860</v>
      </c>
      <c r="U33" s="27">
        <f t="shared" si="2"/>
        <v>5068333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163719</v>
      </c>
      <c r="C34" s="3">
        <v>204444</v>
      </c>
      <c r="D34" s="3">
        <v>1834860</v>
      </c>
      <c r="E34" s="3">
        <v>2649552</v>
      </c>
      <c r="F34" s="26">
        <v>2624229</v>
      </c>
      <c r="G34" s="27">
        <f t="shared" si="0"/>
        <v>7476804</v>
      </c>
      <c r="H34" s="25" t="s">
        <v>34</v>
      </c>
      <c r="I34" s="24">
        <v>225873</v>
      </c>
      <c r="J34" s="3">
        <v>937062</v>
      </c>
      <c r="K34" s="3">
        <v>744282</v>
      </c>
      <c r="L34" s="3">
        <v>1312335</v>
      </c>
      <c r="M34" s="26">
        <v>325395</v>
      </c>
      <c r="N34" s="27">
        <f t="shared" si="1"/>
        <v>3544947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277227</v>
      </c>
      <c r="D35" s="3">
        <v>1528920</v>
      </c>
      <c r="E35" s="3">
        <v>3247281</v>
      </c>
      <c r="F35" s="26">
        <v>1044503.9999999999</v>
      </c>
      <c r="G35" s="27">
        <f t="shared" si="0"/>
        <v>6097932</v>
      </c>
      <c r="H35" s="25" t="s">
        <v>35</v>
      </c>
      <c r="I35" s="24">
        <v>869538</v>
      </c>
      <c r="J35" s="3">
        <v>1447092</v>
      </c>
      <c r="K35" s="3">
        <v>3770856</v>
      </c>
      <c r="L35" s="3">
        <v>2596640</v>
      </c>
      <c r="M35" s="26">
        <v>820260</v>
      </c>
      <c r="N35" s="27">
        <f t="shared" si="1"/>
        <v>9504386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341586</v>
      </c>
      <c r="U35" s="27">
        <f t="shared" si="2"/>
        <v>341586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423855</v>
      </c>
      <c r="E36" s="3">
        <v>221175</v>
      </c>
      <c r="F36" s="26">
        <v>263457</v>
      </c>
      <c r="G36" s="27">
        <f t="shared" si="0"/>
        <v>908487</v>
      </c>
      <c r="H36" s="25" t="s">
        <v>36</v>
      </c>
      <c r="I36" s="24">
        <v>0</v>
      </c>
      <c r="J36" s="3">
        <v>582894</v>
      </c>
      <c r="K36" s="3">
        <v>545166</v>
      </c>
      <c r="L36" s="3">
        <v>286425</v>
      </c>
      <c r="M36" s="26">
        <v>585366</v>
      </c>
      <c r="N36" s="27">
        <f t="shared" si="1"/>
        <v>1999851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431604</v>
      </c>
      <c r="D37" s="13">
        <v>5236543</v>
      </c>
      <c r="E37" s="13">
        <v>12531494</v>
      </c>
      <c r="F37" s="29">
        <v>9804978</v>
      </c>
      <c r="G37" s="30">
        <f t="shared" si="0"/>
        <v>28004619</v>
      </c>
      <c r="H37" s="28" t="s">
        <v>37</v>
      </c>
      <c r="I37" s="12">
        <v>3560742</v>
      </c>
      <c r="J37" s="13">
        <v>5650426</v>
      </c>
      <c r="K37" s="13">
        <v>8469094</v>
      </c>
      <c r="L37" s="13">
        <v>7054420</v>
      </c>
      <c r="M37" s="29">
        <v>3184206</v>
      </c>
      <c r="N37" s="30">
        <f t="shared" si="1"/>
        <v>27918888</v>
      </c>
      <c r="O37" s="28" t="s">
        <v>37</v>
      </c>
      <c r="P37" s="12">
        <v>0</v>
      </c>
      <c r="Q37" s="13">
        <v>0</v>
      </c>
      <c r="R37" s="13">
        <v>530910</v>
      </c>
      <c r="S37" s="13">
        <v>886107</v>
      </c>
      <c r="T37" s="29">
        <v>1367316</v>
      </c>
      <c r="U37" s="30">
        <f t="shared" si="2"/>
        <v>2784333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0</v>
      </c>
      <c r="AB37" s="30">
        <f t="shared" si="3"/>
        <v>0</v>
      </c>
    </row>
  </sheetData>
  <sheetProtection/>
  <mergeCells count="16">
    <mergeCell ref="AA1:AB1"/>
    <mergeCell ref="AA2:AB2"/>
    <mergeCell ref="V4:V6"/>
    <mergeCell ref="W4:AB5"/>
    <mergeCell ref="M2:N2"/>
    <mergeCell ref="T2:U2"/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2018-06-18T06:23:45Z</cp:lastPrinted>
  <dcterms:created xsi:type="dcterms:W3CDTF">2011-02-15T07:39:37Z</dcterms:created>
  <dcterms:modified xsi:type="dcterms:W3CDTF">2019-02-15T02:22:55Z</dcterms:modified>
  <cp:category/>
  <cp:version/>
  <cp:contentType/>
  <cp:contentStatus/>
</cp:coreProperties>
</file>