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45" windowWidth="14940" windowHeight="7425" activeTab="1"/>
  </bookViews>
  <sheets>
    <sheet name="施設介護サービス受給者数" sheetId="1" r:id="rId1"/>
    <sheet name="施設介護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<sst xmlns="http://schemas.openxmlformats.org/spreadsheetml/2006/main" count="522" uniqueCount="51">
  <si>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</si>
  <si>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</si>
  <si>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</si>
  <si>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</si>
  <si>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</si>
  <si>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</si>
  <si>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</si>
  <si>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</si>
  <si>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</si>
  <si>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</si>
  <si>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</si>
  <si>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</si>
  <si>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</si>
  <si>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</si>
  <si>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</si>
  <si>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</si>
  <si>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</si>
  <si>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</si>
  <si>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</si>
  <si>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</si>
  <si>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</si>
  <si>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</si>
  <si>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</si>
  <si>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</si>
  <si>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</si>
  <si>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</si>
  <si>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</si>
  <si>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</si>
  <si>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</si>
  <si>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</si>
  <si>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</si>
  <si>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</si>
  <si>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</si>
  <si>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</si>
  <si>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</si>
  <si>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</si>
  <si>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</si>
  <si>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</si>
  <si>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</si>
  <si>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</si>
  <si>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</si>
  <si>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施設介護サービス給付費</t>
  </si>
  <si>
    <t>施設介護サービス給付費</t>
  </si>
  <si>
    <t>施設介護サービス受給者数</t>
  </si>
  <si>
    <t>（単位：人）</t>
  </si>
  <si>
    <t>市町村</t>
  </si>
  <si>
    <t>合計</t>
  </si>
  <si>
    <t>（単位：円）</t>
  </si>
  <si>
    <t>　現物給付（2月サービス分）</t>
  </si>
  <si>
    <t>　償還給付（3月支出決定分）</t>
  </si>
  <si>
    <t>　償還給付（3月支出決定分）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</si>
</sst>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2" fillId="0" borderId="22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2" fillId="0" borderId="29" xfId="0" applyNumberFormat="1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3" fillId="0" borderId="34" xfId="0" applyNumberFormat="1" applyFont="1" applyBorder="1" applyAlignment="1">
      <alignment horizontal="left" vertical="center"/>
    </xf>
    <xf numFmtId="0" fontId="3" fillId="0" borderId="35" xfId="0" applyNumberFormat="1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lef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8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" sqref="B4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16384" width="9.00390625" style="1" customWidth="1"/>
  </cols>
  <sheetData>
    <row r="1" spans="1:57" ht="14.25" thickBot="1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</row>
    <row r="2" spans="6:63" ht="14.25" thickTop="1">
      <c r="F2" s="48" t="s">
        <v>48</v>
      </c>
      <c r="G2" s="49"/>
      <c r="M2" s="48" t="s">
        <v>48</v>
      </c>
      <c r="N2" s="49"/>
      <c r="T2" s="48" t="s">
        <v>48</v>
      </c>
      <c r="U2" s="49"/>
      <c r="AA2" s="48" t="s">
        <v>48</v>
      </c>
      <c r="AB2" s="49"/>
      <c r="AH2" s="48" t="s">
        <v>48</v>
      </c>
      <c r="AI2" s="49"/>
      <c r="AO2" s="48" t="s">
        <v>48</v>
      </c>
      <c r="AP2" s="49"/>
      <c r="AV2" s="48" t="s">
        <v>48</v>
      </c>
      <c r="AW2" s="49"/>
      <c r="BC2" s="48" t="s">
        <v>48</v>
      </c>
      <c r="BD2" s="49"/>
      <c r="BJ2" s="48" t="s">
        <v>48</v>
      </c>
      <c r="BK2" s="49"/>
    </row>
    <row r="3" spans="6:63" ht="14.25" thickBot="1">
      <c r="F3" s="40" t="s">
        <v>49</v>
      </c>
      <c r="G3" s="41"/>
      <c r="M3" s="40" t="s">
        <v>49</v>
      </c>
      <c r="N3" s="41"/>
      <c r="T3" s="40" t="s">
        <v>49</v>
      </c>
      <c r="U3" s="41"/>
      <c r="AA3" s="40" t="s">
        <v>49</v>
      </c>
      <c r="AB3" s="41"/>
      <c r="AH3" s="40" t="s">
        <v>49</v>
      </c>
      <c r="AI3" s="41"/>
      <c r="AO3" s="40" t="s">
        <v>49</v>
      </c>
      <c r="AP3" s="41"/>
      <c r="AV3" s="40" t="s">
        <v>49</v>
      </c>
      <c r="AW3" s="41"/>
      <c r="BC3" s="40" t="s">
        <v>49</v>
      </c>
      <c r="BD3" s="41"/>
      <c r="BJ3" s="40" t="s">
        <v>49</v>
      </c>
      <c r="BK3" s="41"/>
    </row>
    <row r="4" spans="7:63" ht="15" thickBot="1" thickTop="1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</row>
    <row r="5" spans="1:63" ht="15" customHeight="1">
      <c r="A5" s="45" t="s">
        <v>45</v>
      </c>
      <c r="B5" s="37" t="s">
        <v>0</v>
      </c>
      <c r="C5" s="38"/>
      <c r="D5" s="38"/>
      <c r="E5" s="38"/>
      <c r="F5" s="38"/>
      <c r="G5" s="39"/>
      <c r="H5" s="45" t="s">
        <v>45</v>
      </c>
      <c r="I5" s="37" t="s">
        <v>0</v>
      </c>
      <c r="J5" s="38"/>
      <c r="K5" s="38"/>
      <c r="L5" s="38"/>
      <c r="M5" s="38"/>
      <c r="N5" s="39"/>
      <c r="O5" s="45" t="s">
        <v>45</v>
      </c>
      <c r="P5" s="37" t="s">
        <v>0</v>
      </c>
      <c r="Q5" s="38"/>
      <c r="R5" s="38"/>
      <c r="S5" s="38"/>
      <c r="T5" s="38"/>
      <c r="U5" s="39"/>
      <c r="V5" s="45" t="s">
        <v>45</v>
      </c>
      <c r="W5" s="37" t="s">
        <v>1</v>
      </c>
      <c r="X5" s="38"/>
      <c r="Y5" s="38"/>
      <c r="Z5" s="38"/>
      <c r="AA5" s="38"/>
      <c r="AB5" s="39"/>
      <c r="AC5" s="45" t="s">
        <v>45</v>
      </c>
      <c r="AD5" s="37" t="s">
        <v>1</v>
      </c>
      <c r="AE5" s="38"/>
      <c r="AF5" s="38"/>
      <c r="AG5" s="38"/>
      <c r="AH5" s="38"/>
      <c r="AI5" s="39"/>
      <c r="AJ5" s="45" t="s">
        <v>45</v>
      </c>
      <c r="AK5" s="37" t="s">
        <v>1</v>
      </c>
      <c r="AL5" s="38"/>
      <c r="AM5" s="38"/>
      <c r="AN5" s="38"/>
      <c r="AO5" s="38"/>
      <c r="AP5" s="39"/>
      <c r="AQ5" s="45" t="s">
        <v>45</v>
      </c>
      <c r="AR5" s="37" t="s">
        <v>2</v>
      </c>
      <c r="AS5" s="38"/>
      <c r="AT5" s="38"/>
      <c r="AU5" s="38"/>
      <c r="AV5" s="38"/>
      <c r="AW5" s="39"/>
      <c r="AX5" s="45" t="s">
        <v>45</v>
      </c>
      <c r="AY5" s="37" t="s">
        <v>2</v>
      </c>
      <c r="AZ5" s="38"/>
      <c r="BA5" s="38"/>
      <c r="BB5" s="38"/>
      <c r="BC5" s="38"/>
      <c r="BD5" s="39"/>
      <c r="BE5" s="45" t="s">
        <v>45</v>
      </c>
      <c r="BF5" s="37" t="s">
        <v>2</v>
      </c>
      <c r="BG5" s="38"/>
      <c r="BH5" s="38"/>
      <c r="BI5" s="38"/>
      <c r="BJ5" s="38"/>
      <c r="BK5" s="39"/>
    </row>
    <row r="6" spans="1:63" ht="15" customHeight="1">
      <c r="A6" s="46"/>
      <c r="B6" s="42"/>
      <c r="C6" s="43"/>
      <c r="D6" s="43"/>
      <c r="E6" s="43"/>
      <c r="F6" s="43"/>
      <c r="G6" s="44"/>
      <c r="H6" s="46"/>
      <c r="I6" s="42" t="s">
        <v>39</v>
      </c>
      <c r="J6" s="43"/>
      <c r="K6" s="43"/>
      <c r="L6" s="43"/>
      <c r="M6" s="43"/>
      <c r="N6" s="44"/>
      <c r="O6" s="46"/>
      <c r="P6" s="42" t="s">
        <v>40</v>
      </c>
      <c r="Q6" s="43"/>
      <c r="R6" s="43"/>
      <c r="S6" s="43"/>
      <c r="T6" s="43"/>
      <c r="U6" s="44"/>
      <c r="V6" s="46"/>
      <c r="W6" s="42"/>
      <c r="X6" s="43"/>
      <c r="Y6" s="43"/>
      <c r="Z6" s="43"/>
      <c r="AA6" s="43"/>
      <c r="AB6" s="44"/>
      <c r="AC6" s="46"/>
      <c r="AD6" s="42" t="s">
        <v>39</v>
      </c>
      <c r="AE6" s="43"/>
      <c r="AF6" s="43"/>
      <c r="AG6" s="43"/>
      <c r="AH6" s="43"/>
      <c r="AI6" s="44"/>
      <c r="AJ6" s="46"/>
      <c r="AK6" s="42" t="s">
        <v>40</v>
      </c>
      <c r="AL6" s="43"/>
      <c r="AM6" s="43"/>
      <c r="AN6" s="43"/>
      <c r="AO6" s="43"/>
      <c r="AP6" s="44"/>
      <c r="AQ6" s="46"/>
      <c r="AR6" s="42"/>
      <c r="AS6" s="43"/>
      <c r="AT6" s="43"/>
      <c r="AU6" s="43"/>
      <c r="AV6" s="43"/>
      <c r="AW6" s="44"/>
      <c r="AX6" s="46"/>
      <c r="AY6" s="42" t="s">
        <v>39</v>
      </c>
      <c r="AZ6" s="43"/>
      <c r="BA6" s="43"/>
      <c r="BB6" s="43"/>
      <c r="BC6" s="43"/>
      <c r="BD6" s="44"/>
      <c r="BE6" s="46"/>
      <c r="BF6" s="42" t="s">
        <v>40</v>
      </c>
      <c r="BG6" s="43"/>
      <c r="BH6" s="43"/>
      <c r="BI6" s="43"/>
      <c r="BJ6" s="43"/>
      <c r="BK6" s="44"/>
    </row>
    <row r="7" spans="1:63" ht="15" customHeight="1" thickBot="1">
      <c r="A7" s="47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7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7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7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7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7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7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7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7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</row>
    <row r="8" spans="1:63" ht="15" customHeight="1" thickBot="1">
      <c r="A8" s="14" t="s">
        <v>38</v>
      </c>
      <c r="B8" s="15">
        <f>SUM(B9:B38)</f>
        <v>98</v>
      </c>
      <c r="C8" s="16">
        <f>SUM(C9:C38)</f>
        <v>304</v>
      </c>
      <c r="D8" s="16">
        <f>SUM(D9:D38)</f>
        <v>1301</v>
      </c>
      <c r="E8" s="16">
        <f>SUM(E9:E38)</f>
        <v>1985</v>
      </c>
      <c r="F8" s="17">
        <f>SUM(F9:F38)</f>
        <v>1890</v>
      </c>
      <c r="G8" s="18">
        <f>SUM(B8:F8)</f>
        <v>5578</v>
      </c>
      <c r="H8" s="14" t="s">
        <v>38</v>
      </c>
      <c r="I8" s="15">
        <f>SUM(I9:I38)</f>
        <v>98</v>
      </c>
      <c r="J8" s="16">
        <f>SUM(J9:J38)</f>
        <v>301</v>
      </c>
      <c r="K8" s="16">
        <f>SUM(K9:K38)</f>
        <v>1293</v>
      </c>
      <c r="L8" s="16">
        <f>SUM(L9:L38)</f>
        <v>1968</v>
      </c>
      <c r="M8" s="17">
        <f>SUM(M9:M38)</f>
        <v>1875</v>
      </c>
      <c r="N8" s="18">
        <f>SUM(I8:M8)</f>
        <v>5535</v>
      </c>
      <c r="O8" s="14" t="s">
        <v>38</v>
      </c>
      <c r="P8" s="15">
        <f>SUM(P9:P38)</f>
        <v>0</v>
      </c>
      <c r="Q8" s="16">
        <f>SUM(Q9:Q38)</f>
        <v>3</v>
      </c>
      <c r="R8" s="16">
        <f>SUM(R9:R38)</f>
        <v>8</v>
      </c>
      <c r="S8" s="16">
        <f>SUM(S9:S38)</f>
        <v>17</v>
      </c>
      <c r="T8" s="17">
        <f>SUM(T9:T38)</f>
        <v>15</v>
      </c>
      <c r="U8" s="18">
        <f>SUM(P8:T8)</f>
        <v>43</v>
      </c>
      <c r="V8" s="14" t="s">
        <v>38</v>
      </c>
      <c r="W8" s="15">
        <f>SUM(W9:W38)</f>
        <v>302</v>
      </c>
      <c r="X8" s="16">
        <f>SUM(X9:X38)</f>
        <v>607</v>
      </c>
      <c r="Y8" s="16">
        <f>SUM(Y9:Y38)</f>
        <v>773</v>
      </c>
      <c r="Z8" s="16">
        <f>SUM(Z9:Z38)</f>
        <v>892</v>
      </c>
      <c r="AA8" s="17">
        <f>SUM(AA9:AA38)</f>
        <v>742</v>
      </c>
      <c r="AB8" s="18">
        <f>SUM(W8:AA8)</f>
        <v>3316</v>
      </c>
      <c r="AC8" s="14" t="s">
        <v>38</v>
      </c>
      <c r="AD8" s="15">
        <f>SUM(AD9:AD38)</f>
        <v>301</v>
      </c>
      <c r="AE8" s="16">
        <f>SUM(AE9:AE38)</f>
        <v>604</v>
      </c>
      <c r="AF8" s="16">
        <f>SUM(AF9:AF38)</f>
        <v>768</v>
      </c>
      <c r="AG8" s="16">
        <f>SUM(AG9:AG38)</f>
        <v>885</v>
      </c>
      <c r="AH8" s="17">
        <f>SUM(AH9:AH38)</f>
        <v>733</v>
      </c>
      <c r="AI8" s="18">
        <f>SUM(AD8:AH8)</f>
        <v>3291</v>
      </c>
      <c r="AJ8" s="14" t="s">
        <v>38</v>
      </c>
      <c r="AK8" s="15">
        <f>SUM(AK9:AK38)</f>
        <v>1</v>
      </c>
      <c r="AL8" s="16">
        <f>SUM(AL9:AL38)</f>
        <v>3</v>
      </c>
      <c r="AM8" s="16">
        <f>SUM(AM9:AM38)</f>
        <v>5</v>
      </c>
      <c r="AN8" s="16">
        <f>SUM(AN9:AN38)</f>
        <v>7</v>
      </c>
      <c r="AO8" s="17">
        <f>SUM(AO9:AO38)</f>
        <v>9</v>
      </c>
      <c r="AP8" s="18">
        <f>SUM(AK8:AO8)</f>
        <v>25</v>
      </c>
      <c r="AQ8" s="14" t="s">
        <v>38</v>
      </c>
      <c r="AR8" s="15">
        <f>SUM(AR9:AR38)</f>
        <v>5</v>
      </c>
      <c r="AS8" s="16">
        <f>SUM(AS9:AS38)</f>
        <v>4</v>
      </c>
      <c r="AT8" s="16">
        <f>SUM(AT9:AT38)</f>
        <v>21</v>
      </c>
      <c r="AU8" s="16">
        <f>SUM(AU9:AU38)</f>
        <v>137</v>
      </c>
      <c r="AV8" s="17">
        <f>SUM(AV9:AV38)</f>
        <v>236</v>
      </c>
      <c r="AW8" s="18">
        <f>SUM(AR8:AV8)</f>
        <v>403</v>
      </c>
      <c r="AX8" s="14" t="s">
        <v>38</v>
      </c>
      <c r="AY8" s="15">
        <f>SUM(AY9:AY38)</f>
        <v>5</v>
      </c>
      <c r="AZ8" s="16">
        <f>SUM(AZ9:AZ38)</f>
        <v>4</v>
      </c>
      <c r="BA8" s="16">
        <f>SUM(BA9:BA38)</f>
        <v>21</v>
      </c>
      <c r="BB8" s="16">
        <f>SUM(BB9:BB38)</f>
        <v>130</v>
      </c>
      <c r="BC8" s="17">
        <f>SUM(BC9:BC38)</f>
        <v>224</v>
      </c>
      <c r="BD8" s="18">
        <f>SUM(AY8:BC8)</f>
        <v>384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7</v>
      </c>
      <c r="BJ8" s="17">
        <f>SUM(BJ9:BJ38)</f>
        <v>12</v>
      </c>
      <c r="BK8" s="18">
        <f>SUM(BF8:BJ8)</f>
        <v>19</v>
      </c>
    </row>
    <row r="9" spans="1:63" ht="15" customHeight="1">
      <c r="A9" s="21" t="s">
        <v>8</v>
      </c>
      <c r="B9" s="19">
        <v>13</v>
      </c>
      <c r="C9" s="20">
        <v>55</v>
      </c>
      <c r="D9" s="20">
        <v>287</v>
      </c>
      <c r="E9" s="20">
        <v>422</v>
      </c>
      <c r="F9" s="22">
        <v>406</v>
      </c>
      <c r="G9" s="23">
        <f aca="true" t="shared" si="0" ref="G9:G38">SUM(B9:F9)</f>
        <v>1183</v>
      </c>
      <c r="H9" s="21" t="s">
        <v>8</v>
      </c>
      <c r="I9" s="19">
        <v>13</v>
      </c>
      <c r="J9" s="20">
        <v>55</v>
      </c>
      <c r="K9" s="20">
        <v>284</v>
      </c>
      <c r="L9" s="20">
        <v>419</v>
      </c>
      <c r="M9" s="22">
        <v>400</v>
      </c>
      <c r="N9" s="23">
        <f aca="true" t="shared" si="1" ref="N9:N38">SUM(I9:M9)</f>
        <v>1171</v>
      </c>
      <c r="O9" s="21" t="s">
        <v>8</v>
      </c>
      <c r="P9" s="19">
        <v>0</v>
      </c>
      <c r="Q9" s="20">
        <v>0</v>
      </c>
      <c r="R9" s="20">
        <v>3</v>
      </c>
      <c r="S9" s="20">
        <v>3</v>
      </c>
      <c r="T9" s="22">
        <v>6</v>
      </c>
      <c r="U9" s="23">
        <f aca="true" t="shared" si="2" ref="U9:U38">SUM(P9:T9)</f>
        <v>12</v>
      </c>
      <c r="V9" s="21" t="s">
        <v>8</v>
      </c>
      <c r="W9" s="19">
        <v>68</v>
      </c>
      <c r="X9" s="20">
        <v>137</v>
      </c>
      <c r="Y9" s="20">
        <v>184</v>
      </c>
      <c r="Z9" s="20">
        <v>249</v>
      </c>
      <c r="AA9" s="22">
        <v>252</v>
      </c>
      <c r="AB9" s="23">
        <f aca="true" t="shared" si="3" ref="AB9:AB38">SUM(W9:AA9)</f>
        <v>890</v>
      </c>
      <c r="AC9" s="21" t="s">
        <v>8</v>
      </c>
      <c r="AD9" s="19">
        <v>68</v>
      </c>
      <c r="AE9" s="20">
        <v>135</v>
      </c>
      <c r="AF9" s="20">
        <v>184</v>
      </c>
      <c r="AG9" s="20">
        <v>244</v>
      </c>
      <c r="AH9" s="22">
        <v>248</v>
      </c>
      <c r="AI9" s="23">
        <f aca="true" t="shared" si="4" ref="AI9:AI38">SUM(AD9:AH9)</f>
        <v>879</v>
      </c>
      <c r="AJ9" s="21" t="s">
        <v>8</v>
      </c>
      <c r="AK9" s="19">
        <v>0</v>
      </c>
      <c r="AL9" s="20">
        <v>2</v>
      </c>
      <c r="AM9" s="20">
        <v>0</v>
      </c>
      <c r="AN9" s="20">
        <v>5</v>
      </c>
      <c r="AO9" s="22">
        <v>4</v>
      </c>
      <c r="AP9" s="23">
        <f aca="true" t="shared" si="5" ref="AP9:AP38">SUM(AK9:AO9)</f>
        <v>11</v>
      </c>
      <c r="AQ9" s="21" t="s">
        <v>8</v>
      </c>
      <c r="AR9" s="19">
        <v>0</v>
      </c>
      <c r="AS9" s="20">
        <v>0</v>
      </c>
      <c r="AT9" s="20">
        <v>5</v>
      </c>
      <c r="AU9" s="20">
        <v>23</v>
      </c>
      <c r="AV9" s="22">
        <v>64</v>
      </c>
      <c r="AW9" s="23">
        <f aca="true" t="shared" si="6" ref="AW9:AW38">SUM(AR9:AV9)</f>
        <v>92</v>
      </c>
      <c r="AX9" s="21" t="s">
        <v>8</v>
      </c>
      <c r="AY9" s="19">
        <v>0</v>
      </c>
      <c r="AZ9" s="20">
        <v>0</v>
      </c>
      <c r="BA9" s="20">
        <v>5</v>
      </c>
      <c r="BB9" s="20">
        <v>23</v>
      </c>
      <c r="BC9" s="22">
        <v>62</v>
      </c>
      <c r="BD9" s="23">
        <f aca="true" t="shared" si="7" ref="BD9:BD38">SUM(AY9:BC9)</f>
        <v>90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2</v>
      </c>
      <c r="BK9" s="23">
        <f aca="true" t="shared" si="8" ref="BK9:BK38">SUM(BF9:BJ9)</f>
        <v>2</v>
      </c>
    </row>
    <row r="10" spans="1:63" ht="15" customHeight="1">
      <c r="A10" s="25" t="s">
        <v>9</v>
      </c>
      <c r="B10" s="24">
        <v>7</v>
      </c>
      <c r="C10" s="3">
        <v>17</v>
      </c>
      <c r="D10" s="3">
        <v>89</v>
      </c>
      <c r="E10" s="3">
        <v>132</v>
      </c>
      <c r="F10" s="26">
        <v>110</v>
      </c>
      <c r="G10" s="27">
        <f t="shared" si="0"/>
        <v>355</v>
      </c>
      <c r="H10" s="25" t="s">
        <v>9</v>
      </c>
      <c r="I10" s="24">
        <v>7</v>
      </c>
      <c r="J10" s="3">
        <v>17</v>
      </c>
      <c r="K10" s="3">
        <v>89</v>
      </c>
      <c r="L10" s="3">
        <v>131</v>
      </c>
      <c r="M10" s="26">
        <v>109</v>
      </c>
      <c r="N10" s="27">
        <f t="shared" si="1"/>
        <v>353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1</v>
      </c>
      <c r="U10" s="27">
        <f t="shared" si="2"/>
        <v>2</v>
      </c>
      <c r="V10" s="25" t="s">
        <v>9</v>
      </c>
      <c r="W10" s="24">
        <v>24</v>
      </c>
      <c r="X10" s="3">
        <v>62</v>
      </c>
      <c r="Y10" s="3">
        <v>82</v>
      </c>
      <c r="Z10" s="3">
        <v>77</v>
      </c>
      <c r="AA10" s="26">
        <v>60</v>
      </c>
      <c r="AB10" s="27">
        <f t="shared" si="3"/>
        <v>305</v>
      </c>
      <c r="AC10" s="25" t="s">
        <v>9</v>
      </c>
      <c r="AD10" s="24">
        <v>24</v>
      </c>
      <c r="AE10" s="3">
        <v>62</v>
      </c>
      <c r="AF10" s="3">
        <v>82</v>
      </c>
      <c r="AG10" s="3">
        <v>77</v>
      </c>
      <c r="AH10" s="26">
        <v>60</v>
      </c>
      <c r="AI10" s="27">
        <f t="shared" si="4"/>
        <v>305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0</v>
      </c>
      <c r="AP10" s="27">
        <f t="shared" si="5"/>
        <v>0</v>
      </c>
      <c r="AQ10" s="25" t="s">
        <v>9</v>
      </c>
      <c r="AR10" s="24">
        <v>0</v>
      </c>
      <c r="AS10" s="3">
        <v>0</v>
      </c>
      <c r="AT10" s="3">
        <v>0</v>
      </c>
      <c r="AU10" s="3">
        <v>4</v>
      </c>
      <c r="AV10" s="26">
        <v>12</v>
      </c>
      <c r="AW10" s="27">
        <f t="shared" si="6"/>
        <v>16</v>
      </c>
      <c r="AX10" s="25" t="s">
        <v>9</v>
      </c>
      <c r="AY10" s="24">
        <v>0</v>
      </c>
      <c r="AZ10" s="3">
        <v>0</v>
      </c>
      <c r="BA10" s="3">
        <v>0</v>
      </c>
      <c r="BB10" s="3">
        <v>4</v>
      </c>
      <c r="BC10" s="26">
        <v>12</v>
      </c>
      <c r="BD10" s="27">
        <f t="shared" si="7"/>
        <v>16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</row>
    <row r="11" spans="1:63" ht="15" customHeight="1">
      <c r="A11" s="25" t="s">
        <v>10</v>
      </c>
      <c r="B11" s="24">
        <v>25</v>
      </c>
      <c r="C11" s="3">
        <v>57</v>
      </c>
      <c r="D11" s="3">
        <v>113</v>
      </c>
      <c r="E11" s="3">
        <v>82</v>
      </c>
      <c r="F11" s="26">
        <v>118</v>
      </c>
      <c r="G11" s="27">
        <f t="shared" si="0"/>
        <v>395</v>
      </c>
      <c r="H11" s="25" t="s">
        <v>10</v>
      </c>
      <c r="I11" s="24">
        <v>25</v>
      </c>
      <c r="J11" s="3">
        <v>57</v>
      </c>
      <c r="K11" s="3">
        <v>112</v>
      </c>
      <c r="L11" s="3">
        <v>81</v>
      </c>
      <c r="M11" s="26">
        <v>118</v>
      </c>
      <c r="N11" s="27">
        <f t="shared" si="1"/>
        <v>393</v>
      </c>
      <c r="O11" s="25" t="s">
        <v>10</v>
      </c>
      <c r="P11" s="24">
        <v>0</v>
      </c>
      <c r="Q11" s="3">
        <v>0</v>
      </c>
      <c r="R11" s="3">
        <v>1</v>
      </c>
      <c r="S11" s="3">
        <v>1</v>
      </c>
      <c r="T11" s="26">
        <v>0</v>
      </c>
      <c r="U11" s="27">
        <f t="shared" si="2"/>
        <v>2</v>
      </c>
      <c r="V11" s="25" t="s">
        <v>10</v>
      </c>
      <c r="W11" s="24">
        <v>42</v>
      </c>
      <c r="X11" s="3">
        <v>62</v>
      </c>
      <c r="Y11" s="3">
        <v>56</v>
      </c>
      <c r="Z11" s="3">
        <v>53</v>
      </c>
      <c r="AA11" s="26">
        <v>47</v>
      </c>
      <c r="AB11" s="27">
        <f t="shared" si="3"/>
        <v>260</v>
      </c>
      <c r="AC11" s="25" t="s">
        <v>10</v>
      </c>
      <c r="AD11" s="24">
        <v>42</v>
      </c>
      <c r="AE11" s="3">
        <v>62</v>
      </c>
      <c r="AF11" s="3">
        <v>55</v>
      </c>
      <c r="AG11" s="3">
        <v>53</v>
      </c>
      <c r="AH11" s="26">
        <v>47</v>
      </c>
      <c r="AI11" s="27">
        <f t="shared" si="4"/>
        <v>259</v>
      </c>
      <c r="AJ11" s="25" t="s">
        <v>10</v>
      </c>
      <c r="AK11" s="24">
        <v>0</v>
      </c>
      <c r="AL11" s="3">
        <v>0</v>
      </c>
      <c r="AM11" s="3">
        <v>1</v>
      </c>
      <c r="AN11" s="3">
        <v>0</v>
      </c>
      <c r="AO11" s="26">
        <v>0</v>
      </c>
      <c r="AP11" s="27">
        <f t="shared" si="5"/>
        <v>1</v>
      </c>
      <c r="AQ11" s="25" t="s">
        <v>10</v>
      </c>
      <c r="AR11" s="24">
        <v>2</v>
      </c>
      <c r="AS11" s="3">
        <v>2</v>
      </c>
      <c r="AT11" s="3">
        <v>2</v>
      </c>
      <c r="AU11" s="3">
        <v>2</v>
      </c>
      <c r="AV11" s="26">
        <v>4</v>
      </c>
      <c r="AW11" s="27">
        <f t="shared" si="6"/>
        <v>12</v>
      </c>
      <c r="AX11" s="25" t="s">
        <v>10</v>
      </c>
      <c r="AY11" s="24">
        <v>2</v>
      </c>
      <c r="AZ11" s="3">
        <v>2</v>
      </c>
      <c r="BA11" s="3">
        <v>2</v>
      </c>
      <c r="BB11" s="3">
        <v>2</v>
      </c>
      <c r="BC11" s="26">
        <v>4</v>
      </c>
      <c r="BD11" s="27">
        <f t="shared" si="7"/>
        <v>12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</row>
    <row r="12" spans="1:63" ht="15" customHeight="1">
      <c r="A12" s="25" t="s">
        <v>11</v>
      </c>
      <c r="B12" s="24">
        <v>0</v>
      </c>
      <c r="C12" s="3">
        <v>7</v>
      </c>
      <c r="D12" s="3">
        <v>45</v>
      </c>
      <c r="E12" s="3">
        <v>107</v>
      </c>
      <c r="F12" s="26">
        <v>55</v>
      </c>
      <c r="G12" s="27">
        <f t="shared" si="0"/>
        <v>214</v>
      </c>
      <c r="H12" s="25" t="s">
        <v>11</v>
      </c>
      <c r="I12" s="24">
        <v>0</v>
      </c>
      <c r="J12" s="3">
        <v>7</v>
      </c>
      <c r="K12" s="3">
        <v>44</v>
      </c>
      <c r="L12" s="3">
        <v>106</v>
      </c>
      <c r="M12" s="26">
        <v>55</v>
      </c>
      <c r="N12" s="27">
        <f t="shared" si="1"/>
        <v>212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0</v>
      </c>
      <c r="U12" s="27">
        <f t="shared" si="2"/>
        <v>2</v>
      </c>
      <c r="V12" s="25" t="s">
        <v>11</v>
      </c>
      <c r="W12" s="24">
        <v>1</v>
      </c>
      <c r="X12" s="3">
        <v>6</v>
      </c>
      <c r="Y12" s="3">
        <v>8</v>
      </c>
      <c r="Z12" s="3">
        <v>16</v>
      </c>
      <c r="AA12" s="26">
        <v>19</v>
      </c>
      <c r="AB12" s="27">
        <f t="shared" si="3"/>
        <v>50</v>
      </c>
      <c r="AC12" s="25" t="s">
        <v>11</v>
      </c>
      <c r="AD12" s="24">
        <v>1</v>
      </c>
      <c r="AE12" s="3">
        <v>6</v>
      </c>
      <c r="AF12" s="3">
        <v>7</v>
      </c>
      <c r="AG12" s="3">
        <v>16</v>
      </c>
      <c r="AH12" s="26">
        <v>19</v>
      </c>
      <c r="AI12" s="27">
        <f t="shared" si="4"/>
        <v>49</v>
      </c>
      <c r="AJ12" s="25" t="s">
        <v>11</v>
      </c>
      <c r="AK12" s="24">
        <v>0</v>
      </c>
      <c r="AL12" s="3">
        <v>0</v>
      </c>
      <c r="AM12" s="3">
        <v>1</v>
      </c>
      <c r="AN12" s="3">
        <v>0</v>
      </c>
      <c r="AO12" s="26">
        <v>0</v>
      </c>
      <c r="AP12" s="27">
        <f t="shared" si="5"/>
        <v>1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</row>
    <row r="13" spans="1:63" ht="15" customHeight="1">
      <c r="A13" s="25" t="s">
        <v>12</v>
      </c>
      <c r="B13" s="24">
        <v>4</v>
      </c>
      <c r="C13" s="3">
        <v>7</v>
      </c>
      <c r="D13" s="3">
        <v>29</v>
      </c>
      <c r="E13" s="3">
        <v>77</v>
      </c>
      <c r="F13" s="26">
        <v>79</v>
      </c>
      <c r="G13" s="27">
        <f t="shared" si="0"/>
        <v>196</v>
      </c>
      <c r="H13" s="25" t="s">
        <v>12</v>
      </c>
      <c r="I13" s="24">
        <v>4</v>
      </c>
      <c r="J13" s="3">
        <v>7</v>
      </c>
      <c r="K13" s="3">
        <v>29</v>
      </c>
      <c r="L13" s="3">
        <v>75</v>
      </c>
      <c r="M13" s="26">
        <v>79</v>
      </c>
      <c r="N13" s="27">
        <f t="shared" si="1"/>
        <v>194</v>
      </c>
      <c r="O13" s="25" t="s">
        <v>12</v>
      </c>
      <c r="P13" s="24">
        <v>0</v>
      </c>
      <c r="Q13" s="3">
        <v>0</v>
      </c>
      <c r="R13" s="3">
        <v>0</v>
      </c>
      <c r="S13" s="3">
        <v>2</v>
      </c>
      <c r="T13" s="26">
        <v>0</v>
      </c>
      <c r="U13" s="27">
        <f t="shared" si="2"/>
        <v>2</v>
      </c>
      <c r="V13" s="25" t="s">
        <v>12</v>
      </c>
      <c r="W13" s="24">
        <v>6</v>
      </c>
      <c r="X13" s="3">
        <v>27</v>
      </c>
      <c r="Y13" s="3">
        <v>29</v>
      </c>
      <c r="Z13" s="3">
        <v>17</v>
      </c>
      <c r="AA13" s="26">
        <v>14</v>
      </c>
      <c r="AB13" s="27">
        <f t="shared" si="3"/>
        <v>93</v>
      </c>
      <c r="AC13" s="25" t="s">
        <v>12</v>
      </c>
      <c r="AD13" s="24">
        <v>6</v>
      </c>
      <c r="AE13" s="3">
        <v>27</v>
      </c>
      <c r="AF13" s="3">
        <v>29</v>
      </c>
      <c r="AG13" s="3">
        <v>17</v>
      </c>
      <c r="AH13" s="26">
        <v>13</v>
      </c>
      <c r="AI13" s="27">
        <f t="shared" si="4"/>
        <v>92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</row>
    <row r="14" spans="1:63" ht="15" customHeight="1">
      <c r="A14" s="25" t="s">
        <v>13</v>
      </c>
      <c r="B14" s="24">
        <v>5</v>
      </c>
      <c r="C14" s="3">
        <v>35</v>
      </c>
      <c r="D14" s="3">
        <v>93</v>
      </c>
      <c r="E14" s="3">
        <v>181</v>
      </c>
      <c r="F14" s="26">
        <v>172</v>
      </c>
      <c r="G14" s="27">
        <f t="shared" si="0"/>
        <v>486</v>
      </c>
      <c r="H14" s="25" t="s">
        <v>13</v>
      </c>
      <c r="I14" s="24">
        <v>5</v>
      </c>
      <c r="J14" s="3">
        <v>35</v>
      </c>
      <c r="K14" s="3">
        <v>91</v>
      </c>
      <c r="L14" s="3">
        <v>180</v>
      </c>
      <c r="M14" s="26">
        <v>169</v>
      </c>
      <c r="N14" s="27">
        <f t="shared" si="1"/>
        <v>480</v>
      </c>
      <c r="O14" s="25" t="s">
        <v>13</v>
      </c>
      <c r="P14" s="24">
        <v>0</v>
      </c>
      <c r="Q14" s="3">
        <v>0</v>
      </c>
      <c r="R14" s="3">
        <v>2</v>
      </c>
      <c r="S14" s="3">
        <v>1</v>
      </c>
      <c r="T14" s="26">
        <v>3</v>
      </c>
      <c r="U14" s="27">
        <f t="shared" si="2"/>
        <v>6</v>
      </c>
      <c r="V14" s="25" t="s">
        <v>13</v>
      </c>
      <c r="W14" s="24">
        <v>22</v>
      </c>
      <c r="X14" s="3">
        <v>43</v>
      </c>
      <c r="Y14" s="3">
        <v>51</v>
      </c>
      <c r="Z14" s="3">
        <v>92</v>
      </c>
      <c r="AA14" s="26">
        <v>75</v>
      </c>
      <c r="AB14" s="27">
        <f t="shared" si="3"/>
        <v>283</v>
      </c>
      <c r="AC14" s="25" t="s">
        <v>13</v>
      </c>
      <c r="AD14" s="24">
        <v>22</v>
      </c>
      <c r="AE14" s="3">
        <v>43</v>
      </c>
      <c r="AF14" s="3">
        <v>49</v>
      </c>
      <c r="AG14" s="3">
        <v>92</v>
      </c>
      <c r="AH14" s="26">
        <v>74</v>
      </c>
      <c r="AI14" s="27">
        <f t="shared" si="4"/>
        <v>280</v>
      </c>
      <c r="AJ14" s="25" t="s">
        <v>13</v>
      </c>
      <c r="AK14" s="24">
        <v>0</v>
      </c>
      <c r="AL14" s="3">
        <v>0</v>
      </c>
      <c r="AM14" s="3">
        <v>2</v>
      </c>
      <c r="AN14" s="3">
        <v>0</v>
      </c>
      <c r="AO14" s="26">
        <v>1</v>
      </c>
      <c r="AP14" s="27">
        <f t="shared" si="5"/>
        <v>3</v>
      </c>
      <c r="AQ14" s="25" t="s">
        <v>13</v>
      </c>
      <c r="AR14" s="24">
        <v>2</v>
      </c>
      <c r="AS14" s="3">
        <v>1</v>
      </c>
      <c r="AT14" s="3">
        <v>3</v>
      </c>
      <c r="AU14" s="3">
        <v>39</v>
      </c>
      <c r="AV14" s="26">
        <v>49</v>
      </c>
      <c r="AW14" s="27">
        <f t="shared" si="6"/>
        <v>94</v>
      </c>
      <c r="AX14" s="25" t="s">
        <v>13</v>
      </c>
      <c r="AY14" s="24">
        <v>2</v>
      </c>
      <c r="AZ14" s="3">
        <v>1</v>
      </c>
      <c r="BA14" s="3">
        <v>3</v>
      </c>
      <c r="BB14" s="3">
        <v>34</v>
      </c>
      <c r="BC14" s="26">
        <v>46</v>
      </c>
      <c r="BD14" s="27">
        <f t="shared" si="7"/>
        <v>86</v>
      </c>
      <c r="BE14" s="25" t="s">
        <v>13</v>
      </c>
      <c r="BF14" s="24">
        <v>0</v>
      </c>
      <c r="BG14" s="3">
        <v>0</v>
      </c>
      <c r="BH14" s="3">
        <v>0</v>
      </c>
      <c r="BI14" s="3">
        <v>5</v>
      </c>
      <c r="BJ14" s="26">
        <v>3</v>
      </c>
      <c r="BK14" s="27">
        <f t="shared" si="8"/>
        <v>8</v>
      </c>
    </row>
    <row r="15" spans="1:63" ht="15" customHeight="1">
      <c r="A15" s="25" t="s">
        <v>14</v>
      </c>
      <c r="B15" s="24">
        <v>3</v>
      </c>
      <c r="C15" s="3">
        <v>6</v>
      </c>
      <c r="D15" s="3">
        <v>41</v>
      </c>
      <c r="E15" s="3">
        <v>74</v>
      </c>
      <c r="F15" s="26">
        <v>54</v>
      </c>
      <c r="G15" s="27">
        <f t="shared" si="0"/>
        <v>178</v>
      </c>
      <c r="H15" s="25" t="s">
        <v>14</v>
      </c>
      <c r="I15" s="24">
        <v>3</v>
      </c>
      <c r="J15" s="3">
        <v>6</v>
      </c>
      <c r="K15" s="3">
        <v>41</v>
      </c>
      <c r="L15" s="3">
        <v>74</v>
      </c>
      <c r="M15" s="26">
        <v>54</v>
      </c>
      <c r="N15" s="27">
        <f t="shared" si="1"/>
        <v>178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9</v>
      </c>
      <c r="X15" s="3">
        <v>12</v>
      </c>
      <c r="Y15" s="3">
        <v>26</v>
      </c>
      <c r="Z15" s="3">
        <v>22</v>
      </c>
      <c r="AA15" s="26">
        <v>27</v>
      </c>
      <c r="AB15" s="27">
        <f t="shared" si="3"/>
        <v>96</v>
      </c>
      <c r="AC15" s="25" t="s">
        <v>14</v>
      </c>
      <c r="AD15" s="24">
        <v>9</v>
      </c>
      <c r="AE15" s="3">
        <v>12</v>
      </c>
      <c r="AF15" s="3">
        <v>26</v>
      </c>
      <c r="AG15" s="3">
        <v>21</v>
      </c>
      <c r="AH15" s="26">
        <v>27</v>
      </c>
      <c r="AI15" s="27">
        <f t="shared" si="4"/>
        <v>95</v>
      </c>
      <c r="AJ15" s="25" t="s">
        <v>14</v>
      </c>
      <c r="AK15" s="24">
        <v>0</v>
      </c>
      <c r="AL15" s="3">
        <v>0</v>
      </c>
      <c r="AM15" s="3">
        <v>0</v>
      </c>
      <c r="AN15" s="3">
        <v>1</v>
      </c>
      <c r="AO15" s="26">
        <v>0</v>
      </c>
      <c r="AP15" s="27">
        <f t="shared" si="5"/>
        <v>1</v>
      </c>
      <c r="AQ15" s="25" t="s">
        <v>14</v>
      </c>
      <c r="AR15" s="24">
        <v>0</v>
      </c>
      <c r="AS15" s="3">
        <v>0</v>
      </c>
      <c r="AT15" s="3">
        <v>1</v>
      </c>
      <c r="AU15" s="3">
        <v>3</v>
      </c>
      <c r="AV15" s="26">
        <v>3</v>
      </c>
      <c r="AW15" s="27">
        <f t="shared" si="6"/>
        <v>7</v>
      </c>
      <c r="AX15" s="25" t="s">
        <v>14</v>
      </c>
      <c r="AY15" s="24">
        <v>0</v>
      </c>
      <c r="AZ15" s="3">
        <v>0</v>
      </c>
      <c r="BA15" s="3">
        <v>1</v>
      </c>
      <c r="BB15" s="3">
        <v>3</v>
      </c>
      <c r="BC15" s="26">
        <v>3</v>
      </c>
      <c r="BD15" s="27">
        <f t="shared" si="7"/>
        <v>7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</row>
    <row r="16" spans="1:63" ht="15" customHeight="1">
      <c r="A16" s="25" t="s">
        <v>15</v>
      </c>
      <c r="B16" s="24">
        <v>4</v>
      </c>
      <c r="C16" s="3">
        <v>10</v>
      </c>
      <c r="D16" s="3">
        <v>100</v>
      </c>
      <c r="E16" s="3">
        <v>180</v>
      </c>
      <c r="F16" s="26">
        <v>165</v>
      </c>
      <c r="G16" s="27">
        <f t="shared" si="0"/>
        <v>459</v>
      </c>
      <c r="H16" s="25" t="s">
        <v>15</v>
      </c>
      <c r="I16" s="24">
        <v>4</v>
      </c>
      <c r="J16" s="3">
        <v>10</v>
      </c>
      <c r="K16" s="3">
        <v>100</v>
      </c>
      <c r="L16" s="3">
        <v>178</v>
      </c>
      <c r="M16" s="26">
        <v>164</v>
      </c>
      <c r="N16" s="27">
        <f t="shared" si="1"/>
        <v>456</v>
      </c>
      <c r="O16" s="25" t="s">
        <v>15</v>
      </c>
      <c r="P16" s="24">
        <v>0</v>
      </c>
      <c r="Q16" s="3">
        <v>0</v>
      </c>
      <c r="R16" s="3">
        <v>0</v>
      </c>
      <c r="S16" s="3">
        <v>2</v>
      </c>
      <c r="T16" s="26">
        <v>1</v>
      </c>
      <c r="U16" s="27">
        <f t="shared" si="2"/>
        <v>3</v>
      </c>
      <c r="V16" s="25" t="s">
        <v>15</v>
      </c>
      <c r="W16" s="24">
        <v>8</v>
      </c>
      <c r="X16" s="3">
        <v>28</v>
      </c>
      <c r="Y16" s="3">
        <v>44</v>
      </c>
      <c r="Z16" s="3">
        <v>48</v>
      </c>
      <c r="AA16" s="26">
        <v>28</v>
      </c>
      <c r="AB16" s="27">
        <f t="shared" si="3"/>
        <v>156</v>
      </c>
      <c r="AC16" s="25" t="s">
        <v>15</v>
      </c>
      <c r="AD16" s="24">
        <v>8</v>
      </c>
      <c r="AE16" s="3">
        <v>28</v>
      </c>
      <c r="AF16" s="3">
        <v>44</v>
      </c>
      <c r="AG16" s="3">
        <v>48</v>
      </c>
      <c r="AH16" s="26">
        <v>28</v>
      </c>
      <c r="AI16" s="27">
        <f t="shared" si="4"/>
        <v>156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5</v>
      </c>
      <c r="AU16" s="3">
        <v>19</v>
      </c>
      <c r="AV16" s="26">
        <v>35</v>
      </c>
      <c r="AW16" s="27">
        <f t="shared" si="6"/>
        <v>59</v>
      </c>
      <c r="AX16" s="25" t="s">
        <v>15</v>
      </c>
      <c r="AY16" s="24">
        <v>0</v>
      </c>
      <c r="AZ16" s="3">
        <v>0</v>
      </c>
      <c r="BA16" s="3">
        <v>5</v>
      </c>
      <c r="BB16" s="3">
        <v>19</v>
      </c>
      <c r="BC16" s="26">
        <v>35</v>
      </c>
      <c r="BD16" s="27">
        <f t="shared" si="7"/>
        <v>59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</row>
    <row r="17" spans="1:63" ht="15" customHeight="1">
      <c r="A17" s="25" t="s">
        <v>16</v>
      </c>
      <c r="B17" s="24">
        <v>3</v>
      </c>
      <c r="C17" s="3">
        <v>7</v>
      </c>
      <c r="D17" s="3">
        <v>24</v>
      </c>
      <c r="E17" s="3">
        <v>51</v>
      </c>
      <c r="F17" s="26">
        <v>34</v>
      </c>
      <c r="G17" s="27">
        <f t="shared" si="0"/>
        <v>119</v>
      </c>
      <c r="H17" s="25" t="s">
        <v>16</v>
      </c>
      <c r="I17" s="24">
        <v>3</v>
      </c>
      <c r="J17" s="3">
        <v>7</v>
      </c>
      <c r="K17" s="3">
        <v>24</v>
      </c>
      <c r="L17" s="3">
        <v>50</v>
      </c>
      <c r="M17" s="26">
        <v>33</v>
      </c>
      <c r="N17" s="27">
        <f t="shared" si="1"/>
        <v>117</v>
      </c>
      <c r="O17" s="25" t="s">
        <v>16</v>
      </c>
      <c r="P17" s="24">
        <v>0</v>
      </c>
      <c r="Q17" s="3">
        <v>0</v>
      </c>
      <c r="R17" s="3">
        <v>0</v>
      </c>
      <c r="S17" s="3">
        <v>1</v>
      </c>
      <c r="T17" s="26">
        <v>1</v>
      </c>
      <c r="U17" s="27">
        <f t="shared" si="2"/>
        <v>2</v>
      </c>
      <c r="V17" s="25" t="s">
        <v>16</v>
      </c>
      <c r="W17" s="24">
        <v>8</v>
      </c>
      <c r="X17" s="3">
        <v>16</v>
      </c>
      <c r="Y17" s="3">
        <v>24</v>
      </c>
      <c r="Z17" s="3">
        <v>30</v>
      </c>
      <c r="AA17" s="26">
        <v>18</v>
      </c>
      <c r="AB17" s="27">
        <f t="shared" si="3"/>
        <v>96</v>
      </c>
      <c r="AC17" s="25" t="s">
        <v>16</v>
      </c>
      <c r="AD17" s="24">
        <v>8</v>
      </c>
      <c r="AE17" s="3">
        <v>16</v>
      </c>
      <c r="AF17" s="3">
        <v>24</v>
      </c>
      <c r="AG17" s="3">
        <v>30</v>
      </c>
      <c r="AH17" s="26">
        <v>18</v>
      </c>
      <c r="AI17" s="27">
        <f t="shared" si="4"/>
        <v>96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8</v>
      </c>
      <c r="AV17" s="26">
        <v>15</v>
      </c>
      <c r="AW17" s="27">
        <f t="shared" si="6"/>
        <v>23</v>
      </c>
      <c r="AX17" s="25" t="s">
        <v>16</v>
      </c>
      <c r="AY17" s="24">
        <v>0</v>
      </c>
      <c r="AZ17" s="3">
        <v>0</v>
      </c>
      <c r="BA17" s="3">
        <v>0</v>
      </c>
      <c r="BB17" s="3">
        <v>7</v>
      </c>
      <c r="BC17" s="26">
        <v>13</v>
      </c>
      <c r="BD17" s="27">
        <f t="shared" si="7"/>
        <v>20</v>
      </c>
      <c r="BE17" s="25" t="s">
        <v>16</v>
      </c>
      <c r="BF17" s="24">
        <v>0</v>
      </c>
      <c r="BG17" s="3">
        <v>0</v>
      </c>
      <c r="BH17" s="3">
        <v>0</v>
      </c>
      <c r="BI17" s="3">
        <v>1</v>
      </c>
      <c r="BJ17" s="26">
        <v>2</v>
      </c>
      <c r="BK17" s="27">
        <f t="shared" si="8"/>
        <v>3</v>
      </c>
    </row>
    <row r="18" spans="1:63" ht="15" customHeight="1">
      <c r="A18" s="25" t="s">
        <v>17</v>
      </c>
      <c r="B18" s="24">
        <v>1</v>
      </c>
      <c r="C18" s="3">
        <v>5</v>
      </c>
      <c r="D18" s="3">
        <v>41</v>
      </c>
      <c r="E18" s="3">
        <v>39</v>
      </c>
      <c r="F18" s="26">
        <v>45</v>
      </c>
      <c r="G18" s="27">
        <f t="shared" si="0"/>
        <v>131</v>
      </c>
      <c r="H18" s="25" t="s">
        <v>17</v>
      </c>
      <c r="I18" s="24">
        <v>1</v>
      </c>
      <c r="J18" s="3">
        <v>4</v>
      </c>
      <c r="K18" s="3">
        <v>40</v>
      </c>
      <c r="L18" s="3">
        <v>39</v>
      </c>
      <c r="M18" s="26">
        <v>45</v>
      </c>
      <c r="N18" s="27">
        <f t="shared" si="1"/>
        <v>129</v>
      </c>
      <c r="O18" s="25" t="s">
        <v>17</v>
      </c>
      <c r="P18" s="24">
        <v>0</v>
      </c>
      <c r="Q18" s="3">
        <v>1</v>
      </c>
      <c r="R18" s="3">
        <v>1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20</v>
      </c>
      <c r="Y18" s="3">
        <v>11</v>
      </c>
      <c r="Z18" s="3">
        <v>16</v>
      </c>
      <c r="AA18" s="26">
        <v>6</v>
      </c>
      <c r="AB18" s="27">
        <f t="shared" si="3"/>
        <v>68</v>
      </c>
      <c r="AC18" s="25" t="s">
        <v>17</v>
      </c>
      <c r="AD18" s="24">
        <v>14</v>
      </c>
      <c r="AE18" s="3">
        <v>20</v>
      </c>
      <c r="AF18" s="3">
        <v>11</v>
      </c>
      <c r="AG18" s="3">
        <v>16</v>
      </c>
      <c r="AH18" s="26">
        <v>6</v>
      </c>
      <c r="AI18" s="27">
        <f t="shared" si="4"/>
        <v>67</v>
      </c>
      <c r="AJ18" s="25" t="s">
        <v>17</v>
      </c>
      <c r="AK18" s="24">
        <v>1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1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2</v>
      </c>
      <c r="AW18" s="27">
        <f t="shared" si="6"/>
        <v>2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2</v>
      </c>
      <c r="BD18" s="27">
        <f t="shared" si="7"/>
        <v>2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</row>
    <row r="19" spans="1:63" ht="15" customHeight="1">
      <c r="A19" s="25" t="s">
        <v>18</v>
      </c>
      <c r="B19" s="24">
        <v>3</v>
      </c>
      <c r="C19" s="3">
        <v>9</v>
      </c>
      <c r="D19" s="3">
        <v>65</v>
      </c>
      <c r="E19" s="3">
        <v>90</v>
      </c>
      <c r="F19" s="26">
        <v>96</v>
      </c>
      <c r="G19" s="27">
        <f t="shared" si="0"/>
        <v>263</v>
      </c>
      <c r="H19" s="25" t="s">
        <v>18</v>
      </c>
      <c r="I19" s="24">
        <v>3</v>
      </c>
      <c r="J19" s="3">
        <v>8</v>
      </c>
      <c r="K19" s="3">
        <v>65</v>
      </c>
      <c r="L19" s="3">
        <v>89</v>
      </c>
      <c r="M19" s="26">
        <v>96</v>
      </c>
      <c r="N19" s="27">
        <f t="shared" si="1"/>
        <v>261</v>
      </c>
      <c r="O19" s="25" t="s">
        <v>18</v>
      </c>
      <c r="P19" s="24">
        <v>0</v>
      </c>
      <c r="Q19" s="3">
        <v>1</v>
      </c>
      <c r="R19" s="3">
        <v>0</v>
      </c>
      <c r="S19" s="3">
        <v>1</v>
      </c>
      <c r="T19" s="26">
        <v>0</v>
      </c>
      <c r="U19" s="27">
        <f t="shared" si="2"/>
        <v>2</v>
      </c>
      <c r="V19" s="25" t="s">
        <v>18</v>
      </c>
      <c r="W19" s="24">
        <v>7</v>
      </c>
      <c r="X19" s="3">
        <v>20</v>
      </c>
      <c r="Y19" s="3">
        <v>32</v>
      </c>
      <c r="Z19" s="3">
        <v>17</v>
      </c>
      <c r="AA19" s="26">
        <v>4</v>
      </c>
      <c r="AB19" s="27">
        <f t="shared" si="3"/>
        <v>80</v>
      </c>
      <c r="AC19" s="25" t="s">
        <v>18</v>
      </c>
      <c r="AD19" s="24">
        <v>7</v>
      </c>
      <c r="AE19" s="3">
        <v>20</v>
      </c>
      <c r="AF19" s="3">
        <v>32</v>
      </c>
      <c r="AG19" s="3">
        <v>17</v>
      </c>
      <c r="AH19" s="26">
        <v>4</v>
      </c>
      <c r="AI19" s="27">
        <f t="shared" si="4"/>
        <v>80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1</v>
      </c>
      <c r="AS19" s="3">
        <v>0</v>
      </c>
      <c r="AT19" s="3">
        <v>1</v>
      </c>
      <c r="AU19" s="3">
        <v>2</v>
      </c>
      <c r="AV19" s="26">
        <v>3</v>
      </c>
      <c r="AW19" s="27">
        <f t="shared" si="6"/>
        <v>7</v>
      </c>
      <c r="AX19" s="25" t="s">
        <v>18</v>
      </c>
      <c r="AY19" s="24">
        <v>1</v>
      </c>
      <c r="AZ19" s="3">
        <v>0</v>
      </c>
      <c r="BA19" s="3">
        <v>1</v>
      </c>
      <c r="BB19" s="3">
        <v>2</v>
      </c>
      <c r="BC19" s="26">
        <v>3</v>
      </c>
      <c r="BD19" s="27">
        <f t="shared" si="7"/>
        <v>7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</row>
    <row r="20" spans="1:63" ht="15" customHeight="1">
      <c r="A20" s="25" t="s">
        <v>19</v>
      </c>
      <c r="B20" s="24">
        <v>7</v>
      </c>
      <c r="C20" s="3">
        <v>5</v>
      </c>
      <c r="D20" s="3">
        <v>19</v>
      </c>
      <c r="E20" s="3">
        <v>18</v>
      </c>
      <c r="F20" s="26">
        <v>22</v>
      </c>
      <c r="G20" s="27">
        <f t="shared" si="0"/>
        <v>71</v>
      </c>
      <c r="H20" s="25" t="s">
        <v>19</v>
      </c>
      <c r="I20" s="24">
        <v>7</v>
      </c>
      <c r="J20" s="3">
        <v>5</v>
      </c>
      <c r="K20" s="3">
        <v>19</v>
      </c>
      <c r="L20" s="3">
        <v>18</v>
      </c>
      <c r="M20" s="26">
        <v>22</v>
      </c>
      <c r="N20" s="27">
        <f t="shared" si="1"/>
        <v>71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4</v>
      </c>
      <c r="X20" s="3">
        <v>10</v>
      </c>
      <c r="Y20" s="3">
        <v>3</v>
      </c>
      <c r="Z20" s="3">
        <v>6</v>
      </c>
      <c r="AA20" s="26">
        <v>7</v>
      </c>
      <c r="AB20" s="27">
        <f t="shared" si="3"/>
        <v>30</v>
      </c>
      <c r="AC20" s="25" t="s">
        <v>19</v>
      </c>
      <c r="AD20" s="24">
        <v>4</v>
      </c>
      <c r="AE20" s="3">
        <v>10</v>
      </c>
      <c r="AF20" s="3">
        <v>3</v>
      </c>
      <c r="AG20" s="3">
        <v>6</v>
      </c>
      <c r="AH20" s="26">
        <v>7</v>
      </c>
      <c r="AI20" s="27">
        <f t="shared" si="4"/>
        <v>30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</row>
    <row r="21" spans="1:63" ht="15" customHeight="1">
      <c r="A21" s="25" t="s">
        <v>20</v>
      </c>
      <c r="B21" s="24">
        <v>2</v>
      </c>
      <c r="C21" s="3">
        <v>13</v>
      </c>
      <c r="D21" s="3">
        <v>17</v>
      </c>
      <c r="E21" s="3">
        <v>9</v>
      </c>
      <c r="F21" s="26">
        <v>15</v>
      </c>
      <c r="G21" s="27">
        <f t="shared" si="0"/>
        <v>56</v>
      </c>
      <c r="H21" s="25" t="s">
        <v>20</v>
      </c>
      <c r="I21" s="24">
        <v>2</v>
      </c>
      <c r="J21" s="3">
        <v>13</v>
      </c>
      <c r="K21" s="3">
        <v>17</v>
      </c>
      <c r="L21" s="3">
        <v>9</v>
      </c>
      <c r="M21" s="26">
        <v>15</v>
      </c>
      <c r="N21" s="27">
        <f t="shared" si="1"/>
        <v>56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3</v>
      </c>
      <c r="X21" s="3">
        <v>3</v>
      </c>
      <c r="Y21" s="3">
        <v>7</v>
      </c>
      <c r="Z21" s="3">
        <v>2</v>
      </c>
      <c r="AA21" s="26">
        <v>3</v>
      </c>
      <c r="AB21" s="27">
        <f t="shared" si="3"/>
        <v>18</v>
      </c>
      <c r="AC21" s="25" t="s">
        <v>20</v>
      </c>
      <c r="AD21" s="24">
        <v>3</v>
      </c>
      <c r="AE21" s="3">
        <v>3</v>
      </c>
      <c r="AF21" s="3">
        <v>7</v>
      </c>
      <c r="AG21" s="3">
        <v>2</v>
      </c>
      <c r="AH21" s="26">
        <v>3</v>
      </c>
      <c r="AI21" s="27">
        <f t="shared" si="4"/>
        <v>18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0</v>
      </c>
      <c r="AP21" s="27">
        <f t="shared" si="5"/>
        <v>0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</row>
    <row r="22" spans="1:63" ht="15" customHeight="1">
      <c r="A22" s="25" t="s">
        <v>21</v>
      </c>
      <c r="B22" s="24">
        <v>3</v>
      </c>
      <c r="C22" s="3">
        <v>4</v>
      </c>
      <c r="D22" s="3">
        <v>17</v>
      </c>
      <c r="E22" s="3">
        <v>25</v>
      </c>
      <c r="F22" s="26">
        <v>28</v>
      </c>
      <c r="G22" s="27">
        <f t="shared" si="0"/>
        <v>77</v>
      </c>
      <c r="H22" s="25" t="s">
        <v>21</v>
      </c>
      <c r="I22" s="24">
        <v>3</v>
      </c>
      <c r="J22" s="3">
        <v>4</v>
      </c>
      <c r="K22" s="3">
        <v>17</v>
      </c>
      <c r="L22" s="3">
        <v>25</v>
      </c>
      <c r="M22" s="26">
        <v>27</v>
      </c>
      <c r="N22" s="27">
        <f t="shared" si="1"/>
        <v>76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1</v>
      </c>
      <c r="X22" s="3">
        <v>7</v>
      </c>
      <c r="Y22" s="3">
        <v>17</v>
      </c>
      <c r="Z22" s="3">
        <v>10</v>
      </c>
      <c r="AA22" s="26">
        <v>12</v>
      </c>
      <c r="AB22" s="27">
        <f t="shared" si="3"/>
        <v>47</v>
      </c>
      <c r="AC22" s="25" t="s">
        <v>21</v>
      </c>
      <c r="AD22" s="24">
        <v>1</v>
      </c>
      <c r="AE22" s="3">
        <v>7</v>
      </c>
      <c r="AF22" s="3">
        <v>17</v>
      </c>
      <c r="AG22" s="3">
        <v>10</v>
      </c>
      <c r="AH22" s="26">
        <v>12</v>
      </c>
      <c r="AI22" s="27">
        <f t="shared" si="4"/>
        <v>47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</row>
    <row r="23" spans="1:63" ht="15" customHeight="1">
      <c r="A23" s="25" t="s">
        <v>22</v>
      </c>
      <c r="B23" s="24">
        <v>1</v>
      </c>
      <c r="C23" s="3">
        <v>4</v>
      </c>
      <c r="D23" s="3">
        <v>13</v>
      </c>
      <c r="E23" s="3">
        <v>30</v>
      </c>
      <c r="F23" s="26">
        <v>24</v>
      </c>
      <c r="G23" s="27">
        <f t="shared" si="0"/>
        <v>72</v>
      </c>
      <c r="H23" s="25" t="s">
        <v>22</v>
      </c>
      <c r="I23" s="24">
        <v>1</v>
      </c>
      <c r="J23" s="3">
        <v>4</v>
      </c>
      <c r="K23" s="3">
        <v>13</v>
      </c>
      <c r="L23" s="3">
        <v>30</v>
      </c>
      <c r="M23" s="26">
        <v>24</v>
      </c>
      <c r="N23" s="27">
        <f t="shared" si="1"/>
        <v>72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5</v>
      </c>
      <c r="Y23" s="3">
        <v>6</v>
      </c>
      <c r="Z23" s="3">
        <v>5</v>
      </c>
      <c r="AA23" s="26">
        <v>4</v>
      </c>
      <c r="AB23" s="27">
        <f t="shared" si="3"/>
        <v>21</v>
      </c>
      <c r="AC23" s="25" t="s">
        <v>22</v>
      </c>
      <c r="AD23" s="24">
        <v>1</v>
      </c>
      <c r="AE23" s="3">
        <v>5</v>
      </c>
      <c r="AF23" s="3">
        <v>6</v>
      </c>
      <c r="AG23" s="3">
        <v>5</v>
      </c>
      <c r="AH23" s="26">
        <v>4</v>
      </c>
      <c r="AI23" s="27">
        <f t="shared" si="4"/>
        <v>21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</row>
    <row r="24" spans="1:63" ht="15" customHeight="1">
      <c r="A24" s="25" t="s">
        <v>23</v>
      </c>
      <c r="B24" s="24">
        <v>4</v>
      </c>
      <c r="C24" s="3">
        <v>20</v>
      </c>
      <c r="D24" s="3">
        <v>58</v>
      </c>
      <c r="E24" s="3">
        <v>92</v>
      </c>
      <c r="F24" s="26">
        <v>58</v>
      </c>
      <c r="G24" s="27">
        <f t="shared" si="0"/>
        <v>232</v>
      </c>
      <c r="H24" s="25" t="s">
        <v>23</v>
      </c>
      <c r="I24" s="24">
        <v>4</v>
      </c>
      <c r="J24" s="3">
        <v>20</v>
      </c>
      <c r="K24" s="3">
        <v>58</v>
      </c>
      <c r="L24" s="3">
        <v>92</v>
      </c>
      <c r="M24" s="26">
        <v>58</v>
      </c>
      <c r="N24" s="27">
        <f t="shared" si="1"/>
        <v>232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23</v>
      </c>
      <c r="W24" s="24">
        <v>18</v>
      </c>
      <c r="X24" s="3">
        <v>33</v>
      </c>
      <c r="Y24" s="3">
        <v>26</v>
      </c>
      <c r="Z24" s="3">
        <v>61</v>
      </c>
      <c r="AA24" s="26">
        <v>48</v>
      </c>
      <c r="AB24" s="27">
        <f t="shared" si="3"/>
        <v>186</v>
      </c>
      <c r="AC24" s="25" t="s">
        <v>23</v>
      </c>
      <c r="AD24" s="24">
        <v>18</v>
      </c>
      <c r="AE24" s="3">
        <v>33</v>
      </c>
      <c r="AF24" s="3">
        <v>26</v>
      </c>
      <c r="AG24" s="3">
        <v>61</v>
      </c>
      <c r="AH24" s="26">
        <v>47</v>
      </c>
      <c r="AI24" s="27">
        <f t="shared" si="4"/>
        <v>185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1</v>
      </c>
      <c r="AU24" s="3">
        <v>1</v>
      </c>
      <c r="AV24" s="26">
        <v>1</v>
      </c>
      <c r="AW24" s="27">
        <f t="shared" si="6"/>
        <v>3</v>
      </c>
      <c r="AX24" s="25" t="s">
        <v>23</v>
      </c>
      <c r="AY24" s="24">
        <v>0</v>
      </c>
      <c r="AZ24" s="3">
        <v>0</v>
      </c>
      <c r="BA24" s="3">
        <v>1</v>
      </c>
      <c r="BB24" s="3">
        <v>1</v>
      </c>
      <c r="BC24" s="26">
        <v>1</v>
      </c>
      <c r="BD24" s="27">
        <f t="shared" si="7"/>
        <v>3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</row>
    <row r="25" spans="1:63" ht="15" customHeight="1">
      <c r="A25" s="25" t="s">
        <v>24</v>
      </c>
      <c r="B25" s="24">
        <v>0</v>
      </c>
      <c r="C25" s="3">
        <v>1</v>
      </c>
      <c r="D25" s="3">
        <v>8</v>
      </c>
      <c r="E25" s="3">
        <v>19</v>
      </c>
      <c r="F25" s="26">
        <v>20</v>
      </c>
      <c r="G25" s="27">
        <f t="shared" si="0"/>
        <v>48</v>
      </c>
      <c r="H25" s="25" t="s">
        <v>24</v>
      </c>
      <c r="I25" s="24">
        <v>0</v>
      </c>
      <c r="J25" s="3">
        <v>1</v>
      </c>
      <c r="K25" s="3">
        <v>8</v>
      </c>
      <c r="L25" s="3">
        <v>18</v>
      </c>
      <c r="M25" s="26">
        <v>20</v>
      </c>
      <c r="N25" s="27">
        <f t="shared" si="1"/>
        <v>47</v>
      </c>
      <c r="O25" s="25" t="s">
        <v>24</v>
      </c>
      <c r="P25" s="24">
        <v>0</v>
      </c>
      <c r="Q25" s="3">
        <v>0</v>
      </c>
      <c r="R25" s="3">
        <v>0</v>
      </c>
      <c r="S25" s="3">
        <v>1</v>
      </c>
      <c r="T25" s="26">
        <v>0</v>
      </c>
      <c r="U25" s="27">
        <f t="shared" si="2"/>
        <v>1</v>
      </c>
      <c r="V25" s="25" t="s">
        <v>24</v>
      </c>
      <c r="W25" s="24">
        <v>2</v>
      </c>
      <c r="X25" s="3">
        <v>4</v>
      </c>
      <c r="Y25" s="3">
        <v>12</v>
      </c>
      <c r="Z25" s="3">
        <v>12</v>
      </c>
      <c r="AA25" s="26">
        <v>9</v>
      </c>
      <c r="AB25" s="27">
        <f t="shared" si="3"/>
        <v>39</v>
      </c>
      <c r="AC25" s="25" t="s">
        <v>24</v>
      </c>
      <c r="AD25" s="24">
        <v>2</v>
      </c>
      <c r="AE25" s="3">
        <v>4</v>
      </c>
      <c r="AF25" s="3">
        <v>12</v>
      </c>
      <c r="AG25" s="3">
        <v>12</v>
      </c>
      <c r="AH25" s="26">
        <v>8</v>
      </c>
      <c r="AI25" s="27">
        <f t="shared" si="4"/>
        <v>38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1</v>
      </c>
      <c r="AW25" s="27">
        <f t="shared" si="6"/>
        <v>1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1</v>
      </c>
      <c r="BK25" s="27">
        <f t="shared" si="8"/>
        <v>1</v>
      </c>
    </row>
    <row r="26" spans="1:63" ht="15" customHeight="1">
      <c r="A26" s="25" t="s">
        <v>25</v>
      </c>
      <c r="B26" s="24">
        <v>1</v>
      </c>
      <c r="C26" s="3">
        <v>2</v>
      </c>
      <c r="D26" s="3">
        <v>10</v>
      </c>
      <c r="E26" s="3">
        <v>29</v>
      </c>
      <c r="F26" s="26">
        <v>40</v>
      </c>
      <c r="G26" s="27">
        <f t="shared" si="0"/>
        <v>82</v>
      </c>
      <c r="H26" s="25" t="s">
        <v>25</v>
      </c>
      <c r="I26" s="24">
        <v>1</v>
      </c>
      <c r="J26" s="3">
        <v>2</v>
      </c>
      <c r="K26" s="3">
        <v>10</v>
      </c>
      <c r="L26" s="3">
        <v>28</v>
      </c>
      <c r="M26" s="26">
        <v>40</v>
      </c>
      <c r="N26" s="27">
        <f t="shared" si="1"/>
        <v>81</v>
      </c>
      <c r="O26" s="25" t="s">
        <v>25</v>
      </c>
      <c r="P26" s="24">
        <v>0</v>
      </c>
      <c r="Q26" s="3">
        <v>0</v>
      </c>
      <c r="R26" s="3">
        <v>0</v>
      </c>
      <c r="S26" s="3">
        <v>1</v>
      </c>
      <c r="T26" s="26">
        <v>0</v>
      </c>
      <c r="U26" s="27">
        <f t="shared" si="2"/>
        <v>1</v>
      </c>
      <c r="V26" s="25" t="s">
        <v>25</v>
      </c>
      <c r="W26" s="24">
        <v>3</v>
      </c>
      <c r="X26" s="3">
        <v>5</v>
      </c>
      <c r="Y26" s="3">
        <v>1</v>
      </c>
      <c r="Z26" s="3">
        <v>11</v>
      </c>
      <c r="AA26" s="26">
        <v>3</v>
      </c>
      <c r="AB26" s="27">
        <f t="shared" si="3"/>
        <v>23</v>
      </c>
      <c r="AC26" s="25" t="s">
        <v>25</v>
      </c>
      <c r="AD26" s="24">
        <v>3</v>
      </c>
      <c r="AE26" s="3">
        <v>5</v>
      </c>
      <c r="AF26" s="3">
        <v>1</v>
      </c>
      <c r="AG26" s="3">
        <v>11</v>
      </c>
      <c r="AH26" s="26">
        <v>3</v>
      </c>
      <c r="AI26" s="27">
        <f t="shared" si="4"/>
        <v>23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</row>
    <row r="27" spans="1:63" ht="15" customHeight="1">
      <c r="A27" s="25" t="s">
        <v>26</v>
      </c>
      <c r="B27" s="24">
        <v>0</v>
      </c>
      <c r="C27" s="3">
        <v>4</v>
      </c>
      <c r="D27" s="3">
        <v>12</v>
      </c>
      <c r="E27" s="3">
        <v>22</v>
      </c>
      <c r="F27" s="26">
        <v>22</v>
      </c>
      <c r="G27" s="27">
        <f t="shared" si="0"/>
        <v>60</v>
      </c>
      <c r="H27" s="25" t="s">
        <v>26</v>
      </c>
      <c r="I27" s="24">
        <v>0</v>
      </c>
      <c r="J27" s="3">
        <v>4</v>
      </c>
      <c r="K27" s="3">
        <v>12</v>
      </c>
      <c r="L27" s="3">
        <v>22</v>
      </c>
      <c r="M27" s="26">
        <v>22</v>
      </c>
      <c r="N27" s="27">
        <f t="shared" si="1"/>
        <v>60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4</v>
      </c>
      <c r="X27" s="3">
        <v>5</v>
      </c>
      <c r="Y27" s="3">
        <v>7</v>
      </c>
      <c r="Z27" s="3">
        <v>6</v>
      </c>
      <c r="AA27" s="26">
        <v>7</v>
      </c>
      <c r="AB27" s="27">
        <f t="shared" si="3"/>
        <v>29</v>
      </c>
      <c r="AC27" s="25" t="s">
        <v>26</v>
      </c>
      <c r="AD27" s="24">
        <v>4</v>
      </c>
      <c r="AE27" s="3">
        <v>5</v>
      </c>
      <c r="AF27" s="3">
        <v>7</v>
      </c>
      <c r="AG27" s="3">
        <v>6</v>
      </c>
      <c r="AH27" s="26">
        <v>7</v>
      </c>
      <c r="AI27" s="27">
        <f t="shared" si="4"/>
        <v>29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</row>
    <row r="28" spans="1:63" ht="15" customHeight="1">
      <c r="A28" s="25" t="s">
        <v>27</v>
      </c>
      <c r="B28" s="24">
        <v>1</v>
      </c>
      <c r="C28" s="3">
        <v>5</v>
      </c>
      <c r="D28" s="3">
        <v>23</v>
      </c>
      <c r="E28" s="3">
        <v>20</v>
      </c>
      <c r="F28" s="26">
        <v>49</v>
      </c>
      <c r="G28" s="27">
        <f t="shared" si="0"/>
        <v>98</v>
      </c>
      <c r="H28" s="25" t="s">
        <v>27</v>
      </c>
      <c r="I28" s="24">
        <v>1</v>
      </c>
      <c r="J28" s="3">
        <v>5</v>
      </c>
      <c r="K28" s="3">
        <v>23</v>
      </c>
      <c r="L28" s="3">
        <v>20</v>
      </c>
      <c r="M28" s="26">
        <v>49</v>
      </c>
      <c r="N28" s="27">
        <f t="shared" si="1"/>
        <v>98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3</v>
      </c>
      <c r="Y28" s="3">
        <v>4</v>
      </c>
      <c r="Z28" s="3">
        <v>9</v>
      </c>
      <c r="AA28" s="26">
        <v>4</v>
      </c>
      <c r="AB28" s="27">
        <f t="shared" si="3"/>
        <v>26</v>
      </c>
      <c r="AC28" s="25" t="s">
        <v>27</v>
      </c>
      <c r="AD28" s="24">
        <v>6</v>
      </c>
      <c r="AE28" s="3">
        <v>3</v>
      </c>
      <c r="AF28" s="3">
        <v>4</v>
      </c>
      <c r="AG28" s="3">
        <v>9</v>
      </c>
      <c r="AH28" s="26">
        <v>4</v>
      </c>
      <c r="AI28" s="27">
        <f t="shared" si="4"/>
        <v>26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1</v>
      </c>
      <c r="AV28" s="26">
        <v>1</v>
      </c>
      <c r="AW28" s="27">
        <f t="shared" si="6"/>
        <v>2</v>
      </c>
      <c r="AX28" s="25" t="s">
        <v>27</v>
      </c>
      <c r="AY28" s="24">
        <v>0</v>
      </c>
      <c r="AZ28" s="3">
        <v>0</v>
      </c>
      <c r="BA28" s="3">
        <v>0</v>
      </c>
      <c r="BB28" s="3">
        <v>1</v>
      </c>
      <c r="BC28" s="26">
        <v>1</v>
      </c>
      <c r="BD28" s="27">
        <f t="shared" si="7"/>
        <v>2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</row>
    <row r="29" spans="1:63" ht="15" customHeight="1">
      <c r="A29" s="25" t="s">
        <v>28</v>
      </c>
      <c r="B29" s="24">
        <v>4</v>
      </c>
      <c r="C29" s="3">
        <v>5</v>
      </c>
      <c r="D29" s="3">
        <v>37</v>
      </c>
      <c r="E29" s="3">
        <v>35</v>
      </c>
      <c r="F29" s="26">
        <v>51</v>
      </c>
      <c r="G29" s="27">
        <f t="shared" si="0"/>
        <v>132</v>
      </c>
      <c r="H29" s="25" t="s">
        <v>28</v>
      </c>
      <c r="I29" s="24">
        <v>4</v>
      </c>
      <c r="J29" s="3">
        <v>5</v>
      </c>
      <c r="K29" s="3">
        <v>37</v>
      </c>
      <c r="L29" s="3">
        <v>35</v>
      </c>
      <c r="M29" s="26">
        <v>51</v>
      </c>
      <c r="N29" s="27">
        <f t="shared" si="1"/>
        <v>132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1</v>
      </c>
      <c r="X29" s="3">
        <v>6</v>
      </c>
      <c r="Y29" s="3">
        <v>13</v>
      </c>
      <c r="Z29" s="3">
        <v>10</v>
      </c>
      <c r="AA29" s="26">
        <v>3</v>
      </c>
      <c r="AB29" s="27">
        <f t="shared" si="3"/>
        <v>33</v>
      </c>
      <c r="AC29" s="25" t="s">
        <v>28</v>
      </c>
      <c r="AD29" s="24">
        <v>1</v>
      </c>
      <c r="AE29" s="3">
        <v>6</v>
      </c>
      <c r="AF29" s="3">
        <v>13</v>
      </c>
      <c r="AG29" s="3">
        <v>10</v>
      </c>
      <c r="AH29" s="26">
        <v>3</v>
      </c>
      <c r="AI29" s="27">
        <f t="shared" si="4"/>
        <v>33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2</v>
      </c>
      <c r="AV29" s="26">
        <v>6</v>
      </c>
      <c r="AW29" s="27">
        <f t="shared" si="6"/>
        <v>8</v>
      </c>
      <c r="AX29" s="25" t="s">
        <v>28</v>
      </c>
      <c r="AY29" s="24">
        <v>0</v>
      </c>
      <c r="AZ29" s="3">
        <v>0</v>
      </c>
      <c r="BA29" s="3">
        <v>0</v>
      </c>
      <c r="BB29" s="3">
        <v>2</v>
      </c>
      <c r="BC29" s="26">
        <v>6</v>
      </c>
      <c r="BD29" s="27">
        <f t="shared" si="7"/>
        <v>8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</row>
    <row r="30" spans="1:63" ht="15" customHeight="1">
      <c r="A30" s="25" t="s">
        <v>29</v>
      </c>
      <c r="B30" s="24">
        <v>1</v>
      </c>
      <c r="C30" s="3">
        <v>3</v>
      </c>
      <c r="D30" s="3">
        <v>27</v>
      </c>
      <c r="E30" s="3">
        <v>39</v>
      </c>
      <c r="F30" s="26">
        <v>44</v>
      </c>
      <c r="G30" s="27">
        <f t="shared" si="0"/>
        <v>114</v>
      </c>
      <c r="H30" s="25" t="s">
        <v>29</v>
      </c>
      <c r="I30" s="24">
        <v>1</v>
      </c>
      <c r="J30" s="3">
        <v>3</v>
      </c>
      <c r="K30" s="3">
        <v>27</v>
      </c>
      <c r="L30" s="3">
        <v>39</v>
      </c>
      <c r="M30" s="26">
        <v>44</v>
      </c>
      <c r="N30" s="27">
        <f t="shared" si="1"/>
        <v>114</v>
      </c>
      <c r="O30" s="25" t="s">
        <v>29</v>
      </c>
      <c r="P30" s="24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29</v>
      </c>
      <c r="W30" s="24">
        <v>4</v>
      </c>
      <c r="X30" s="3">
        <v>4</v>
      </c>
      <c r="Y30" s="3">
        <v>8</v>
      </c>
      <c r="Z30" s="3">
        <v>9</v>
      </c>
      <c r="AA30" s="26">
        <v>11</v>
      </c>
      <c r="AB30" s="27">
        <f t="shared" si="3"/>
        <v>36</v>
      </c>
      <c r="AC30" s="25" t="s">
        <v>29</v>
      </c>
      <c r="AD30" s="24">
        <v>4</v>
      </c>
      <c r="AE30" s="3">
        <v>4</v>
      </c>
      <c r="AF30" s="3">
        <v>8</v>
      </c>
      <c r="AG30" s="3">
        <v>9</v>
      </c>
      <c r="AH30" s="26">
        <v>11</v>
      </c>
      <c r="AI30" s="27">
        <f t="shared" si="4"/>
        <v>36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</row>
    <row r="31" spans="1:63" ht="15" customHeight="1">
      <c r="A31" s="25" t="s">
        <v>30</v>
      </c>
      <c r="B31" s="24">
        <v>1</v>
      </c>
      <c r="C31" s="3">
        <v>6</v>
      </c>
      <c r="D31" s="3">
        <v>35</v>
      </c>
      <c r="E31" s="3">
        <v>58</v>
      </c>
      <c r="F31" s="26">
        <v>43</v>
      </c>
      <c r="G31" s="27">
        <f t="shared" si="0"/>
        <v>143</v>
      </c>
      <c r="H31" s="25" t="s">
        <v>30</v>
      </c>
      <c r="I31" s="24">
        <v>1</v>
      </c>
      <c r="J31" s="3">
        <v>5</v>
      </c>
      <c r="K31" s="3">
        <v>35</v>
      </c>
      <c r="L31" s="3">
        <v>58</v>
      </c>
      <c r="M31" s="26">
        <v>43</v>
      </c>
      <c r="N31" s="27">
        <f t="shared" si="1"/>
        <v>142</v>
      </c>
      <c r="O31" s="25" t="s">
        <v>30</v>
      </c>
      <c r="P31" s="24">
        <v>0</v>
      </c>
      <c r="Q31" s="3">
        <v>1</v>
      </c>
      <c r="R31" s="3">
        <v>0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8</v>
      </c>
      <c r="X31" s="3">
        <v>17</v>
      </c>
      <c r="Y31" s="3">
        <v>26</v>
      </c>
      <c r="Z31" s="3">
        <v>38</v>
      </c>
      <c r="AA31" s="26">
        <v>32</v>
      </c>
      <c r="AB31" s="27">
        <f t="shared" si="3"/>
        <v>121</v>
      </c>
      <c r="AC31" s="25" t="s">
        <v>30</v>
      </c>
      <c r="AD31" s="24">
        <v>8</v>
      </c>
      <c r="AE31" s="3">
        <v>16</v>
      </c>
      <c r="AF31" s="3">
        <v>26</v>
      </c>
      <c r="AG31" s="3">
        <v>38</v>
      </c>
      <c r="AH31" s="26">
        <v>32</v>
      </c>
      <c r="AI31" s="27">
        <f t="shared" si="4"/>
        <v>120</v>
      </c>
      <c r="AJ31" s="25" t="s">
        <v>30</v>
      </c>
      <c r="AK31" s="24">
        <v>0</v>
      </c>
      <c r="AL31" s="3">
        <v>1</v>
      </c>
      <c r="AM31" s="3">
        <v>0</v>
      </c>
      <c r="AN31" s="3">
        <v>0</v>
      </c>
      <c r="AO31" s="26">
        <v>0</v>
      </c>
      <c r="AP31" s="27">
        <f t="shared" si="5"/>
        <v>1</v>
      </c>
      <c r="AQ31" s="25" t="s">
        <v>30</v>
      </c>
      <c r="AR31" s="24">
        <v>0</v>
      </c>
      <c r="AS31" s="3">
        <v>1</v>
      </c>
      <c r="AT31" s="3">
        <v>0</v>
      </c>
      <c r="AU31" s="3">
        <v>16</v>
      </c>
      <c r="AV31" s="26">
        <v>12</v>
      </c>
      <c r="AW31" s="27">
        <f t="shared" si="6"/>
        <v>29</v>
      </c>
      <c r="AX31" s="25" t="s">
        <v>30</v>
      </c>
      <c r="AY31" s="24">
        <v>0</v>
      </c>
      <c r="AZ31" s="3">
        <v>1</v>
      </c>
      <c r="BA31" s="3">
        <v>0</v>
      </c>
      <c r="BB31" s="3">
        <v>15</v>
      </c>
      <c r="BC31" s="26">
        <v>10</v>
      </c>
      <c r="BD31" s="27">
        <f t="shared" si="7"/>
        <v>26</v>
      </c>
      <c r="BE31" s="25" t="s">
        <v>30</v>
      </c>
      <c r="BF31" s="24">
        <v>0</v>
      </c>
      <c r="BG31" s="3">
        <v>0</v>
      </c>
      <c r="BH31" s="3">
        <v>0</v>
      </c>
      <c r="BI31" s="3">
        <v>1</v>
      </c>
      <c r="BJ31" s="26">
        <v>2</v>
      </c>
      <c r="BK31" s="27">
        <f t="shared" si="8"/>
        <v>3</v>
      </c>
    </row>
    <row r="32" spans="1:63" ht="15" customHeight="1">
      <c r="A32" s="25" t="s">
        <v>31</v>
      </c>
      <c r="B32" s="24">
        <v>0</v>
      </c>
      <c r="C32" s="3">
        <v>2</v>
      </c>
      <c r="D32" s="3">
        <v>11</v>
      </c>
      <c r="E32" s="3">
        <v>37</v>
      </c>
      <c r="F32" s="26">
        <v>34</v>
      </c>
      <c r="G32" s="27">
        <f t="shared" si="0"/>
        <v>84</v>
      </c>
      <c r="H32" s="25" t="s">
        <v>31</v>
      </c>
      <c r="I32" s="24">
        <v>0</v>
      </c>
      <c r="J32" s="3">
        <v>2</v>
      </c>
      <c r="K32" s="3">
        <v>11</v>
      </c>
      <c r="L32" s="3">
        <v>36</v>
      </c>
      <c r="M32" s="26">
        <v>33</v>
      </c>
      <c r="N32" s="27">
        <f t="shared" si="1"/>
        <v>82</v>
      </c>
      <c r="O32" s="25" t="s">
        <v>31</v>
      </c>
      <c r="P32" s="24">
        <v>0</v>
      </c>
      <c r="Q32" s="3">
        <v>0</v>
      </c>
      <c r="R32" s="3">
        <v>0</v>
      </c>
      <c r="S32" s="3">
        <v>1</v>
      </c>
      <c r="T32" s="26">
        <v>1</v>
      </c>
      <c r="U32" s="27">
        <f t="shared" si="2"/>
        <v>2</v>
      </c>
      <c r="V32" s="25" t="s">
        <v>31</v>
      </c>
      <c r="W32" s="24">
        <v>1</v>
      </c>
      <c r="X32" s="3">
        <v>3</v>
      </c>
      <c r="Y32" s="3">
        <v>11</v>
      </c>
      <c r="Z32" s="3">
        <v>7</v>
      </c>
      <c r="AA32" s="26">
        <v>5</v>
      </c>
      <c r="AB32" s="27">
        <f t="shared" si="3"/>
        <v>27</v>
      </c>
      <c r="AC32" s="25" t="s">
        <v>31</v>
      </c>
      <c r="AD32" s="24">
        <v>1</v>
      </c>
      <c r="AE32" s="3">
        <v>3</v>
      </c>
      <c r="AF32" s="3">
        <v>10</v>
      </c>
      <c r="AG32" s="3">
        <v>7</v>
      </c>
      <c r="AH32" s="26">
        <v>4</v>
      </c>
      <c r="AI32" s="27">
        <f t="shared" si="4"/>
        <v>25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1</v>
      </c>
      <c r="AP32" s="27">
        <f t="shared" si="5"/>
        <v>2</v>
      </c>
      <c r="AQ32" s="25" t="s">
        <v>31</v>
      </c>
      <c r="AR32" s="24">
        <v>0</v>
      </c>
      <c r="AS32" s="3">
        <v>0</v>
      </c>
      <c r="AT32" s="3">
        <v>0</v>
      </c>
      <c r="AU32" s="3">
        <v>2</v>
      </c>
      <c r="AV32" s="26">
        <v>6</v>
      </c>
      <c r="AW32" s="27">
        <f t="shared" si="6"/>
        <v>8</v>
      </c>
      <c r="AX32" s="25" t="s">
        <v>31</v>
      </c>
      <c r="AY32" s="24">
        <v>0</v>
      </c>
      <c r="AZ32" s="3">
        <v>0</v>
      </c>
      <c r="BA32" s="3">
        <v>0</v>
      </c>
      <c r="BB32" s="3">
        <v>2</v>
      </c>
      <c r="BC32" s="26">
        <v>6</v>
      </c>
      <c r="BD32" s="27">
        <f t="shared" si="7"/>
        <v>8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</row>
    <row r="33" spans="1:63" ht="15" customHeight="1">
      <c r="A33" s="25" t="s">
        <v>32</v>
      </c>
      <c r="B33" s="24">
        <v>1</v>
      </c>
      <c r="C33" s="3">
        <v>2</v>
      </c>
      <c r="D33" s="3">
        <v>17</v>
      </c>
      <c r="E33" s="3">
        <v>16</v>
      </c>
      <c r="F33" s="26">
        <v>23</v>
      </c>
      <c r="G33" s="27">
        <f t="shared" si="0"/>
        <v>59</v>
      </c>
      <c r="H33" s="25" t="s">
        <v>32</v>
      </c>
      <c r="I33" s="24">
        <v>1</v>
      </c>
      <c r="J33" s="3">
        <v>2</v>
      </c>
      <c r="K33" s="3">
        <v>17</v>
      </c>
      <c r="L33" s="3">
        <v>16</v>
      </c>
      <c r="M33" s="26">
        <v>22</v>
      </c>
      <c r="N33" s="27">
        <f t="shared" si="1"/>
        <v>58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1</v>
      </c>
      <c r="U33" s="27">
        <f t="shared" si="2"/>
        <v>1</v>
      </c>
      <c r="V33" s="25" t="s">
        <v>32</v>
      </c>
      <c r="W33" s="24">
        <v>6</v>
      </c>
      <c r="X33" s="3">
        <v>11</v>
      </c>
      <c r="Y33" s="3">
        <v>15</v>
      </c>
      <c r="Z33" s="3">
        <v>5</v>
      </c>
      <c r="AA33" s="26">
        <v>11</v>
      </c>
      <c r="AB33" s="27">
        <f t="shared" si="3"/>
        <v>48</v>
      </c>
      <c r="AC33" s="25" t="s">
        <v>32</v>
      </c>
      <c r="AD33" s="24">
        <v>6</v>
      </c>
      <c r="AE33" s="3">
        <v>11</v>
      </c>
      <c r="AF33" s="3">
        <v>15</v>
      </c>
      <c r="AG33" s="3">
        <v>5</v>
      </c>
      <c r="AH33" s="26">
        <v>11</v>
      </c>
      <c r="AI33" s="27">
        <f t="shared" si="4"/>
        <v>48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2</v>
      </c>
      <c r="AV33" s="26">
        <v>12</v>
      </c>
      <c r="AW33" s="27">
        <f t="shared" si="6"/>
        <v>14</v>
      </c>
      <c r="AX33" s="25" t="s">
        <v>32</v>
      </c>
      <c r="AY33" s="24">
        <v>0</v>
      </c>
      <c r="AZ33" s="3">
        <v>0</v>
      </c>
      <c r="BA33" s="3">
        <v>0</v>
      </c>
      <c r="BB33" s="3">
        <v>2</v>
      </c>
      <c r="BC33" s="26">
        <v>12</v>
      </c>
      <c r="BD33" s="27">
        <f t="shared" si="7"/>
        <v>14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</row>
    <row r="34" spans="1:63" ht="15" customHeight="1">
      <c r="A34" s="25" t="s">
        <v>33</v>
      </c>
      <c r="B34" s="24">
        <v>3</v>
      </c>
      <c r="C34" s="3">
        <v>4</v>
      </c>
      <c r="D34" s="3">
        <v>26</v>
      </c>
      <c r="E34" s="3">
        <v>39</v>
      </c>
      <c r="F34" s="26">
        <v>28</v>
      </c>
      <c r="G34" s="27">
        <f t="shared" si="0"/>
        <v>100</v>
      </c>
      <c r="H34" s="25" t="s">
        <v>33</v>
      </c>
      <c r="I34" s="24">
        <v>3</v>
      </c>
      <c r="J34" s="3">
        <v>4</v>
      </c>
      <c r="K34" s="3">
        <v>26</v>
      </c>
      <c r="L34" s="3">
        <v>39</v>
      </c>
      <c r="M34" s="26">
        <v>28</v>
      </c>
      <c r="N34" s="27">
        <f t="shared" si="1"/>
        <v>100</v>
      </c>
      <c r="O34" s="25" t="s">
        <v>33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33</v>
      </c>
      <c r="W34" s="24">
        <v>12</v>
      </c>
      <c r="X34" s="3">
        <v>23</v>
      </c>
      <c r="Y34" s="3">
        <v>19</v>
      </c>
      <c r="Z34" s="3">
        <v>15</v>
      </c>
      <c r="AA34" s="26">
        <v>17</v>
      </c>
      <c r="AB34" s="27">
        <f t="shared" si="3"/>
        <v>86</v>
      </c>
      <c r="AC34" s="25" t="s">
        <v>33</v>
      </c>
      <c r="AD34" s="24">
        <v>12</v>
      </c>
      <c r="AE34" s="3">
        <v>23</v>
      </c>
      <c r="AF34" s="3">
        <v>19</v>
      </c>
      <c r="AG34" s="3">
        <v>15</v>
      </c>
      <c r="AH34" s="26">
        <v>17</v>
      </c>
      <c r="AI34" s="27">
        <f t="shared" si="4"/>
        <v>86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11</v>
      </c>
      <c r="AV34" s="26">
        <v>5</v>
      </c>
      <c r="AW34" s="27">
        <f t="shared" si="6"/>
        <v>18</v>
      </c>
      <c r="AX34" s="25" t="s">
        <v>33</v>
      </c>
      <c r="AY34" s="24">
        <v>0</v>
      </c>
      <c r="AZ34" s="3">
        <v>0</v>
      </c>
      <c r="BA34" s="3">
        <v>2</v>
      </c>
      <c r="BB34" s="3">
        <v>11</v>
      </c>
      <c r="BC34" s="26">
        <v>5</v>
      </c>
      <c r="BD34" s="27">
        <f t="shared" si="7"/>
        <v>18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</row>
    <row r="35" spans="1:63" ht="15" customHeight="1">
      <c r="A35" s="25" t="s">
        <v>34</v>
      </c>
      <c r="B35" s="24">
        <v>1</v>
      </c>
      <c r="C35" s="3">
        <v>1</v>
      </c>
      <c r="D35" s="3">
        <v>12</v>
      </c>
      <c r="E35" s="3">
        <v>9</v>
      </c>
      <c r="F35" s="26">
        <v>9</v>
      </c>
      <c r="G35" s="27">
        <f t="shared" si="0"/>
        <v>32</v>
      </c>
      <c r="H35" s="25" t="s">
        <v>34</v>
      </c>
      <c r="I35" s="24">
        <v>1</v>
      </c>
      <c r="J35" s="3">
        <v>1</v>
      </c>
      <c r="K35" s="3">
        <v>12</v>
      </c>
      <c r="L35" s="3">
        <v>9</v>
      </c>
      <c r="M35" s="26">
        <v>9</v>
      </c>
      <c r="N35" s="27">
        <f t="shared" si="1"/>
        <v>32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2</v>
      </c>
      <c r="X35" s="3">
        <v>4</v>
      </c>
      <c r="Y35" s="3">
        <v>6</v>
      </c>
      <c r="Z35" s="3">
        <v>3</v>
      </c>
      <c r="AA35" s="26">
        <v>0</v>
      </c>
      <c r="AB35" s="27">
        <f t="shared" si="3"/>
        <v>15</v>
      </c>
      <c r="AC35" s="25" t="s">
        <v>34</v>
      </c>
      <c r="AD35" s="24">
        <v>2</v>
      </c>
      <c r="AE35" s="3">
        <v>4</v>
      </c>
      <c r="AF35" s="3">
        <v>6</v>
      </c>
      <c r="AG35" s="3">
        <v>3</v>
      </c>
      <c r="AH35" s="26">
        <v>0</v>
      </c>
      <c r="AI35" s="27">
        <f t="shared" si="4"/>
        <v>15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</row>
    <row r="36" spans="1:63" ht="15" customHeight="1">
      <c r="A36" s="25" t="s">
        <v>35</v>
      </c>
      <c r="B36" s="24">
        <v>0</v>
      </c>
      <c r="C36" s="3">
        <v>1</v>
      </c>
      <c r="D36" s="3">
        <v>7</v>
      </c>
      <c r="E36" s="3">
        <v>10</v>
      </c>
      <c r="F36" s="26">
        <v>6</v>
      </c>
      <c r="G36" s="27">
        <f t="shared" si="0"/>
        <v>24</v>
      </c>
      <c r="H36" s="25" t="s">
        <v>35</v>
      </c>
      <c r="I36" s="24">
        <v>0</v>
      </c>
      <c r="J36" s="3">
        <v>1</v>
      </c>
      <c r="K36" s="3">
        <v>7</v>
      </c>
      <c r="L36" s="3">
        <v>10</v>
      </c>
      <c r="M36" s="26">
        <v>6</v>
      </c>
      <c r="N36" s="27">
        <f t="shared" si="1"/>
        <v>24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2</v>
      </c>
      <c r="X36" s="3">
        <v>5</v>
      </c>
      <c r="Y36" s="3">
        <v>14</v>
      </c>
      <c r="Z36" s="3">
        <v>14</v>
      </c>
      <c r="AA36" s="26">
        <v>3</v>
      </c>
      <c r="AB36" s="27">
        <f t="shared" si="3"/>
        <v>38</v>
      </c>
      <c r="AC36" s="25" t="s">
        <v>35</v>
      </c>
      <c r="AD36" s="24">
        <v>2</v>
      </c>
      <c r="AE36" s="3">
        <v>5</v>
      </c>
      <c r="AF36" s="3">
        <v>14</v>
      </c>
      <c r="AG36" s="3">
        <v>14</v>
      </c>
      <c r="AH36" s="26">
        <v>3</v>
      </c>
      <c r="AI36" s="27">
        <f t="shared" si="4"/>
        <v>38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</row>
    <row r="37" spans="1:63" ht="15" customHeight="1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2</v>
      </c>
      <c r="Y37" s="3">
        <v>2</v>
      </c>
      <c r="Z37" s="3">
        <v>1</v>
      </c>
      <c r="AA37" s="26">
        <v>2</v>
      </c>
      <c r="AB37" s="27">
        <f t="shared" si="3"/>
        <v>7</v>
      </c>
      <c r="AC37" s="25" t="s">
        <v>36</v>
      </c>
      <c r="AD37" s="24">
        <v>0</v>
      </c>
      <c r="AE37" s="3">
        <v>2</v>
      </c>
      <c r="AF37" s="3">
        <v>2</v>
      </c>
      <c r="AG37" s="3">
        <v>1</v>
      </c>
      <c r="AH37" s="26">
        <v>2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</row>
    <row r="38" spans="1:63" ht="15" customHeight="1" thickBot="1">
      <c r="A38" s="28" t="s">
        <v>37</v>
      </c>
      <c r="B38" s="12">
        <v>0</v>
      </c>
      <c r="C38" s="13">
        <v>7</v>
      </c>
      <c r="D38" s="13">
        <v>23</v>
      </c>
      <c r="E38" s="13">
        <v>42</v>
      </c>
      <c r="F38" s="29">
        <v>39</v>
      </c>
      <c r="G38" s="30">
        <f t="shared" si="0"/>
        <v>111</v>
      </c>
      <c r="H38" s="28" t="s">
        <v>37</v>
      </c>
      <c r="I38" s="12">
        <v>0</v>
      </c>
      <c r="J38" s="13">
        <v>7</v>
      </c>
      <c r="K38" s="13">
        <v>23</v>
      </c>
      <c r="L38" s="13">
        <v>41</v>
      </c>
      <c r="M38" s="29">
        <v>39</v>
      </c>
      <c r="N38" s="30">
        <f t="shared" si="1"/>
        <v>110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14</v>
      </c>
      <c r="X38" s="13">
        <v>24</v>
      </c>
      <c r="Y38" s="13">
        <v>29</v>
      </c>
      <c r="Z38" s="13">
        <v>31</v>
      </c>
      <c r="AA38" s="29">
        <v>11</v>
      </c>
      <c r="AB38" s="30">
        <f t="shared" si="3"/>
        <v>109</v>
      </c>
      <c r="AC38" s="28" t="s">
        <v>37</v>
      </c>
      <c r="AD38" s="12">
        <v>14</v>
      </c>
      <c r="AE38" s="13">
        <v>24</v>
      </c>
      <c r="AF38" s="13">
        <v>29</v>
      </c>
      <c r="AG38" s="13">
        <v>30</v>
      </c>
      <c r="AH38" s="29">
        <v>11</v>
      </c>
      <c r="AI38" s="30">
        <f t="shared" si="4"/>
        <v>108</v>
      </c>
      <c r="AJ38" s="28" t="s">
        <v>37</v>
      </c>
      <c r="AK38" s="12">
        <v>0</v>
      </c>
      <c r="AL38" s="13">
        <v>0</v>
      </c>
      <c r="AM38" s="13">
        <v>0</v>
      </c>
      <c r="AN38" s="13">
        <v>1</v>
      </c>
      <c r="AO38" s="29">
        <v>0</v>
      </c>
      <c r="AP38" s="30">
        <f t="shared" si="5"/>
        <v>1</v>
      </c>
      <c r="AQ38" s="28" t="s">
        <v>37</v>
      </c>
      <c r="AR38" s="12">
        <v>0</v>
      </c>
      <c r="AS38" s="13">
        <v>0</v>
      </c>
      <c r="AT38" s="13">
        <v>1</v>
      </c>
      <c r="AU38" s="13">
        <v>2</v>
      </c>
      <c r="AV38" s="29">
        <v>4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2</v>
      </c>
      <c r="BC38" s="29">
        <v>2</v>
      </c>
      <c r="BD38" s="30">
        <f t="shared" si="7"/>
        <v>5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2</v>
      </c>
      <c r="BK38" s="30">
        <f t="shared" si="8"/>
        <v>2</v>
      </c>
    </row>
  </sheetData>
  <sheetProtection/>
  <mergeCells count="42">
    <mergeCell ref="AD5:AI5"/>
    <mergeCell ref="W5:AB6"/>
    <mergeCell ref="AC5:AC7"/>
    <mergeCell ref="AJ5:AJ7"/>
    <mergeCell ref="AD6:AI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3:AP3"/>
    <mergeCell ref="AV3:AW3"/>
    <mergeCell ref="F2:G2"/>
    <mergeCell ref="M2:N2"/>
    <mergeCell ref="T2:U2"/>
    <mergeCell ref="AA2:AB2"/>
    <mergeCell ref="AH2:AI2"/>
    <mergeCell ref="AO2:AP2"/>
    <mergeCell ref="BE5:BE7"/>
    <mergeCell ref="AK5:AP5"/>
    <mergeCell ref="AV2:AW2"/>
    <mergeCell ref="BC2:BD2"/>
    <mergeCell ref="BJ2:BK2"/>
    <mergeCell ref="F3:G3"/>
    <mergeCell ref="M3:N3"/>
    <mergeCell ref="T3:U3"/>
    <mergeCell ref="AA3:AB3"/>
    <mergeCell ref="AH3:AI3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</mergeCells>
  <printOptions horizontalCentered="1"/>
  <pageMargins left="0.7874015748031497" right="0.7874015748031497" top="0.5905511811023623" bottom="0.53" header="0.5118110236220472" footer="0.33"/>
  <pageSetup horizontalDpi="600" verticalDpi="600" orientation="landscape" paperSize="9" r:id="rId1"/>
  <colBreaks count="9" manualBreakCount="9">
    <brk id="7" max="65535" man="1"/>
    <brk id="14" max="65535" man="1"/>
    <brk id="21" max="65535" man="1"/>
    <brk id="28" max="65535" man="1"/>
    <brk id="35" max="65535" man="1"/>
    <brk id="42" max="65535" man="1"/>
    <brk id="49" max="65535" man="1"/>
    <brk id="56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7" sqref="C17"/>
    </sheetView>
  </sheetViews>
  <sheetFormatPr defaultColWidth="9.00390625" defaultRowHeight="13.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16384" width="9.00390625" style="1" customWidth="1"/>
  </cols>
  <sheetData>
    <row r="1" spans="1:21" ht="15" customHeight="1" thickTop="1">
      <c r="A1" s="1" t="s">
        <v>41</v>
      </c>
      <c r="F1" s="52" t="s">
        <v>48</v>
      </c>
      <c r="G1" s="53"/>
      <c r="H1" s="1" t="s">
        <v>42</v>
      </c>
      <c r="M1" s="52" t="s">
        <v>48</v>
      </c>
      <c r="N1" s="53"/>
      <c r="O1" s="1" t="s">
        <v>42</v>
      </c>
      <c r="T1" s="52" t="s">
        <v>48</v>
      </c>
      <c r="U1" s="53"/>
    </row>
    <row r="2" spans="6:21" ht="15" customHeight="1" thickBot="1">
      <c r="F2" s="50" t="s">
        <v>50</v>
      </c>
      <c r="G2" s="51"/>
      <c r="M2" s="50" t="s">
        <v>50</v>
      </c>
      <c r="N2" s="51"/>
      <c r="T2" s="50" t="s">
        <v>50</v>
      </c>
      <c r="U2" s="51"/>
    </row>
    <row r="3" spans="5:21" ht="15" customHeight="1" thickBot="1" thickTop="1">
      <c r="E3" s="31"/>
      <c r="F3" s="32"/>
      <c r="G3" s="33" t="s">
        <v>47</v>
      </c>
      <c r="N3" s="2" t="s">
        <v>47</v>
      </c>
      <c r="U3" s="2" t="s">
        <v>47</v>
      </c>
    </row>
    <row r="4" spans="1:21" ht="15" customHeight="1">
      <c r="A4" s="54" t="s">
        <v>45</v>
      </c>
      <c r="B4" s="37" t="s">
        <v>0</v>
      </c>
      <c r="C4" s="38"/>
      <c r="D4" s="38"/>
      <c r="E4" s="38"/>
      <c r="F4" s="38"/>
      <c r="G4" s="39"/>
      <c r="H4" s="54" t="s">
        <v>45</v>
      </c>
      <c r="I4" s="37" t="s">
        <v>1</v>
      </c>
      <c r="J4" s="38"/>
      <c r="K4" s="38"/>
      <c r="L4" s="38"/>
      <c r="M4" s="38"/>
      <c r="N4" s="39"/>
      <c r="O4" s="54" t="s">
        <v>45</v>
      </c>
      <c r="P4" s="37" t="s">
        <v>2</v>
      </c>
      <c r="Q4" s="38"/>
      <c r="R4" s="38"/>
      <c r="S4" s="38"/>
      <c r="T4" s="38"/>
      <c r="U4" s="39"/>
    </row>
    <row r="5" spans="1:21" ht="15" customHeight="1">
      <c r="A5" s="55"/>
      <c r="B5" s="42"/>
      <c r="C5" s="43"/>
      <c r="D5" s="43"/>
      <c r="E5" s="43"/>
      <c r="F5" s="43"/>
      <c r="G5" s="44"/>
      <c r="H5" s="55"/>
      <c r="I5" s="42"/>
      <c r="J5" s="43"/>
      <c r="K5" s="43"/>
      <c r="L5" s="43"/>
      <c r="M5" s="43"/>
      <c r="N5" s="44"/>
      <c r="O5" s="55"/>
      <c r="P5" s="42"/>
      <c r="Q5" s="43"/>
      <c r="R5" s="43"/>
      <c r="S5" s="43"/>
      <c r="T5" s="43"/>
      <c r="U5" s="44"/>
    </row>
    <row r="6" spans="1:21" ht="15" customHeight="1" thickBot="1">
      <c r="A6" s="56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56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56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</row>
    <row r="7" spans="1:21" ht="15" customHeight="1" thickBot="1">
      <c r="A7" s="14" t="s">
        <v>38</v>
      </c>
      <c r="B7" s="15">
        <f>SUM(B8:B37)</f>
        <v>17339299</v>
      </c>
      <c r="C7" s="16">
        <f>SUM(C8:C37)</f>
        <v>58547793</v>
      </c>
      <c r="D7" s="16">
        <f>SUM(D8:D37)</f>
        <v>267259096</v>
      </c>
      <c r="E7" s="16">
        <f>SUM(E8:E37)</f>
        <v>440875063</v>
      </c>
      <c r="F7" s="17">
        <f>SUM(F8:F37)</f>
        <v>453516166</v>
      </c>
      <c r="G7" s="18">
        <f>SUM(B7:F7)</f>
        <v>1237537417</v>
      </c>
      <c r="H7" s="14" t="s">
        <v>38</v>
      </c>
      <c r="I7" s="15">
        <f>SUM(I8:I37)</f>
        <v>62173377</v>
      </c>
      <c r="J7" s="16">
        <f>SUM(J8:J37)</f>
        <v>133364918</v>
      </c>
      <c r="K7" s="16">
        <f>SUM(K8:K37)</f>
        <v>185487760</v>
      </c>
      <c r="L7" s="16">
        <f>SUM(L8:L37)</f>
        <v>224943655</v>
      </c>
      <c r="M7" s="17">
        <f>SUM(M8:M37)</f>
        <v>193622469</v>
      </c>
      <c r="N7" s="18">
        <f>SUM(I7:M7)</f>
        <v>799592179</v>
      </c>
      <c r="O7" s="14" t="s">
        <v>38</v>
      </c>
      <c r="P7" s="15">
        <f>SUM(P8:P37)</f>
        <v>667300</v>
      </c>
      <c r="Q7" s="16">
        <f>SUM(Q8:Q37)</f>
        <v>925111</v>
      </c>
      <c r="R7" s="16">
        <f>SUM(R8:R37)</f>
        <v>5298151</v>
      </c>
      <c r="S7" s="16">
        <f>SUM(S8:S37)</f>
        <v>43912970</v>
      </c>
      <c r="T7" s="17">
        <f>SUM(T8:T37)</f>
        <v>77544002</v>
      </c>
      <c r="U7" s="18">
        <f>SUM(P7:T7)</f>
        <v>128347534</v>
      </c>
    </row>
    <row r="8" spans="1:21" ht="15" customHeight="1">
      <c r="A8" s="21" t="s">
        <v>8</v>
      </c>
      <c r="B8" s="19">
        <v>2111052</v>
      </c>
      <c r="C8" s="20">
        <v>10978058</v>
      </c>
      <c r="D8" s="20">
        <v>56899708</v>
      </c>
      <c r="E8" s="20">
        <v>91325456</v>
      </c>
      <c r="F8" s="22">
        <v>94900081</v>
      </c>
      <c r="G8" s="23">
        <f aca="true" t="shared" si="0" ref="G8:G37">SUM(B8:F8)</f>
        <v>256214355</v>
      </c>
      <c r="H8" s="21" t="s">
        <v>8</v>
      </c>
      <c r="I8" s="19">
        <v>14453969</v>
      </c>
      <c r="J8" s="20">
        <v>31425575</v>
      </c>
      <c r="K8" s="20">
        <v>45493900</v>
      </c>
      <c r="L8" s="20">
        <v>65398506</v>
      </c>
      <c r="M8" s="22">
        <v>64023455</v>
      </c>
      <c r="N8" s="23">
        <f aca="true" t="shared" si="1" ref="N8:N37">SUM(I8:M8)</f>
        <v>220795405</v>
      </c>
      <c r="O8" s="21" t="s">
        <v>8</v>
      </c>
      <c r="P8" s="19">
        <v>0</v>
      </c>
      <c r="Q8" s="20">
        <v>0</v>
      </c>
      <c r="R8" s="20">
        <v>1014551</v>
      </c>
      <c r="S8" s="20">
        <v>7158627</v>
      </c>
      <c r="T8" s="22">
        <v>21807759</v>
      </c>
      <c r="U8" s="23">
        <f aca="true" t="shared" si="2" ref="U8:U37">SUM(P8:T8)</f>
        <v>29980937</v>
      </c>
    </row>
    <row r="9" spans="1:21" ht="15" customHeight="1">
      <c r="A9" s="25" t="s">
        <v>9</v>
      </c>
      <c r="B9" s="24">
        <v>1168155</v>
      </c>
      <c r="C9" s="3">
        <v>3197049</v>
      </c>
      <c r="D9" s="3">
        <v>19003447</v>
      </c>
      <c r="E9" s="3">
        <v>30578915</v>
      </c>
      <c r="F9" s="26">
        <v>27063678</v>
      </c>
      <c r="G9" s="27">
        <f t="shared" si="0"/>
        <v>81011244</v>
      </c>
      <c r="H9" s="25" t="s">
        <v>9</v>
      </c>
      <c r="I9" s="24">
        <v>4997236</v>
      </c>
      <c r="J9" s="3">
        <v>13868530</v>
      </c>
      <c r="K9" s="3">
        <v>20026000</v>
      </c>
      <c r="L9" s="3">
        <v>19815617</v>
      </c>
      <c r="M9" s="26">
        <v>16284281</v>
      </c>
      <c r="N9" s="27">
        <f t="shared" si="1"/>
        <v>74991664</v>
      </c>
      <c r="O9" s="25" t="s">
        <v>9</v>
      </c>
      <c r="P9" s="24">
        <v>0</v>
      </c>
      <c r="Q9" s="3">
        <v>0</v>
      </c>
      <c r="R9" s="3">
        <v>0</v>
      </c>
      <c r="S9" s="3">
        <v>1319751</v>
      </c>
      <c r="T9" s="26">
        <v>4043407</v>
      </c>
      <c r="U9" s="27">
        <f t="shared" si="2"/>
        <v>5363158</v>
      </c>
    </row>
    <row r="10" spans="1:21" ht="15" customHeight="1">
      <c r="A10" s="25" t="s">
        <v>10</v>
      </c>
      <c r="B10" s="24">
        <v>4746353</v>
      </c>
      <c r="C10" s="3">
        <v>10938870</v>
      </c>
      <c r="D10" s="3">
        <v>23753951</v>
      </c>
      <c r="E10" s="3">
        <v>18843815</v>
      </c>
      <c r="F10" s="26">
        <v>28967882</v>
      </c>
      <c r="G10" s="27">
        <f t="shared" si="0"/>
        <v>87250871</v>
      </c>
      <c r="H10" s="25" t="s">
        <v>10</v>
      </c>
      <c r="I10" s="24">
        <v>8417410</v>
      </c>
      <c r="J10" s="3">
        <v>13438689</v>
      </c>
      <c r="K10" s="3">
        <v>14041602</v>
      </c>
      <c r="L10" s="3">
        <v>13062054</v>
      </c>
      <c r="M10" s="26">
        <v>11636211</v>
      </c>
      <c r="N10" s="27">
        <f t="shared" si="1"/>
        <v>60595966</v>
      </c>
      <c r="O10" s="25" t="s">
        <v>10</v>
      </c>
      <c r="P10" s="24">
        <v>214081</v>
      </c>
      <c r="Q10" s="3">
        <v>380044</v>
      </c>
      <c r="R10" s="3">
        <v>432401</v>
      </c>
      <c r="S10" s="3">
        <v>554659</v>
      </c>
      <c r="T10" s="26">
        <v>1233529</v>
      </c>
      <c r="U10" s="27">
        <f t="shared" si="2"/>
        <v>2814714</v>
      </c>
    </row>
    <row r="11" spans="1:21" ht="15" customHeight="1">
      <c r="A11" s="25" t="s">
        <v>11</v>
      </c>
      <c r="B11" s="24">
        <v>0</v>
      </c>
      <c r="C11" s="3">
        <v>1388907</v>
      </c>
      <c r="D11" s="3">
        <v>9698031</v>
      </c>
      <c r="E11" s="3">
        <v>24727977</v>
      </c>
      <c r="F11" s="26">
        <v>13589567</v>
      </c>
      <c r="G11" s="27">
        <f t="shared" si="0"/>
        <v>49404482</v>
      </c>
      <c r="H11" s="25" t="s">
        <v>11</v>
      </c>
      <c r="I11" s="24">
        <v>210969</v>
      </c>
      <c r="J11" s="3">
        <v>1144826</v>
      </c>
      <c r="K11" s="3">
        <v>1796935</v>
      </c>
      <c r="L11" s="3">
        <v>3749832</v>
      </c>
      <c r="M11" s="26">
        <v>4825364</v>
      </c>
      <c r="N11" s="27">
        <f t="shared" si="1"/>
        <v>11727926</v>
      </c>
      <c r="O11" s="25" t="s">
        <v>11</v>
      </c>
      <c r="P11" s="24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</row>
    <row r="12" spans="1:21" ht="15" customHeight="1">
      <c r="A12" s="25" t="s">
        <v>12</v>
      </c>
      <c r="B12" s="24">
        <v>733095</v>
      </c>
      <c r="C12" s="3">
        <v>1432062</v>
      </c>
      <c r="D12" s="3">
        <v>6220028</v>
      </c>
      <c r="E12" s="3">
        <v>17161115</v>
      </c>
      <c r="F12" s="26">
        <v>19690450</v>
      </c>
      <c r="G12" s="27">
        <f t="shared" si="0"/>
        <v>45236750</v>
      </c>
      <c r="H12" s="25" t="s">
        <v>12</v>
      </c>
      <c r="I12" s="24">
        <v>1291401</v>
      </c>
      <c r="J12" s="3">
        <v>5576932</v>
      </c>
      <c r="K12" s="3">
        <v>6255548</v>
      </c>
      <c r="L12" s="3">
        <v>3891105</v>
      </c>
      <c r="M12" s="26">
        <v>3542891</v>
      </c>
      <c r="N12" s="27">
        <f t="shared" si="1"/>
        <v>20557877</v>
      </c>
      <c r="O12" s="25" t="s">
        <v>12</v>
      </c>
      <c r="P12" s="24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</row>
    <row r="13" spans="1:21" ht="15" customHeight="1">
      <c r="A13" s="25" t="s">
        <v>13</v>
      </c>
      <c r="B13" s="24">
        <v>869913</v>
      </c>
      <c r="C13" s="3">
        <v>6411974</v>
      </c>
      <c r="D13" s="3">
        <v>18872512</v>
      </c>
      <c r="E13" s="3">
        <v>40710256</v>
      </c>
      <c r="F13" s="26">
        <v>40511846</v>
      </c>
      <c r="G13" s="27">
        <f t="shared" si="0"/>
        <v>107376501</v>
      </c>
      <c r="H13" s="25" t="s">
        <v>13</v>
      </c>
      <c r="I13" s="24">
        <v>4368114</v>
      </c>
      <c r="J13" s="3">
        <v>8864855</v>
      </c>
      <c r="K13" s="3">
        <v>11954560</v>
      </c>
      <c r="L13" s="3">
        <v>23038059</v>
      </c>
      <c r="M13" s="26">
        <v>18993161</v>
      </c>
      <c r="N13" s="27">
        <f t="shared" si="1"/>
        <v>67218749</v>
      </c>
      <c r="O13" s="25" t="s">
        <v>13</v>
      </c>
      <c r="P13" s="24">
        <v>393282</v>
      </c>
      <c r="Q13" s="3">
        <v>272403</v>
      </c>
      <c r="R13" s="3">
        <v>959942</v>
      </c>
      <c r="S13" s="3">
        <v>12393296</v>
      </c>
      <c r="T13" s="26">
        <v>16001272</v>
      </c>
      <c r="U13" s="27">
        <f t="shared" si="2"/>
        <v>30020195</v>
      </c>
    </row>
    <row r="14" spans="1:21" ht="15" customHeight="1">
      <c r="A14" s="25" t="s">
        <v>14</v>
      </c>
      <c r="B14" s="24">
        <v>490293</v>
      </c>
      <c r="C14" s="3">
        <v>1144350</v>
      </c>
      <c r="D14" s="3">
        <v>8271126</v>
      </c>
      <c r="E14" s="3">
        <v>15921663</v>
      </c>
      <c r="F14" s="26">
        <v>12702282</v>
      </c>
      <c r="G14" s="27">
        <f>SUM(B14:F14)</f>
        <v>38529714</v>
      </c>
      <c r="H14" s="25" t="s">
        <v>14</v>
      </c>
      <c r="I14" s="24">
        <v>1849167</v>
      </c>
      <c r="J14" s="3">
        <v>2658168</v>
      </c>
      <c r="K14" s="3">
        <v>6253787</v>
      </c>
      <c r="L14" s="3">
        <v>5502706</v>
      </c>
      <c r="M14" s="26">
        <v>7446516</v>
      </c>
      <c r="N14" s="27">
        <f t="shared" si="1"/>
        <v>23710344</v>
      </c>
      <c r="O14" s="25" t="s">
        <v>14</v>
      </c>
      <c r="P14" s="24">
        <v>0</v>
      </c>
      <c r="Q14" s="3">
        <v>0</v>
      </c>
      <c r="R14" s="3">
        <v>285372</v>
      </c>
      <c r="S14" s="3">
        <v>911088</v>
      </c>
      <c r="T14" s="26">
        <v>747261</v>
      </c>
      <c r="U14" s="27">
        <f t="shared" si="2"/>
        <v>1943721</v>
      </c>
    </row>
    <row r="15" spans="1:21" ht="15" customHeight="1">
      <c r="A15" s="25" t="s">
        <v>15</v>
      </c>
      <c r="B15" s="24">
        <v>701813</v>
      </c>
      <c r="C15" s="3">
        <v>2139824</v>
      </c>
      <c r="D15" s="3">
        <v>20582210</v>
      </c>
      <c r="E15" s="3">
        <v>39910174</v>
      </c>
      <c r="F15" s="26">
        <v>40562736</v>
      </c>
      <c r="G15" s="27">
        <f t="shared" si="0"/>
        <v>103896757</v>
      </c>
      <c r="H15" s="25" t="s">
        <v>15</v>
      </c>
      <c r="I15" s="24">
        <v>1757559</v>
      </c>
      <c r="J15" s="3">
        <v>5991918</v>
      </c>
      <c r="K15" s="3">
        <v>10619231</v>
      </c>
      <c r="L15" s="3">
        <v>12742095</v>
      </c>
      <c r="M15" s="26">
        <v>7711194</v>
      </c>
      <c r="N15" s="27">
        <f t="shared" si="1"/>
        <v>38821997</v>
      </c>
      <c r="O15" s="25" t="s">
        <v>15</v>
      </c>
      <c r="P15" s="24">
        <v>0</v>
      </c>
      <c r="Q15" s="3">
        <v>0</v>
      </c>
      <c r="R15" s="3">
        <v>1260423</v>
      </c>
      <c r="S15" s="3">
        <v>6094455</v>
      </c>
      <c r="T15" s="26">
        <v>11536152</v>
      </c>
      <c r="U15" s="27">
        <f t="shared" si="2"/>
        <v>18891030</v>
      </c>
    </row>
    <row r="16" spans="1:21" ht="15" customHeight="1">
      <c r="A16" s="25" t="s">
        <v>16</v>
      </c>
      <c r="B16" s="24">
        <v>519075.00000000006</v>
      </c>
      <c r="C16" s="3">
        <v>1330345</v>
      </c>
      <c r="D16" s="3">
        <v>5056656</v>
      </c>
      <c r="E16" s="3">
        <v>11933648</v>
      </c>
      <c r="F16" s="26">
        <v>8536394</v>
      </c>
      <c r="G16" s="27">
        <f t="shared" si="0"/>
        <v>27376118</v>
      </c>
      <c r="H16" s="25" t="s">
        <v>16</v>
      </c>
      <c r="I16" s="24">
        <v>1870931</v>
      </c>
      <c r="J16" s="3">
        <v>3615940</v>
      </c>
      <c r="K16" s="3">
        <v>5736725</v>
      </c>
      <c r="L16" s="3">
        <v>7362708</v>
      </c>
      <c r="M16" s="26">
        <v>4937986</v>
      </c>
      <c r="N16" s="27">
        <f t="shared" si="1"/>
        <v>23524290</v>
      </c>
      <c r="O16" s="25" t="s">
        <v>16</v>
      </c>
      <c r="P16" s="24">
        <v>0</v>
      </c>
      <c r="Q16" s="3">
        <v>0</v>
      </c>
      <c r="R16" s="3">
        <v>0</v>
      </c>
      <c r="S16" s="3">
        <v>2673511</v>
      </c>
      <c r="T16" s="26">
        <v>4168093</v>
      </c>
      <c r="U16" s="27">
        <f t="shared" si="2"/>
        <v>6841604</v>
      </c>
    </row>
    <row r="17" spans="1:21" ht="15" customHeight="1">
      <c r="A17" s="25" t="s">
        <v>17</v>
      </c>
      <c r="B17" s="24">
        <v>159381</v>
      </c>
      <c r="C17" s="3">
        <v>1056717</v>
      </c>
      <c r="D17" s="3">
        <v>8368639.999999999</v>
      </c>
      <c r="E17" s="3">
        <v>8928029</v>
      </c>
      <c r="F17" s="26">
        <v>11128559</v>
      </c>
      <c r="G17" s="27">
        <f t="shared" si="0"/>
        <v>29641326</v>
      </c>
      <c r="H17" s="25" t="s">
        <v>17</v>
      </c>
      <c r="I17" s="24">
        <v>3070592</v>
      </c>
      <c r="J17" s="3">
        <v>3931315</v>
      </c>
      <c r="K17" s="3">
        <v>2755947</v>
      </c>
      <c r="L17" s="3">
        <v>4148697</v>
      </c>
      <c r="M17" s="26">
        <v>1666314</v>
      </c>
      <c r="N17" s="27">
        <f t="shared" si="1"/>
        <v>15572865</v>
      </c>
      <c r="O17" s="25" t="s">
        <v>17</v>
      </c>
      <c r="P17" s="24">
        <v>0</v>
      </c>
      <c r="Q17" s="3">
        <v>0</v>
      </c>
      <c r="R17" s="3">
        <v>0</v>
      </c>
      <c r="S17" s="3">
        <v>0</v>
      </c>
      <c r="T17" s="26">
        <v>439979</v>
      </c>
      <c r="U17" s="27">
        <f t="shared" si="2"/>
        <v>439979</v>
      </c>
    </row>
    <row r="18" spans="1:21" ht="15" customHeight="1">
      <c r="A18" s="25" t="s">
        <v>18</v>
      </c>
      <c r="B18" s="24">
        <v>557298</v>
      </c>
      <c r="C18" s="3">
        <v>1989783</v>
      </c>
      <c r="D18" s="3">
        <v>13073514</v>
      </c>
      <c r="E18" s="3">
        <v>19603869</v>
      </c>
      <c r="F18" s="26">
        <v>23313895</v>
      </c>
      <c r="G18" s="27">
        <f t="shared" si="0"/>
        <v>58538359</v>
      </c>
      <c r="H18" s="25" t="s">
        <v>18</v>
      </c>
      <c r="I18" s="24">
        <v>1426144</v>
      </c>
      <c r="J18" s="3">
        <v>4865814</v>
      </c>
      <c r="K18" s="3">
        <v>8040595</v>
      </c>
      <c r="L18" s="3">
        <v>4585767</v>
      </c>
      <c r="M18" s="26">
        <v>1106532</v>
      </c>
      <c r="N18" s="27">
        <f t="shared" si="1"/>
        <v>20024852</v>
      </c>
      <c r="O18" s="25" t="s">
        <v>18</v>
      </c>
      <c r="P18" s="24">
        <v>59937</v>
      </c>
      <c r="Q18" s="3">
        <v>0</v>
      </c>
      <c r="R18" s="3">
        <v>301095</v>
      </c>
      <c r="S18" s="3">
        <v>656789</v>
      </c>
      <c r="T18" s="26">
        <v>1390905</v>
      </c>
      <c r="U18" s="27">
        <f t="shared" si="2"/>
        <v>2408726</v>
      </c>
    </row>
    <row r="19" spans="1:21" ht="15" customHeight="1">
      <c r="A19" s="25" t="s">
        <v>19</v>
      </c>
      <c r="B19" s="24">
        <v>1250967</v>
      </c>
      <c r="C19" s="3">
        <v>787384</v>
      </c>
      <c r="D19" s="3">
        <v>4271942</v>
      </c>
      <c r="E19" s="3">
        <v>3638973</v>
      </c>
      <c r="F19" s="26">
        <v>5285026</v>
      </c>
      <c r="G19" s="27">
        <f t="shared" si="0"/>
        <v>15234292</v>
      </c>
      <c r="H19" s="25" t="s">
        <v>19</v>
      </c>
      <c r="I19" s="24">
        <v>932777</v>
      </c>
      <c r="J19" s="3">
        <v>2174925</v>
      </c>
      <c r="K19" s="3">
        <v>816409</v>
      </c>
      <c r="L19" s="3">
        <v>1490733</v>
      </c>
      <c r="M19" s="26">
        <v>1717839</v>
      </c>
      <c r="N19" s="27">
        <f t="shared" si="1"/>
        <v>7132683</v>
      </c>
      <c r="O19" s="25" t="s">
        <v>19</v>
      </c>
      <c r="P19" s="24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</row>
    <row r="20" spans="1:21" ht="15" customHeight="1">
      <c r="A20" s="25" t="s">
        <v>20</v>
      </c>
      <c r="B20" s="24">
        <v>397484</v>
      </c>
      <c r="C20" s="3">
        <v>2681969</v>
      </c>
      <c r="D20" s="3">
        <v>3336005</v>
      </c>
      <c r="E20" s="3">
        <v>1792819</v>
      </c>
      <c r="F20" s="26">
        <v>3766797</v>
      </c>
      <c r="G20" s="27">
        <f t="shared" si="0"/>
        <v>11975074</v>
      </c>
      <c r="H20" s="25" t="s">
        <v>20</v>
      </c>
      <c r="I20" s="24">
        <v>575413</v>
      </c>
      <c r="J20" s="3">
        <v>707971</v>
      </c>
      <c r="K20" s="3">
        <v>1647004</v>
      </c>
      <c r="L20" s="3">
        <v>547321</v>
      </c>
      <c r="M20" s="26">
        <v>822311</v>
      </c>
      <c r="N20" s="27">
        <f t="shared" si="1"/>
        <v>4300020</v>
      </c>
      <c r="O20" s="25" t="s">
        <v>20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</row>
    <row r="21" spans="1:21" ht="15" customHeight="1">
      <c r="A21" s="25" t="s">
        <v>21</v>
      </c>
      <c r="B21" s="24">
        <v>533826</v>
      </c>
      <c r="C21" s="3">
        <v>484452</v>
      </c>
      <c r="D21" s="3">
        <v>3514545</v>
      </c>
      <c r="E21" s="3">
        <v>5391372</v>
      </c>
      <c r="F21" s="26">
        <v>6460467</v>
      </c>
      <c r="G21" s="27">
        <f t="shared" si="0"/>
        <v>16384662</v>
      </c>
      <c r="H21" s="25" t="s">
        <v>21</v>
      </c>
      <c r="I21" s="24">
        <v>221283</v>
      </c>
      <c r="J21" s="3">
        <v>1662435</v>
      </c>
      <c r="K21" s="3">
        <v>4123657</v>
      </c>
      <c r="L21" s="3">
        <v>2580165</v>
      </c>
      <c r="M21" s="26">
        <v>3323408</v>
      </c>
      <c r="N21" s="27">
        <f t="shared" si="1"/>
        <v>11910948</v>
      </c>
      <c r="O21" s="25" t="s">
        <v>21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</row>
    <row r="22" spans="1:21" ht="15" customHeight="1">
      <c r="A22" s="25" t="s">
        <v>22</v>
      </c>
      <c r="B22" s="24">
        <v>182052</v>
      </c>
      <c r="C22" s="3">
        <v>768690</v>
      </c>
      <c r="D22" s="3">
        <v>2521602</v>
      </c>
      <c r="E22" s="3">
        <v>6087979</v>
      </c>
      <c r="F22" s="26">
        <v>5349496</v>
      </c>
      <c r="G22" s="27">
        <f t="shared" si="0"/>
        <v>14909819</v>
      </c>
      <c r="H22" s="25" t="s">
        <v>22</v>
      </c>
      <c r="I22" s="24">
        <v>210969</v>
      </c>
      <c r="J22" s="3">
        <v>1255985</v>
      </c>
      <c r="K22" s="3">
        <v>1489446</v>
      </c>
      <c r="L22" s="3">
        <v>1338747</v>
      </c>
      <c r="M22" s="26">
        <v>917820</v>
      </c>
      <c r="N22" s="27">
        <f t="shared" si="1"/>
        <v>5212967</v>
      </c>
      <c r="O22" s="25" t="s">
        <v>22</v>
      </c>
      <c r="P22" s="24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</row>
    <row r="23" spans="1:21" ht="15" customHeight="1">
      <c r="A23" s="25" t="s">
        <v>23</v>
      </c>
      <c r="B23" s="24">
        <v>652788</v>
      </c>
      <c r="C23" s="3">
        <v>3558599</v>
      </c>
      <c r="D23" s="3">
        <v>12056456</v>
      </c>
      <c r="E23" s="3">
        <v>20493218</v>
      </c>
      <c r="F23" s="26">
        <v>12579150</v>
      </c>
      <c r="G23" s="27">
        <f t="shared" si="0"/>
        <v>49340211</v>
      </c>
      <c r="H23" s="25" t="s">
        <v>23</v>
      </c>
      <c r="I23" s="24">
        <v>3646810</v>
      </c>
      <c r="J23" s="3">
        <v>7402177</v>
      </c>
      <c r="K23" s="3">
        <v>6082611</v>
      </c>
      <c r="L23" s="3">
        <v>14641796</v>
      </c>
      <c r="M23" s="26">
        <v>12969621</v>
      </c>
      <c r="N23" s="27">
        <f t="shared" si="1"/>
        <v>44743015</v>
      </c>
      <c r="O23" s="25" t="s">
        <v>23</v>
      </c>
      <c r="P23" s="24">
        <v>0</v>
      </c>
      <c r="Q23" s="3">
        <v>0</v>
      </c>
      <c r="R23" s="3">
        <v>222459</v>
      </c>
      <c r="S23" s="3">
        <v>328401</v>
      </c>
      <c r="T23" s="26">
        <v>248821</v>
      </c>
      <c r="U23" s="27">
        <f t="shared" si="2"/>
        <v>799681</v>
      </c>
    </row>
    <row r="24" spans="1:21" ht="15" customHeight="1">
      <c r="A24" s="25" t="s">
        <v>24</v>
      </c>
      <c r="B24" s="24">
        <v>0</v>
      </c>
      <c r="C24" s="3">
        <v>217512</v>
      </c>
      <c r="D24" s="3">
        <v>1627582</v>
      </c>
      <c r="E24" s="3">
        <v>4530214</v>
      </c>
      <c r="F24" s="26">
        <v>4974588</v>
      </c>
      <c r="G24" s="27">
        <f t="shared" si="0"/>
        <v>11349896</v>
      </c>
      <c r="H24" s="25" t="s">
        <v>24</v>
      </c>
      <c r="I24" s="24">
        <v>129339</v>
      </c>
      <c r="J24" s="3">
        <v>695758</v>
      </c>
      <c r="K24" s="3">
        <v>1776498</v>
      </c>
      <c r="L24" s="3">
        <v>2439384</v>
      </c>
      <c r="M24" s="26">
        <v>2534548</v>
      </c>
      <c r="N24" s="27">
        <f t="shared" si="1"/>
        <v>7575527</v>
      </c>
      <c r="O24" s="25" t="s">
        <v>24</v>
      </c>
      <c r="P24" s="24">
        <v>0</v>
      </c>
      <c r="Q24" s="3">
        <v>0</v>
      </c>
      <c r="R24" s="3">
        <v>0</v>
      </c>
      <c r="S24" s="3">
        <v>0</v>
      </c>
      <c r="T24" s="26">
        <v>366300</v>
      </c>
      <c r="U24" s="27">
        <f t="shared" si="2"/>
        <v>366300</v>
      </c>
    </row>
    <row r="25" spans="1:21" ht="15" customHeight="1">
      <c r="A25" s="25" t="s">
        <v>25</v>
      </c>
      <c r="B25" s="24">
        <v>169209</v>
      </c>
      <c r="C25" s="3">
        <v>400095</v>
      </c>
      <c r="D25" s="3">
        <v>2240193</v>
      </c>
      <c r="E25" s="3">
        <v>6642963</v>
      </c>
      <c r="F25" s="26">
        <v>9138532</v>
      </c>
      <c r="G25" s="27">
        <f t="shared" si="0"/>
        <v>18590992</v>
      </c>
      <c r="H25" s="25" t="s">
        <v>25</v>
      </c>
      <c r="I25" s="24">
        <v>547794</v>
      </c>
      <c r="J25" s="3">
        <v>808559</v>
      </c>
      <c r="K25" s="3">
        <v>266246</v>
      </c>
      <c r="L25" s="3">
        <v>2357599</v>
      </c>
      <c r="M25" s="26">
        <v>778167</v>
      </c>
      <c r="N25" s="27">
        <f t="shared" si="1"/>
        <v>4758365</v>
      </c>
      <c r="O25" s="25" t="s">
        <v>25</v>
      </c>
      <c r="P25" s="24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</row>
    <row r="26" spans="1:21" ht="15" customHeight="1">
      <c r="A26" s="25" t="s">
        <v>26</v>
      </c>
      <c r="B26" s="24">
        <v>0</v>
      </c>
      <c r="C26" s="3">
        <v>837036</v>
      </c>
      <c r="D26" s="3">
        <v>2527103</v>
      </c>
      <c r="E26" s="3">
        <v>4981221</v>
      </c>
      <c r="F26" s="26">
        <v>5852460</v>
      </c>
      <c r="G26" s="27">
        <f t="shared" si="0"/>
        <v>14197820</v>
      </c>
      <c r="H26" s="25" t="s">
        <v>26</v>
      </c>
      <c r="I26" s="24">
        <v>785652</v>
      </c>
      <c r="J26" s="3">
        <v>1349649</v>
      </c>
      <c r="K26" s="3">
        <v>1909645</v>
      </c>
      <c r="L26" s="3">
        <v>1344258</v>
      </c>
      <c r="M26" s="26">
        <v>1655937</v>
      </c>
      <c r="N26" s="27">
        <f t="shared" si="1"/>
        <v>7045141</v>
      </c>
      <c r="O26" s="25" t="s">
        <v>26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</row>
    <row r="27" spans="1:21" ht="15" customHeight="1">
      <c r="A27" s="25" t="s">
        <v>27</v>
      </c>
      <c r="B27" s="24">
        <v>231723</v>
      </c>
      <c r="C27" s="3">
        <v>1038743.9999999999</v>
      </c>
      <c r="D27" s="3">
        <v>4822742</v>
      </c>
      <c r="E27" s="3">
        <v>4647541</v>
      </c>
      <c r="F27" s="26">
        <v>12308013</v>
      </c>
      <c r="G27" s="27">
        <f t="shared" si="0"/>
        <v>23048763</v>
      </c>
      <c r="H27" s="25" t="s">
        <v>27</v>
      </c>
      <c r="I27" s="24">
        <v>1126683</v>
      </c>
      <c r="J27" s="3">
        <v>783036</v>
      </c>
      <c r="K27" s="3">
        <v>1246824</v>
      </c>
      <c r="L27" s="3">
        <v>2557288</v>
      </c>
      <c r="M27" s="26">
        <v>1034694</v>
      </c>
      <c r="N27" s="27">
        <f t="shared" si="1"/>
        <v>6748525</v>
      </c>
      <c r="O27" s="25" t="s">
        <v>27</v>
      </c>
      <c r="P27" s="24">
        <v>0</v>
      </c>
      <c r="Q27" s="3">
        <v>0</v>
      </c>
      <c r="R27" s="3">
        <v>0</v>
      </c>
      <c r="S27" s="3">
        <v>352827</v>
      </c>
      <c r="T27" s="26">
        <v>366147</v>
      </c>
      <c r="U27" s="27">
        <f t="shared" si="2"/>
        <v>718974</v>
      </c>
    </row>
    <row r="28" spans="1:21" ht="15" customHeight="1">
      <c r="A28" s="25" t="s">
        <v>28</v>
      </c>
      <c r="B28" s="24">
        <v>696501</v>
      </c>
      <c r="C28" s="3">
        <v>1004607</v>
      </c>
      <c r="D28" s="3">
        <v>8045360</v>
      </c>
      <c r="E28" s="3">
        <v>8001828</v>
      </c>
      <c r="F28" s="26">
        <v>13056875</v>
      </c>
      <c r="G28" s="27">
        <f t="shared" si="0"/>
        <v>30805171</v>
      </c>
      <c r="H28" s="25" t="s">
        <v>28</v>
      </c>
      <c r="I28" s="24">
        <v>214173</v>
      </c>
      <c r="J28" s="3">
        <v>1359369</v>
      </c>
      <c r="K28" s="3">
        <v>3172301</v>
      </c>
      <c r="L28" s="3">
        <v>2438402</v>
      </c>
      <c r="M28" s="26">
        <v>791274</v>
      </c>
      <c r="N28" s="27">
        <f t="shared" si="1"/>
        <v>7975519</v>
      </c>
      <c r="O28" s="25" t="s">
        <v>28</v>
      </c>
      <c r="P28" s="24">
        <v>0</v>
      </c>
      <c r="Q28" s="3">
        <v>0</v>
      </c>
      <c r="R28" s="3">
        <v>0</v>
      </c>
      <c r="S28" s="3">
        <v>642268</v>
      </c>
      <c r="T28" s="26">
        <v>1994553</v>
      </c>
      <c r="U28" s="27">
        <f t="shared" si="2"/>
        <v>2636821</v>
      </c>
    </row>
    <row r="29" spans="1:21" ht="15" customHeight="1">
      <c r="A29" s="25" t="s">
        <v>29</v>
      </c>
      <c r="B29" s="24">
        <v>164295</v>
      </c>
      <c r="C29" s="3">
        <v>576621</v>
      </c>
      <c r="D29" s="3">
        <v>5954598</v>
      </c>
      <c r="E29" s="3">
        <v>9386543</v>
      </c>
      <c r="F29" s="26">
        <v>10478722</v>
      </c>
      <c r="G29" s="27">
        <f t="shared" si="0"/>
        <v>26560779</v>
      </c>
      <c r="H29" s="25" t="s">
        <v>29</v>
      </c>
      <c r="I29" s="24">
        <v>712278</v>
      </c>
      <c r="J29" s="3">
        <v>545697</v>
      </c>
      <c r="K29" s="3">
        <v>1617696</v>
      </c>
      <c r="L29" s="3">
        <v>2106149</v>
      </c>
      <c r="M29" s="26">
        <v>3007885</v>
      </c>
      <c r="N29" s="27">
        <f t="shared" si="1"/>
        <v>7989705</v>
      </c>
      <c r="O29" s="25" t="s">
        <v>29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</row>
    <row r="30" spans="1:21" ht="15" customHeight="1">
      <c r="A30" s="25" t="s">
        <v>30</v>
      </c>
      <c r="B30" s="24">
        <v>187236</v>
      </c>
      <c r="C30" s="3">
        <v>946611</v>
      </c>
      <c r="D30" s="3">
        <v>7273323</v>
      </c>
      <c r="E30" s="3">
        <v>12373084</v>
      </c>
      <c r="F30" s="26">
        <v>10702742</v>
      </c>
      <c r="G30" s="27">
        <f t="shared" si="0"/>
        <v>31482996</v>
      </c>
      <c r="H30" s="25" t="s">
        <v>30</v>
      </c>
      <c r="I30" s="24">
        <v>1760749</v>
      </c>
      <c r="J30" s="3">
        <v>3707988</v>
      </c>
      <c r="K30" s="3">
        <v>6306534</v>
      </c>
      <c r="L30" s="3">
        <v>9857706</v>
      </c>
      <c r="M30" s="26">
        <v>8900764</v>
      </c>
      <c r="N30" s="27">
        <f t="shared" si="1"/>
        <v>30533741</v>
      </c>
      <c r="O30" s="25" t="s">
        <v>30</v>
      </c>
      <c r="P30" s="24">
        <v>0</v>
      </c>
      <c r="Q30" s="3">
        <v>272664</v>
      </c>
      <c r="R30" s="3">
        <v>0</v>
      </c>
      <c r="S30" s="3">
        <v>6276727</v>
      </c>
      <c r="T30" s="26">
        <v>4393644</v>
      </c>
      <c r="U30" s="27">
        <f t="shared" si="2"/>
        <v>10943035</v>
      </c>
    </row>
    <row r="31" spans="1:21" ht="15" customHeight="1">
      <c r="A31" s="25" t="s">
        <v>31</v>
      </c>
      <c r="B31" s="24">
        <v>0</v>
      </c>
      <c r="C31" s="3">
        <v>410508</v>
      </c>
      <c r="D31" s="3">
        <v>2205519</v>
      </c>
      <c r="E31" s="3">
        <v>8391787</v>
      </c>
      <c r="F31" s="26">
        <v>7902593</v>
      </c>
      <c r="G31" s="27">
        <f t="shared" si="0"/>
        <v>18910407</v>
      </c>
      <c r="H31" s="25" t="s">
        <v>31</v>
      </c>
      <c r="I31" s="24">
        <v>208863</v>
      </c>
      <c r="J31" s="3">
        <v>629203</v>
      </c>
      <c r="K31" s="3">
        <v>2680047</v>
      </c>
      <c r="L31" s="3">
        <v>1635552</v>
      </c>
      <c r="M31" s="26">
        <v>1324876</v>
      </c>
      <c r="N31" s="27">
        <f t="shared" si="1"/>
        <v>6478541</v>
      </c>
      <c r="O31" s="25" t="s">
        <v>31</v>
      </c>
      <c r="P31" s="24">
        <v>0</v>
      </c>
      <c r="Q31" s="3">
        <v>0</v>
      </c>
      <c r="R31" s="3">
        <v>0</v>
      </c>
      <c r="S31" s="3">
        <v>734886</v>
      </c>
      <c r="T31" s="26">
        <v>2179426</v>
      </c>
      <c r="U31" s="27">
        <f t="shared" si="2"/>
        <v>2914312</v>
      </c>
    </row>
    <row r="32" spans="1:21" ht="15" customHeight="1">
      <c r="A32" s="25" t="s">
        <v>32</v>
      </c>
      <c r="B32" s="24">
        <v>195655</v>
      </c>
      <c r="C32" s="3">
        <v>410508</v>
      </c>
      <c r="D32" s="3">
        <v>3427056</v>
      </c>
      <c r="E32" s="3">
        <v>3346533</v>
      </c>
      <c r="F32" s="26">
        <v>5325759</v>
      </c>
      <c r="G32" s="27">
        <f t="shared" si="0"/>
        <v>12705511</v>
      </c>
      <c r="H32" s="25" t="s">
        <v>32</v>
      </c>
      <c r="I32" s="24">
        <v>1240409</v>
      </c>
      <c r="J32" s="3">
        <v>2457117</v>
      </c>
      <c r="K32" s="3">
        <v>3442308</v>
      </c>
      <c r="L32" s="3">
        <v>1249470</v>
      </c>
      <c r="M32" s="26">
        <v>2975895</v>
      </c>
      <c r="N32" s="27">
        <f t="shared" si="1"/>
        <v>11365199</v>
      </c>
      <c r="O32" s="25" t="s">
        <v>32</v>
      </c>
      <c r="P32" s="24">
        <v>0</v>
      </c>
      <c r="Q32" s="3">
        <v>0</v>
      </c>
      <c r="R32" s="3">
        <v>0</v>
      </c>
      <c r="S32" s="3">
        <v>245430</v>
      </c>
      <c r="T32" s="26">
        <v>3576150</v>
      </c>
      <c r="U32" s="27">
        <f t="shared" si="2"/>
        <v>3821580</v>
      </c>
    </row>
    <row r="33" spans="1:21" ht="15" customHeight="1">
      <c r="A33" s="25" t="s">
        <v>33</v>
      </c>
      <c r="B33" s="24">
        <v>472473</v>
      </c>
      <c r="C33" s="3">
        <v>718560</v>
      </c>
      <c r="D33" s="3">
        <v>4975371</v>
      </c>
      <c r="E33" s="3">
        <v>8143777</v>
      </c>
      <c r="F33" s="26">
        <v>6097972</v>
      </c>
      <c r="G33" s="27">
        <f t="shared" si="0"/>
        <v>20408153</v>
      </c>
      <c r="H33" s="25" t="s">
        <v>33</v>
      </c>
      <c r="I33" s="24">
        <v>2698920</v>
      </c>
      <c r="J33" s="3">
        <v>4874193</v>
      </c>
      <c r="K33" s="3">
        <v>4519363</v>
      </c>
      <c r="L33" s="3">
        <v>3526573</v>
      </c>
      <c r="M33" s="26">
        <v>4661745</v>
      </c>
      <c r="N33" s="27">
        <f t="shared" si="1"/>
        <v>20280794</v>
      </c>
      <c r="O33" s="25" t="s">
        <v>33</v>
      </c>
      <c r="P33" s="24">
        <v>0</v>
      </c>
      <c r="Q33" s="3">
        <v>0</v>
      </c>
      <c r="R33" s="3">
        <v>592308</v>
      </c>
      <c r="S33" s="3">
        <v>3009446</v>
      </c>
      <c r="T33" s="26">
        <v>1430757</v>
      </c>
      <c r="U33" s="27">
        <f t="shared" si="2"/>
        <v>5032511</v>
      </c>
    </row>
    <row r="34" spans="1:21" ht="15" customHeight="1">
      <c r="A34" s="25" t="s">
        <v>34</v>
      </c>
      <c r="B34" s="24">
        <v>148662</v>
      </c>
      <c r="C34" s="3">
        <v>184320</v>
      </c>
      <c r="D34" s="3">
        <v>2315268</v>
      </c>
      <c r="E34" s="3">
        <v>1877785</v>
      </c>
      <c r="F34" s="26">
        <v>2055600</v>
      </c>
      <c r="G34" s="27">
        <f t="shared" si="0"/>
        <v>6581635</v>
      </c>
      <c r="H34" s="25" t="s">
        <v>34</v>
      </c>
      <c r="I34" s="24">
        <v>453420</v>
      </c>
      <c r="J34" s="3">
        <v>840627</v>
      </c>
      <c r="K34" s="3">
        <v>1487655</v>
      </c>
      <c r="L34" s="3">
        <v>589743</v>
      </c>
      <c r="M34" s="26">
        <v>0</v>
      </c>
      <c r="N34" s="27">
        <f t="shared" si="1"/>
        <v>3371445</v>
      </c>
      <c r="O34" s="25" t="s">
        <v>34</v>
      </c>
      <c r="P34" s="24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</row>
    <row r="35" spans="1:21" ht="15" customHeight="1">
      <c r="A35" s="25" t="s">
        <v>35</v>
      </c>
      <c r="B35" s="24">
        <v>0</v>
      </c>
      <c r="C35" s="3">
        <v>185040</v>
      </c>
      <c r="D35" s="3">
        <v>1437988</v>
      </c>
      <c r="E35" s="3">
        <v>2007657</v>
      </c>
      <c r="F35" s="26">
        <v>1375083</v>
      </c>
      <c r="G35" s="27">
        <f t="shared" si="0"/>
        <v>5005768</v>
      </c>
      <c r="H35" s="25" t="s">
        <v>35</v>
      </c>
      <c r="I35" s="24">
        <v>428346</v>
      </c>
      <c r="J35" s="3">
        <v>1142990</v>
      </c>
      <c r="K35" s="3">
        <v>3208502</v>
      </c>
      <c r="L35" s="3">
        <v>3610196</v>
      </c>
      <c r="M35" s="26">
        <v>780921</v>
      </c>
      <c r="N35" s="27">
        <f t="shared" si="1"/>
        <v>9170955</v>
      </c>
      <c r="O35" s="25" t="s">
        <v>35</v>
      </c>
      <c r="P35" s="24">
        <v>0</v>
      </c>
      <c r="Q35" s="3">
        <v>0</v>
      </c>
      <c r="R35" s="3">
        <v>0</v>
      </c>
      <c r="S35" s="3">
        <v>-108</v>
      </c>
      <c r="T35" s="26">
        <v>315630</v>
      </c>
      <c r="U35" s="27">
        <f t="shared" si="2"/>
        <v>315522</v>
      </c>
    </row>
    <row r="36" spans="1:21" ht="15" customHeight="1">
      <c r="A36" s="25" t="s">
        <v>36</v>
      </c>
      <c r="B36" s="24">
        <v>0</v>
      </c>
      <c r="C36" s="3">
        <v>0</v>
      </c>
      <c r="D36" s="3">
        <v>387117</v>
      </c>
      <c r="E36" s="3">
        <v>201240</v>
      </c>
      <c r="F36" s="26">
        <v>241803</v>
      </c>
      <c r="G36" s="27">
        <f t="shared" si="0"/>
        <v>830160</v>
      </c>
      <c r="H36" s="25" t="s">
        <v>36</v>
      </c>
      <c r="I36" s="24">
        <v>0</v>
      </c>
      <c r="J36" s="3">
        <v>470772</v>
      </c>
      <c r="K36" s="3">
        <v>502704</v>
      </c>
      <c r="L36" s="3">
        <v>264708</v>
      </c>
      <c r="M36" s="26">
        <v>581418</v>
      </c>
      <c r="N36" s="27">
        <f t="shared" si="1"/>
        <v>1819602</v>
      </c>
      <c r="O36" s="25" t="s">
        <v>36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</row>
    <row r="37" spans="1:21" ht="15" customHeight="1" thickBot="1">
      <c r="A37" s="28" t="s">
        <v>37</v>
      </c>
      <c r="B37" s="12">
        <v>0</v>
      </c>
      <c r="C37" s="13">
        <v>1328598</v>
      </c>
      <c r="D37" s="13">
        <v>4519503</v>
      </c>
      <c r="E37" s="13">
        <v>9293612</v>
      </c>
      <c r="F37" s="29">
        <v>9597118</v>
      </c>
      <c r="G37" s="30">
        <f t="shared" si="0"/>
        <v>24738831</v>
      </c>
      <c r="H37" s="28" t="s">
        <v>37</v>
      </c>
      <c r="I37" s="12">
        <v>2566007</v>
      </c>
      <c r="J37" s="13">
        <v>5113905</v>
      </c>
      <c r="K37" s="13">
        <v>6217480</v>
      </c>
      <c r="L37" s="13">
        <v>7070719</v>
      </c>
      <c r="M37" s="29">
        <v>2669441</v>
      </c>
      <c r="N37" s="30">
        <f t="shared" si="1"/>
        <v>23637552</v>
      </c>
      <c r="O37" s="28" t="s">
        <v>37</v>
      </c>
      <c r="P37" s="12">
        <v>0</v>
      </c>
      <c r="Q37" s="13">
        <v>0</v>
      </c>
      <c r="R37" s="13">
        <v>229600</v>
      </c>
      <c r="S37" s="13">
        <v>560917</v>
      </c>
      <c r="T37" s="29">
        <v>1304217</v>
      </c>
      <c r="U37" s="30">
        <f t="shared" si="2"/>
        <v>2094734</v>
      </c>
    </row>
  </sheetData>
  <sheetProtection/>
  <mergeCells count="12">
    <mergeCell ref="P4:U5"/>
    <mergeCell ref="A4:A6"/>
    <mergeCell ref="B4:G5"/>
    <mergeCell ref="H4:H6"/>
    <mergeCell ref="I4:N5"/>
    <mergeCell ref="O4:O6"/>
    <mergeCell ref="M2:N2"/>
    <mergeCell ref="T2:U2"/>
    <mergeCell ref="F1:G1"/>
    <mergeCell ref="M1:N1"/>
    <mergeCell ref="T1:U1"/>
    <mergeCell ref="F2:G2"/>
  </mergeCells>
  <printOptions horizontalCentered="1"/>
  <pageMargins left="0.7874015748031497" right="0.7874015748031497" top="0.5905511811023623" bottom="0.5905511811023623" header="0.5118110236220472" footer="0.5118110236220472"/>
  <pageSetup fitToWidth="3" horizontalDpi="600" verticalDpi="600" orientation="landscape" paperSize="9" r:id="rId1"/>
  <colBreaks count="2" manualBreakCount="2">
    <brk id="7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2018-06-18T06:23:45Z</cp:lastPrinted>
  <dcterms:created xsi:type="dcterms:W3CDTF">2011-02-15T07:39:37Z</dcterms:created>
  <dcterms:modified xsi:type="dcterms:W3CDTF">2018-08-08T08:01:52Z</dcterms:modified>
  <cp:category/>
  <cp:version/>
  <cp:contentType/>
  <cp:contentStatus/>
</cp:coreProperties>
</file>