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0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<sst xmlns="http://schemas.openxmlformats.org/spreadsheetml/2006/main" count="696" uniqueCount="52">
  <si>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</si>
  <si>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</si>
  <si>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</si>
  <si>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</si>
  <si>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</si>
  <si>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</si>
  <si>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</si>
  <si>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</si>
  <si>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</si>
  <si>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</si>
  <si>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</si>
  <si>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</si>
  <si>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</si>
  <si>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</si>
  <si>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</si>
  <si>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</si>
  <si>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</si>
  <si>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</si>
  <si>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</si>
  <si>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</si>
  <si>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</si>
  <si>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</si>
  <si>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</si>
  <si>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</si>
  <si>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</si>
  <si>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</si>
  <si>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</si>
  <si>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</si>
  <si>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</si>
  <si>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</si>
  <si>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</si>
  <si>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</si>
  <si>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</si>
  <si>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</si>
  <si>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</si>
  <si>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</si>
  <si>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</si>
  <si>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</si>
  <si>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</si>
  <si>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</si>
  <si>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</si>
  <si>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</si>
  <si>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</si>
  <si>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</si>
  <si>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</si>
  <si>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</si>
  <si>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</si>
  <si>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</si>
  <si>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　現物給付（5月サービス分）</t>
  </si>
  <si>
    <t>　償還給付（6月支出決定分）</t>
  </si>
  <si>
    <t>　償還給付（6月支出決定分）</t>
  </si>
  <si>
    <t>介護医療院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</si>
</sst>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5" sqref="D15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8" t="s">
        <v>48</v>
      </c>
      <c r="G2" s="49"/>
      <c r="M2" s="48" t="s">
        <v>48</v>
      </c>
      <c r="N2" s="49"/>
      <c r="T2" s="48" t="s">
        <v>48</v>
      </c>
      <c r="U2" s="49"/>
      <c r="AA2" s="48" t="s">
        <v>48</v>
      </c>
      <c r="AB2" s="49"/>
      <c r="AH2" s="48" t="s">
        <v>48</v>
      </c>
      <c r="AI2" s="49"/>
      <c r="AO2" s="48" t="s">
        <v>48</v>
      </c>
      <c r="AP2" s="49"/>
      <c r="AV2" s="48" t="s">
        <v>48</v>
      </c>
      <c r="AW2" s="49"/>
      <c r="BC2" s="48" t="s">
        <v>48</v>
      </c>
      <c r="BD2" s="49"/>
      <c r="BJ2" s="48" t="s">
        <v>48</v>
      </c>
      <c r="BK2" s="49"/>
      <c r="BQ2" s="48" t="s">
        <v>48</v>
      </c>
      <c r="BR2" s="49"/>
      <c r="BX2" s="48" t="s">
        <v>48</v>
      </c>
      <c r="BY2" s="49"/>
      <c r="CE2" s="48" t="s">
        <v>48</v>
      </c>
      <c r="CF2" s="49"/>
    </row>
    <row r="3" spans="6:84" ht="14.25" thickBot="1">
      <c r="F3" s="40" t="s">
        <v>49</v>
      </c>
      <c r="G3" s="41"/>
      <c r="M3" s="40" t="s">
        <v>49</v>
      </c>
      <c r="N3" s="41"/>
      <c r="T3" s="40" t="s">
        <v>49</v>
      </c>
      <c r="U3" s="41"/>
      <c r="AA3" s="40" t="s">
        <v>49</v>
      </c>
      <c r="AB3" s="41"/>
      <c r="AH3" s="40" t="s">
        <v>49</v>
      </c>
      <c r="AI3" s="41"/>
      <c r="AO3" s="40" t="s">
        <v>49</v>
      </c>
      <c r="AP3" s="41"/>
      <c r="AV3" s="40" t="s">
        <v>49</v>
      </c>
      <c r="AW3" s="41"/>
      <c r="BC3" s="40" t="s">
        <v>49</v>
      </c>
      <c r="BD3" s="41"/>
      <c r="BJ3" s="40" t="s">
        <v>49</v>
      </c>
      <c r="BK3" s="41"/>
      <c r="BQ3" s="40" t="s">
        <v>49</v>
      </c>
      <c r="BR3" s="41"/>
      <c r="BX3" s="40" t="s">
        <v>49</v>
      </c>
      <c r="BY3" s="41"/>
      <c r="CE3" s="40" t="s">
        <v>49</v>
      </c>
      <c r="CF3" s="41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45" t="s">
        <v>45</v>
      </c>
      <c r="B5" s="37" t="s">
        <v>0</v>
      </c>
      <c r="C5" s="38"/>
      <c r="D5" s="38"/>
      <c r="E5" s="38"/>
      <c r="F5" s="38"/>
      <c r="G5" s="39"/>
      <c r="H5" s="45" t="s">
        <v>45</v>
      </c>
      <c r="I5" s="37" t="s">
        <v>0</v>
      </c>
      <c r="J5" s="38"/>
      <c r="K5" s="38"/>
      <c r="L5" s="38"/>
      <c r="M5" s="38"/>
      <c r="N5" s="39"/>
      <c r="O5" s="45" t="s">
        <v>45</v>
      </c>
      <c r="P5" s="37" t="s">
        <v>0</v>
      </c>
      <c r="Q5" s="38"/>
      <c r="R5" s="38"/>
      <c r="S5" s="38"/>
      <c r="T5" s="38"/>
      <c r="U5" s="39"/>
      <c r="V5" s="45" t="s">
        <v>45</v>
      </c>
      <c r="W5" s="37" t="s">
        <v>1</v>
      </c>
      <c r="X5" s="38"/>
      <c r="Y5" s="38"/>
      <c r="Z5" s="38"/>
      <c r="AA5" s="38"/>
      <c r="AB5" s="39"/>
      <c r="AC5" s="45" t="s">
        <v>45</v>
      </c>
      <c r="AD5" s="37" t="s">
        <v>1</v>
      </c>
      <c r="AE5" s="38"/>
      <c r="AF5" s="38"/>
      <c r="AG5" s="38"/>
      <c r="AH5" s="38"/>
      <c r="AI5" s="39"/>
      <c r="AJ5" s="45" t="s">
        <v>45</v>
      </c>
      <c r="AK5" s="37" t="s">
        <v>1</v>
      </c>
      <c r="AL5" s="38"/>
      <c r="AM5" s="38"/>
      <c r="AN5" s="38"/>
      <c r="AO5" s="38"/>
      <c r="AP5" s="39"/>
      <c r="AQ5" s="45" t="s">
        <v>45</v>
      </c>
      <c r="AR5" s="37" t="s">
        <v>2</v>
      </c>
      <c r="AS5" s="38"/>
      <c r="AT5" s="38"/>
      <c r="AU5" s="38"/>
      <c r="AV5" s="38"/>
      <c r="AW5" s="39"/>
      <c r="AX5" s="45" t="s">
        <v>45</v>
      </c>
      <c r="AY5" s="37" t="s">
        <v>2</v>
      </c>
      <c r="AZ5" s="38"/>
      <c r="BA5" s="38"/>
      <c r="BB5" s="38"/>
      <c r="BC5" s="38"/>
      <c r="BD5" s="39"/>
      <c r="BE5" s="45" t="s">
        <v>45</v>
      </c>
      <c r="BF5" s="37" t="s">
        <v>2</v>
      </c>
      <c r="BG5" s="38"/>
      <c r="BH5" s="38"/>
      <c r="BI5" s="38"/>
      <c r="BJ5" s="38"/>
      <c r="BK5" s="39"/>
      <c r="BL5" s="45" t="s">
        <v>45</v>
      </c>
      <c r="BM5" s="37" t="s">
        <v>51</v>
      </c>
      <c r="BN5" s="38"/>
      <c r="BO5" s="38"/>
      <c r="BP5" s="38"/>
      <c r="BQ5" s="38"/>
      <c r="BR5" s="39"/>
      <c r="BS5" s="45" t="s">
        <v>45</v>
      </c>
      <c r="BT5" s="37" t="s">
        <v>51</v>
      </c>
      <c r="BU5" s="38"/>
      <c r="BV5" s="38"/>
      <c r="BW5" s="38"/>
      <c r="BX5" s="38"/>
      <c r="BY5" s="39"/>
      <c r="BZ5" s="45" t="s">
        <v>45</v>
      </c>
      <c r="CA5" s="37" t="s">
        <v>51</v>
      </c>
      <c r="CB5" s="38"/>
      <c r="CC5" s="38"/>
      <c r="CD5" s="38"/>
      <c r="CE5" s="38"/>
      <c r="CF5" s="39"/>
    </row>
    <row r="6" spans="1:84" ht="15" customHeight="1">
      <c r="A6" s="46"/>
      <c r="B6" s="42"/>
      <c r="C6" s="43"/>
      <c r="D6" s="43"/>
      <c r="E6" s="43"/>
      <c r="F6" s="43"/>
      <c r="G6" s="44"/>
      <c r="H6" s="46"/>
      <c r="I6" s="42" t="s">
        <v>39</v>
      </c>
      <c r="J6" s="43"/>
      <c r="K6" s="43"/>
      <c r="L6" s="43"/>
      <c r="M6" s="43"/>
      <c r="N6" s="44"/>
      <c r="O6" s="46"/>
      <c r="P6" s="42" t="s">
        <v>40</v>
      </c>
      <c r="Q6" s="43"/>
      <c r="R6" s="43"/>
      <c r="S6" s="43"/>
      <c r="T6" s="43"/>
      <c r="U6" s="44"/>
      <c r="V6" s="46"/>
      <c r="W6" s="42"/>
      <c r="X6" s="43"/>
      <c r="Y6" s="43"/>
      <c r="Z6" s="43"/>
      <c r="AA6" s="43"/>
      <c r="AB6" s="44"/>
      <c r="AC6" s="46"/>
      <c r="AD6" s="42" t="s">
        <v>39</v>
      </c>
      <c r="AE6" s="43"/>
      <c r="AF6" s="43"/>
      <c r="AG6" s="43"/>
      <c r="AH6" s="43"/>
      <c r="AI6" s="44"/>
      <c r="AJ6" s="46"/>
      <c r="AK6" s="42" t="s">
        <v>40</v>
      </c>
      <c r="AL6" s="43"/>
      <c r="AM6" s="43"/>
      <c r="AN6" s="43"/>
      <c r="AO6" s="43"/>
      <c r="AP6" s="44"/>
      <c r="AQ6" s="46"/>
      <c r="AR6" s="42"/>
      <c r="AS6" s="43"/>
      <c r="AT6" s="43"/>
      <c r="AU6" s="43"/>
      <c r="AV6" s="43"/>
      <c r="AW6" s="44"/>
      <c r="AX6" s="46"/>
      <c r="AY6" s="42" t="s">
        <v>39</v>
      </c>
      <c r="AZ6" s="43"/>
      <c r="BA6" s="43"/>
      <c r="BB6" s="43"/>
      <c r="BC6" s="43"/>
      <c r="BD6" s="44"/>
      <c r="BE6" s="46"/>
      <c r="BF6" s="42" t="s">
        <v>40</v>
      </c>
      <c r="BG6" s="43"/>
      <c r="BH6" s="43"/>
      <c r="BI6" s="43"/>
      <c r="BJ6" s="43"/>
      <c r="BK6" s="44"/>
      <c r="BL6" s="46"/>
      <c r="BM6" s="42"/>
      <c r="BN6" s="43"/>
      <c r="BO6" s="43"/>
      <c r="BP6" s="43"/>
      <c r="BQ6" s="43"/>
      <c r="BR6" s="44"/>
      <c r="BS6" s="46"/>
      <c r="BT6" s="42" t="s">
        <v>39</v>
      </c>
      <c r="BU6" s="43"/>
      <c r="BV6" s="43"/>
      <c r="BW6" s="43"/>
      <c r="BX6" s="43"/>
      <c r="BY6" s="44"/>
      <c r="BZ6" s="46"/>
      <c r="CA6" s="42" t="s">
        <v>40</v>
      </c>
      <c r="CB6" s="43"/>
      <c r="CC6" s="43"/>
      <c r="CD6" s="43"/>
      <c r="CE6" s="43"/>
      <c r="CF6" s="44"/>
    </row>
    <row r="7" spans="1:84" ht="15" customHeight="1" thickBot="1">
      <c r="A7" s="4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7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7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7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103</v>
      </c>
      <c r="C8" s="16">
        <f>SUM(C9:C38)</f>
        <v>316</v>
      </c>
      <c r="D8" s="16">
        <f>SUM(D9:D38)</f>
        <v>1280</v>
      </c>
      <c r="E8" s="16">
        <f>SUM(E9:E38)</f>
        <v>2013</v>
      </c>
      <c r="F8" s="17">
        <f>SUM(F9:F38)</f>
        <v>1900</v>
      </c>
      <c r="G8" s="18">
        <f>SUM(B8:F8)</f>
        <v>5612</v>
      </c>
      <c r="H8" s="14" t="s">
        <v>38</v>
      </c>
      <c r="I8" s="15">
        <f>SUM(I9:I38)</f>
        <v>102</v>
      </c>
      <c r="J8" s="16">
        <f>SUM(J9:J38)</f>
        <v>313</v>
      </c>
      <c r="K8" s="16">
        <f>SUM(K9:K38)</f>
        <v>1271</v>
      </c>
      <c r="L8" s="16">
        <f>SUM(L9:L38)</f>
        <v>1995</v>
      </c>
      <c r="M8" s="17">
        <f>SUM(M9:M38)</f>
        <v>1885</v>
      </c>
      <c r="N8" s="18">
        <f>SUM(I8:M8)</f>
        <v>5566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9</v>
      </c>
      <c r="S8" s="16">
        <f>SUM(S9:S38)</f>
        <v>18</v>
      </c>
      <c r="T8" s="17">
        <f>SUM(T9:T38)</f>
        <v>15</v>
      </c>
      <c r="U8" s="18">
        <f>SUM(P8:T8)</f>
        <v>46</v>
      </c>
      <c r="V8" s="14" t="s">
        <v>38</v>
      </c>
      <c r="W8" s="15">
        <f>SUM(W9:W38)</f>
        <v>315</v>
      </c>
      <c r="X8" s="16">
        <f>SUM(X9:X38)</f>
        <v>603</v>
      </c>
      <c r="Y8" s="16">
        <f>SUM(Y9:Y38)</f>
        <v>758</v>
      </c>
      <c r="Z8" s="16">
        <f>SUM(Z9:Z38)</f>
        <v>921</v>
      </c>
      <c r="AA8" s="17">
        <f>SUM(AA9:AA38)</f>
        <v>742</v>
      </c>
      <c r="AB8" s="18">
        <f>SUM(W8:AA8)</f>
        <v>3339</v>
      </c>
      <c r="AC8" s="14" t="s">
        <v>38</v>
      </c>
      <c r="AD8" s="15">
        <f>SUM(AD9:AD38)</f>
        <v>314</v>
      </c>
      <c r="AE8" s="16">
        <f>SUM(AE9:AE38)</f>
        <v>599</v>
      </c>
      <c r="AF8" s="16">
        <f>SUM(AF9:AF38)</f>
        <v>755</v>
      </c>
      <c r="AG8" s="16">
        <f>SUM(AG9:AG38)</f>
        <v>913</v>
      </c>
      <c r="AH8" s="17">
        <f>SUM(AH9:AH38)</f>
        <v>731</v>
      </c>
      <c r="AI8" s="18">
        <f>SUM(AD8:AH8)</f>
        <v>3312</v>
      </c>
      <c r="AJ8" s="14" t="s">
        <v>38</v>
      </c>
      <c r="AK8" s="15">
        <f>SUM(AK9:AK38)</f>
        <v>1</v>
      </c>
      <c r="AL8" s="16">
        <f>SUM(AL9:AL38)</f>
        <v>4</v>
      </c>
      <c r="AM8" s="16">
        <f>SUM(AM9:AM38)</f>
        <v>3</v>
      </c>
      <c r="AN8" s="16">
        <f>SUM(AN9:AN38)</f>
        <v>8</v>
      </c>
      <c r="AO8" s="17">
        <f>SUM(AO9:AO38)</f>
        <v>11</v>
      </c>
      <c r="AP8" s="18">
        <f>SUM(AK8:AO8)</f>
        <v>27</v>
      </c>
      <c r="AQ8" s="14" t="s">
        <v>38</v>
      </c>
      <c r="AR8" s="15">
        <f>SUM(AR9:AR38)</f>
        <v>2</v>
      </c>
      <c r="AS8" s="16">
        <f>SUM(AS9:AS38)</f>
        <v>9</v>
      </c>
      <c r="AT8" s="16">
        <f>SUM(AT9:AT38)</f>
        <v>24</v>
      </c>
      <c r="AU8" s="16">
        <f>SUM(AU9:AU38)</f>
        <v>158</v>
      </c>
      <c r="AV8" s="17">
        <f>SUM(AV9:AV38)</f>
        <v>251</v>
      </c>
      <c r="AW8" s="18">
        <f>SUM(AR8:AV8)</f>
        <v>444</v>
      </c>
      <c r="AX8" s="14" t="s">
        <v>38</v>
      </c>
      <c r="AY8" s="15">
        <f>SUM(AY9:AY38)</f>
        <v>2</v>
      </c>
      <c r="AZ8" s="16">
        <f>SUM(AZ9:AZ38)</f>
        <v>8</v>
      </c>
      <c r="BA8" s="16">
        <f>SUM(BA9:BA38)</f>
        <v>23</v>
      </c>
      <c r="BB8" s="16">
        <f>SUM(BB9:BB38)</f>
        <v>151</v>
      </c>
      <c r="BC8" s="17">
        <f>SUM(BC9:BC38)</f>
        <v>243</v>
      </c>
      <c r="BD8" s="18">
        <f>SUM(AY8:BC8)</f>
        <v>427</v>
      </c>
      <c r="BE8" s="14" t="s">
        <v>38</v>
      </c>
      <c r="BF8" s="15">
        <f>SUM(BF9:BF38)</f>
        <v>0</v>
      </c>
      <c r="BG8" s="16">
        <f>SUM(BG9:BG38)</f>
        <v>1</v>
      </c>
      <c r="BH8" s="16">
        <f>SUM(BH9:BH38)</f>
        <v>1</v>
      </c>
      <c r="BI8" s="16">
        <f>SUM(BI9:BI38)</f>
        <v>7</v>
      </c>
      <c r="BJ8" s="17">
        <f>SUM(BJ9:BJ38)</f>
        <v>8</v>
      </c>
      <c r="BK8" s="18">
        <f>SUM(BF8:BJ8)</f>
        <v>17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0</v>
      </c>
      <c r="BP8" s="16">
        <f>SUM(BP9:BP38)</f>
        <v>0</v>
      </c>
      <c r="BQ8" s="17">
        <f>SUM(BQ9:BQ38)</f>
        <v>0</v>
      </c>
      <c r="BR8" s="18">
        <f>SUM(BM8:BQ8)</f>
        <v>0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0</v>
      </c>
      <c r="BW8" s="16">
        <f>SUM(BW9:BW38)</f>
        <v>0</v>
      </c>
      <c r="BX8" s="17">
        <f>SUM(BX9:BX38)</f>
        <v>0</v>
      </c>
      <c r="BY8" s="18">
        <f>SUM(BT8:BX8)</f>
        <v>0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0</v>
      </c>
      <c r="CE8" s="17">
        <f>SUM(CE9:CE38)</f>
        <v>0</v>
      </c>
      <c r="CF8" s="18">
        <f>SUM(CA8:CE8)</f>
        <v>0</v>
      </c>
    </row>
    <row r="9" spans="1:84" ht="15" customHeight="1">
      <c r="A9" s="21" t="s">
        <v>8</v>
      </c>
      <c r="B9" s="19">
        <v>15</v>
      </c>
      <c r="C9" s="20">
        <v>60</v>
      </c>
      <c r="D9" s="20">
        <v>280</v>
      </c>
      <c r="E9" s="20">
        <v>432</v>
      </c>
      <c r="F9" s="22">
        <v>393</v>
      </c>
      <c r="G9" s="23">
        <f aca="true" t="shared" si="0" ref="G9:G38">SUM(B9:F9)</f>
        <v>1180</v>
      </c>
      <c r="H9" s="21" t="s">
        <v>8</v>
      </c>
      <c r="I9" s="19">
        <v>15</v>
      </c>
      <c r="J9" s="20">
        <v>60</v>
      </c>
      <c r="K9" s="20">
        <v>277</v>
      </c>
      <c r="L9" s="20">
        <v>429</v>
      </c>
      <c r="M9" s="22">
        <v>388</v>
      </c>
      <c r="N9" s="23">
        <f aca="true" t="shared" si="1" ref="N9:N38">SUM(I9:M9)</f>
        <v>1169</v>
      </c>
      <c r="O9" s="21" t="s">
        <v>8</v>
      </c>
      <c r="P9" s="19">
        <v>0</v>
      </c>
      <c r="Q9" s="20">
        <v>0</v>
      </c>
      <c r="R9" s="20">
        <v>3</v>
      </c>
      <c r="S9" s="20">
        <v>3</v>
      </c>
      <c r="T9" s="22">
        <v>5</v>
      </c>
      <c r="U9" s="23">
        <f aca="true" t="shared" si="2" ref="U9:U38">SUM(P9:T9)</f>
        <v>11</v>
      </c>
      <c r="V9" s="21" t="s">
        <v>8</v>
      </c>
      <c r="W9" s="19">
        <v>77</v>
      </c>
      <c r="X9" s="20">
        <v>134</v>
      </c>
      <c r="Y9" s="20">
        <v>171</v>
      </c>
      <c r="Z9" s="20">
        <v>241</v>
      </c>
      <c r="AA9" s="22">
        <v>248</v>
      </c>
      <c r="AB9" s="23">
        <f aca="true" t="shared" si="3" ref="AB9:AB38">SUM(W9:AA9)</f>
        <v>871</v>
      </c>
      <c r="AC9" s="21" t="s">
        <v>8</v>
      </c>
      <c r="AD9" s="19">
        <v>77</v>
      </c>
      <c r="AE9" s="20">
        <v>130</v>
      </c>
      <c r="AF9" s="20">
        <v>171</v>
      </c>
      <c r="AG9" s="20">
        <v>236</v>
      </c>
      <c r="AH9" s="22">
        <v>244</v>
      </c>
      <c r="AI9" s="23">
        <f aca="true" t="shared" si="4" ref="AI9:AI38">SUM(AD9:AH9)</f>
        <v>858</v>
      </c>
      <c r="AJ9" s="21" t="s">
        <v>8</v>
      </c>
      <c r="AK9" s="19">
        <v>0</v>
      </c>
      <c r="AL9" s="20">
        <v>4</v>
      </c>
      <c r="AM9" s="20">
        <v>0</v>
      </c>
      <c r="AN9" s="20">
        <v>5</v>
      </c>
      <c r="AO9" s="22">
        <v>4</v>
      </c>
      <c r="AP9" s="23">
        <f aca="true" t="shared" si="5" ref="AP9:AP38">SUM(AK9:AO9)</f>
        <v>13</v>
      </c>
      <c r="AQ9" s="21" t="s">
        <v>8</v>
      </c>
      <c r="AR9" s="19">
        <v>0</v>
      </c>
      <c r="AS9" s="20">
        <v>0</v>
      </c>
      <c r="AT9" s="20">
        <v>3</v>
      </c>
      <c r="AU9" s="20">
        <v>21</v>
      </c>
      <c r="AV9" s="22">
        <v>63</v>
      </c>
      <c r="AW9" s="23">
        <f aca="true" t="shared" si="6" ref="AW9:AW38">SUM(AR9:AV9)</f>
        <v>87</v>
      </c>
      <c r="AX9" s="21" t="s">
        <v>8</v>
      </c>
      <c r="AY9" s="19">
        <v>0</v>
      </c>
      <c r="AZ9" s="20">
        <v>0</v>
      </c>
      <c r="BA9" s="20">
        <v>3</v>
      </c>
      <c r="BB9" s="20">
        <v>21</v>
      </c>
      <c r="BC9" s="22">
        <v>62</v>
      </c>
      <c r="BD9" s="23">
        <f aca="true" t="shared" si="7" ref="BD9:BD38">SUM(AY9:BC9)</f>
        <v>86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1</v>
      </c>
      <c r="BK9" s="23">
        <f aca="true" t="shared" si="8" ref="BK9:BK38">SUM(BF9:BJ9)</f>
        <v>1</v>
      </c>
      <c r="BL9" s="21" t="s">
        <v>8</v>
      </c>
      <c r="BM9" s="19">
        <v>0</v>
      </c>
      <c r="BN9" s="20">
        <v>0</v>
      </c>
      <c r="BO9" s="20">
        <v>0</v>
      </c>
      <c r="BP9" s="20">
        <v>0</v>
      </c>
      <c r="BQ9" s="22">
        <v>0</v>
      </c>
      <c r="BR9" s="23">
        <f aca="true" t="shared" si="9" ref="BR9:BR38">SUM(BM9:BQ9)</f>
        <v>0</v>
      </c>
      <c r="BS9" s="21" t="s">
        <v>8</v>
      </c>
      <c r="BT9" s="19">
        <v>0</v>
      </c>
      <c r="BU9" s="20">
        <v>0</v>
      </c>
      <c r="BV9" s="20">
        <v>0</v>
      </c>
      <c r="BW9" s="20">
        <v>0</v>
      </c>
      <c r="BX9" s="22">
        <v>0</v>
      </c>
      <c r="BY9" s="23">
        <f aca="true" t="shared" si="10" ref="BY9:BY38">SUM(BT9:BX9)</f>
        <v>0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6</v>
      </c>
      <c r="C10" s="3">
        <v>15</v>
      </c>
      <c r="D10" s="3">
        <v>92</v>
      </c>
      <c r="E10" s="3">
        <v>130</v>
      </c>
      <c r="F10" s="26">
        <v>118</v>
      </c>
      <c r="G10" s="27">
        <f t="shared" si="0"/>
        <v>361</v>
      </c>
      <c r="H10" s="25" t="s">
        <v>9</v>
      </c>
      <c r="I10" s="24">
        <v>6</v>
      </c>
      <c r="J10" s="3">
        <v>15</v>
      </c>
      <c r="K10" s="3">
        <v>92</v>
      </c>
      <c r="L10" s="3">
        <v>129</v>
      </c>
      <c r="M10" s="26">
        <v>116</v>
      </c>
      <c r="N10" s="27">
        <f t="shared" si="1"/>
        <v>358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2</v>
      </c>
      <c r="U10" s="27">
        <f t="shared" si="2"/>
        <v>3</v>
      </c>
      <c r="V10" s="25" t="s">
        <v>9</v>
      </c>
      <c r="W10" s="24">
        <v>24</v>
      </c>
      <c r="X10" s="3">
        <v>65</v>
      </c>
      <c r="Y10" s="3">
        <v>76</v>
      </c>
      <c r="Z10" s="3">
        <v>88</v>
      </c>
      <c r="AA10" s="26">
        <v>59</v>
      </c>
      <c r="AB10" s="27">
        <f t="shared" si="3"/>
        <v>312</v>
      </c>
      <c r="AC10" s="25" t="s">
        <v>9</v>
      </c>
      <c r="AD10" s="24">
        <v>24</v>
      </c>
      <c r="AE10" s="3">
        <v>65</v>
      </c>
      <c r="AF10" s="3">
        <v>76</v>
      </c>
      <c r="AG10" s="3">
        <v>88</v>
      </c>
      <c r="AH10" s="26">
        <v>58</v>
      </c>
      <c r="AI10" s="27">
        <f t="shared" si="4"/>
        <v>311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5</v>
      </c>
      <c r="AV10" s="26">
        <v>13</v>
      </c>
      <c r="AW10" s="27">
        <f t="shared" si="6"/>
        <v>18</v>
      </c>
      <c r="AX10" s="25" t="s">
        <v>9</v>
      </c>
      <c r="AY10" s="24">
        <v>0</v>
      </c>
      <c r="AZ10" s="3">
        <v>0</v>
      </c>
      <c r="BA10" s="3">
        <v>0</v>
      </c>
      <c r="BB10" s="3">
        <v>5</v>
      </c>
      <c r="BC10" s="26">
        <v>13</v>
      </c>
      <c r="BD10" s="27">
        <f t="shared" si="7"/>
        <v>18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0</v>
      </c>
      <c r="BQ10" s="26">
        <v>0</v>
      </c>
      <c r="BR10" s="27">
        <f t="shared" si="9"/>
        <v>0</v>
      </c>
      <c r="BS10" s="25" t="s">
        <v>9</v>
      </c>
      <c r="BT10" s="24">
        <v>0</v>
      </c>
      <c r="BU10" s="3">
        <v>0</v>
      </c>
      <c r="BV10" s="3">
        <v>0</v>
      </c>
      <c r="BW10" s="3">
        <v>0</v>
      </c>
      <c r="BX10" s="26">
        <v>0</v>
      </c>
      <c r="BY10" s="27">
        <f t="shared" si="10"/>
        <v>0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23</v>
      </c>
      <c r="C11" s="3">
        <v>66</v>
      </c>
      <c r="D11" s="3">
        <v>109</v>
      </c>
      <c r="E11" s="3">
        <v>93</v>
      </c>
      <c r="F11" s="26">
        <v>124</v>
      </c>
      <c r="G11" s="27">
        <f t="shared" si="0"/>
        <v>415</v>
      </c>
      <c r="H11" s="25" t="s">
        <v>10</v>
      </c>
      <c r="I11" s="24">
        <v>23</v>
      </c>
      <c r="J11" s="3">
        <v>66</v>
      </c>
      <c r="K11" s="3">
        <v>108</v>
      </c>
      <c r="L11" s="3">
        <v>91</v>
      </c>
      <c r="M11" s="26">
        <v>124</v>
      </c>
      <c r="N11" s="27">
        <f t="shared" si="1"/>
        <v>412</v>
      </c>
      <c r="O11" s="25" t="s">
        <v>10</v>
      </c>
      <c r="P11" s="24">
        <v>0</v>
      </c>
      <c r="Q11" s="3">
        <v>0</v>
      </c>
      <c r="R11" s="3">
        <v>1</v>
      </c>
      <c r="S11" s="3">
        <v>2</v>
      </c>
      <c r="T11" s="26">
        <v>0</v>
      </c>
      <c r="U11" s="27">
        <f t="shared" si="2"/>
        <v>3</v>
      </c>
      <c r="V11" s="25" t="s">
        <v>10</v>
      </c>
      <c r="W11" s="24">
        <v>48</v>
      </c>
      <c r="X11" s="3">
        <v>59</v>
      </c>
      <c r="Y11" s="3">
        <v>59</v>
      </c>
      <c r="Z11" s="3">
        <v>52</v>
      </c>
      <c r="AA11" s="26">
        <v>47</v>
      </c>
      <c r="AB11" s="27">
        <f t="shared" si="3"/>
        <v>265</v>
      </c>
      <c r="AC11" s="25" t="s">
        <v>10</v>
      </c>
      <c r="AD11" s="24">
        <v>48</v>
      </c>
      <c r="AE11" s="3">
        <v>59</v>
      </c>
      <c r="AF11" s="3">
        <v>58</v>
      </c>
      <c r="AG11" s="3">
        <v>52</v>
      </c>
      <c r="AH11" s="26">
        <v>47</v>
      </c>
      <c r="AI11" s="27">
        <f t="shared" si="4"/>
        <v>264</v>
      </c>
      <c r="AJ11" s="25" t="s">
        <v>10</v>
      </c>
      <c r="AK11" s="24">
        <v>0</v>
      </c>
      <c r="AL11" s="3">
        <v>0</v>
      </c>
      <c r="AM11" s="3">
        <v>1</v>
      </c>
      <c r="AN11" s="3">
        <v>0</v>
      </c>
      <c r="AO11" s="26">
        <v>0</v>
      </c>
      <c r="AP11" s="27">
        <f t="shared" si="5"/>
        <v>1</v>
      </c>
      <c r="AQ11" s="25" t="s">
        <v>10</v>
      </c>
      <c r="AR11" s="24">
        <v>0</v>
      </c>
      <c r="AS11" s="3">
        <v>3</v>
      </c>
      <c r="AT11" s="3">
        <v>2</v>
      </c>
      <c r="AU11" s="3">
        <v>1</v>
      </c>
      <c r="AV11" s="26">
        <v>5</v>
      </c>
      <c r="AW11" s="27">
        <f t="shared" si="6"/>
        <v>11</v>
      </c>
      <c r="AX11" s="25" t="s">
        <v>10</v>
      </c>
      <c r="AY11" s="24">
        <v>0</v>
      </c>
      <c r="AZ11" s="3">
        <v>3</v>
      </c>
      <c r="BA11" s="3">
        <v>2</v>
      </c>
      <c r="BB11" s="3">
        <v>1</v>
      </c>
      <c r="BC11" s="26">
        <v>5</v>
      </c>
      <c r="BD11" s="27">
        <f t="shared" si="7"/>
        <v>11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6</v>
      </c>
      <c r="D12" s="3">
        <v>41</v>
      </c>
      <c r="E12" s="3">
        <v>108</v>
      </c>
      <c r="F12" s="26">
        <v>53</v>
      </c>
      <c r="G12" s="27">
        <f t="shared" si="0"/>
        <v>208</v>
      </c>
      <c r="H12" s="25" t="s">
        <v>11</v>
      </c>
      <c r="I12" s="24">
        <v>0</v>
      </c>
      <c r="J12" s="3">
        <v>6</v>
      </c>
      <c r="K12" s="3">
        <v>40</v>
      </c>
      <c r="L12" s="3">
        <v>107</v>
      </c>
      <c r="M12" s="26">
        <v>53</v>
      </c>
      <c r="N12" s="27">
        <f t="shared" si="1"/>
        <v>206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0</v>
      </c>
      <c r="U12" s="27">
        <f t="shared" si="2"/>
        <v>2</v>
      </c>
      <c r="V12" s="25" t="s">
        <v>11</v>
      </c>
      <c r="W12" s="24">
        <v>2</v>
      </c>
      <c r="X12" s="3">
        <v>8</v>
      </c>
      <c r="Y12" s="3">
        <v>8</v>
      </c>
      <c r="Z12" s="3">
        <v>17</v>
      </c>
      <c r="AA12" s="26">
        <v>18</v>
      </c>
      <c r="AB12" s="27">
        <f t="shared" si="3"/>
        <v>53</v>
      </c>
      <c r="AC12" s="25" t="s">
        <v>11</v>
      </c>
      <c r="AD12" s="24">
        <v>2</v>
      </c>
      <c r="AE12" s="3">
        <v>8</v>
      </c>
      <c r="AF12" s="3">
        <v>8</v>
      </c>
      <c r="AG12" s="3">
        <v>17</v>
      </c>
      <c r="AH12" s="26">
        <v>18</v>
      </c>
      <c r="AI12" s="27">
        <f t="shared" si="4"/>
        <v>53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3</v>
      </c>
      <c r="C13" s="3">
        <v>11</v>
      </c>
      <c r="D13" s="3">
        <v>33</v>
      </c>
      <c r="E13" s="3">
        <v>75</v>
      </c>
      <c r="F13" s="26">
        <v>77</v>
      </c>
      <c r="G13" s="27">
        <f t="shared" si="0"/>
        <v>199</v>
      </c>
      <c r="H13" s="25" t="s">
        <v>12</v>
      </c>
      <c r="I13" s="24">
        <v>3</v>
      </c>
      <c r="J13" s="3">
        <v>11</v>
      </c>
      <c r="K13" s="3">
        <v>33</v>
      </c>
      <c r="L13" s="3">
        <v>73</v>
      </c>
      <c r="M13" s="26">
        <v>77</v>
      </c>
      <c r="N13" s="27">
        <f t="shared" si="1"/>
        <v>197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5</v>
      </c>
      <c r="X13" s="3">
        <v>29</v>
      </c>
      <c r="Y13" s="3">
        <v>27</v>
      </c>
      <c r="Z13" s="3">
        <v>19</v>
      </c>
      <c r="AA13" s="26">
        <v>16</v>
      </c>
      <c r="AB13" s="27">
        <f t="shared" si="3"/>
        <v>96</v>
      </c>
      <c r="AC13" s="25" t="s">
        <v>12</v>
      </c>
      <c r="AD13" s="24">
        <v>5</v>
      </c>
      <c r="AE13" s="3">
        <v>29</v>
      </c>
      <c r="AF13" s="3">
        <v>27</v>
      </c>
      <c r="AG13" s="3">
        <v>19</v>
      </c>
      <c r="AH13" s="26">
        <v>15</v>
      </c>
      <c r="AI13" s="27">
        <f t="shared" si="4"/>
        <v>95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0</v>
      </c>
      <c r="BR13" s="27">
        <f t="shared" si="9"/>
        <v>0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0</v>
      </c>
      <c r="BY13" s="27">
        <f t="shared" si="10"/>
        <v>0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6</v>
      </c>
      <c r="C14" s="3">
        <v>36</v>
      </c>
      <c r="D14" s="3">
        <v>94</v>
      </c>
      <c r="E14" s="3">
        <v>174</v>
      </c>
      <c r="F14" s="26">
        <v>175</v>
      </c>
      <c r="G14" s="27">
        <f t="shared" si="0"/>
        <v>485</v>
      </c>
      <c r="H14" s="25" t="s">
        <v>13</v>
      </c>
      <c r="I14" s="24">
        <v>6</v>
      </c>
      <c r="J14" s="3">
        <v>36</v>
      </c>
      <c r="K14" s="3">
        <v>92</v>
      </c>
      <c r="L14" s="3">
        <v>173</v>
      </c>
      <c r="M14" s="26">
        <v>172</v>
      </c>
      <c r="N14" s="27">
        <f t="shared" si="1"/>
        <v>479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3</v>
      </c>
      <c r="U14" s="27">
        <f t="shared" si="2"/>
        <v>6</v>
      </c>
      <c r="V14" s="25" t="s">
        <v>13</v>
      </c>
      <c r="W14" s="24">
        <v>14</v>
      </c>
      <c r="X14" s="3">
        <v>53</v>
      </c>
      <c r="Y14" s="3">
        <v>51</v>
      </c>
      <c r="Z14" s="3">
        <v>104</v>
      </c>
      <c r="AA14" s="26">
        <v>67</v>
      </c>
      <c r="AB14" s="27">
        <f t="shared" si="3"/>
        <v>289</v>
      </c>
      <c r="AC14" s="25" t="s">
        <v>13</v>
      </c>
      <c r="AD14" s="24">
        <v>14</v>
      </c>
      <c r="AE14" s="3">
        <v>53</v>
      </c>
      <c r="AF14" s="3">
        <v>51</v>
      </c>
      <c r="AG14" s="3">
        <v>104</v>
      </c>
      <c r="AH14" s="26">
        <v>66</v>
      </c>
      <c r="AI14" s="27">
        <f t="shared" si="4"/>
        <v>288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1</v>
      </c>
      <c r="AS14" s="3">
        <v>1</v>
      </c>
      <c r="AT14" s="3">
        <v>3</v>
      </c>
      <c r="AU14" s="3">
        <v>38</v>
      </c>
      <c r="AV14" s="26">
        <v>44</v>
      </c>
      <c r="AW14" s="27">
        <f t="shared" si="6"/>
        <v>87</v>
      </c>
      <c r="AX14" s="25" t="s">
        <v>13</v>
      </c>
      <c r="AY14" s="24">
        <v>1</v>
      </c>
      <c r="AZ14" s="3">
        <v>1</v>
      </c>
      <c r="BA14" s="3">
        <v>3</v>
      </c>
      <c r="BB14" s="3">
        <v>33</v>
      </c>
      <c r="BC14" s="26">
        <v>42</v>
      </c>
      <c r="BD14" s="27">
        <f t="shared" si="7"/>
        <v>80</v>
      </c>
      <c r="BE14" s="25" t="s">
        <v>13</v>
      </c>
      <c r="BF14" s="24">
        <v>0</v>
      </c>
      <c r="BG14" s="3">
        <v>0</v>
      </c>
      <c r="BH14" s="3">
        <v>0</v>
      </c>
      <c r="BI14" s="3">
        <v>5</v>
      </c>
      <c r="BJ14" s="26">
        <v>2</v>
      </c>
      <c r="BK14" s="27">
        <f t="shared" si="8"/>
        <v>7</v>
      </c>
      <c r="BL14" s="25" t="s">
        <v>13</v>
      </c>
      <c r="BM14" s="24">
        <v>0</v>
      </c>
      <c r="BN14" s="3">
        <v>0</v>
      </c>
      <c r="BO14" s="3">
        <v>0</v>
      </c>
      <c r="BP14" s="3">
        <v>0</v>
      </c>
      <c r="BQ14" s="26">
        <v>0</v>
      </c>
      <c r="BR14" s="27">
        <f t="shared" si="9"/>
        <v>0</v>
      </c>
      <c r="BS14" s="25" t="s">
        <v>13</v>
      </c>
      <c r="BT14" s="24">
        <v>0</v>
      </c>
      <c r="BU14" s="3">
        <v>0</v>
      </c>
      <c r="BV14" s="3">
        <v>0</v>
      </c>
      <c r="BW14" s="3">
        <v>0</v>
      </c>
      <c r="BX14" s="26">
        <v>0</v>
      </c>
      <c r="BY14" s="27">
        <f t="shared" si="10"/>
        <v>0</v>
      </c>
      <c r="BZ14" s="25" t="s">
        <v>13</v>
      </c>
      <c r="CA14" s="24">
        <v>0</v>
      </c>
      <c r="CB14" s="3">
        <v>0</v>
      </c>
      <c r="CC14" s="3">
        <v>0</v>
      </c>
      <c r="CD14" s="3">
        <v>0</v>
      </c>
      <c r="CE14" s="26">
        <v>0</v>
      </c>
      <c r="CF14" s="27">
        <f t="shared" si="11"/>
        <v>0</v>
      </c>
    </row>
    <row r="15" spans="1:84" ht="15" customHeight="1">
      <c r="A15" s="25" t="s">
        <v>14</v>
      </c>
      <c r="B15" s="24">
        <v>3</v>
      </c>
      <c r="C15" s="3">
        <v>5</v>
      </c>
      <c r="D15" s="3">
        <v>40</v>
      </c>
      <c r="E15" s="3">
        <v>72</v>
      </c>
      <c r="F15" s="26">
        <v>56</v>
      </c>
      <c r="G15" s="27">
        <f t="shared" si="0"/>
        <v>176</v>
      </c>
      <c r="H15" s="25" t="s">
        <v>14</v>
      </c>
      <c r="I15" s="24">
        <v>3</v>
      </c>
      <c r="J15" s="3">
        <v>5</v>
      </c>
      <c r="K15" s="3">
        <v>40</v>
      </c>
      <c r="L15" s="3">
        <v>72</v>
      </c>
      <c r="M15" s="26">
        <v>56</v>
      </c>
      <c r="N15" s="27">
        <f t="shared" si="1"/>
        <v>176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13</v>
      </c>
      <c r="Y15" s="3">
        <v>27</v>
      </c>
      <c r="Z15" s="3">
        <v>27</v>
      </c>
      <c r="AA15" s="26">
        <v>27</v>
      </c>
      <c r="AB15" s="27">
        <f t="shared" si="3"/>
        <v>102</v>
      </c>
      <c r="AC15" s="25" t="s">
        <v>14</v>
      </c>
      <c r="AD15" s="24">
        <v>8</v>
      </c>
      <c r="AE15" s="3">
        <v>13</v>
      </c>
      <c r="AF15" s="3">
        <v>27</v>
      </c>
      <c r="AG15" s="3">
        <v>26</v>
      </c>
      <c r="AH15" s="26">
        <v>27</v>
      </c>
      <c r="AI15" s="27">
        <f t="shared" si="4"/>
        <v>101</v>
      </c>
      <c r="AJ15" s="25" t="s">
        <v>14</v>
      </c>
      <c r="AK15" s="24">
        <v>0</v>
      </c>
      <c r="AL15" s="3">
        <v>0</v>
      </c>
      <c r="AM15" s="3">
        <v>0</v>
      </c>
      <c r="AN15" s="3">
        <v>1</v>
      </c>
      <c r="AO15" s="26">
        <v>0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1</v>
      </c>
      <c r="AU15" s="3">
        <v>2</v>
      </c>
      <c r="AV15" s="26">
        <v>5</v>
      </c>
      <c r="AW15" s="27">
        <f t="shared" si="6"/>
        <v>8</v>
      </c>
      <c r="AX15" s="25" t="s">
        <v>14</v>
      </c>
      <c r="AY15" s="24">
        <v>0</v>
      </c>
      <c r="AZ15" s="3">
        <v>0</v>
      </c>
      <c r="BA15" s="3">
        <v>1</v>
      </c>
      <c r="BB15" s="3">
        <v>2</v>
      </c>
      <c r="BC15" s="26">
        <v>5</v>
      </c>
      <c r="BD15" s="27">
        <f t="shared" si="7"/>
        <v>8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5</v>
      </c>
      <c r="C16" s="3">
        <v>12</v>
      </c>
      <c r="D16" s="3">
        <v>102</v>
      </c>
      <c r="E16" s="3">
        <v>182</v>
      </c>
      <c r="F16" s="26">
        <v>158</v>
      </c>
      <c r="G16" s="27">
        <f t="shared" si="0"/>
        <v>459</v>
      </c>
      <c r="H16" s="25" t="s">
        <v>15</v>
      </c>
      <c r="I16" s="24">
        <v>5</v>
      </c>
      <c r="J16" s="3">
        <v>11</v>
      </c>
      <c r="K16" s="3">
        <v>102</v>
      </c>
      <c r="L16" s="3">
        <v>180</v>
      </c>
      <c r="M16" s="26">
        <v>157</v>
      </c>
      <c r="N16" s="27">
        <f t="shared" si="1"/>
        <v>455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1</v>
      </c>
      <c r="U16" s="27">
        <f t="shared" si="2"/>
        <v>4</v>
      </c>
      <c r="V16" s="25" t="s">
        <v>15</v>
      </c>
      <c r="W16" s="24">
        <v>8</v>
      </c>
      <c r="X16" s="3">
        <v>27</v>
      </c>
      <c r="Y16" s="3">
        <v>47</v>
      </c>
      <c r="Z16" s="3">
        <v>50</v>
      </c>
      <c r="AA16" s="26">
        <v>28</v>
      </c>
      <c r="AB16" s="27">
        <f t="shared" si="3"/>
        <v>160</v>
      </c>
      <c r="AC16" s="25" t="s">
        <v>15</v>
      </c>
      <c r="AD16" s="24">
        <v>8</v>
      </c>
      <c r="AE16" s="3">
        <v>27</v>
      </c>
      <c r="AF16" s="3">
        <v>47</v>
      </c>
      <c r="AG16" s="3">
        <v>50</v>
      </c>
      <c r="AH16" s="26">
        <v>28</v>
      </c>
      <c r="AI16" s="27">
        <f t="shared" si="4"/>
        <v>160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3</v>
      </c>
      <c r="AU16" s="3">
        <v>22</v>
      </c>
      <c r="AV16" s="26">
        <v>29</v>
      </c>
      <c r="AW16" s="27">
        <f t="shared" si="6"/>
        <v>54</v>
      </c>
      <c r="AX16" s="25" t="s">
        <v>15</v>
      </c>
      <c r="AY16" s="24">
        <v>0</v>
      </c>
      <c r="AZ16" s="3">
        <v>0</v>
      </c>
      <c r="BA16" s="3">
        <v>3</v>
      </c>
      <c r="BB16" s="3">
        <v>22</v>
      </c>
      <c r="BC16" s="26">
        <v>29</v>
      </c>
      <c r="BD16" s="27">
        <f t="shared" si="7"/>
        <v>54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2</v>
      </c>
      <c r="C17" s="3">
        <v>7</v>
      </c>
      <c r="D17" s="3">
        <v>18</v>
      </c>
      <c r="E17" s="3">
        <v>53</v>
      </c>
      <c r="F17" s="26">
        <v>40</v>
      </c>
      <c r="G17" s="27">
        <f t="shared" si="0"/>
        <v>120</v>
      </c>
      <c r="H17" s="25" t="s">
        <v>16</v>
      </c>
      <c r="I17" s="24">
        <v>2</v>
      </c>
      <c r="J17" s="3">
        <v>7</v>
      </c>
      <c r="K17" s="3">
        <v>18</v>
      </c>
      <c r="L17" s="3">
        <v>53</v>
      </c>
      <c r="M17" s="26">
        <v>39</v>
      </c>
      <c r="N17" s="27">
        <f t="shared" si="1"/>
        <v>119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6</v>
      </c>
      <c r="X17" s="3">
        <v>17</v>
      </c>
      <c r="Y17" s="3">
        <v>23</v>
      </c>
      <c r="Z17" s="3">
        <v>30</v>
      </c>
      <c r="AA17" s="26">
        <v>20</v>
      </c>
      <c r="AB17" s="27">
        <f t="shared" si="3"/>
        <v>96</v>
      </c>
      <c r="AC17" s="25" t="s">
        <v>16</v>
      </c>
      <c r="AD17" s="24">
        <v>6</v>
      </c>
      <c r="AE17" s="3">
        <v>17</v>
      </c>
      <c r="AF17" s="3">
        <v>23</v>
      </c>
      <c r="AG17" s="3">
        <v>30</v>
      </c>
      <c r="AH17" s="26">
        <v>20</v>
      </c>
      <c r="AI17" s="27">
        <f t="shared" si="4"/>
        <v>96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10</v>
      </c>
      <c r="AV17" s="26">
        <v>11</v>
      </c>
      <c r="AW17" s="27">
        <f t="shared" si="6"/>
        <v>21</v>
      </c>
      <c r="AX17" s="25" t="s">
        <v>16</v>
      </c>
      <c r="AY17" s="24">
        <v>0</v>
      </c>
      <c r="AZ17" s="3">
        <v>0</v>
      </c>
      <c r="BA17" s="3">
        <v>0</v>
      </c>
      <c r="BB17" s="3">
        <v>9</v>
      </c>
      <c r="BC17" s="26">
        <v>11</v>
      </c>
      <c r="BD17" s="27">
        <f t="shared" si="7"/>
        <v>20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0</v>
      </c>
      <c r="BR17" s="27">
        <f t="shared" si="9"/>
        <v>0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0</v>
      </c>
      <c r="BY17" s="27">
        <f t="shared" si="10"/>
        <v>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5</v>
      </c>
      <c r="D18" s="3">
        <v>35</v>
      </c>
      <c r="E18" s="3">
        <v>38</v>
      </c>
      <c r="F18" s="26">
        <v>47</v>
      </c>
      <c r="G18" s="27">
        <f t="shared" si="0"/>
        <v>127</v>
      </c>
      <c r="H18" s="25" t="s">
        <v>17</v>
      </c>
      <c r="I18" s="24">
        <v>1</v>
      </c>
      <c r="J18" s="3">
        <v>4</v>
      </c>
      <c r="K18" s="3">
        <v>35</v>
      </c>
      <c r="L18" s="3">
        <v>38</v>
      </c>
      <c r="M18" s="26">
        <v>47</v>
      </c>
      <c r="N18" s="27">
        <f t="shared" si="1"/>
        <v>125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17</v>
      </c>
      <c r="X18" s="3">
        <v>17</v>
      </c>
      <c r="Y18" s="3">
        <v>11</v>
      </c>
      <c r="Z18" s="3">
        <v>17</v>
      </c>
      <c r="AA18" s="26">
        <v>5</v>
      </c>
      <c r="AB18" s="27">
        <f t="shared" si="3"/>
        <v>67</v>
      </c>
      <c r="AC18" s="25" t="s">
        <v>17</v>
      </c>
      <c r="AD18" s="24">
        <v>16</v>
      </c>
      <c r="AE18" s="3">
        <v>17</v>
      </c>
      <c r="AF18" s="3">
        <v>11</v>
      </c>
      <c r="AG18" s="3">
        <v>17</v>
      </c>
      <c r="AH18" s="26">
        <v>5</v>
      </c>
      <c r="AI18" s="27">
        <f t="shared" si="4"/>
        <v>66</v>
      </c>
      <c r="AJ18" s="25" t="s">
        <v>17</v>
      </c>
      <c r="AK18" s="24">
        <v>1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1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3</v>
      </c>
      <c r="C19" s="3">
        <v>13</v>
      </c>
      <c r="D19" s="3">
        <v>62</v>
      </c>
      <c r="E19" s="3">
        <v>92</v>
      </c>
      <c r="F19" s="26">
        <v>98</v>
      </c>
      <c r="G19" s="27">
        <f t="shared" si="0"/>
        <v>268</v>
      </c>
      <c r="H19" s="25" t="s">
        <v>18</v>
      </c>
      <c r="I19" s="24">
        <v>3</v>
      </c>
      <c r="J19" s="3">
        <v>12</v>
      </c>
      <c r="K19" s="3">
        <v>62</v>
      </c>
      <c r="L19" s="3">
        <v>91</v>
      </c>
      <c r="M19" s="26">
        <v>98</v>
      </c>
      <c r="N19" s="27">
        <f t="shared" si="1"/>
        <v>266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9</v>
      </c>
      <c r="X19" s="3">
        <v>16</v>
      </c>
      <c r="Y19" s="3">
        <v>30</v>
      </c>
      <c r="Z19" s="3">
        <v>21</v>
      </c>
      <c r="AA19" s="26">
        <v>4</v>
      </c>
      <c r="AB19" s="27">
        <f t="shared" si="3"/>
        <v>80</v>
      </c>
      <c r="AC19" s="25" t="s">
        <v>18</v>
      </c>
      <c r="AD19" s="24">
        <v>9</v>
      </c>
      <c r="AE19" s="3">
        <v>16</v>
      </c>
      <c r="AF19" s="3">
        <v>30</v>
      </c>
      <c r="AG19" s="3">
        <v>21</v>
      </c>
      <c r="AH19" s="26">
        <v>4</v>
      </c>
      <c r="AI19" s="27">
        <f t="shared" si="4"/>
        <v>80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1</v>
      </c>
      <c r="AT19" s="3">
        <v>2</v>
      </c>
      <c r="AU19" s="3">
        <v>2</v>
      </c>
      <c r="AV19" s="26">
        <v>3</v>
      </c>
      <c r="AW19" s="27">
        <f t="shared" si="6"/>
        <v>8</v>
      </c>
      <c r="AX19" s="25" t="s">
        <v>18</v>
      </c>
      <c r="AY19" s="24">
        <v>0</v>
      </c>
      <c r="AZ19" s="3">
        <v>1</v>
      </c>
      <c r="BA19" s="3">
        <v>2</v>
      </c>
      <c r="BB19" s="3">
        <v>2</v>
      </c>
      <c r="BC19" s="26">
        <v>3</v>
      </c>
      <c r="BD19" s="27">
        <f t="shared" si="7"/>
        <v>8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7</v>
      </c>
      <c r="C20" s="3">
        <v>4</v>
      </c>
      <c r="D20" s="3">
        <v>24</v>
      </c>
      <c r="E20" s="3">
        <v>15</v>
      </c>
      <c r="F20" s="26">
        <v>20</v>
      </c>
      <c r="G20" s="27">
        <f t="shared" si="0"/>
        <v>70</v>
      </c>
      <c r="H20" s="25" t="s">
        <v>19</v>
      </c>
      <c r="I20" s="24">
        <v>7</v>
      </c>
      <c r="J20" s="3">
        <v>4</v>
      </c>
      <c r="K20" s="3">
        <v>24</v>
      </c>
      <c r="L20" s="3">
        <v>15</v>
      </c>
      <c r="M20" s="26">
        <v>20</v>
      </c>
      <c r="N20" s="27">
        <f t="shared" si="1"/>
        <v>70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8</v>
      </c>
      <c r="Y20" s="3">
        <v>2</v>
      </c>
      <c r="Z20" s="3">
        <v>9</v>
      </c>
      <c r="AA20" s="26">
        <v>4</v>
      </c>
      <c r="AB20" s="27">
        <f t="shared" si="3"/>
        <v>28</v>
      </c>
      <c r="AC20" s="25" t="s">
        <v>19</v>
      </c>
      <c r="AD20" s="24">
        <v>5</v>
      </c>
      <c r="AE20" s="3">
        <v>8</v>
      </c>
      <c r="AF20" s="3">
        <v>2</v>
      </c>
      <c r="AG20" s="3">
        <v>9</v>
      </c>
      <c r="AH20" s="26">
        <v>4</v>
      </c>
      <c r="AI20" s="27">
        <f t="shared" si="4"/>
        <v>28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2</v>
      </c>
      <c r="C21" s="3">
        <v>14</v>
      </c>
      <c r="D21" s="3">
        <v>15</v>
      </c>
      <c r="E21" s="3">
        <v>12</v>
      </c>
      <c r="F21" s="26">
        <v>16</v>
      </c>
      <c r="G21" s="27">
        <f t="shared" si="0"/>
        <v>59</v>
      </c>
      <c r="H21" s="25" t="s">
        <v>20</v>
      </c>
      <c r="I21" s="24">
        <v>2</v>
      </c>
      <c r="J21" s="3">
        <v>14</v>
      </c>
      <c r="K21" s="3">
        <v>15</v>
      </c>
      <c r="L21" s="3">
        <v>12</v>
      </c>
      <c r="M21" s="26">
        <v>16</v>
      </c>
      <c r="N21" s="27">
        <f t="shared" si="1"/>
        <v>59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4</v>
      </c>
      <c r="X21" s="3">
        <v>4</v>
      </c>
      <c r="Y21" s="3">
        <v>8</v>
      </c>
      <c r="Z21" s="3">
        <v>2</v>
      </c>
      <c r="AA21" s="26">
        <v>3</v>
      </c>
      <c r="AB21" s="27">
        <f t="shared" si="3"/>
        <v>21</v>
      </c>
      <c r="AC21" s="25" t="s">
        <v>20</v>
      </c>
      <c r="AD21" s="24">
        <v>4</v>
      </c>
      <c r="AE21" s="3">
        <v>4</v>
      </c>
      <c r="AF21" s="3">
        <v>8</v>
      </c>
      <c r="AG21" s="3">
        <v>2</v>
      </c>
      <c r="AH21" s="26">
        <v>3</v>
      </c>
      <c r="AI21" s="27">
        <f t="shared" si="4"/>
        <v>21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3</v>
      </c>
      <c r="C22" s="3">
        <v>2</v>
      </c>
      <c r="D22" s="3">
        <v>17</v>
      </c>
      <c r="E22" s="3">
        <v>27</v>
      </c>
      <c r="F22" s="26">
        <v>29</v>
      </c>
      <c r="G22" s="27">
        <f t="shared" si="0"/>
        <v>78</v>
      </c>
      <c r="H22" s="25" t="s">
        <v>21</v>
      </c>
      <c r="I22" s="24">
        <v>3</v>
      </c>
      <c r="J22" s="3">
        <v>2</v>
      </c>
      <c r="K22" s="3">
        <v>17</v>
      </c>
      <c r="L22" s="3">
        <v>26</v>
      </c>
      <c r="M22" s="26">
        <v>28</v>
      </c>
      <c r="N22" s="27">
        <f t="shared" si="1"/>
        <v>76</v>
      </c>
      <c r="O22" s="25" t="s">
        <v>21</v>
      </c>
      <c r="P22" s="24">
        <v>0</v>
      </c>
      <c r="Q22" s="3">
        <v>0</v>
      </c>
      <c r="R22" s="3">
        <v>0</v>
      </c>
      <c r="S22" s="3">
        <v>1</v>
      </c>
      <c r="T22" s="26">
        <v>1</v>
      </c>
      <c r="U22" s="27">
        <f t="shared" si="2"/>
        <v>2</v>
      </c>
      <c r="V22" s="25" t="s">
        <v>21</v>
      </c>
      <c r="W22" s="24">
        <v>2</v>
      </c>
      <c r="X22" s="3">
        <v>5</v>
      </c>
      <c r="Y22" s="3">
        <v>12</v>
      </c>
      <c r="Z22" s="3">
        <v>10</v>
      </c>
      <c r="AA22" s="26">
        <v>12</v>
      </c>
      <c r="AB22" s="27">
        <f t="shared" si="3"/>
        <v>41</v>
      </c>
      <c r="AC22" s="25" t="s">
        <v>21</v>
      </c>
      <c r="AD22" s="24">
        <v>2</v>
      </c>
      <c r="AE22" s="3">
        <v>5</v>
      </c>
      <c r="AF22" s="3">
        <v>12</v>
      </c>
      <c r="AG22" s="3">
        <v>10</v>
      </c>
      <c r="AH22" s="26">
        <v>12</v>
      </c>
      <c r="AI22" s="27">
        <f t="shared" si="4"/>
        <v>41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2</v>
      </c>
      <c r="C23" s="3">
        <v>3</v>
      </c>
      <c r="D23" s="3">
        <v>17</v>
      </c>
      <c r="E23" s="3">
        <v>30</v>
      </c>
      <c r="F23" s="26">
        <v>22</v>
      </c>
      <c r="G23" s="27">
        <f t="shared" si="0"/>
        <v>74</v>
      </c>
      <c r="H23" s="25" t="s">
        <v>22</v>
      </c>
      <c r="I23" s="24">
        <v>2</v>
      </c>
      <c r="J23" s="3">
        <v>3</v>
      </c>
      <c r="K23" s="3">
        <v>17</v>
      </c>
      <c r="L23" s="3">
        <v>30</v>
      </c>
      <c r="M23" s="26">
        <v>22</v>
      </c>
      <c r="N23" s="27">
        <f t="shared" si="1"/>
        <v>74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2</v>
      </c>
      <c r="X23" s="3">
        <v>6</v>
      </c>
      <c r="Y23" s="3">
        <v>5</v>
      </c>
      <c r="Z23" s="3">
        <v>5</v>
      </c>
      <c r="AA23" s="26">
        <v>5</v>
      </c>
      <c r="AB23" s="27">
        <f t="shared" si="3"/>
        <v>23</v>
      </c>
      <c r="AC23" s="25" t="s">
        <v>22</v>
      </c>
      <c r="AD23" s="24">
        <v>2</v>
      </c>
      <c r="AE23" s="3">
        <v>6</v>
      </c>
      <c r="AF23" s="3">
        <v>5</v>
      </c>
      <c r="AG23" s="3">
        <v>5</v>
      </c>
      <c r="AH23" s="26">
        <v>5</v>
      </c>
      <c r="AI23" s="27">
        <f t="shared" si="4"/>
        <v>23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5</v>
      </c>
      <c r="C24" s="3">
        <v>17</v>
      </c>
      <c r="D24" s="3">
        <v>51</v>
      </c>
      <c r="E24" s="3">
        <v>99</v>
      </c>
      <c r="F24" s="26">
        <v>61</v>
      </c>
      <c r="G24" s="27">
        <f t="shared" si="0"/>
        <v>233</v>
      </c>
      <c r="H24" s="25" t="s">
        <v>23</v>
      </c>
      <c r="I24" s="24">
        <v>5</v>
      </c>
      <c r="J24" s="3">
        <v>17</v>
      </c>
      <c r="K24" s="3">
        <v>51</v>
      </c>
      <c r="L24" s="3">
        <v>99</v>
      </c>
      <c r="M24" s="26">
        <v>61</v>
      </c>
      <c r="N24" s="27">
        <f t="shared" si="1"/>
        <v>233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18</v>
      </c>
      <c r="X24" s="3">
        <v>26</v>
      </c>
      <c r="Y24" s="3">
        <v>26</v>
      </c>
      <c r="Z24" s="3">
        <v>57</v>
      </c>
      <c r="AA24" s="26">
        <v>49</v>
      </c>
      <c r="AB24" s="27">
        <f t="shared" si="3"/>
        <v>176</v>
      </c>
      <c r="AC24" s="25" t="s">
        <v>23</v>
      </c>
      <c r="AD24" s="24">
        <v>18</v>
      </c>
      <c r="AE24" s="3">
        <v>26</v>
      </c>
      <c r="AF24" s="3">
        <v>26</v>
      </c>
      <c r="AG24" s="3">
        <v>57</v>
      </c>
      <c r="AH24" s="26">
        <v>48</v>
      </c>
      <c r="AI24" s="27">
        <f t="shared" si="4"/>
        <v>175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2</v>
      </c>
      <c r="AW24" s="27">
        <f t="shared" si="6"/>
        <v>2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2</v>
      </c>
      <c r="BD24" s="27">
        <f t="shared" si="7"/>
        <v>2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1</v>
      </c>
      <c r="D25" s="3">
        <v>8</v>
      </c>
      <c r="E25" s="3">
        <v>19</v>
      </c>
      <c r="F25" s="26">
        <v>20</v>
      </c>
      <c r="G25" s="27">
        <f t="shared" si="0"/>
        <v>48</v>
      </c>
      <c r="H25" s="25" t="s">
        <v>24</v>
      </c>
      <c r="I25" s="24">
        <v>0</v>
      </c>
      <c r="J25" s="3">
        <v>1</v>
      </c>
      <c r="K25" s="3">
        <v>8</v>
      </c>
      <c r="L25" s="3">
        <v>18</v>
      </c>
      <c r="M25" s="26">
        <v>20</v>
      </c>
      <c r="N25" s="27">
        <f t="shared" si="1"/>
        <v>47</v>
      </c>
      <c r="O25" s="25" t="s">
        <v>24</v>
      </c>
      <c r="P25" s="24">
        <v>0</v>
      </c>
      <c r="Q25" s="3">
        <v>0</v>
      </c>
      <c r="R25" s="3">
        <v>0</v>
      </c>
      <c r="S25" s="3">
        <v>1</v>
      </c>
      <c r="T25" s="26">
        <v>0</v>
      </c>
      <c r="U25" s="27">
        <f t="shared" si="2"/>
        <v>1</v>
      </c>
      <c r="V25" s="25" t="s">
        <v>24</v>
      </c>
      <c r="W25" s="24">
        <v>1</v>
      </c>
      <c r="X25" s="3">
        <v>5</v>
      </c>
      <c r="Y25" s="3">
        <v>9</v>
      </c>
      <c r="Z25" s="3">
        <v>13</v>
      </c>
      <c r="AA25" s="26">
        <v>11</v>
      </c>
      <c r="AB25" s="27">
        <f t="shared" si="3"/>
        <v>39</v>
      </c>
      <c r="AC25" s="25" t="s">
        <v>24</v>
      </c>
      <c r="AD25" s="24">
        <v>1</v>
      </c>
      <c r="AE25" s="3">
        <v>5</v>
      </c>
      <c r="AF25" s="3">
        <v>9</v>
      </c>
      <c r="AG25" s="3">
        <v>12</v>
      </c>
      <c r="AH25" s="26">
        <v>10</v>
      </c>
      <c r="AI25" s="27">
        <f t="shared" si="4"/>
        <v>37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1</v>
      </c>
      <c r="C26" s="3">
        <v>2</v>
      </c>
      <c r="D26" s="3">
        <v>13</v>
      </c>
      <c r="E26" s="3">
        <v>28</v>
      </c>
      <c r="F26" s="26">
        <v>38</v>
      </c>
      <c r="G26" s="27">
        <f t="shared" si="0"/>
        <v>82</v>
      </c>
      <c r="H26" s="25" t="s">
        <v>25</v>
      </c>
      <c r="I26" s="24">
        <v>1</v>
      </c>
      <c r="J26" s="3">
        <v>2</v>
      </c>
      <c r="K26" s="3">
        <v>13</v>
      </c>
      <c r="L26" s="3">
        <v>27</v>
      </c>
      <c r="M26" s="26">
        <v>38</v>
      </c>
      <c r="N26" s="27">
        <f t="shared" si="1"/>
        <v>81</v>
      </c>
      <c r="O26" s="25" t="s">
        <v>25</v>
      </c>
      <c r="P26" s="24">
        <v>0</v>
      </c>
      <c r="Q26" s="3">
        <v>0</v>
      </c>
      <c r="R26" s="3">
        <v>0</v>
      </c>
      <c r="S26" s="3">
        <v>1</v>
      </c>
      <c r="T26" s="26">
        <v>0</v>
      </c>
      <c r="U26" s="27">
        <f t="shared" si="2"/>
        <v>1</v>
      </c>
      <c r="V26" s="25" t="s">
        <v>25</v>
      </c>
      <c r="W26" s="24">
        <v>2</v>
      </c>
      <c r="X26" s="3">
        <v>7</v>
      </c>
      <c r="Y26" s="3">
        <v>3</v>
      </c>
      <c r="Z26" s="3">
        <v>10</v>
      </c>
      <c r="AA26" s="26">
        <v>2</v>
      </c>
      <c r="AB26" s="27">
        <f t="shared" si="3"/>
        <v>24</v>
      </c>
      <c r="AC26" s="25" t="s">
        <v>25</v>
      </c>
      <c r="AD26" s="24">
        <v>2</v>
      </c>
      <c r="AE26" s="3">
        <v>7</v>
      </c>
      <c r="AF26" s="3">
        <v>3</v>
      </c>
      <c r="AG26" s="3">
        <v>10</v>
      </c>
      <c r="AH26" s="26">
        <v>2</v>
      </c>
      <c r="AI26" s="27">
        <f t="shared" si="4"/>
        <v>24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1</v>
      </c>
      <c r="C27" s="3">
        <v>4</v>
      </c>
      <c r="D27" s="3">
        <v>13</v>
      </c>
      <c r="E27" s="3">
        <v>18</v>
      </c>
      <c r="F27" s="26">
        <v>25</v>
      </c>
      <c r="G27" s="27">
        <f t="shared" si="0"/>
        <v>61</v>
      </c>
      <c r="H27" s="25" t="s">
        <v>26</v>
      </c>
      <c r="I27" s="24">
        <v>1</v>
      </c>
      <c r="J27" s="3">
        <v>4</v>
      </c>
      <c r="K27" s="3">
        <v>13</v>
      </c>
      <c r="L27" s="3">
        <v>18</v>
      </c>
      <c r="M27" s="26">
        <v>25</v>
      </c>
      <c r="N27" s="27">
        <f t="shared" si="1"/>
        <v>61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3</v>
      </c>
      <c r="X27" s="3">
        <v>4</v>
      </c>
      <c r="Y27" s="3">
        <v>7</v>
      </c>
      <c r="Z27" s="3">
        <v>7</v>
      </c>
      <c r="AA27" s="26">
        <v>8</v>
      </c>
      <c r="AB27" s="27">
        <f t="shared" si="3"/>
        <v>29</v>
      </c>
      <c r="AC27" s="25" t="s">
        <v>26</v>
      </c>
      <c r="AD27" s="24">
        <v>3</v>
      </c>
      <c r="AE27" s="3">
        <v>4</v>
      </c>
      <c r="AF27" s="3">
        <v>7</v>
      </c>
      <c r="AG27" s="3">
        <v>7</v>
      </c>
      <c r="AH27" s="26">
        <v>8</v>
      </c>
      <c r="AI27" s="27">
        <f t="shared" si="4"/>
        <v>29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1</v>
      </c>
      <c r="C28" s="3">
        <v>6</v>
      </c>
      <c r="D28" s="3">
        <v>20</v>
      </c>
      <c r="E28" s="3">
        <v>21</v>
      </c>
      <c r="F28" s="26">
        <v>47</v>
      </c>
      <c r="G28" s="27">
        <f t="shared" si="0"/>
        <v>95</v>
      </c>
      <c r="H28" s="25" t="s">
        <v>27</v>
      </c>
      <c r="I28" s="24">
        <v>1</v>
      </c>
      <c r="J28" s="3">
        <v>6</v>
      </c>
      <c r="K28" s="3">
        <v>20</v>
      </c>
      <c r="L28" s="3">
        <v>21</v>
      </c>
      <c r="M28" s="26">
        <v>47</v>
      </c>
      <c r="N28" s="27">
        <f t="shared" si="1"/>
        <v>95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4</v>
      </c>
      <c r="Y28" s="3">
        <v>5</v>
      </c>
      <c r="Z28" s="3">
        <v>9</v>
      </c>
      <c r="AA28" s="26">
        <v>7</v>
      </c>
      <c r="AB28" s="27">
        <f t="shared" si="3"/>
        <v>31</v>
      </c>
      <c r="AC28" s="25" t="s">
        <v>27</v>
      </c>
      <c r="AD28" s="24">
        <v>6</v>
      </c>
      <c r="AE28" s="3">
        <v>4</v>
      </c>
      <c r="AF28" s="3">
        <v>5</v>
      </c>
      <c r="AG28" s="3">
        <v>9</v>
      </c>
      <c r="AH28" s="26">
        <v>7</v>
      </c>
      <c r="AI28" s="27">
        <f t="shared" si="4"/>
        <v>31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1</v>
      </c>
      <c r="AV28" s="26">
        <v>1</v>
      </c>
      <c r="AW28" s="27">
        <f t="shared" si="6"/>
        <v>2</v>
      </c>
      <c r="AX28" s="25" t="s">
        <v>27</v>
      </c>
      <c r="AY28" s="24">
        <v>0</v>
      </c>
      <c r="AZ28" s="3">
        <v>0</v>
      </c>
      <c r="BA28" s="3">
        <v>0</v>
      </c>
      <c r="BB28" s="3">
        <v>1</v>
      </c>
      <c r="BC28" s="26">
        <v>1</v>
      </c>
      <c r="BD28" s="27">
        <f t="shared" si="7"/>
        <v>2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0</v>
      </c>
      <c r="BR28" s="27">
        <f t="shared" si="9"/>
        <v>0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0</v>
      </c>
      <c r="BY28" s="27">
        <f t="shared" si="10"/>
        <v>0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4</v>
      </c>
      <c r="C29" s="3">
        <v>5</v>
      </c>
      <c r="D29" s="3">
        <v>42</v>
      </c>
      <c r="E29" s="3">
        <v>35</v>
      </c>
      <c r="F29" s="26">
        <v>52</v>
      </c>
      <c r="G29" s="27">
        <f t="shared" si="0"/>
        <v>138</v>
      </c>
      <c r="H29" s="25" t="s">
        <v>28</v>
      </c>
      <c r="I29" s="24">
        <v>4</v>
      </c>
      <c r="J29" s="3">
        <v>5</v>
      </c>
      <c r="K29" s="3">
        <v>42</v>
      </c>
      <c r="L29" s="3">
        <v>35</v>
      </c>
      <c r="M29" s="26">
        <v>52</v>
      </c>
      <c r="N29" s="27">
        <f t="shared" si="1"/>
        <v>138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1</v>
      </c>
      <c r="X29" s="3">
        <v>7</v>
      </c>
      <c r="Y29" s="3">
        <v>10</v>
      </c>
      <c r="Z29" s="3">
        <v>11</v>
      </c>
      <c r="AA29" s="26">
        <v>4</v>
      </c>
      <c r="AB29" s="27">
        <f t="shared" si="3"/>
        <v>33</v>
      </c>
      <c r="AC29" s="25" t="s">
        <v>28</v>
      </c>
      <c r="AD29" s="24">
        <v>1</v>
      </c>
      <c r="AE29" s="3">
        <v>7</v>
      </c>
      <c r="AF29" s="3">
        <v>10</v>
      </c>
      <c r="AG29" s="3">
        <v>11</v>
      </c>
      <c r="AH29" s="26">
        <v>3</v>
      </c>
      <c r="AI29" s="27">
        <f t="shared" si="4"/>
        <v>32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1</v>
      </c>
      <c r="AV29" s="26">
        <v>6</v>
      </c>
      <c r="AW29" s="27">
        <f t="shared" si="6"/>
        <v>7</v>
      </c>
      <c r="AX29" s="25" t="s">
        <v>28</v>
      </c>
      <c r="AY29" s="24">
        <v>0</v>
      </c>
      <c r="AZ29" s="3">
        <v>0</v>
      </c>
      <c r="BA29" s="3">
        <v>0</v>
      </c>
      <c r="BB29" s="3">
        <v>1</v>
      </c>
      <c r="BC29" s="26">
        <v>6</v>
      </c>
      <c r="BD29" s="27">
        <f t="shared" si="7"/>
        <v>7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0</v>
      </c>
      <c r="BR29" s="27">
        <f t="shared" si="9"/>
        <v>0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0</v>
      </c>
      <c r="BY29" s="27">
        <f t="shared" si="10"/>
        <v>0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1</v>
      </c>
      <c r="C30" s="3">
        <v>2</v>
      </c>
      <c r="D30" s="3">
        <v>28</v>
      </c>
      <c r="E30" s="3">
        <v>42</v>
      </c>
      <c r="F30" s="26">
        <v>43</v>
      </c>
      <c r="G30" s="27">
        <f t="shared" si="0"/>
        <v>116</v>
      </c>
      <c r="H30" s="25" t="s">
        <v>29</v>
      </c>
      <c r="I30" s="24">
        <v>1</v>
      </c>
      <c r="J30" s="3">
        <v>2</v>
      </c>
      <c r="K30" s="3">
        <v>28</v>
      </c>
      <c r="L30" s="3">
        <v>42</v>
      </c>
      <c r="M30" s="26">
        <v>43</v>
      </c>
      <c r="N30" s="27">
        <f t="shared" si="1"/>
        <v>116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5</v>
      </c>
      <c r="X30" s="3">
        <v>5</v>
      </c>
      <c r="Y30" s="3">
        <v>8</v>
      </c>
      <c r="Z30" s="3">
        <v>12</v>
      </c>
      <c r="AA30" s="26">
        <v>14</v>
      </c>
      <c r="AB30" s="27">
        <f t="shared" si="3"/>
        <v>44</v>
      </c>
      <c r="AC30" s="25" t="s">
        <v>29</v>
      </c>
      <c r="AD30" s="24">
        <v>5</v>
      </c>
      <c r="AE30" s="3">
        <v>5</v>
      </c>
      <c r="AF30" s="3">
        <v>8</v>
      </c>
      <c r="AG30" s="3">
        <v>12</v>
      </c>
      <c r="AH30" s="26">
        <v>14</v>
      </c>
      <c r="AI30" s="27">
        <f t="shared" si="4"/>
        <v>44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3</v>
      </c>
      <c r="C31" s="3">
        <v>6</v>
      </c>
      <c r="D31" s="3">
        <v>32</v>
      </c>
      <c r="E31" s="3">
        <v>58</v>
      </c>
      <c r="F31" s="26">
        <v>48</v>
      </c>
      <c r="G31" s="27">
        <f t="shared" si="0"/>
        <v>147</v>
      </c>
      <c r="H31" s="25" t="s">
        <v>30</v>
      </c>
      <c r="I31" s="24">
        <v>3</v>
      </c>
      <c r="J31" s="3">
        <v>6</v>
      </c>
      <c r="K31" s="3">
        <v>30</v>
      </c>
      <c r="L31" s="3">
        <v>58</v>
      </c>
      <c r="M31" s="26">
        <v>48</v>
      </c>
      <c r="N31" s="27">
        <f t="shared" si="1"/>
        <v>145</v>
      </c>
      <c r="O31" s="25" t="s">
        <v>30</v>
      </c>
      <c r="P31" s="24">
        <v>0</v>
      </c>
      <c r="Q31" s="3">
        <v>0</v>
      </c>
      <c r="R31" s="3">
        <v>2</v>
      </c>
      <c r="S31" s="3">
        <v>0</v>
      </c>
      <c r="T31" s="26">
        <v>0</v>
      </c>
      <c r="U31" s="27">
        <f t="shared" si="2"/>
        <v>2</v>
      </c>
      <c r="V31" s="25" t="s">
        <v>30</v>
      </c>
      <c r="W31" s="24">
        <v>7</v>
      </c>
      <c r="X31" s="3">
        <v>16</v>
      </c>
      <c r="Y31" s="3">
        <v>31</v>
      </c>
      <c r="Z31" s="3">
        <v>34</v>
      </c>
      <c r="AA31" s="26">
        <v>31</v>
      </c>
      <c r="AB31" s="27">
        <f t="shared" si="3"/>
        <v>119</v>
      </c>
      <c r="AC31" s="25" t="s">
        <v>30</v>
      </c>
      <c r="AD31" s="24">
        <v>7</v>
      </c>
      <c r="AE31" s="3">
        <v>16</v>
      </c>
      <c r="AF31" s="3">
        <v>30</v>
      </c>
      <c r="AG31" s="3">
        <v>34</v>
      </c>
      <c r="AH31" s="26">
        <v>31</v>
      </c>
      <c r="AI31" s="27">
        <f t="shared" si="4"/>
        <v>118</v>
      </c>
      <c r="AJ31" s="25" t="s">
        <v>30</v>
      </c>
      <c r="AK31" s="24">
        <v>0</v>
      </c>
      <c r="AL31" s="3">
        <v>0</v>
      </c>
      <c r="AM31" s="3">
        <v>1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2</v>
      </c>
      <c r="AT31" s="3">
        <v>2</v>
      </c>
      <c r="AU31" s="3">
        <v>12</v>
      </c>
      <c r="AV31" s="26">
        <v>13</v>
      </c>
      <c r="AW31" s="27">
        <f t="shared" si="6"/>
        <v>29</v>
      </c>
      <c r="AX31" s="25" t="s">
        <v>30</v>
      </c>
      <c r="AY31" s="24">
        <v>0</v>
      </c>
      <c r="AZ31" s="3">
        <v>2</v>
      </c>
      <c r="BA31" s="3">
        <v>2</v>
      </c>
      <c r="BB31" s="3">
        <v>11</v>
      </c>
      <c r="BC31" s="26">
        <v>11</v>
      </c>
      <c r="BD31" s="27">
        <f t="shared" si="7"/>
        <v>26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  <c r="BL31" s="25" t="s">
        <v>30</v>
      </c>
      <c r="BM31" s="24">
        <v>0</v>
      </c>
      <c r="BN31" s="3">
        <v>0</v>
      </c>
      <c r="BO31" s="3">
        <v>0</v>
      </c>
      <c r="BP31" s="3">
        <v>0</v>
      </c>
      <c r="BQ31" s="26">
        <v>0</v>
      </c>
      <c r="BR31" s="27">
        <f t="shared" si="9"/>
        <v>0</v>
      </c>
      <c r="BS31" s="25" t="s">
        <v>30</v>
      </c>
      <c r="BT31" s="24">
        <v>0</v>
      </c>
      <c r="BU31" s="3">
        <v>0</v>
      </c>
      <c r="BV31" s="3">
        <v>0</v>
      </c>
      <c r="BW31" s="3">
        <v>0</v>
      </c>
      <c r="BX31" s="26">
        <v>0</v>
      </c>
      <c r="BY31" s="27">
        <f t="shared" si="10"/>
        <v>0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3</v>
      </c>
      <c r="D32" s="3">
        <v>14</v>
      </c>
      <c r="E32" s="3">
        <v>38</v>
      </c>
      <c r="F32" s="26">
        <v>30</v>
      </c>
      <c r="G32" s="27">
        <f t="shared" si="0"/>
        <v>85</v>
      </c>
      <c r="H32" s="25" t="s">
        <v>31</v>
      </c>
      <c r="I32" s="24">
        <v>0</v>
      </c>
      <c r="J32" s="3">
        <v>3</v>
      </c>
      <c r="K32" s="3">
        <v>14</v>
      </c>
      <c r="L32" s="3">
        <v>37</v>
      </c>
      <c r="M32" s="26">
        <v>29</v>
      </c>
      <c r="N32" s="27">
        <f t="shared" si="1"/>
        <v>83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0</v>
      </c>
      <c r="X32" s="3">
        <v>6</v>
      </c>
      <c r="Y32" s="3">
        <v>9</v>
      </c>
      <c r="Z32" s="3">
        <v>8</v>
      </c>
      <c r="AA32" s="26">
        <v>6</v>
      </c>
      <c r="AB32" s="27">
        <f t="shared" si="3"/>
        <v>29</v>
      </c>
      <c r="AC32" s="25" t="s">
        <v>31</v>
      </c>
      <c r="AD32" s="24">
        <v>0</v>
      </c>
      <c r="AE32" s="3">
        <v>6</v>
      </c>
      <c r="AF32" s="3">
        <v>8</v>
      </c>
      <c r="AG32" s="3">
        <v>8</v>
      </c>
      <c r="AH32" s="26">
        <v>5</v>
      </c>
      <c r="AI32" s="27">
        <f t="shared" si="4"/>
        <v>27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1</v>
      </c>
      <c r="AP32" s="27">
        <f t="shared" si="5"/>
        <v>2</v>
      </c>
      <c r="AQ32" s="25" t="s">
        <v>31</v>
      </c>
      <c r="AR32" s="24">
        <v>0</v>
      </c>
      <c r="AS32" s="3">
        <v>0</v>
      </c>
      <c r="AT32" s="3">
        <v>0</v>
      </c>
      <c r="AU32" s="3">
        <v>5</v>
      </c>
      <c r="AV32" s="26">
        <v>7</v>
      </c>
      <c r="AW32" s="27">
        <f t="shared" si="6"/>
        <v>12</v>
      </c>
      <c r="AX32" s="25" t="s">
        <v>31</v>
      </c>
      <c r="AY32" s="24">
        <v>0</v>
      </c>
      <c r="AZ32" s="3">
        <v>0</v>
      </c>
      <c r="BA32" s="3">
        <v>0</v>
      </c>
      <c r="BB32" s="3">
        <v>5</v>
      </c>
      <c r="BC32" s="26">
        <v>7</v>
      </c>
      <c r="BD32" s="27">
        <f t="shared" si="7"/>
        <v>12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0</v>
      </c>
      <c r="BQ32" s="26">
        <v>0</v>
      </c>
      <c r="BR32" s="27">
        <f t="shared" si="9"/>
        <v>0</v>
      </c>
      <c r="BS32" s="25" t="s">
        <v>31</v>
      </c>
      <c r="BT32" s="24">
        <v>0</v>
      </c>
      <c r="BU32" s="3">
        <v>0</v>
      </c>
      <c r="BV32" s="3">
        <v>0</v>
      </c>
      <c r="BW32" s="3">
        <v>0</v>
      </c>
      <c r="BX32" s="26">
        <v>0</v>
      </c>
      <c r="BY32" s="27">
        <f t="shared" si="10"/>
        <v>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1</v>
      </c>
      <c r="C33" s="3">
        <v>1</v>
      </c>
      <c r="D33" s="3">
        <v>14</v>
      </c>
      <c r="E33" s="3">
        <v>15</v>
      </c>
      <c r="F33" s="26">
        <v>27</v>
      </c>
      <c r="G33" s="27">
        <f t="shared" si="0"/>
        <v>58</v>
      </c>
      <c r="H33" s="25" t="s">
        <v>32</v>
      </c>
      <c r="I33" s="24">
        <v>1</v>
      </c>
      <c r="J33" s="3">
        <v>1</v>
      </c>
      <c r="K33" s="3">
        <v>14</v>
      </c>
      <c r="L33" s="3">
        <v>15</v>
      </c>
      <c r="M33" s="26">
        <v>26</v>
      </c>
      <c r="N33" s="27">
        <f t="shared" si="1"/>
        <v>57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1</v>
      </c>
      <c r="U33" s="27">
        <f t="shared" si="2"/>
        <v>1</v>
      </c>
      <c r="V33" s="25" t="s">
        <v>32</v>
      </c>
      <c r="W33" s="24">
        <v>9</v>
      </c>
      <c r="X33" s="3">
        <v>9</v>
      </c>
      <c r="Y33" s="3">
        <v>17</v>
      </c>
      <c r="Z33" s="3">
        <v>6</v>
      </c>
      <c r="AA33" s="26">
        <v>13</v>
      </c>
      <c r="AB33" s="27">
        <f t="shared" si="3"/>
        <v>54</v>
      </c>
      <c r="AC33" s="25" t="s">
        <v>32</v>
      </c>
      <c r="AD33" s="24">
        <v>9</v>
      </c>
      <c r="AE33" s="3">
        <v>9</v>
      </c>
      <c r="AF33" s="3">
        <v>17</v>
      </c>
      <c r="AG33" s="3">
        <v>6</v>
      </c>
      <c r="AH33" s="26">
        <v>13</v>
      </c>
      <c r="AI33" s="27">
        <f t="shared" si="4"/>
        <v>54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2</v>
      </c>
      <c r="AV33" s="26">
        <v>12</v>
      </c>
      <c r="AW33" s="27">
        <f t="shared" si="6"/>
        <v>14</v>
      </c>
      <c r="AX33" s="25" t="s">
        <v>32</v>
      </c>
      <c r="AY33" s="24">
        <v>0</v>
      </c>
      <c r="AZ33" s="3">
        <v>0</v>
      </c>
      <c r="BA33" s="3">
        <v>0</v>
      </c>
      <c r="BB33" s="3">
        <v>2</v>
      </c>
      <c r="BC33" s="26">
        <v>12</v>
      </c>
      <c r="BD33" s="27">
        <f t="shared" si="7"/>
        <v>14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0</v>
      </c>
      <c r="BR33" s="27">
        <f t="shared" si="9"/>
        <v>0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0</v>
      </c>
      <c r="BY33" s="27">
        <f t="shared" si="10"/>
        <v>0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3</v>
      </c>
      <c r="C34" s="3">
        <v>3</v>
      </c>
      <c r="D34" s="3">
        <v>23</v>
      </c>
      <c r="E34" s="3">
        <v>39</v>
      </c>
      <c r="F34" s="26">
        <v>28</v>
      </c>
      <c r="G34" s="27">
        <f t="shared" si="0"/>
        <v>96</v>
      </c>
      <c r="H34" s="25" t="s">
        <v>33</v>
      </c>
      <c r="I34" s="24">
        <v>3</v>
      </c>
      <c r="J34" s="3">
        <v>3</v>
      </c>
      <c r="K34" s="3">
        <v>23</v>
      </c>
      <c r="L34" s="3">
        <v>39</v>
      </c>
      <c r="M34" s="26">
        <v>28</v>
      </c>
      <c r="N34" s="27">
        <f t="shared" si="1"/>
        <v>96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14</v>
      </c>
      <c r="X34" s="3">
        <v>21</v>
      </c>
      <c r="Y34" s="3">
        <v>20</v>
      </c>
      <c r="Z34" s="3">
        <v>19</v>
      </c>
      <c r="AA34" s="26">
        <v>18</v>
      </c>
      <c r="AB34" s="27">
        <f t="shared" si="3"/>
        <v>92</v>
      </c>
      <c r="AC34" s="25" t="s">
        <v>33</v>
      </c>
      <c r="AD34" s="24">
        <v>14</v>
      </c>
      <c r="AE34" s="3">
        <v>21</v>
      </c>
      <c r="AF34" s="3">
        <v>20</v>
      </c>
      <c r="AG34" s="3">
        <v>19</v>
      </c>
      <c r="AH34" s="26">
        <v>18</v>
      </c>
      <c r="AI34" s="27">
        <f t="shared" si="4"/>
        <v>92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10</v>
      </c>
      <c r="AV34" s="26">
        <v>5</v>
      </c>
      <c r="AW34" s="27">
        <f t="shared" si="6"/>
        <v>17</v>
      </c>
      <c r="AX34" s="25" t="s">
        <v>33</v>
      </c>
      <c r="AY34" s="24">
        <v>0</v>
      </c>
      <c r="AZ34" s="3">
        <v>0</v>
      </c>
      <c r="BA34" s="3">
        <v>2</v>
      </c>
      <c r="BB34" s="3">
        <v>10</v>
      </c>
      <c r="BC34" s="26">
        <v>5</v>
      </c>
      <c r="BD34" s="27">
        <f t="shared" si="7"/>
        <v>17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10</v>
      </c>
      <c r="E35" s="3">
        <v>9</v>
      </c>
      <c r="F35" s="26">
        <v>11</v>
      </c>
      <c r="G35" s="27">
        <f t="shared" si="0"/>
        <v>32</v>
      </c>
      <c r="H35" s="25" t="s">
        <v>34</v>
      </c>
      <c r="I35" s="24">
        <v>1</v>
      </c>
      <c r="J35" s="3">
        <v>1</v>
      </c>
      <c r="K35" s="3">
        <v>10</v>
      </c>
      <c r="L35" s="3">
        <v>9</v>
      </c>
      <c r="M35" s="26">
        <v>11</v>
      </c>
      <c r="N35" s="27">
        <f t="shared" si="1"/>
        <v>32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4</v>
      </c>
      <c r="Y35" s="3">
        <v>5</v>
      </c>
      <c r="Z35" s="3">
        <v>2</v>
      </c>
      <c r="AA35" s="26">
        <v>1</v>
      </c>
      <c r="AB35" s="27">
        <f t="shared" si="3"/>
        <v>13</v>
      </c>
      <c r="AC35" s="25" t="s">
        <v>34</v>
      </c>
      <c r="AD35" s="24">
        <v>1</v>
      </c>
      <c r="AE35" s="3">
        <v>4</v>
      </c>
      <c r="AF35" s="3">
        <v>5</v>
      </c>
      <c r="AG35" s="3">
        <v>2</v>
      </c>
      <c r="AH35" s="26">
        <v>1</v>
      </c>
      <c r="AI35" s="27">
        <f t="shared" si="4"/>
        <v>13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3</v>
      </c>
      <c r="AV35" s="26">
        <v>4</v>
      </c>
      <c r="AW35" s="27">
        <f t="shared" si="6"/>
        <v>7</v>
      </c>
      <c r="AX35" s="25" t="s">
        <v>34</v>
      </c>
      <c r="AY35" s="24">
        <v>0</v>
      </c>
      <c r="AZ35" s="3">
        <v>0</v>
      </c>
      <c r="BA35" s="3">
        <v>0</v>
      </c>
      <c r="BB35" s="3">
        <v>3</v>
      </c>
      <c r="BC35" s="26">
        <v>4</v>
      </c>
      <c r="BD35" s="27">
        <f t="shared" si="7"/>
        <v>7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1</v>
      </c>
      <c r="D36" s="3">
        <v>8</v>
      </c>
      <c r="E36" s="3">
        <v>11</v>
      </c>
      <c r="F36" s="26">
        <v>6</v>
      </c>
      <c r="G36" s="27">
        <f t="shared" si="0"/>
        <v>26</v>
      </c>
      <c r="H36" s="25" t="s">
        <v>35</v>
      </c>
      <c r="I36" s="24">
        <v>0</v>
      </c>
      <c r="J36" s="3">
        <v>1</v>
      </c>
      <c r="K36" s="3">
        <v>8</v>
      </c>
      <c r="L36" s="3">
        <v>11</v>
      </c>
      <c r="M36" s="26">
        <v>6</v>
      </c>
      <c r="N36" s="27">
        <f t="shared" si="1"/>
        <v>26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2</v>
      </c>
      <c r="X36" s="3">
        <v>4</v>
      </c>
      <c r="Y36" s="3">
        <v>14</v>
      </c>
      <c r="Z36" s="3">
        <v>12</v>
      </c>
      <c r="AA36" s="26">
        <v>3</v>
      </c>
      <c r="AB36" s="27">
        <f t="shared" si="3"/>
        <v>35</v>
      </c>
      <c r="AC36" s="25" t="s">
        <v>35</v>
      </c>
      <c r="AD36" s="24">
        <v>2</v>
      </c>
      <c r="AE36" s="3">
        <v>4</v>
      </c>
      <c r="AF36" s="3">
        <v>14</v>
      </c>
      <c r="AG36" s="3">
        <v>12</v>
      </c>
      <c r="AH36" s="26">
        <v>3</v>
      </c>
      <c r="AI36" s="27">
        <f t="shared" si="4"/>
        <v>35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2</v>
      </c>
      <c r="Y37" s="3">
        <v>2</v>
      </c>
      <c r="Z37" s="3">
        <v>0</v>
      </c>
      <c r="AA37" s="26">
        <v>2</v>
      </c>
      <c r="AB37" s="27">
        <f t="shared" si="3"/>
        <v>6</v>
      </c>
      <c r="AC37" s="25" t="s">
        <v>36</v>
      </c>
      <c r="AD37" s="24">
        <v>0</v>
      </c>
      <c r="AE37" s="3">
        <v>2</v>
      </c>
      <c r="AF37" s="3">
        <v>2</v>
      </c>
      <c r="AG37" s="3">
        <v>0</v>
      </c>
      <c r="AH37" s="26">
        <v>2</v>
      </c>
      <c r="AI37" s="27">
        <f t="shared" si="4"/>
        <v>6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5</v>
      </c>
      <c r="D38" s="13">
        <v>23</v>
      </c>
      <c r="E38" s="13">
        <v>47</v>
      </c>
      <c r="F38" s="29">
        <v>37</v>
      </c>
      <c r="G38" s="30">
        <f t="shared" si="0"/>
        <v>112</v>
      </c>
      <c r="H38" s="28" t="s">
        <v>37</v>
      </c>
      <c r="I38" s="12">
        <v>0</v>
      </c>
      <c r="J38" s="13">
        <v>5</v>
      </c>
      <c r="K38" s="13">
        <v>23</v>
      </c>
      <c r="L38" s="13">
        <v>46</v>
      </c>
      <c r="M38" s="29">
        <v>37</v>
      </c>
      <c r="N38" s="30">
        <f t="shared" si="1"/>
        <v>111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15</v>
      </c>
      <c r="X38" s="13">
        <v>22</v>
      </c>
      <c r="Y38" s="13">
        <v>35</v>
      </c>
      <c r="Z38" s="13">
        <v>29</v>
      </c>
      <c r="AA38" s="29">
        <v>10</v>
      </c>
      <c r="AB38" s="30">
        <f t="shared" si="3"/>
        <v>111</v>
      </c>
      <c r="AC38" s="28" t="s">
        <v>37</v>
      </c>
      <c r="AD38" s="12">
        <v>15</v>
      </c>
      <c r="AE38" s="13">
        <v>22</v>
      </c>
      <c r="AF38" s="13">
        <v>35</v>
      </c>
      <c r="AG38" s="13">
        <v>28</v>
      </c>
      <c r="AH38" s="29">
        <v>10</v>
      </c>
      <c r="AI38" s="30">
        <f t="shared" si="4"/>
        <v>110</v>
      </c>
      <c r="AJ38" s="28" t="s">
        <v>37</v>
      </c>
      <c r="AK38" s="12">
        <v>0</v>
      </c>
      <c r="AL38" s="13">
        <v>0</v>
      </c>
      <c r="AM38" s="13">
        <v>0</v>
      </c>
      <c r="AN38" s="13">
        <v>1</v>
      </c>
      <c r="AO38" s="29">
        <v>0</v>
      </c>
      <c r="AP38" s="30">
        <f t="shared" si="5"/>
        <v>1</v>
      </c>
      <c r="AQ38" s="28" t="s">
        <v>37</v>
      </c>
      <c r="AR38" s="12">
        <v>1</v>
      </c>
      <c r="AS38" s="13">
        <v>2</v>
      </c>
      <c r="AT38" s="13">
        <v>6</v>
      </c>
      <c r="AU38" s="13">
        <v>23</v>
      </c>
      <c r="AV38" s="29">
        <v>26</v>
      </c>
      <c r="AW38" s="30">
        <f t="shared" si="6"/>
        <v>58</v>
      </c>
      <c r="AX38" s="28" t="s">
        <v>37</v>
      </c>
      <c r="AY38" s="12">
        <v>1</v>
      </c>
      <c r="AZ38" s="13">
        <v>1</v>
      </c>
      <c r="BA38" s="13">
        <v>5</v>
      </c>
      <c r="BB38" s="13">
        <v>23</v>
      </c>
      <c r="BC38" s="29">
        <v>24</v>
      </c>
      <c r="BD38" s="30">
        <f t="shared" si="7"/>
        <v>54</v>
      </c>
      <c r="BE38" s="28" t="s">
        <v>37</v>
      </c>
      <c r="BF38" s="12">
        <v>0</v>
      </c>
      <c r="BG38" s="13">
        <v>1</v>
      </c>
      <c r="BH38" s="13">
        <v>1</v>
      </c>
      <c r="BI38" s="13">
        <v>0</v>
      </c>
      <c r="BJ38" s="29">
        <v>2</v>
      </c>
      <c r="BK38" s="30">
        <f t="shared" si="8"/>
        <v>4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0</v>
      </c>
      <c r="BR38" s="30">
        <f t="shared" si="9"/>
        <v>0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0</v>
      </c>
      <c r="CF38" s="30">
        <f t="shared" si="11"/>
        <v>0</v>
      </c>
    </row>
  </sheetData>
  <sheetProtection/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2" sqref="C22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48</v>
      </c>
      <c r="G1" s="51"/>
      <c r="H1" s="1" t="s">
        <v>42</v>
      </c>
      <c r="M1" s="50" t="s">
        <v>48</v>
      </c>
      <c r="N1" s="51"/>
      <c r="O1" s="1" t="s">
        <v>42</v>
      </c>
      <c r="T1" s="50" t="s">
        <v>48</v>
      </c>
      <c r="U1" s="51"/>
      <c r="V1" s="1" t="s">
        <v>42</v>
      </c>
      <c r="AA1" s="50" t="s">
        <v>48</v>
      </c>
      <c r="AB1" s="51"/>
    </row>
    <row r="2" spans="6:28" ht="15" customHeight="1" thickBot="1">
      <c r="F2" s="52" t="s">
        <v>50</v>
      </c>
      <c r="G2" s="53"/>
      <c r="M2" s="52" t="s">
        <v>50</v>
      </c>
      <c r="N2" s="53"/>
      <c r="T2" s="52" t="s">
        <v>50</v>
      </c>
      <c r="U2" s="53"/>
      <c r="AA2" s="52" t="s">
        <v>49</v>
      </c>
      <c r="AB2" s="53"/>
    </row>
    <row r="3" spans="5:28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37" t="s">
        <v>0</v>
      </c>
      <c r="C4" s="38"/>
      <c r="D4" s="38"/>
      <c r="E4" s="38"/>
      <c r="F4" s="38"/>
      <c r="G4" s="39"/>
      <c r="H4" s="54" t="s">
        <v>45</v>
      </c>
      <c r="I4" s="37" t="s">
        <v>1</v>
      </c>
      <c r="J4" s="38"/>
      <c r="K4" s="38"/>
      <c r="L4" s="38"/>
      <c r="M4" s="38"/>
      <c r="N4" s="39"/>
      <c r="O4" s="54" t="s">
        <v>45</v>
      </c>
      <c r="P4" s="37" t="s">
        <v>2</v>
      </c>
      <c r="Q4" s="38"/>
      <c r="R4" s="38"/>
      <c r="S4" s="38"/>
      <c r="T4" s="38"/>
      <c r="U4" s="39"/>
      <c r="V4" s="54" t="s">
        <v>45</v>
      </c>
      <c r="W4" s="37" t="s">
        <v>51</v>
      </c>
      <c r="X4" s="38"/>
      <c r="Y4" s="38"/>
      <c r="Z4" s="38"/>
      <c r="AA4" s="38"/>
      <c r="AB4" s="39"/>
    </row>
    <row r="5" spans="1:28" ht="15" customHeight="1">
      <c r="A5" s="55"/>
      <c r="B5" s="42"/>
      <c r="C5" s="43"/>
      <c r="D5" s="43"/>
      <c r="E5" s="43"/>
      <c r="F5" s="43"/>
      <c r="G5" s="44"/>
      <c r="H5" s="55"/>
      <c r="I5" s="42"/>
      <c r="J5" s="43"/>
      <c r="K5" s="43"/>
      <c r="L5" s="43"/>
      <c r="M5" s="43"/>
      <c r="N5" s="44"/>
      <c r="O5" s="55"/>
      <c r="P5" s="42"/>
      <c r="Q5" s="43"/>
      <c r="R5" s="43"/>
      <c r="S5" s="43"/>
      <c r="T5" s="43"/>
      <c r="U5" s="44"/>
      <c r="V5" s="55"/>
      <c r="W5" s="42"/>
      <c r="X5" s="43"/>
      <c r="Y5" s="43"/>
      <c r="Z5" s="43"/>
      <c r="AA5" s="43"/>
      <c r="AB5" s="44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20198904</v>
      </c>
      <c r="C7" s="16">
        <f>SUM(C8:C37)</f>
        <v>67755205</v>
      </c>
      <c r="D7" s="16">
        <f>SUM(D8:D37)</f>
        <v>303486327</v>
      </c>
      <c r="E7" s="16">
        <f>SUM(E8:E37)</f>
        <v>506850123</v>
      </c>
      <c r="F7" s="17">
        <f>SUM(F8:F37)</f>
        <v>519283594</v>
      </c>
      <c r="G7" s="18">
        <f>SUM(B7:F7)</f>
        <v>1417574153</v>
      </c>
      <c r="H7" s="14" t="s">
        <v>38</v>
      </c>
      <c r="I7" s="15">
        <f>SUM(I8:I37)</f>
        <v>72781589</v>
      </c>
      <c r="J7" s="16">
        <f>SUM(J8:J37)</f>
        <v>146933899</v>
      </c>
      <c r="K7" s="16">
        <f>SUM(K8:K37)</f>
        <v>201251654</v>
      </c>
      <c r="L7" s="16">
        <f>SUM(L8:L37)</f>
        <v>258167013</v>
      </c>
      <c r="M7" s="17">
        <f>SUM(M8:M37)</f>
        <v>218019159</v>
      </c>
      <c r="N7" s="18">
        <f>SUM(I7:M7)</f>
        <v>897153314</v>
      </c>
      <c r="O7" s="14" t="s">
        <v>38</v>
      </c>
      <c r="P7" s="15">
        <f>SUM(P8:P37)</f>
        <v>255855</v>
      </c>
      <c r="Q7" s="16">
        <f>SUM(Q8:Q37)</f>
        <v>1429003</v>
      </c>
      <c r="R7" s="16">
        <f>SUM(R8:R37)</f>
        <v>3980557</v>
      </c>
      <c r="S7" s="16">
        <f>SUM(S8:S37)</f>
        <v>44089266</v>
      </c>
      <c r="T7" s="17">
        <f>SUM(T8:T37)</f>
        <v>79894389</v>
      </c>
      <c r="U7" s="18">
        <f>SUM(P7:T7)</f>
        <v>129649070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0</v>
      </c>
      <c r="Z7" s="16">
        <f>SUM(Z8:Z37)</f>
        <v>0</v>
      </c>
      <c r="AA7" s="17">
        <f>SUM(AA8:AA37)</f>
        <v>0</v>
      </c>
      <c r="AB7" s="18">
        <f>SUM(W7:AA7)</f>
        <v>0</v>
      </c>
    </row>
    <row r="8" spans="1:28" ht="15" customHeight="1">
      <c r="A8" s="21" t="s">
        <v>8</v>
      </c>
      <c r="B8" s="19">
        <v>2793545</v>
      </c>
      <c r="C8" s="20">
        <v>12599518</v>
      </c>
      <c r="D8" s="20">
        <v>64285576</v>
      </c>
      <c r="E8" s="20">
        <v>107853129</v>
      </c>
      <c r="F8" s="22">
        <v>106585421</v>
      </c>
      <c r="G8" s="23">
        <f aca="true" t="shared" si="0" ref="G8:G37">SUM(B8:F8)</f>
        <v>294117189</v>
      </c>
      <c r="H8" s="21" t="s">
        <v>8</v>
      </c>
      <c r="I8" s="19">
        <v>18264935</v>
      </c>
      <c r="J8" s="20">
        <v>33840854</v>
      </c>
      <c r="K8" s="20">
        <v>47795712</v>
      </c>
      <c r="L8" s="20">
        <v>69657524</v>
      </c>
      <c r="M8" s="22">
        <v>72411586</v>
      </c>
      <c r="N8" s="23">
        <f aca="true" t="shared" si="1" ref="N8:N37">SUM(I8:M8)</f>
        <v>241970611</v>
      </c>
      <c r="O8" s="21" t="s">
        <v>8</v>
      </c>
      <c r="P8" s="19">
        <v>0</v>
      </c>
      <c r="Q8" s="20">
        <v>0</v>
      </c>
      <c r="R8" s="20">
        <v>1109427</v>
      </c>
      <c r="S8" s="20">
        <v>7665766</v>
      </c>
      <c r="T8" s="22">
        <v>23726473</v>
      </c>
      <c r="U8" s="23">
        <f aca="true" t="shared" si="2" ref="U8:U37">SUM(P8:T8)</f>
        <v>32501666</v>
      </c>
      <c r="V8" s="21" t="s">
        <v>8</v>
      </c>
      <c r="W8" s="19">
        <v>0</v>
      </c>
      <c r="X8" s="20">
        <v>0</v>
      </c>
      <c r="Y8" s="20">
        <v>0</v>
      </c>
      <c r="Z8" s="20">
        <v>0</v>
      </c>
      <c r="AA8" s="22">
        <v>0</v>
      </c>
      <c r="AB8" s="23">
        <f aca="true" t="shared" si="3" ref="AB8:AB37">SUM(W8:AA8)</f>
        <v>0</v>
      </c>
    </row>
    <row r="9" spans="1:28" ht="15" customHeight="1">
      <c r="A9" s="25" t="s">
        <v>9</v>
      </c>
      <c r="B9" s="24">
        <v>1115937</v>
      </c>
      <c r="C9" s="3">
        <v>3283150</v>
      </c>
      <c r="D9" s="3">
        <v>22455031</v>
      </c>
      <c r="E9" s="3">
        <v>33263114</v>
      </c>
      <c r="F9" s="26">
        <v>32160445</v>
      </c>
      <c r="G9" s="27">
        <f t="shared" si="0"/>
        <v>92277677</v>
      </c>
      <c r="H9" s="25" t="s">
        <v>9</v>
      </c>
      <c r="I9" s="24">
        <v>6373264</v>
      </c>
      <c r="J9" s="3">
        <v>16495556</v>
      </c>
      <c r="K9" s="3">
        <v>20510097</v>
      </c>
      <c r="L9" s="3">
        <v>24593516</v>
      </c>
      <c r="M9" s="26">
        <v>15904646</v>
      </c>
      <c r="N9" s="27">
        <f t="shared" si="1"/>
        <v>83877079</v>
      </c>
      <c r="O9" s="25" t="s">
        <v>9</v>
      </c>
      <c r="P9" s="24">
        <v>0</v>
      </c>
      <c r="Q9" s="3">
        <v>0</v>
      </c>
      <c r="R9" s="3">
        <v>0</v>
      </c>
      <c r="S9" s="3">
        <v>772254</v>
      </c>
      <c r="T9" s="26">
        <v>4460113</v>
      </c>
      <c r="U9" s="27">
        <f t="shared" si="2"/>
        <v>5232367</v>
      </c>
      <c r="V9" s="25" t="s">
        <v>9</v>
      </c>
      <c r="W9" s="24">
        <v>0</v>
      </c>
      <c r="X9" s="3">
        <v>0</v>
      </c>
      <c r="Y9" s="3">
        <v>0</v>
      </c>
      <c r="Z9" s="3">
        <v>0</v>
      </c>
      <c r="AA9" s="26">
        <v>0</v>
      </c>
      <c r="AB9" s="27">
        <f t="shared" si="3"/>
        <v>0</v>
      </c>
    </row>
    <row r="10" spans="1:28" ht="15" customHeight="1">
      <c r="A10" s="25" t="s">
        <v>10</v>
      </c>
      <c r="B10" s="24">
        <v>4866938</v>
      </c>
      <c r="C10" s="3">
        <v>14172487</v>
      </c>
      <c r="D10" s="3">
        <v>26383145</v>
      </c>
      <c r="E10" s="3">
        <v>23914193</v>
      </c>
      <c r="F10" s="26">
        <v>34747195</v>
      </c>
      <c r="G10" s="27">
        <f t="shared" si="0"/>
        <v>104083958</v>
      </c>
      <c r="H10" s="25" t="s">
        <v>10</v>
      </c>
      <c r="I10" s="24">
        <v>10183963</v>
      </c>
      <c r="J10" s="3">
        <v>14601750</v>
      </c>
      <c r="K10" s="3">
        <v>15110892</v>
      </c>
      <c r="L10" s="3">
        <v>14420714</v>
      </c>
      <c r="M10" s="26">
        <v>13545416</v>
      </c>
      <c r="N10" s="27">
        <f t="shared" si="1"/>
        <v>67862735</v>
      </c>
      <c r="O10" s="25" t="s">
        <v>10</v>
      </c>
      <c r="P10" s="24">
        <v>0</v>
      </c>
      <c r="Q10" s="3">
        <v>692964</v>
      </c>
      <c r="R10" s="3">
        <v>486454</v>
      </c>
      <c r="S10" s="3">
        <v>369018</v>
      </c>
      <c r="T10" s="26">
        <v>1524837</v>
      </c>
      <c r="U10" s="27">
        <f t="shared" si="2"/>
        <v>3073273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1370574</v>
      </c>
      <c r="D11" s="3">
        <v>10515690</v>
      </c>
      <c r="E11" s="3">
        <v>26807103</v>
      </c>
      <c r="F11" s="26">
        <v>14626455</v>
      </c>
      <c r="G11" s="27">
        <f t="shared" si="0"/>
        <v>53319822</v>
      </c>
      <c r="H11" s="25" t="s">
        <v>11</v>
      </c>
      <c r="I11" s="24">
        <v>361305</v>
      </c>
      <c r="J11" s="3">
        <v>1866461</v>
      </c>
      <c r="K11" s="3">
        <v>1857226</v>
      </c>
      <c r="L11" s="3">
        <v>4611987</v>
      </c>
      <c r="M11" s="26">
        <v>5525910</v>
      </c>
      <c r="N11" s="27">
        <f t="shared" si="1"/>
        <v>14222889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529263</v>
      </c>
      <c r="C12" s="3">
        <v>2513475</v>
      </c>
      <c r="D12" s="3">
        <v>9892464</v>
      </c>
      <c r="E12" s="3">
        <v>18960673</v>
      </c>
      <c r="F12" s="26">
        <v>23645408</v>
      </c>
      <c r="G12" s="27">
        <f t="shared" si="0"/>
        <v>55541283</v>
      </c>
      <c r="H12" s="25" t="s">
        <v>12</v>
      </c>
      <c r="I12" s="24">
        <v>841662</v>
      </c>
      <c r="J12" s="3">
        <v>7657356</v>
      </c>
      <c r="K12" s="3">
        <v>7393937</v>
      </c>
      <c r="L12" s="3">
        <v>5569330</v>
      </c>
      <c r="M12" s="26">
        <v>5143527</v>
      </c>
      <c r="N12" s="27">
        <f t="shared" si="1"/>
        <v>26605812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0</v>
      </c>
      <c r="AB12" s="27">
        <f t="shared" si="3"/>
        <v>0</v>
      </c>
    </row>
    <row r="13" spans="1:28" ht="15" customHeight="1">
      <c r="A13" s="25" t="s">
        <v>13</v>
      </c>
      <c r="B13" s="24">
        <v>1384133</v>
      </c>
      <c r="C13" s="3">
        <v>7510836</v>
      </c>
      <c r="D13" s="3">
        <v>22203243</v>
      </c>
      <c r="E13" s="3">
        <v>44318900</v>
      </c>
      <c r="F13" s="26">
        <v>46891089</v>
      </c>
      <c r="G13" s="27">
        <f t="shared" si="0"/>
        <v>122308201</v>
      </c>
      <c r="H13" s="25" t="s">
        <v>13</v>
      </c>
      <c r="I13" s="24">
        <v>3216471</v>
      </c>
      <c r="J13" s="3">
        <v>12906010</v>
      </c>
      <c r="K13" s="3">
        <v>12704985</v>
      </c>
      <c r="L13" s="3">
        <v>28157007</v>
      </c>
      <c r="M13" s="26">
        <v>18775736</v>
      </c>
      <c r="N13" s="27">
        <f t="shared" si="1"/>
        <v>75760209</v>
      </c>
      <c r="O13" s="25" t="s">
        <v>13</v>
      </c>
      <c r="P13" s="24">
        <v>263583</v>
      </c>
      <c r="Q13" s="3">
        <v>21744</v>
      </c>
      <c r="R13" s="3">
        <v>1022655</v>
      </c>
      <c r="S13" s="3">
        <v>13226366</v>
      </c>
      <c r="T13" s="26">
        <v>16839852</v>
      </c>
      <c r="U13" s="27">
        <f t="shared" si="2"/>
        <v>31374200</v>
      </c>
      <c r="V13" s="25" t="s">
        <v>13</v>
      </c>
      <c r="W13" s="24">
        <v>0</v>
      </c>
      <c r="X13" s="3">
        <v>0</v>
      </c>
      <c r="Y13" s="3">
        <v>0</v>
      </c>
      <c r="Z13" s="3">
        <v>0</v>
      </c>
      <c r="AA13" s="26">
        <v>0</v>
      </c>
      <c r="AB13" s="27">
        <f t="shared" si="3"/>
        <v>0</v>
      </c>
    </row>
    <row r="14" spans="1:28" ht="15" customHeight="1">
      <c r="A14" s="25" t="s">
        <v>14</v>
      </c>
      <c r="B14" s="24">
        <v>555732</v>
      </c>
      <c r="C14" s="3">
        <v>1064142</v>
      </c>
      <c r="D14" s="3">
        <v>9113790</v>
      </c>
      <c r="E14" s="3">
        <v>17277305</v>
      </c>
      <c r="F14" s="26">
        <v>14215731</v>
      </c>
      <c r="G14" s="27">
        <f>SUM(B14:F14)</f>
        <v>42226700</v>
      </c>
      <c r="H14" s="25" t="s">
        <v>14</v>
      </c>
      <c r="I14" s="24">
        <v>1679427</v>
      </c>
      <c r="J14" s="3">
        <v>2551779</v>
      </c>
      <c r="K14" s="3">
        <v>6522497</v>
      </c>
      <c r="L14" s="3">
        <v>6940276</v>
      </c>
      <c r="M14" s="26">
        <v>7706898</v>
      </c>
      <c r="N14" s="27">
        <f t="shared" si="1"/>
        <v>25400877</v>
      </c>
      <c r="O14" s="25" t="s">
        <v>14</v>
      </c>
      <c r="P14" s="24">
        <v>0</v>
      </c>
      <c r="Q14" s="3">
        <v>0</v>
      </c>
      <c r="R14" s="3">
        <v>-2094335.9999999998</v>
      </c>
      <c r="S14" s="3">
        <v>-310275</v>
      </c>
      <c r="T14" s="26">
        <v>1223469</v>
      </c>
      <c r="U14" s="27">
        <f t="shared" si="2"/>
        <v>-1181142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753668</v>
      </c>
      <c r="C15" s="3">
        <v>2788305</v>
      </c>
      <c r="D15" s="3">
        <v>25036588</v>
      </c>
      <c r="E15" s="3">
        <v>46046661</v>
      </c>
      <c r="F15" s="26">
        <v>43794685</v>
      </c>
      <c r="G15" s="27">
        <f t="shared" si="0"/>
        <v>118419907</v>
      </c>
      <c r="H15" s="25" t="s">
        <v>15</v>
      </c>
      <c r="I15" s="24">
        <v>1917207</v>
      </c>
      <c r="J15" s="3">
        <v>6655229</v>
      </c>
      <c r="K15" s="3">
        <v>12236201</v>
      </c>
      <c r="L15" s="3">
        <v>14760977</v>
      </c>
      <c r="M15" s="26">
        <v>9362779</v>
      </c>
      <c r="N15" s="27">
        <f t="shared" si="1"/>
        <v>44932393</v>
      </c>
      <c r="O15" s="25" t="s">
        <v>15</v>
      </c>
      <c r="P15" s="24">
        <v>0</v>
      </c>
      <c r="Q15" s="3">
        <v>0</v>
      </c>
      <c r="R15" s="3">
        <v>1019970</v>
      </c>
      <c r="S15" s="3">
        <v>7875224</v>
      </c>
      <c r="T15" s="26">
        <v>10929711</v>
      </c>
      <c r="U15" s="27">
        <f t="shared" si="2"/>
        <v>19824905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389178</v>
      </c>
      <c r="C16" s="3">
        <v>1557234</v>
      </c>
      <c r="D16" s="3">
        <v>4366142</v>
      </c>
      <c r="E16" s="3">
        <v>13605335</v>
      </c>
      <c r="F16" s="26">
        <v>11412282</v>
      </c>
      <c r="G16" s="27">
        <f t="shared" si="0"/>
        <v>31330171</v>
      </c>
      <c r="H16" s="25" t="s">
        <v>16</v>
      </c>
      <c r="I16" s="24">
        <v>1492407</v>
      </c>
      <c r="J16" s="3">
        <v>4182756.0000000005</v>
      </c>
      <c r="K16" s="3">
        <v>6120732</v>
      </c>
      <c r="L16" s="3">
        <v>8410932</v>
      </c>
      <c r="M16" s="26">
        <v>6144108</v>
      </c>
      <c r="N16" s="27">
        <f t="shared" si="1"/>
        <v>26350935</v>
      </c>
      <c r="O16" s="25" t="s">
        <v>16</v>
      </c>
      <c r="P16" s="24">
        <v>0</v>
      </c>
      <c r="Q16" s="3">
        <v>0</v>
      </c>
      <c r="R16" s="3">
        <v>0</v>
      </c>
      <c r="S16" s="3">
        <v>3733717</v>
      </c>
      <c r="T16" s="26">
        <v>3927087</v>
      </c>
      <c r="U16" s="27">
        <f t="shared" si="2"/>
        <v>7660804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0</v>
      </c>
      <c r="AB16" s="27">
        <f t="shared" si="3"/>
        <v>0</v>
      </c>
    </row>
    <row r="17" spans="1:28" ht="15" customHeight="1">
      <c r="A17" s="25" t="s">
        <v>17</v>
      </c>
      <c r="B17" s="24">
        <v>633096</v>
      </c>
      <c r="C17" s="3">
        <v>1188342</v>
      </c>
      <c r="D17" s="3">
        <v>7869936</v>
      </c>
      <c r="E17" s="3">
        <v>9686327</v>
      </c>
      <c r="F17" s="26">
        <v>12902630</v>
      </c>
      <c r="G17" s="27">
        <f t="shared" si="0"/>
        <v>32280331</v>
      </c>
      <c r="H17" s="25" t="s">
        <v>17</v>
      </c>
      <c r="I17" s="24">
        <v>3943208</v>
      </c>
      <c r="J17" s="3">
        <v>4135441</v>
      </c>
      <c r="K17" s="3">
        <v>3291927</v>
      </c>
      <c r="L17" s="3">
        <v>4512167</v>
      </c>
      <c r="M17" s="26">
        <v>1520694</v>
      </c>
      <c r="N17" s="27">
        <f t="shared" si="1"/>
        <v>17403437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618453</v>
      </c>
      <c r="C18" s="3">
        <v>2700600</v>
      </c>
      <c r="D18" s="3">
        <v>15133753</v>
      </c>
      <c r="E18" s="3">
        <v>23969054</v>
      </c>
      <c r="F18" s="26">
        <v>27163494</v>
      </c>
      <c r="G18" s="27">
        <f t="shared" si="0"/>
        <v>69585354</v>
      </c>
      <c r="H18" s="25" t="s">
        <v>18</v>
      </c>
      <c r="I18" s="24">
        <v>2072574</v>
      </c>
      <c r="J18" s="3">
        <v>4047911</v>
      </c>
      <c r="K18" s="3">
        <v>8411151</v>
      </c>
      <c r="L18" s="3">
        <v>6490503</v>
      </c>
      <c r="M18" s="26">
        <v>991026</v>
      </c>
      <c r="N18" s="27">
        <f t="shared" si="1"/>
        <v>22013165</v>
      </c>
      <c r="O18" s="25" t="s">
        <v>18</v>
      </c>
      <c r="P18" s="24">
        <v>0</v>
      </c>
      <c r="Q18" s="3">
        <v>159706</v>
      </c>
      <c r="R18" s="3">
        <v>658989</v>
      </c>
      <c r="S18" s="3">
        <v>722492</v>
      </c>
      <c r="T18" s="26">
        <v>1211796</v>
      </c>
      <c r="U18" s="27">
        <f t="shared" si="2"/>
        <v>2752983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1430078</v>
      </c>
      <c r="C19" s="3">
        <v>904208</v>
      </c>
      <c r="D19" s="3">
        <v>5550039</v>
      </c>
      <c r="E19" s="3">
        <v>3788566</v>
      </c>
      <c r="F19" s="26">
        <v>5550914</v>
      </c>
      <c r="G19" s="27">
        <f t="shared" si="0"/>
        <v>17223805</v>
      </c>
      <c r="H19" s="25" t="s">
        <v>19</v>
      </c>
      <c r="I19" s="24">
        <v>1267219</v>
      </c>
      <c r="J19" s="3">
        <v>1880454</v>
      </c>
      <c r="K19" s="3">
        <v>561270</v>
      </c>
      <c r="L19" s="3">
        <v>2589631</v>
      </c>
      <c r="M19" s="26">
        <v>1125341</v>
      </c>
      <c r="N19" s="27">
        <f t="shared" si="1"/>
        <v>7423915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427533</v>
      </c>
      <c r="C20" s="3">
        <v>3010969</v>
      </c>
      <c r="D20" s="3">
        <v>3440957</v>
      </c>
      <c r="E20" s="3">
        <v>2904205</v>
      </c>
      <c r="F20" s="26">
        <v>4271074</v>
      </c>
      <c r="G20" s="27">
        <f t="shared" si="0"/>
        <v>14054738</v>
      </c>
      <c r="H20" s="25" t="s">
        <v>20</v>
      </c>
      <c r="I20" s="24">
        <v>786948</v>
      </c>
      <c r="J20" s="3">
        <v>926128</v>
      </c>
      <c r="K20" s="3">
        <v>2198727</v>
      </c>
      <c r="L20" s="3">
        <v>465547</v>
      </c>
      <c r="M20" s="26">
        <v>919186</v>
      </c>
      <c r="N20" s="27">
        <f t="shared" si="1"/>
        <v>5296536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600435</v>
      </c>
      <c r="C21" s="3">
        <v>396153</v>
      </c>
      <c r="D21" s="3">
        <v>3609261</v>
      </c>
      <c r="E21" s="3">
        <v>6231438</v>
      </c>
      <c r="F21" s="26">
        <v>7372015</v>
      </c>
      <c r="G21" s="27">
        <f t="shared" si="0"/>
        <v>18209302</v>
      </c>
      <c r="H21" s="25" t="s">
        <v>21</v>
      </c>
      <c r="I21" s="24">
        <v>493911</v>
      </c>
      <c r="J21" s="3">
        <v>1134270</v>
      </c>
      <c r="K21" s="3">
        <v>3308562</v>
      </c>
      <c r="L21" s="3">
        <v>2566998</v>
      </c>
      <c r="M21" s="26">
        <v>3722112</v>
      </c>
      <c r="N21" s="27">
        <f t="shared" si="1"/>
        <v>11225853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380412</v>
      </c>
      <c r="C22" s="3">
        <v>640089</v>
      </c>
      <c r="D22" s="3">
        <v>3434787</v>
      </c>
      <c r="E22" s="3">
        <v>7202707</v>
      </c>
      <c r="F22" s="26">
        <v>5586461</v>
      </c>
      <c r="G22" s="27">
        <f t="shared" si="0"/>
        <v>17244456</v>
      </c>
      <c r="H22" s="25" t="s">
        <v>22</v>
      </c>
      <c r="I22" s="24">
        <v>492858</v>
      </c>
      <c r="J22" s="3">
        <v>1038800</v>
      </c>
      <c r="K22" s="3">
        <v>1029627</v>
      </c>
      <c r="L22" s="3">
        <v>1376969</v>
      </c>
      <c r="M22" s="26">
        <v>1286649</v>
      </c>
      <c r="N22" s="27">
        <f t="shared" si="1"/>
        <v>5224903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925740</v>
      </c>
      <c r="C23" s="3">
        <v>3509551</v>
      </c>
      <c r="D23" s="3">
        <v>11903957</v>
      </c>
      <c r="E23" s="3">
        <v>24980830</v>
      </c>
      <c r="F23" s="26">
        <v>15728132</v>
      </c>
      <c r="G23" s="27">
        <f t="shared" si="0"/>
        <v>57048210</v>
      </c>
      <c r="H23" s="25" t="s">
        <v>23</v>
      </c>
      <c r="I23" s="24">
        <v>4325658</v>
      </c>
      <c r="J23" s="3">
        <v>5633011</v>
      </c>
      <c r="K23" s="3">
        <v>7329518</v>
      </c>
      <c r="L23" s="3">
        <v>15982320</v>
      </c>
      <c r="M23" s="26">
        <v>14429238</v>
      </c>
      <c r="N23" s="27">
        <f t="shared" si="1"/>
        <v>47699745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303975</v>
      </c>
      <c r="U23" s="27">
        <f t="shared" si="2"/>
        <v>303975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249885</v>
      </c>
      <c r="D24" s="3">
        <v>2082208.9999999998</v>
      </c>
      <c r="E24" s="3">
        <v>4912014</v>
      </c>
      <c r="F24" s="26">
        <v>5485427</v>
      </c>
      <c r="G24" s="27">
        <f t="shared" si="0"/>
        <v>12729535</v>
      </c>
      <c r="H24" s="25" t="s">
        <v>24</v>
      </c>
      <c r="I24" s="24">
        <v>229293</v>
      </c>
      <c r="J24" s="3">
        <v>1124964</v>
      </c>
      <c r="K24" s="3">
        <v>2441024</v>
      </c>
      <c r="L24" s="3">
        <v>2585403</v>
      </c>
      <c r="M24" s="26">
        <v>3667095</v>
      </c>
      <c r="N24" s="27">
        <f t="shared" si="1"/>
        <v>10047779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405558</v>
      </c>
      <c r="U24" s="27">
        <f t="shared" si="2"/>
        <v>405558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188550</v>
      </c>
      <c r="C25" s="3">
        <v>455355</v>
      </c>
      <c r="D25" s="3">
        <v>2959445</v>
      </c>
      <c r="E25" s="3">
        <v>7218182</v>
      </c>
      <c r="F25" s="26">
        <v>10417706</v>
      </c>
      <c r="G25" s="27">
        <f t="shared" si="0"/>
        <v>21239238</v>
      </c>
      <c r="H25" s="25" t="s">
        <v>25</v>
      </c>
      <c r="I25" s="24">
        <v>329256</v>
      </c>
      <c r="J25" s="3">
        <v>1596730</v>
      </c>
      <c r="K25" s="3">
        <v>953880</v>
      </c>
      <c r="L25" s="3">
        <v>2690834</v>
      </c>
      <c r="M25" s="26">
        <v>734861</v>
      </c>
      <c r="N25" s="27">
        <f t="shared" si="1"/>
        <v>6305561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5796</v>
      </c>
      <c r="C26" s="3">
        <v>952362</v>
      </c>
      <c r="D26" s="3">
        <v>2815427</v>
      </c>
      <c r="E26" s="3">
        <v>4564674</v>
      </c>
      <c r="F26" s="26">
        <v>7413698</v>
      </c>
      <c r="G26" s="27">
        <f t="shared" si="0"/>
        <v>15751957</v>
      </c>
      <c r="H26" s="25" t="s">
        <v>26</v>
      </c>
      <c r="I26" s="24">
        <v>799969</v>
      </c>
      <c r="J26" s="3">
        <v>919422</v>
      </c>
      <c r="K26" s="3">
        <v>1750140</v>
      </c>
      <c r="L26" s="3">
        <v>2288398</v>
      </c>
      <c r="M26" s="26">
        <v>2283048</v>
      </c>
      <c r="N26" s="27">
        <f t="shared" si="1"/>
        <v>8040977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245646</v>
      </c>
      <c r="C27" s="3">
        <v>1165410</v>
      </c>
      <c r="D27" s="3">
        <v>4849306</v>
      </c>
      <c r="E27" s="3">
        <v>5499757</v>
      </c>
      <c r="F27" s="26">
        <v>13620636</v>
      </c>
      <c r="G27" s="27">
        <f t="shared" si="0"/>
        <v>25380755</v>
      </c>
      <c r="H27" s="25" t="s">
        <v>27</v>
      </c>
      <c r="I27" s="24">
        <v>1351530</v>
      </c>
      <c r="J27" s="3">
        <v>983106</v>
      </c>
      <c r="K27" s="3">
        <v>1093596</v>
      </c>
      <c r="L27" s="3">
        <v>2642500</v>
      </c>
      <c r="M27" s="26">
        <v>2357811</v>
      </c>
      <c r="N27" s="27">
        <f t="shared" si="1"/>
        <v>8428543</v>
      </c>
      <c r="O27" s="25" t="s">
        <v>27</v>
      </c>
      <c r="P27" s="24">
        <v>0</v>
      </c>
      <c r="Q27" s="3">
        <v>0</v>
      </c>
      <c r="R27" s="3">
        <v>0</v>
      </c>
      <c r="S27" s="3">
        <v>403083</v>
      </c>
      <c r="T27" s="26">
        <v>405576</v>
      </c>
      <c r="U27" s="27">
        <f t="shared" si="2"/>
        <v>808659</v>
      </c>
      <c r="V27" s="25" t="s">
        <v>27</v>
      </c>
      <c r="W27" s="24">
        <v>0</v>
      </c>
      <c r="X27" s="3">
        <v>0</v>
      </c>
      <c r="Y27" s="3">
        <v>0</v>
      </c>
      <c r="Z27" s="3">
        <v>0</v>
      </c>
      <c r="AA27" s="26">
        <v>0</v>
      </c>
      <c r="AB27" s="27">
        <f t="shared" si="3"/>
        <v>0</v>
      </c>
    </row>
    <row r="28" spans="1:28" ht="15" customHeight="1">
      <c r="A28" s="25" t="s">
        <v>28</v>
      </c>
      <c r="B28" s="24">
        <v>785790</v>
      </c>
      <c r="C28" s="3">
        <v>1114290</v>
      </c>
      <c r="D28" s="3">
        <v>10047177</v>
      </c>
      <c r="E28" s="3">
        <v>9008811</v>
      </c>
      <c r="F28" s="26">
        <v>14613432</v>
      </c>
      <c r="G28" s="27">
        <f t="shared" si="0"/>
        <v>35569500</v>
      </c>
      <c r="H28" s="25" t="s">
        <v>28</v>
      </c>
      <c r="I28" s="24">
        <v>236250</v>
      </c>
      <c r="J28" s="3">
        <v>1555965</v>
      </c>
      <c r="K28" s="3">
        <v>2593926</v>
      </c>
      <c r="L28" s="3">
        <v>3064238</v>
      </c>
      <c r="M28" s="26">
        <v>1208812</v>
      </c>
      <c r="N28" s="27">
        <f t="shared" si="1"/>
        <v>8659191</v>
      </c>
      <c r="O28" s="25" t="s">
        <v>28</v>
      </c>
      <c r="P28" s="24">
        <v>0</v>
      </c>
      <c r="Q28" s="3">
        <v>0</v>
      </c>
      <c r="R28" s="3">
        <v>0</v>
      </c>
      <c r="S28" s="3">
        <v>341152</v>
      </c>
      <c r="T28" s="26">
        <v>2479212</v>
      </c>
      <c r="U28" s="27">
        <f t="shared" si="2"/>
        <v>2820364</v>
      </c>
      <c r="V28" s="25" t="s">
        <v>28</v>
      </c>
      <c r="W28" s="24">
        <v>0</v>
      </c>
      <c r="X28" s="3">
        <v>0</v>
      </c>
      <c r="Y28" s="3">
        <v>0</v>
      </c>
      <c r="Z28" s="3">
        <v>0</v>
      </c>
      <c r="AA28" s="26">
        <v>0</v>
      </c>
      <c r="AB28" s="27">
        <f t="shared" si="3"/>
        <v>0</v>
      </c>
    </row>
    <row r="29" spans="1:28" ht="15" customHeight="1">
      <c r="A29" s="25" t="s">
        <v>29</v>
      </c>
      <c r="B29" s="24">
        <v>112635</v>
      </c>
      <c r="C29" s="3">
        <v>422685</v>
      </c>
      <c r="D29" s="3">
        <v>6959439</v>
      </c>
      <c r="E29" s="3">
        <v>10627918</v>
      </c>
      <c r="F29" s="26">
        <v>11889754</v>
      </c>
      <c r="G29" s="27">
        <f t="shared" si="0"/>
        <v>30012431</v>
      </c>
      <c r="H29" s="25" t="s">
        <v>29</v>
      </c>
      <c r="I29" s="24">
        <v>1321074</v>
      </c>
      <c r="J29" s="3">
        <v>1325939</v>
      </c>
      <c r="K29" s="3">
        <v>2307879</v>
      </c>
      <c r="L29" s="3">
        <v>3473761</v>
      </c>
      <c r="M29" s="26">
        <v>4288986</v>
      </c>
      <c r="N29" s="27">
        <f t="shared" si="1"/>
        <v>12717639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546624</v>
      </c>
      <c r="C30" s="3">
        <v>1296945</v>
      </c>
      <c r="D30" s="3">
        <v>7417268</v>
      </c>
      <c r="E30" s="3">
        <v>14518958</v>
      </c>
      <c r="F30" s="26">
        <v>12968144</v>
      </c>
      <c r="G30" s="27">
        <f t="shared" si="0"/>
        <v>36747939</v>
      </c>
      <c r="H30" s="25" t="s">
        <v>30</v>
      </c>
      <c r="I30" s="24">
        <v>1718832</v>
      </c>
      <c r="J30" s="3">
        <v>3899041</v>
      </c>
      <c r="K30" s="3">
        <v>7993125</v>
      </c>
      <c r="L30" s="3">
        <v>9849195</v>
      </c>
      <c r="M30" s="26">
        <v>9090410</v>
      </c>
      <c r="N30" s="27">
        <f t="shared" si="1"/>
        <v>32550603</v>
      </c>
      <c r="O30" s="25" t="s">
        <v>30</v>
      </c>
      <c r="P30" s="24">
        <v>0</v>
      </c>
      <c r="Q30" s="3">
        <v>584181</v>
      </c>
      <c r="R30" s="3">
        <v>737379</v>
      </c>
      <c r="S30" s="3">
        <v>4556067</v>
      </c>
      <c r="T30" s="26">
        <v>5145681</v>
      </c>
      <c r="U30" s="27">
        <f t="shared" si="2"/>
        <v>11023308</v>
      </c>
      <c r="V30" s="25" t="s">
        <v>30</v>
      </c>
      <c r="W30" s="24">
        <v>0</v>
      </c>
      <c r="X30" s="3">
        <v>0</v>
      </c>
      <c r="Y30" s="3">
        <v>0</v>
      </c>
      <c r="Z30" s="3">
        <v>0</v>
      </c>
      <c r="AA30" s="26">
        <v>0</v>
      </c>
      <c r="AB30" s="27">
        <f t="shared" si="3"/>
        <v>0</v>
      </c>
    </row>
    <row r="31" spans="1:28" ht="15" customHeight="1">
      <c r="A31" s="25" t="s">
        <v>31</v>
      </c>
      <c r="B31" s="24">
        <v>0</v>
      </c>
      <c r="C31" s="3">
        <v>588276</v>
      </c>
      <c r="D31" s="3">
        <v>3411936</v>
      </c>
      <c r="E31" s="3">
        <v>9746801</v>
      </c>
      <c r="F31" s="26">
        <v>8549612</v>
      </c>
      <c r="G31" s="27">
        <f t="shared" si="0"/>
        <v>22296625</v>
      </c>
      <c r="H31" s="25" t="s">
        <v>31</v>
      </c>
      <c r="I31" s="24">
        <v>0</v>
      </c>
      <c r="J31" s="3">
        <v>1312585</v>
      </c>
      <c r="K31" s="3">
        <v>2304162</v>
      </c>
      <c r="L31" s="3">
        <v>2152638</v>
      </c>
      <c r="M31" s="26">
        <v>1770625</v>
      </c>
      <c r="N31" s="27">
        <f t="shared" si="1"/>
        <v>7540010</v>
      </c>
      <c r="O31" s="25" t="s">
        <v>31</v>
      </c>
      <c r="P31" s="24">
        <v>0</v>
      </c>
      <c r="Q31" s="3">
        <v>0</v>
      </c>
      <c r="R31" s="3">
        <v>0</v>
      </c>
      <c r="S31" s="3">
        <v>1777977</v>
      </c>
      <c r="T31" s="26">
        <v>2689316</v>
      </c>
      <c r="U31" s="27">
        <f t="shared" si="2"/>
        <v>4467293</v>
      </c>
      <c r="V31" s="25" t="s">
        <v>31</v>
      </c>
      <c r="W31" s="24">
        <v>0</v>
      </c>
      <c r="X31" s="3">
        <v>0</v>
      </c>
      <c r="Y31" s="3">
        <v>0</v>
      </c>
      <c r="Z31" s="3">
        <v>0</v>
      </c>
      <c r="AA31" s="26">
        <v>0</v>
      </c>
      <c r="AB31" s="27">
        <f t="shared" si="3"/>
        <v>0</v>
      </c>
    </row>
    <row r="32" spans="1:28" ht="15" customHeight="1">
      <c r="A32" s="25" t="s">
        <v>32</v>
      </c>
      <c r="B32" s="24">
        <v>207587</v>
      </c>
      <c r="C32" s="3">
        <v>230841</v>
      </c>
      <c r="D32" s="3">
        <v>3269970</v>
      </c>
      <c r="E32" s="3">
        <v>3527385</v>
      </c>
      <c r="F32" s="26">
        <v>6775263</v>
      </c>
      <c r="G32" s="27">
        <f t="shared" si="0"/>
        <v>14011046</v>
      </c>
      <c r="H32" s="25" t="s">
        <v>32</v>
      </c>
      <c r="I32" s="24">
        <v>1582879</v>
      </c>
      <c r="J32" s="3">
        <v>2154789</v>
      </c>
      <c r="K32" s="3">
        <v>4103328.9999999995</v>
      </c>
      <c r="L32" s="3">
        <v>1610577</v>
      </c>
      <c r="M32" s="26">
        <v>3781998</v>
      </c>
      <c r="N32" s="27">
        <f t="shared" si="1"/>
        <v>13233572</v>
      </c>
      <c r="O32" s="25" t="s">
        <v>32</v>
      </c>
      <c r="P32" s="24">
        <v>0</v>
      </c>
      <c r="Q32" s="3">
        <v>0</v>
      </c>
      <c r="R32" s="3">
        <v>0</v>
      </c>
      <c r="S32" s="3">
        <v>642708</v>
      </c>
      <c r="T32" s="26">
        <v>3677013</v>
      </c>
      <c r="U32" s="27">
        <f t="shared" si="2"/>
        <v>4319721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0</v>
      </c>
      <c r="AB32" s="27">
        <f t="shared" si="3"/>
        <v>0</v>
      </c>
    </row>
    <row r="33" spans="1:28" ht="15" customHeight="1">
      <c r="A33" s="25" t="s">
        <v>33</v>
      </c>
      <c r="B33" s="24">
        <v>535266</v>
      </c>
      <c r="C33" s="3">
        <v>605259</v>
      </c>
      <c r="D33" s="3">
        <v>4784481</v>
      </c>
      <c r="E33" s="3">
        <v>9334059</v>
      </c>
      <c r="F33" s="26">
        <v>7192288</v>
      </c>
      <c r="G33" s="27">
        <f t="shared" si="0"/>
        <v>22451353</v>
      </c>
      <c r="H33" s="25" t="s">
        <v>33</v>
      </c>
      <c r="I33" s="24">
        <v>3344166</v>
      </c>
      <c r="J33" s="3">
        <v>5197707</v>
      </c>
      <c r="K33" s="3">
        <v>5448716</v>
      </c>
      <c r="L33" s="3">
        <v>5382700</v>
      </c>
      <c r="M33" s="26">
        <v>5562790</v>
      </c>
      <c r="N33" s="27">
        <f t="shared" si="1"/>
        <v>24936079</v>
      </c>
      <c r="O33" s="25" t="s">
        <v>33</v>
      </c>
      <c r="P33" s="24">
        <v>-7404</v>
      </c>
      <c r="Q33" s="3">
        <v>-16416</v>
      </c>
      <c r="R33" s="3">
        <v>516312</v>
      </c>
      <c r="S33" s="3">
        <v>2320482</v>
      </c>
      <c r="T33" s="26">
        <v>-429433</v>
      </c>
      <c r="U33" s="27">
        <f t="shared" si="2"/>
        <v>2383541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166869</v>
      </c>
      <c r="C34" s="3">
        <v>211257</v>
      </c>
      <c r="D34" s="3">
        <v>2385855</v>
      </c>
      <c r="E34" s="3">
        <v>2169722</v>
      </c>
      <c r="F34" s="26">
        <v>2679507</v>
      </c>
      <c r="G34" s="27">
        <f t="shared" si="0"/>
        <v>7613210</v>
      </c>
      <c r="H34" s="25" t="s">
        <v>34</v>
      </c>
      <c r="I34" s="24">
        <v>233406</v>
      </c>
      <c r="J34" s="3">
        <v>896040</v>
      </c>
      <c r="K34" s="3">
        <v>1378926</v>
      </c>
      <c r="L34" s="3">
        <v>580473</v>
      </c>
      <c r="M34" s="26">
        <v>294552</v>
      </c>
      <c r="N34" s="27">
        <f t="shared" si="1"/>
        <v>3383397</v>
      </c>
      <c r="O34" s="25" t="s">
        <v>34</v>
      </c>
      <c r="P34" s="24">
        <v>0</v>
      </c>
      <c r="Q34" s="3">
        <v>0</v>
      </c>
      <c r="R34" s="3">
        <v>0</v>
      </c>
      <c r="S34" s="3">
        <v>-1620</v>
      </c>
      <c r="T34" s="26">
        <v>-9072</v>
      </c>
      <c r="U34" s="27">
        <f t="shared" si="2"/>
        <v>-10692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208188</v>
      </c>
      <c r="D35" s="3">
        <v>1736610</v>
      </c>
      <c r="E35" s="3">
        <v>2580493</v>
      </c>
      <c r="F35" s="26">
        <v>1618974</v>
      </c>
      <c r="G35" s="27">
        <f t="shared" si="0"/>
        <v>6144265</v>
      </c>
      <c r="H35" s="25" t="s">
        <v>35</v>
      </c>
      <c r="I35" s="24">
        <v>559233</v>
      </c>
      <c r="J35" s="3">
        <v>797389</v>
      </c>
      <c r="K35" s="3">
        <v>3910779</v>
      </c>
      <c r="L35" s="3">
        <v>3384100</v>
      </c>
      <c r="M35" s="26">
        <v>861984</v>
      </c>
      <c r="N35" s="27">
        <f t="shared" si="1"/>
        <v>9513485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353682</v>
      </c>
      <c r="U35" s="27">
        <f t="shared" si="2"/>
        <v>353682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435672</v>
      </c>
      <c r="E36" s="3">
        <v>226242</v>
      </c>
      <c r="F36" s="26">
        <v>272241</v>
      </c>
      <c r="G36" s="27">
        <f t="shared" si="0"/>
        <v>934155</v>
      </c>
      <c r="H36" s="25" t="s">
        <v>36</v>
      </c>
      <c r="I36" s="24">
        <v>0</v>
      </c>
      <c r="J36" s="3">
        <v>527004</v>
      </c>
      <c r="K36" s="3">
        <v>562374</v>
      </c>
      <c r="L36" s="3">
        <v>0</v>
      </c>
      <c r="M36" s="26">
        <v>604710</v>
      </c>
      <c r="N36" s="27">
        <f t="shared" si="1"/>
        <v>1694088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1044819</v>
      </c>
      <c r="D37" s="13">
        <v>5137173</v>
      </c>
      <c r="E37" s="13">
        <v>12105567</v>
      </c>
      <c r="F37" s="29">
        <v>9133481</v>
      </c>
      <c r="G37" s="30">
        <f t="shared" si="0"/>
        <v>27421040</v>
      </c>
      <c r="H37" s="28" t="s">
        <v>37</v>
      </c>
      <c r="I37" s="12">
        <v>3362684</v>
      </c>
      <c r="J37" s="13">
        <v>5089452</v>
      </c>
      <c r="K37" s="13">
        <v>8026737</v>
      </c>
      <c r="L37" s="13">
        <v>7355798</v>
      </c>
      <c r="M37" s="29">
        <v>2996625</v>
      </c>
      <c r="N37" s="30">
        <f t="shared" si="1"/>
        <v>26831296</v>
      </c>
      <c r="O37" s="28" t="s">
        <v>37</v>
      </c>
      <c r="P37" s="12">
        <v>-324</v>
      </c>
      <c r="Q37" s="13">
        <v>-13176</v>
      </c>
      <c r="R37" s="13">
        <v>523707</v>
      </c>
      <c r="S37" s="13">
        <v>-5145</v>
      </c>
      <c r="T37" s="29">
        <v>1029542.9999999999</v>
      </c>
      <c r="U37" s="30">
        <f t="shared" si="2"/>
        <v>1534605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0</v>
      </c>
      <c r="AB37" s="30">
        <f t="shared" si="3"/>
        <v>0</v>
      </c>
    </row>
  </sheetData>
  <sheetProtection/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2018-06-18T06:23:45Z</cp:lastPrinted>
  <dcterms:created xsi:type="dcterms:W3CDTF">2011-02-15T07:39:37Z</dcterms:created>
  <dcterms:modified xsi:type="dcterms:W3CDTF">2018-10-10T07:40:04Z</dcterms:modified>
  <cp:category/>
  <cp:version/>
  <cp:contentType/>
  <cp:contentStatus/>
</cp:coreProperties>
</file>