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45" windowWidth="14940" windowHeight="7425" activeTab="1"/>
  </bookViews>
  <sheets>
    <sheet name="施設介護サービス受給者数" sheetId="1" r:id="rId1"/>
    <sheet name="施設介護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<sst xmlns="http://schemas.openxmlformats.org/spreadsheetml/2006/main" count="696" uniqueCount="53">
  <si>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</si>
  <si>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</si>
  <si>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</si>
  <si>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</si>
  <si>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</si>
  <si>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</si>
  <si>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</si>
  <si>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</si>
  <si>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</si>
  <si>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</si>
  <si>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</si>
  <si>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</si>
  <si>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</si>
  <si>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</si>
  <si>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</si>
  <si>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</si>
  <si>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</si>
  <si>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</si>
  <si>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</si>
  <si>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</si>
  <si>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</si>
  <si>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</si>
  <si>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</si>
  <si>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</si>
  <si>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</si>
  <si>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</si>
  <si>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</si>
  <si>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</si>
  <si>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</si>
  <si>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</si>
  <si>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</si>
  <si>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</si>
  <si>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</si>
  <si>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</si>
  <si>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</si>
  <si>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</si>
  <si>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</si>
  <si>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</si>
  <si>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</si>
  <si>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</si>
  <si>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</si>
  <si>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施設介護サービス給付費</t>
  </si>
  <si>
    <t>施設介護サービス給付費</t>
  </si>
  <si>
    <t>施設介護サービス受給者数</t>
  </si>
  <si>
    <t>（単位：人）</t>
  </si>
  <si>
    <t>市町村</t>
  </si>
  <si>
    <t>合計</t>
  </si>
  <si>
    <t>（単位：円）</t>
  </si>
  <si>
    <t>介護医療院</t>
  </si>
  <si>
    <t>　現物給付（5月サービス分）</t>
  </si>
  <si>
    <t>　現物給付（5月サービス分）</t>
  </si>
  <si>
    <t>　償還給付（6月支出決定分）</t>
  </si>
  <si>
    <t>　償還給付（6月支出決定分）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</si>
</sst>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2" fillId="0" borderId="22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0" fontId="3" fillId="0" borderId="40" xfId="0" applyNumberFormat="1" applyFont="1" applyBorder="1" applyAlignment="1">
      <alignment horizontal="left" vertical="center"/>
    </xf>
    <xf numFmtId="0" fontId="3" fillId="0" borderId="41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0" fontId="2" fillId="0" borderId="40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lef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8"/>
  <sheetViews>
    <sheetView view="pageBreakPreview" zoomScale="85" zoomScaleSheetLayoutView="85" zoomScalePageLayoutView="0" workbookViewId="0" topLeftCell="A1">
      <pane xSplit="1" ySplit="7" topLeftCell="BV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K10" sqref="CK10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.00390625" style="1" customWidth="1"/>
  </cols>
  <sheetData>
    <row r="1" spans="1:78" ht="14.25" thickBot="1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6:84" ht="14.25" thickTop="1">
      <c r="F2" s="46" t="s">
        <v>50</v>
      </c>
      <c r="G2" s="47"/>
      <c r="M2" s="46" t="s">
        <v>49</v>
      </c>
      <c r="N2" s="47"/>
      <c r="T2" s="46" t="s">
        <v>49</v>
      </c>
      <c r="U2" s="47"/>
      <c r="AA2" s="46" t="s">
        <v>49</v>
      </c>
      <c r="AB2" s="47"/>
      <c r="AH2" s="46" t="s">
        <v>49</v>
      </c>
      <c r="AI2" s="47"/>
      <c r="AO2" s="46" t="s">
        <v>49</v>
      </c>
      <c r="AP2" s="47"/>
      <c r="AV2" s="46" t="s">
        <v>49</v>
      </c>
      <c r="AW2" s="47"/>
      <c r="BC2" s="46" t="s">
        <v>49</v>
      </c>
      <c r="BD2" s="47"/>
      <c r="BJ2" s="46" t="s">
        <v>49</v>
      </c>
      <c r="BK2" s="47"/>
      <c r="BQ2" s="46" t="s">
        <v>49</v>
      </c>
      <c r="BR2" s="47"/>
      <c r="BX2" s="46" t="s">
        <v>49</v>
      </c>
      <c r="BY2" s="47"/>
      <c r="CE2" s="46" t="s">
        <v>49</v>
      </c>
      <c r="CF2" s="47"/>
    </row>
    <row r="3" spans="6:84" ht="14.25" thickBot="1">
      <c r="F3" s="48" t="s">
        <v>52</v>
      </c>
      <c r="G3" s="49"/>
      <c r="M3" s="48" t="s">
        <v>51</v>
      </c>
      <c r="N3" s="49"/>
      <c r="T3" s="48" t="s">
        <v>51</v>
      </c>
      <c r="U3" s="49"/>
      <c r="AA3" s="48" t="s">
        <v>51</v>
      </c>
      <c r="AB3" s="49"/>
      <c r="AH3" s="48" t="s">
        <v>51</v>
      </c>
      <c r="AI3" s="49"/>
      <c r="AO3" s="48" t="s">
        <v>51</v>
      </c>
      <c r="AP3" s="49"/>
      <c r="AV3" s="48" t="s">
        <v>51</v>
      </c>
      <c r="AW3" s="49"/>
      <c r="BC3" s="48" t="s">
        <v>51</v>
      </c>
      <c r="BD3" s="49"/>
      <c r="BJ3" s="48" t="s">
        <v>51</v>
      </c>
      <c r="BK3" s="49"/>
      <c r="BQ3" s="48" t="s">
        <v>51</v>
      </c>
      <c r="BR3" s="49"/>
      <c r="BX3" s="48" t="s">
        <v>51</v>
      </c>
      <c r="BY3" s="49"/>
      <c r="CE3" s="48" t="s">
        <v>51</v>
      </c>
      <c r="CF3" s="49"/>
    </row>
    <row r="4" spans="7:84" ht="15" thickBot="1" thickTop="1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>
      <c r="A5" s="37" t="s">
        <v>45</v>
      </c>
      <c r="B5" s="40" t="s">
        <v>0</v>
      </c>
      <c r="C5" s="41"/>
      <c r="D5" s="41"/>
      <c r="E5" s="41"/>
      <c r="F5" s="41"/>
      <c r="G5" s="42"/>
      <c r="H5" s="37" t="s">
        <v>45</v>
      </c>
      <c r="I5" s="40" t="s">
        <v>0</v>
      </c>
      <c r="J5" s="41"/>
      <c r="K5" s="41"/>
      <c r="L5" s="41"/>
      <c r="M5" s="41"/>
      <c r="N5" s="42"/>
      <c r="O5" s="37" t="s">
        <v>45</v>
      </c>
      <c r="P5" s="40" t="s">
        <v>0</v>
      </c>
      <c r="Q5" s="41"/>
      <c r="R5" s="41"/>
      <c r="S5" s="41"/>
      <c r="T5" s="41"/>
      <c r="U5" s="42"/>
      <c r="V5" s="37" t="s">
        <v>45</v>
      </c>
      <c r="W5" s="40" t="s">
        <v>1</v>
      </c>
      <c r="X5" s="41"/>
      <c r="Y5" s="41"/>
      <c r="Z5" s="41"/>
      <c r="AA5" s="41"/>
      <c r="AB5" s="42"/>
      <c r="AC5" s="37" t="s">
        <v>45</v>
      </c>
      <c r="AD5" s="40" t="s">
        <v>1</v>
      </c>
      <c r="AE5" s="41"/>
      <c r="AF5" s="41"/>
      <c r="AG5" s="41"/>
      <c r="AH5" s="41"/>
      <c r="AI5" s="42"/>
      <c r="AJ5" s="37" t="s">
        <v>45</v>
      </c>
      <c r="AK5" s="40" t="s">
        <v>1</v>
      </c>
      <c r="AL5" s="41"/>
      <c r="AM5" s="41"/>
      <c r="AN5" s="41"/>
      <c r="AO5" s="41"/>
      <c r="AP5" s="42"/>
      <c r="AQ5" s="37" t="s">
        <v>45</v>
      </c>
      <c r="AR5" s="40" t="s">
        <v>2</v>
      </c>
      <c r="AS5" s="41"/>
      <c r="AT5" s="41"/>
      <c r="AU5" s="41"/>
      <c r="AV5" s="41"/>
      <c r="AW5" s="42"/>
      <c r="AX5" s="37" t="s">
        <v>45</v>
      </c>
      <c r="AY5" s="40" t="s">
        <v>2</v>
      </c>
      <c r="AZ5" s="41"/>
      <c r="BA5" s="41"/>
      <c r="BB5" s="41"/>
      <c r="BC5" s="41"/>
      <c r="BD5" s="42"/>
      <c r="BE5" s="37" t="s">
        <v>45</v>
      </c>
      <c r="BF5" s="40" t="s">
        <v>2</v>
      </c>
      <c r="BG5" s="41"/>
      <c r="BH5" s="41"/>
      <c r="BI5" s="41"/>
      <c r="BJ5" s="41"/>
      <c r="BK5" s="42"/>
      <c r="BL5" s="37" t="s">
        <v>45</v>
      </c>
      <c r="BM5" s="40" t="s">
        <v>48</v>
      </c>
      <c r="BN5" s="41"/>
      <c r="BO5" s="41"/>
      <c r="BP5" s="41"/>
      <c r="BQ5" s="41"/>
      <c r="BR5" s="42"/>
      <c r="BS5" s="37" t="s">
        <v>45</v>
      </c>
      <c r="BT5" s="40" t="s">
        <v>48</v>
      </c>
      <c r="BU5" s="41"/>
      <c r="BV5" s="41"/>
      <c r="BW5" s="41"/>
      <c r="BX5" s="41"/>
      <c r="BY5" s="42"/>
      <c r="BZ5" s="37" t="s">
        <v>45</v>
      </c>
      <c r="CA5" s="40" t="s">
        <v>48</v>
      </c>
      <c r="CB5" s="41"/>
      <c r="CC5" s="41"/>
      <c r="CD5" s="41"/>
      <c r="CE5" s="41"/>
      <c r="CF5" s="42"/>
    </row>
    <row r="6" spans="1:84" ht="15" customHeight="1">
      <c r="A6" s="38"/>
      <c r="B6" s="43"/>
      <c r="C6" s="44"/>
      <c r="D6" s="44"/>
      <c r="E6" s="44"/>
      <c r="F6" s="44"/>
      <c r="G6" s="45"/>
      <c r="H6" s="38"/>
      <c r="I6" s="43" t="s">
        <v>39</v>
      </c>
      <c r="J6" s="44"/>
      <c r="K6" s="44"/>
      <c r="L6" s="44"/>
      <c r="M6" s="44"/>
      <c r="N6" s="45"/>
      <c r="O6" s="38"/>
      <c r="P6" s="43" t="s">
        <v>40</v>
      </c>
      <c r="Q6" s="44"/>
      <c r="R6" s="44"/>
      <c r="S6" s="44"/>
      <c r="T6" s="44"/>
      <c r="U6" s="45"/>
      <c r="V6" s="38"/>
      <c r="W6" s="43"/>
      <c r="X6" s="44"/>
      <c r="Y6" s="44"/>
      <c r="Z6" s="44"/>
      <c r="AA6" s="44"/>
      <c r="AB6" s="45"/>
      <c r="AC6" s="38"/>
      <c r="AD6" s="43" t="s">
        <v>39</v>
      </c>
      <c r="AE6" s="44"/>
      <c r="AF6" s="44"/>
      <c r="AG6" s="44"/>
      <c r="AH6" s="44"/>
      <c r="AI6" s="45"/>
      <c r="AJ6" s="38"/>
      <c r="AK6" s="43" t="s">
        <v>40</v>
      </c>
      <c r="AL6" s="44"/>
      <c r="AM6" s="44"/>
      <c r="AN6" s="44"/>
      <c r="AO6" s="44"/>
      <c r="AP6" s="45"/>
      <c r="AQ6" s="38"/>
      <c r="AR6" s="43"/>
      <c r="AS6" s="44"/>
      <c r="AT6" s="44"/>
      <c r="AU6" s="44"/>
      <c r="AV6" s="44"/>
      <c r="AW6" s="45"/>
      <c r="AX6" s="38"/>
      <c r="AY6" s="43" t="s">
        <v>39</v>
      </c>
      <c r="AZ6" s="44"/>
      <c r="BA6" s="44"/>
      <c r="BB6" s="44"/>
      <c r="BC6" s="44"/>
      <c r="BD6" s="45"/>
      <c r="BE6" s="38"/>
      <c r="BF6" s="43" t="s">
        <v>40</v>
      </c>
      <c r="BG6" s="44"/>
      <c r="BH6" s="44"/>
      <c r="BI6" s="44"/>
      <c r="BJ6" s="44"/>
      <c r="BK6" s="45"/>
      <c r="BL6" s="38"/>
      <c r="BM6" s="43"/>
      <c r="BN6" s="44"/>
      <c r="BO6" s="44"/>
      <c r="BP6" s="44"/>
      <c r="BQ6" s="44"/>
      <c r="BR6" s="45"/>
      <c r="BS6" s="38"/>
      <c r="BT6" s="43" t="s">
        <v>39</v>
      </c>
      <c r="BU6" s="44"/>
      <c r="BV6" s="44"/>
      <c r="BW6" s="44"/>
      <c r="BX6" s="44"/>
      <c r="BY6" s="45"/>
      <c r="BZ6" s="38"/>
      <c r="CA6" s="43" t="s">
        <v>40</v>
      </c>
      <c r="CB6" s="44"/>
      <c r="CC6" s="44"/>
      <c r="CD6" s="44"/>
      <c r="CE6" s="44"/>
      <c r="CF6" s="45"/>
    </row>
    <row r="7" spans="1:84" ht="15" customHeight="1" thickBot="1">
      <c r="A7" s="39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39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39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39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39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39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39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39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39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39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39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39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>
      <c r="A8" s="14" t="s">
        <v>38</v>
      </c>
      <c r="B8" s="15">
        <f>SUM(B9:B38)</f>
        <v>109</v>
      </c>
      <c r="C8" s="16">
        <f>SUM(C9:C38)</f>
        <v>281</v>
      </c>
      <c r="D8" s="16">
        <f>SUM(D9:D38)</f>
        <v>1288</v>
      </c>
      <c r="E8" s="16">
        <f>SUM(E9:E38)</f>
        <v>2085</v>
      </c>
      <c r="F8" s="17">
        <f>SUM(F9:F38)</f>
        <v>1848</v>
      </c>
      <c r="G8" s="18">
        <f>SUM(B8:F8)</f>
        <v>5611</v>
      </c>
      <c r="H8" s="14" t="s">
        <v>38</v>
      </c>
      <c r="I8" s="15">
        <f>SUM(I9:I38)</f>
        <v>108</v>
      </c>
      <c r="J8" s="16">
        <f>SUM(J9:J38)</f>
        <v>278</v>
      </c>
      <c r="K8" s="16">
        <f>SUM(K9:K38)</f>
        <v>1274</v>
      </c>
      <c r="L8" s="16">
        <f>SUM(L9:L38)</f>
        <v>2068</v>
      </c>
      <c r="M8" s="17">
        <f>SUM(M9:M38)</f>
        <v>1830</v>
      </c>
      <c r="N8" s="18">
        <f>SUM(I8:M8)</f>
        <v>5558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14</v>
      </c>
      <c r="S8" s="16">
        <f>SUM(S9:S38)</f>
        <v>17</v>
      </c>
      <c r="T8" s="17">
        <f>SUM(T9:T38)</f>
        <v>18</v>
      </c>
      <c r="U8" s="18">
        <f>SUM(P8:T8)</f>
        <v>53</v>
      </c>
      <c r="V8" s="14" t="s">
        <v>38</v>
      </c>
      <c r="W8" s="15">
        <f>SUM(W9:W38)</f>
        <v>350</v>
      </c>
      <c r="X8" s="16">
        <f>SUM(X9:X38)</f>
        <v>585</v>
      </c>
      <c r="Y8" s="16">
        <f>SUM(Y9:Y38)</f>
        <v>758</v>
      </c>
      <c r="Z8" s="16">
        <f>SUM(Z9:Z38)</f>
        <v>881</v>
      </c>
      <c r="AA8" s="17">
        <f>SUM(AA9:AA38)</f>
        <v>728</v>
      </c>
      <c r="AB8" s="18">
        <f>SUM(W8:AA8)</f>
        <v>3302</v>
      </c>
      <c r="AC8" s="14" t="s">
        <v>38</v>
      </c>
      <c r="AD8" s="15">
        <f>SUM(AD9:AD38)</f>
        <v>350</v>
      </c>
      <c r="AE8" s="16">
        <f>SUM(AE9:AE38)</f>
        <v>582</v>
      </c>
      <c r="AF8" s="16">
        <f>SUM(AF9:AF38)</f>
        <v>754</v>
      </c>
      <c r="AG8" s="16">
        <f>SUM(AG9:AG38)</f>
        <v>874</v>
      </c>
      <c r="AH8" s="17">
        <f>SUM(AH9:AH38)</f>
        <v>719</v>
      </c>
      <c r="AI8" s="18">
        <f>SUM(AD8:AH8)</f>
        <v>3279</v>
      </c>
      <c r="AJ8" s="14" t="s">
        <v>38</v>
      </c>
      <c r="AK8" s="15">
        <f>SUM(AK9:AK38)</f>
        <v>0</v>
      </c>
      <c r="AL8" s="16">
        <f>SUM(AL9:AL38)</f>
        <v>3</v>
      </c>
      <c r="AM8" s="16">
        <f>SUM(AM9:AM38)</f>
        <v>4</v>
      </c>
      <c r="AN8" s="16">
        <f>SUM(AN9:AN38)</f>
        <v>7</v>
      </c>
      <c r="AO8" s="17">
        <f>SUM(AO9:AO38)</f>
        <v>9</v>
      </c>
      <c r="AP8" s="18">
        <f>SUM(AK8:AO8)</f>
        <v>23</v>
      </c>
      <c r="AQ8" s="14" t="s">
        <v>38</v>
      </c>
      <c r="AR8" s="15">
        <f>SUM(AR9:AR38)</f>
        <v>1</v>
      </c>
      <c r="AS8" s="16">
        <f>SUM(AS9:AS38)</f>
        <v>2</v>
      </c>
      <c r="AT8" s="16">
        <f>SUM(AT9:AT38)</f>
        <v>27</v>
      </c>
      <c r="AU8" s="16">
        <f>SUM(AU9:AU38)</f>
        <v>102</v>
      </c>
      <c r="AV8" s="17">
        <f>SUM(AV9:AV38)</f>
        <v>192</v>
      </c>
      <c r="AW8" s="18">
        <f>SUM(AR8:AV8)</f>
        <v>324</v>
      </c>
      <c r="AX8" s="14" t="s">
        <v>38</v>
      </c>
      <c r="AY8" s="15">
        <f>SUM(AY9:AY38)</f>
        <v>1</v>
      </c>
      <c r="AZ8" s="16">
        <f>SUM(AZ9:AZ38)</f>
        <v>2</v>
      </c>
      <c r="BA8" s="16">
        <f>SUM(BA9:BA38)</f>
        <v>27</v>
      </c>
      <c r="BB8" s="16">
        <f>SUM(BB9:BB38)</f>
        <v>97</v>
      </c>
      <c r="BC8" s="17">
        <f>SUM(BC9:BC38)</f>
        <v>186</v>
      </c>
      <c r="BD8" s="18">
        <f>SUM(AY8:BC8)</f>
        <v>313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5</v>
      </c>
      <c r="BJ8" s="17">
        <f>SUM(BJ9:BJ38)</f>
        <v>6</v>
      </c>
      <c r="BK8" s="18">
        <f>SUM(BF8:BJ8)</f>
        <v>11</v>
      </c>
      <c r="BL8" s="14" t="s">
        <v>38</v>
      </c>
      <c r="BM8" s="15">
        <f>SUM(BM9:BM38)</f>
        <v>0</v>
      </c>
      <c r="BN8" s="16">
        <f>SUM(BN9:BN38)</f>
        <v>0</v>
      </c>
      <c r="BO8" s="16">
        <f>SUM(BO9:BO38)</f>
        <v>1</v>
      </c>
      <c r="BP8" s="16">
        <f>SUM(BP9:BP38)</f>
        <v>44</v>
      </c>
      <c r="BQ8" s="17">
        <f>SUM(BQ9:BQ38)</f>
        <v>45</v>
      </c>
      <c r="BR8" s="18">
        <f>SUM(BM8:BQ8)</f>
        <v>90</v>
      </c>
      <c r="BS8" s="14" t="s">
        <v>38</v>
      </c>
      <c r="BT8" s="15">
        <f>SUM(BT9:BT38)</f>
        <v>0</v>
      </c>
      <c r="BU8" s="16">
        <f>SUM(BU9:BU38)</f>
        <v>0</v>
      </c>
      <c r="BV8" s="16">
        <f>SUM(BV9:BV38)</f>
        <v>1</v>
      </c>
      <c r="BW8" s="16">
        <f>SUM(BW9:BW38)</f>
        <v>42</v>
      </c>
      <c r="BX8" s="17">
        <f>SUM(BX9:BX38)</f>
        <v>44</v>
      </c>
      <c r="BY8" s="18">
        <f>SUM(BT8:BX8)</f>
        <v>87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2</v>
      </c>
      <c r="CE8" s="17">
        <f>SUM(CE9:CE38)</f>
        <v>1</v>
      </c>
      <c r="CF8" s="18">
        <f>SUM(CA8:CE8)</f>
        <v>3</v>
      </c>
    </row>
    <row r="9" spans="1:84" ht="15" customHeight="1">
      <c r="A9" s="21" t="s">
        <v>8</v>
      </c>
      <c r="B9" s="19">
        <v>19</v>
      </c>
      <c r="C9" s="20">
        <v>56</v>
      </c>
      <c r="D9" s="20">
        <v>306</v>
      </c>
      <c r="E9" s="20">
        <v>434</v>
      </c>
      <c r="F9" s="22">
        <v>367</v>
      </c>
      <c r="G9" s="23">
        <f aca="true" t="shared" si="0" ref="G9:G38">SUM(B9:F9)</f>
        <v>1182</v>
      </c>
      <c r="H9" s="21" t="s">
        <v>8</v>
      </c>
      <c r="I9" s="19">
        <v>19</v>
      </c>
      <c r="J9" s="20">
        <v>56</v>
      </c>
      <c r="K9" s="20">
        <v>300</v>
      </c>
      <c r="L9" s="20">
        <v>431</v>
      </c>
      <c r="M9" s="22">
        <v>361</v>
      </c>
      <c r="N9" s="23">
        <f aca="true" t="shared" si="1" ref="N9:N38">SUM(I9:M9)</f>
        <v>1167</v>
      </c>
      <c r="O9" s="21" t="s">
        <v>8</v>
      </c>
      <c r="P9" s="19">
        <v>0</v>
      </c>
      <c r="Q9" s="20">
        <v>0</v>
      </c>
      <c r="R9" s="20">
        <v>6</v>
      </c>
      <c r="S9" s="20">
        <v>3</v>
      </c>
      <c r="T9" s="22">
        <v>6</v>
      </c>
      <c r="U9" s="23">
        <f aca="true" t="shared" si="2" ref="U9:U38">SUM(P9:T9)</f>
        <v>15</v>
      </c>
      <c r="V9" s="21" t="s">
        <v>8</v>
      </c>
      <c r="W9" s="19">
        <v>90</v>
      </c>
      <c r="X9" s="20">
        <v>120</v>
      </c>
      <c r="Y9" s="20">
        <v>188</v>
      </c>
      <c r="Z9" s="20">
        <v>245</v>
      </c>
      <c r="AA9" s="22">
        <v>236</v>
      </c>
      <c r="AB9" s="23">
        <f aca="true" t="shared" si="3" ref="AB9:AB38">SUM(W9:AA9)</f>
        <v>879</v>
      </c>
      <c r="AC9" s="21" t="s">
        <v>8</v>
      </c>
      <c r="AD9" s="19">
        <v>90</v>
      </c>
      <c r="AE9" s="20">
        <v>117</v>
      </c>
      <c r="AF9" s="20">
        <v>186</v>
      </c>
      <c r="AG9" s="20">
        <v>241</v>
      </c>
      <c r="AH9" s="22">
        <v>231</v>
      </c>
      <c r="AI9" s="23">
        <f aca="true" t="shared" si="4" ref="AI9:AI38">SUM(AD9:AH9)</f>
        <v>865</v>
      </c>
      <c r="AJ9" s="21" t="s">
        <v>8</v>
      </c>
      <c r="AK9" s="19">
        <v>0</v>
      </c>
      <c r="AL9" s="20">
        <v>3</v>
      </c>
      <c r="AM9" s="20">
        <v>2</v>
      </c>
      <c r="AN9" s="20">
        <v>4</v>
      </c>
      <c r="AO9" s="22">
        <v>5</v>
      </c>
      <c r="AP9" s="23">
        <f aca="true" t="shared" si="5" ref="AP9:AP38">SUM(AK9:AO9)</f>
        <v>14</v>
      </c>
      <c r="AQ9" s="21" t="s">
        <v>8</v>
      </c>
      <c r="AR9" s="19">
        <v>0</v>
      </c>
      <c r="AS9" s="20">
        <v>0</v>
      </c>
      <c r="AT9" s="20">
        <v>8</v>
      </c>
      <c r="AU9" s="20">
        <v>21</v>
      </c>
      <c r="AV9" s="22">
        <v>73</v>
      </c>
      <c r="AW9" s="23">
        <f aca="true" t="shared" si="6" ref="AW9:AW38">SUM(AR9:AV9)</f>
        <v>102</v>
      </c>
      <c r="AX9" s="21" t="s">
        <v>8</v>
      </c>
      <c r="AY9" s="19">
        <v>0</v>
      </c>
      <c r="AZ9" s="20">
        <v>0</v>
      </c>
      <c r="BA9" s="20">
        <v>8</v>
      </c>
      <c r="BB9" s="20">
        <v>21</v>
      </c>
      <c r="BC9" s="22">
        <v>73</v>
      </c>
      <c r="BD9" s="23">
        <f aca="true" t="shared" si="7" ref="BD9:BD38">SUM(AY9:BC9)</f>
        <v>102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aca="true" t="shared" si="8" ref="BK9:BK38">SUM(BF9:BJ9)</f>
        <v>0</v>
      </c>
      <c r="BL9" s="21" t="s">
        <v>8</v>
      </c>
      <c r="BM9" s="19">
        <v>0</v>
      </c>
      <c r="BN9" s="20">
        <v>0</v>
      </c>
      <c r="BO9" s="20">
        <v>0</v>
      </c>
      <c r="BP9" s="20">
        <v>0</v>
      </c>
      <c r="BQ9" s="22">
        <v>1</v>
      </c>
      <c r="BR9" s="23">
        <f aca="true" t="shared" si="9" ref="BR9:BR38">SUM(BM9:BQ9)</f>
        <v>1</v>
      </c>
      <c r="BS9" s="21" t="s">
        <v>8</v>
      </c>
      <c r="BT9" s="19">
        <v>0</v>
      </c>
      <c r="BU9" s="20">
        <v>0</v>
      </c>
      <c r="BV9" s="20">
        <v>0</v>
      </c>
      <c r="BW9" s="20">
        <v>0</v>
      </c>
      <c r="BX9" s="22">
        <v>1</v>
      </c>
      <c r="BY9" s="23">
        <f aca="true" t="shared" si="10" ref="BY9:BY38">SUM(BT9:BX9)</f>
        <v>1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0</v>
      </c>
      <c r="CF9" s="23">
        <f aca="true" t="shared" si="11" ref="CF9:CF38">SUM(CA9:CE9)</f>
        <v>0</v>
      </c>
    </row>
    <row r="10" spans="1:84" ht="15" customHeight="1">
      <c r="A10" s="25" t="s">
        <v>9</v>
      </c>
      <c r="B10" s="24">
        <v>4</v>
      </c>
      <c r="C10" s="3">
        <v>15</v>
      </c>
      <c r="D10" s="3">
        <v>79</v>
      </c>
      <c r="E10" s="3">
        <v>142</v>
      </c>
      <c r="F10" s="26">
        <v>112</v>
      </c>
      <c r="G10" s="27">
        <f t="shared" si="0"/>
        <v>352</v>
      </c>
      <c r="H10" s="25" t="s">
        <v>9</v>
      </c>
      <c r="I10" s="24">
        <v>4</v>
      </c>
      <c r="J10" s="3">
        <v>15</v>
      </c>
      <c r="K10" s="3">
        <v>79</v>
      </c>
      <c r="L10" s="3">
        <v>140</v>
      </c>
      <c r="M10" s="26">
        <v>111</v>
      </c>
      <c r="N10" s="27">
        <f t="shared" si="1"/>
        <v>349</v>
      </c>
      <c r="O10" s="25" t="s">
        <v>9</v>
      </c>
      <c r="P10" s="24">
        <v>0</v>
      </c>
      <c r="Q10" s="3">
        <v>0</v>
      </c>
      <c r="R10" s="3">
        <v>0</v>
      </c>
      <c r="S10" s="3">
        <v>2</v>
      </c>
      <c r="T10" s="26">
        <v>1</v>
      </c>
      <c r="U10" s="27">
        <f t="shared" si="2"/>
        <v>3</v>
      </c>
      <c r="V10" s="25" t="s">
        <v>9</v>
      </c>
      <c r="W10" s="24">
        <v>24</v>
      </c>
      <c r="X10" s="3">
        <v>63</v>
      </c>
      <c r="Y10" s="3">
        <v>63</v>
      </c>
      <c r="Z10" s="3">
        <v>81</v>
      </c>
      <c r="AA10" s="26">
        <v>59</v>
      </c>
      <c r="AB10" s="27">
        <f t="shared" si="3"/>
        <v>290</v>
      </c>
      <c r="AC10" s="25" t="s">
        <v>9</v>
      </c>
      <c r="AD10" s="24">
        <v>24</v>
      </c>
      <c r="AE10" s="3">
        <v>63</v>
      </c>
      <c r="AF10" s="3">
        <v>63</v>
      </c>
      <c r="AG10" s="3">
        <v>81</v>
      </c>
      <c r="AH10" s="26">
        <v>59</v>
      </c>
      <c r="AI10" s="27">
        <f t="shared" si="4"/>
        <v>290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0</v>
      </c>
      <c r="AP10" s="27">
        <f t="shared" si="5"/>
        <v>0</v>
      </c>
      <c r="AQ10" s="25" t="s">
        <v>9</v>
      </c>
      <c r="AR10" s="24">
        <v>0</v>
      </c>
      <c r="AS10" s="3">
        <v>0</v>
      </c>
      <c r="AT10" s="3">
        <v>1</v>
      </c>
      <c r="AU10" s="3">
        <v>7</v>
      </c>
      <c r="AV10" s="26">
        <v>10</v>
      </c>
      <c r="AW10" s="27">
        <f t="shared" si="6"/>
        <v>18</v>
      </c>
      <c r="AX10" s="25" t="s">
        <v>9</v>
      </c>
      <c r="AY10" s="24">
        <v>0</v>
      </c>
      <c r="AZ10" s="3">
        <v>0</v>
      </c>
      <c r="BA10" s="3">
        <v>1</v>
      </c>
      <c r="BB10" s="3">
        <v>7</v>
      </c>
      <c r="BC10" s="26">
        <v>9</v>
      </c>
      <c r="BD10" s="27">
        <f t="shared" si="7"/>
        <v>17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1</v>
      </c>
      <c r="BK10" s="27">
        <f t="shared" si="8"/>
        <v>1</v>
      </c>
      <c r="BL10" s="25" t="s">
        <v>9</v>
      </c>
      <c r="BM10" s="24">
        <v>0</v>
      </c>
      <c r="BN10" s="3">
        <v>0</v>
      </c>
      <c r="BO10" s="3">
        <v>0</v>
      </c>
      <c r="BP10" s="3">
        <v>0</v>
      </c>
      <c r="BQ10" s="26">
        <v>0</v>
      </c>
      <c r="BR10" s="27">
        <f t="shared" si="9"/>
        <v>0</v>
      </c>
      <c r="BS10" s="25" t="s">
        <v>9</v>
      </c>
      <c r="BT10" s="24">
        <v>0</v>
      </c>
      <c r="BU10" s="3">
        <v>0</v>
      </c>
      <c r="BV10" s="3">
        <v>0</v>
      </c>
      <c r="BW10" s="3">
        <v>0</v>
      </c>
      <c r="BX10" s="26">
        <v>0</v>
      </c>
      <c r="BY10" s="27">
        <f t="shared" si="10"/>
        <v>0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>
      <c r="A11" s="25" t="s">
        <v>10</v>
      </c>
      <c r="B11" s="24">
        <v>29</v>
      </c>
      <c r="C11" s="3">
        <v>65</v>
      </c>
      <c r="D11" s="3">
        <v>111</v>
      </c>
      <c r="E11" s="3">
        <v>103</v>
      </c>
      <c r="F11" s="26">
        <v>118</v>
      </c>
      <c r="G11" s="27">
        <f t="shared" si="0"/>
        <v>426</v>
      </c>
      <c r="H11" s="25" t="s">
        <v>10</v>
      </c>
      <c r="I11" s="24">
        <v>29</v>
      </c>
      <c r="J11" s="3">
        <v>65</v>
      </c>
      <c r="K11" s="3">
        <v>109</v>
      </c>
      <c r="L11" s="3">
        <v>102</v>
      </c>
      <c r="M11" s="26">
        <v>118</v>
      </c>
      <c r="N11" s="27">
        <f t="shared" si="1"/>
        <v>423</v>
      </c>
      <c r="O11" s="25" t="s">
        <v>10</v>
      </c>
      <c r="P11" s="24">
        <v>0</v>
      </c>
      <c r="Q11" s="3">
        <v>0</v>
      </c>
      <c r="R11" s="3">
        <v>2</v>
      </c>
      <c r="S11" s="3">
        <v>1</v>
      </c>
      <c r="T11" s="26">
        <v>0</v>
      </c>
      <c r="U11" s="27">
        <f t="shared" si="2"/>
        <v>3</v>
      </c>
      <c r="V11" s="25" t="s">
        <v>10</v>
      </c>
      <c r="W11" s="24">
        <v>48</v>
      </c>
      <c r="X11" s="3">
        <v>64</v>
      </c>
      <c r="Y11" s="3">
        <v>54</v>
      </c>
      <c r="Z11" s="3">
        <v>50</v>
      </c>
      <c r="AA11" s="26">
        <v>40</v>
      </c>
      <c r="AB11" s="27">
        <f t="shared" si="3"/>
        <v>256</v>
      </c>
      <c r="AC11" s="25" t="s">
        <v>10</v>
      </c>
      <c r="AD11" s="24">
        <v>48</v>
      </c>
      <c r="AE11" s="3">
        <v>64</v>
      </c>
      <c r="AF11" s="3">
        <v>54</v>
      </c>
      <c r="AG11" s="3">
        <v>49</v>
      </c>
      <c r="AH11" s="26">
        <v>40</v>
      </c>
      <c r="AI11" s="27">
        <f t="shared" si="4"/>
        <v>255</v>
      </c>
      <c r="AJ11" s="25" t="s">
        <v>10</v>
      </c>
      <c r="AK11" s="24">
        <v>0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1</v>
      </c>
      <c r="AQ11" s="25" t="s">
        <v>10</v>
      </c>
      <c r="AR11" s="24">
        <v>1</v>
      </c>
      <c r="AS11" s="3">
        <v>2</v>
      </c>
      <c r="AT11" s="3">
        <v>2</v>
      </c>
      <c r="AU11" s="3">
        <v>0</v>
      </c>
      <c r="AV11" s="26">
        <v>5</v>
      </c>
      <c r="AW11" s="27">
        <f t="shared" si="6"/>
        <v>10</v>
      </c>
      <c r="AX11" s="25" t="s">
        <v>10</v>
      </c>
      <c r="AY11" s="24">
        <v>1</v>
      </c>
      <c r="AZ11" s="3">
        <v>2</v>
      </c>
      <c r="BA11" s="3">
        <v>2</v>
      </c>
      <c r="BB11" s="3">
        <v>0</v>
      </c>
      <c r="BC11" s="26">
        <v>5</v>
      </c>
      <c r="BD11" s="27">
        <f t="shared" si="7"/>
        <v>10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0</v>
      </c>
      <c r="BQ11" s="26">
        <v>0</v>
      </c>
      <c r="BR11" s="27">
        <f t="shared" si="9"/>
        <v>0</v>
      </c>
      <c r="BS11" s="25" t="s">
        <v>10</v>
      </c>
      <c r="BT11" s="24">
        <v>0</v>
      </c>
      <c r="BU11" s="3">
        <v>0</v>
      </c>
      <c r="BV11" s="3">
        <v>0</v>
      </c>
      <c r="BW11" s="3">
        <v>0</v>
      </c>
      <c r="BX11" s="26">
        <v>0</v>
      </c>
      <c r="BY11" s="27">
        <f t="shared" si="10"/>
        <v>0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>
      <c r="A12" s="25" t="s">
        <v>11</v>
      </c>
      <c r="B12" s="24">
        <v>0</v>
      </c>
      <c r="C12" s="3">
        <v>2</v>
      </c>
      <c r="D12" s="3">
        <v>39</v>
      </c>
      <c r="E12" s="3">
        <v>103</v>
      </c>
      <c r="F12" s="26">
        <v>70</v>
      </c>
      <c r="G12" s="27">
        <f t="shared" si="0"/>
        <v>214</v>
      </c>
      <c r="H12" s="25" t="s">
        <v>11</v>
      </c>
      <c r="I12" s="24">
        <v>0</v>
      </c>
      <c r="J12" s="3">
        <v>2</v>
      </c>
      <c r="K12" s="3">
        <v>38</v>
      </c>
      <c r="L12" s="3">
        <v>102</v>
      </c>
      <c r="M12" s="26">
        <v>69</v>
      </c>
      <c r="N12" s="27">
        <f t="shared" si="1"/>
        <v>211</v>
      </c>
      <c r="O12" s="25" t="s">
        <v>11</v>
      </c>
      <c r="P12" s="24">
        <v>0</v>
      </c>
      <c r="Q12" s="3">
        <v>0</v>
      </c>
      <c r="R12" s="3">
        <v>1</v>
      </c>
      <c r="S12" s="3">
        <v>1</v>
      </c>
      <c r="T12" s="26">
        <v>1</v>
      </c>
      <c r="U12" s="27">
        <f t="shared" si="2"/>
        <v>3</v>
      </c>
      <c r="V12" s="25" t="s">
        <v>11</v>
      </c>
      <c r="W12" s="24">
        <v>3</v>
      </c>
      <c r="X12" s="3">
        <v>8</v>
      </c>
      <c r="Y12" s="3">
        <v>13</v>
      </c>
      <c r="Z12" s="3">
        <v>14</v>
      </c>
      <c r="AA12" s="26">
        <v>13</v>
      </c>
      <c r="AB12" s="27">
        <f t="shared" si="3"/>
        <v>51</v>
      </c>
      <c r="AC12" s="25" t="s">
        <v>11</v>
      </c>
      <c r="AD12" s="24">
        <v>3</v>
      </c>
      <c r="AE12" s="3">
        <v>8</v>
      </c>
      <c r="AF12" s="3">
        <v>13</v>
      </c>
      <c r="AG12" s="3">
        <v>14</v>
      </c>
      <c r="AH12" s="26">
        <v>13</v>
      </c>
      <c r="AI12" s="27">
        <f t="shared" si="4"/>
        <v>51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>
      <c r="A13" s="25" t="s">
        <v>12</v>
      </c>
      <c r="B13" s="24">
        <v>2</v>
      </c>
      <c r="C13" s="3">
        <v>10</v>
      </c>
      <c r="D13" s="3">
        <v>34</v>
      </c>
      <c r="E13" s="3">
        <v>68</v>
      </c>
      <c r="F13" s="26">
        <v>90</v>
      </c>
      <c r="G13" s="27">
        <f t="shared" si="0"/>
        <v>204</v>
      </c>
      <c r="H13" s="25" t="s">
        <v>12</v>
      </c>
      <c r="I13" s="24">
        <v>2</v>
      </c>
      <c r="J13" s="3">
        <v>10</v>
      </c>
      <c r="K13" s="3">
        <v>34</v>
      </c>
      <c r="L13" s="3">
        <v>66</v>
      </c>
      <c r="M13" s="26">
        <v>90</v>
      </c>
      <c r="N13" s="27">
        <f t="shared" si="1"/>
        <v>202</v>
      </c>
      <c r="O13" s="25" t="s">
        <v>12</v>
      </c>
      <c r="P13" s="24">
        <v>0</v>
      </c>
      <c r="Q13" s="3">
        <v>0</v>
      </c>
      <c r="R13" s="3">
        <v>0</v>
      </c>
      <c r="S13" s="3">
        <v>2</v>
      </c>
      <c r="T13" s="26">
        <v>0</v>
      </c>
      <c r="U13" s="27">
        <f t="shared" si="2"/>
        <v>2</v>
      </c>
      <c r="V13" s="25" t="s">
        <v>12</v>
      </c>
      <c r="W13" s="24">
        <v>7</v>
      </c>
      <c r="X13" s="3">
        <v>27</v>
      </c>
      <c r="Y13" s="3">
        <v>17</v>
      </c>
      <c r="Z13" s="3">
        <v>32</v>
      </c>
      <c r="AA13" s="26">
        <v>19</v>
      </c>
      <c r="AB13" s="27">
        <f t="shared" si="3"/>
        <v>102</v>
      </c>
      <c r="AC13" s="25" t="s">
        <v>12</v>
      </c>
      <c r="AD13" s="24">
        <v>7</v>
      </c>
      <c r="AE13" s="3">
        <v>27</v>
      </c>
      <c r="AF13" s="3">
        <v>17</v>
      </c>
      <c r="AG13" s="3">
        <v>32</v>
      </c>
      <c r="AH13" s="26">
        <v>18</v>
      </c>
      <c r="AI13" s="27">
        <f t="shared" si="4"/>
        <v>101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1</v>
      </c>
      <c r="AW13" s="27">
        <f t="shared" si="6"/>
        <v>1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1</v>
      </c>
      <c r="BD13" s="27">
        <f t="shared" si="7"/>
        <v>1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0</v>
      </c>
      <c r="BR13" s="27">
        <f t="shared" si="9"/>
        <v>0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0</v>
      </c>
      <c r="BY13" s="27">
        <f t="shared" si="10"/>
        <v>0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>
      <c r="A14" s="25" t="s">
        <v>13</v>
      </c>
      <c r="B14" s="24">
        <v>6</v>
      </c>
      <c r="C14" s="3">
        <v>35</v>
      </c>
      <c r="D14" s="3">
        <v>85</v>
      </c>
      <c r="E14" s="3">
        <v>184</v>
      </c>
      <c r="F14" s="26">
        <v>166</v>
      </c>
      <c r="G14" s="27">
        <f t="shared" si="0"/>
        <v>476</v>
      </c>
      <c r="H14" s="25" t="s">
        <v>13</v>
      </c>
      <c r="I14" s="24">
        <v>6</v>
      </c>
      <c r="J14" s="3">
        <v>35</v>
      </c>
      <c r="K14" s="3">
        <v>83</v>
      </c>
      <c r="L14" s="3">
        <v>183</v>
      </c>
      <c r="M14" s="26">
        <v>164</v>
      </c>
      <c r="N14" s="27">
        <f t="shared" si="1"/>
        <v>471</v>
      </c>
      <c r="O14" s="25" t="s">
        <v>13</v>
      </c>
      <c r="P14" s="24">
        <v>0</v>
      </c>
      <c r="Q14" s="3">
        <v>0</v>
      </c>
      <c r="R14" s="3">
        <v>2</v>
      </c>
      <c r="S14" s="3">
        <v>1</v>
      </c>
      <c r="T14" s="26">
        <v>2</v>
      </c>
      <c r="U14" s="27">
        <f t="shared" si="2"/>
        <v>5</v>
      </c>
      <c r="V14" s="25" t="s">
        <v>13</v>
      </c>
      <c r="W14" s="24">
        <v>17</v>
      </c>
      <c r="X14" s="3">
        <v>44</v>
      </c>
      <c r="Y14" s="3">
        <v>63</v>
      </c>
      <c r="Z14" s="3">
        <v>84</v>
      </c>
      <c r="AA14" s="26">
        <v>75</v>
      </c>
      <c r="AB14" s="27">
        <f t="shared" si="3"/>
        <v>283</v>
      </c>
      <c r="AC14" s="25" t="s">
        <v>13</v>
      </c>
      <c r="AD14" s="24">
        <v>17</v>
      </c>
      <c r="AE14" s="3">
        <v>44</v>
      </c>
      <c r="AF14" s="3">
        <v>63</v>
      </c>
      <c r="AG14" s="3">
        <v>84</v>
      </c>
      <c r="AH14" s="26">
        <v>74</v>
      </c>
      <c r="AI14" s="27">
        <f t="shared" si="4"/>
        <v>282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1</v>
      </c>
      <c r="AP14" s="27">
        <f t="shared" si="5"/>
        <v>1</v>
      </c>
      <c r="AQ14" s="25" t="s">
        <v>13</v>
      </c>
      <c r="AR14" s="24">
        <v>0</v>
      </c>
      <c r="AS14" s="3">
        <v>0</v>
      </c>
      <c r="AT14" s="3">
        <v>1</v>
      </c>
      <c r="AU14" s="3">
        <v>8</v>
      </c>
      <c r="AV14" s="26">
        <v>8</v>
      </c>
      <c r="AW14" s="27">
        <f t="shared" si="6"/>
        <v>17</v>
      </c>
      <c r="AX14" s="25" t="s">
        <v>13</v>
      </c>
      <c r="AY14" s="24">
        <v>0</v>
      </c>
      <c r="AZ14" s="3">
        <v>0</v>
      </c>
      <c r="BA14" s="3">
        <v>1</v>
      </c>
      <c r="BB14" s="3">
        <v>6</v>
      </c>
      <c r="BC14" s="26">
        <v>6</v>
      </c>
      <c r="BD14" s="27">
        <f t="shared" si="7"/>
        <v>13</v>
      </c>
      <c r="BE14" s="25" t="s">
        <v>13</v>
      </c>
      <c r="BF14" s="24">
        <v>0</v>
      </c>
      <c r="BG14" s="3">
        <v>0</v>
      </c>
      <c r="BH14" s="3">
        <v>0</v>
      </c>
      <c r="BI14" s="3">
        <v>2</v>
      </c>
      <c r="BJ14" s="26">
        <v>2</v>
      </c>
      <c r="BK14" s="27">
        <f t="shared" si="8"/>
        <v>4</v>
      </c>
      <c r="BL14" s="25" t="s">
        <v>13</v>
      </c>
      <c r="BM14" s="24">
        <v>0</v>
      </c>
      <c r="BN14" s="3">
        <v>0</v>
      </c>
      <c r="BO14" s="3">
        <v>1</v>
      </c>
      <c r="BP14" s="3">
        <v>37</v>
      </c>
      <c r="BQ14" s="26">
        <v>34</v>
      </c>
      <c r="BR14" s="27">
        <f t="shared" si="9"/>
        <v>72</v>
      </c>
      <c r="BS14" s="25" t="s">
        <v>13</v>
      </c>
      <c r="BT14" s="24">
        <v>0</v>
      </c>
      <c r="BU14" s="3">
        <v>0</v>
      </c>
      <c r="BV14" s="3">
        <v>1</v>
      </c>
      <c r="BW14" s="3">
        <v>35</v>
      </c>
      <c r="BX14" s="26">
        <v>34</v>
      </c>
      <c r="BY14" s="27">
        <f t="shared" si="10"/>
        <v>70</v>
      </c>
      <c r="BZ14" s="25" t="s">
        <v>13</v>
      </c>
      <c r="CA14" s="24">
        <v>0</v>
      </c>
      <c r="CB14" s="3">
        <v>0</v>
      </c>
      <c r="CC14" s="3">
        <v>0</v>
      </c>
      <c r="CD14" s="3">
        <v>2</v>
      </c>
      <c r="CE14" s="26">
        <v>0</v>
      </c>
      <c r="CF14" s="27">
        <f t="shared" si="11"/>
        <v>2</v>
      </c>
    </row>
    <row r="15" spans="1:84" ht="15" customHeight="1">
      <c r="A15" s="25" t="s">
        <v>14</v>
      </c>
      <c r="B15" s="24">
        <v>3</v>
      </c>
      <c r="C15" s="3">
        <v>3</v>
      </c>
      <c r="D15" s="3">
        <v>40</v>
      </c>
      <c r="E15" s="3">
        <v>64</v>
      </c>
      <c r="F15" s="26">
        <v>51</v>
      </c>
      <c r="G15" s="27">
        <f t="shared" si="0"/>
        <v>161</v>
      </c>
      <c r="H15" s="25" t="s">
        <v>14</v>
      </c>
      <c r="I15" s="24">
        <v>3</v>
      </c>
      <c r="J15" s="3">
        <v>3</v>
      </c>
      <c r="K15" s="3">
        <v>40</v>
      </c>
      <c r="L15" s="3">
        <v>64</v>
      </c>
      <c r="M15" s="26">
        <v>51</v>
      </c>
      <c r="N15" s="27">
        <f t="shared" si="1"/>
        <v>161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10</v>
      </c>
      <c r="X15" s="3">
        <v>15</v>
      </c>
      <c r="Y15" s="3">
        <v>25</v>
      </c>
      <c r="Z15" s="3">
        <v>19</v>
      </c>
      <c r="AA15" s="26">
        <v>22</v>
      </c>
      <c r="AB15" s="27">
        <f t="shared" si="3"/>
        <v>91</v>
      </c>
      <c r="AC15" s="25" t="s">
        <v>14</v>
      </c>
      <c r="AD15" s="24">
        <v>10</v>
      </c>
      <c r="AE15" s="3">
        <v>15</v>
      </c>
      <c r="AF15" s="3">
        <v>25</v>
      </c>
      <c r="AG15" s="3">
        <v>19</v>
      </c>
      <c r="AH15" s="26">
        <v>21</v>
      </c>
      <c r="AI15" s="27">
        <f t="shared" si="4"/>
        <v>90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1</v>
      </c>
      <c r="AP15" s="27">
        <f t="shared" si="5"/>
        <v>1</v>
      </c>
      <c r="AQ15" s="25" t="s">
        <v>14</v>
      </c>
      <c r="AR15" s="24">
        <v>0</v>
      </c>
      <c r="AS15" s="3">
        <v>0</v>
      </c>
      <c r="AT15" s="3">
        <v>3</v>
      </c>
      <c r="AU15" s="3">
        <v>2</v>
      </c>
      <c r="AV15" s="26">
        <v>6</v>
      </c>
      <c r="AW15" s="27">
        <f t="shared" si="6"/>
        <v>11</v>
      </c>
      <c r="AX15" s="25" t="s">
        <v>14</v>
      </c>
      <c r="AY15" s="24">
        <v>0</v>
      </c>
      <c r="AZ15" s="3">
        <v>0</v>
      </c>
      <c r="BA15" s="3">
        <v>3</v>
      </c>
      <c r="BB15" s="3">
        <v>2</v>
      </c>
      <c r="BC15" s="26">
        <v>6</v>
      </c>
      <c r="BD15" s="27">
        <f t="shared" si="7"/>
        <v>11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0</v>
      </c>
      <c r="BQ15" s="26">
        <v>0</v>
      </c>
      <c r="BR15" s="27">
        <f t="shared" si="9"/>
        <v>0</v>
      </c>
      <c r="BS15" s="25" t="s">
        <v>14</v>
      </c>
      <c r="BT15" s="24">
        <v>0</v>
      </c>
      <c r="BU15" s="3">
        <v>0</v>
      </c>
      <c r="BV15" s="3">
        <v>0</v>
      </c>
      <c r="BW15" s="3">
        <v>0</v>
      </c>
      <c r="BX15" s="26">
        <v>0</v>
      </c>
      <c r="BY15" s="27">
        <f t="shared" si="10"/>
        <v>0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>
      <c r="A16" s="25" t="s">
        <v>15</v>
      </c>
      <c r="B16" s="24">
        <v>6</v>
      </c>
      <c r="C16" s="3">
        <v>10</v>
      </c>
      <c r="D16" s="3">
        <v>107</v>
      </c>
      <c r="E16" s="3">
        <v>194</v>
      </c>
      <c r="F16" s="26">
        <v>152</v>
      </c>
      <c r="G16" s="27">
        <f t="shared" si="0"/>
        <v>469</v>
      </c>
      <c r="H16" s="25" t="s">
        <v>15</v>
      </c>
      <c r="I16" s="24">
        <v>6</v>
      </c>
      <c r="J16" s="3">
        <v>9</v>
      </c>
      <c r="K16" s="3">
        <v>106</v>
      </c>
      <c r="L16" s="3">
        <v>192</v>
      </c>
      <c r="M16" s="26">
        <v>151</v>
      </c>
      <c r="N16" s="27">
        <f t="shared" si="1"/>
        <v>464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15</v>
      </c>
      <c r="X16" s="3">
        <v>26</v>
      </c>
      <c r="Y16" s="3">
        <v>46</v>
      </c>
      <c r="Z16" s="3">
        <v>50</v>
      </c>
      <c r="AA16" s="26">
        <v>27</v>
      </c>
      <c r="AB16" s="27">
        <f t="shared" si="3"/>
        <v>164</v>
      </c>
      <c r="AC16" s="25" t="s">
        <v>15</v>
      </c>
      <c r="AD16" s="24">
        <v>15</v>
      </c>
      <c r="AE16" s="3">
        <v>26</v>
      </c>
      <c r="AF16" s="3">
        <v>46</v>
      </c>
      <c r="AG16" s="3">
        <v>50</v>
      </c>
      <c r="AH16" s="26">
        <v>27</v>
      </c>
      <c r="AI16" s="27">
        <f t="shared" si="4"/>
        <v>164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0</v>
      </c>
      <c r="AP16" s="27">
        <f t="shared" si="5"/>
        <v>0</v>
      </c>
      <c r="AQ16" s="25" t="s">
        <v>15</v>
      </c>
      <c r="AR16" s="24">
        <v>0</v>
      </c>
      <c r="AS16" s="3">
        <v>0</v>
      </c>
      <c r="AT16" s="3">
        <v>4</v>
      </c>
      <c r="AU16" s="3">
        <v>26</v>
      </c>
      <c r="AV16" s="26">
        <v>23</v>
      </c>
      <c r="AW16" s="27">
        <f t="shared" si="6"/>
        <v>53</v>
      </c>
      <c r="AX16" s="25" t="s">
        <v>15</v>
      </c>
      <c r="AY16" s="24">
        <v>0</v>
      </c>
      <c r="AZ16" s="3">
        <v>0</v>
      </c>
      <c r="BA16" s="3">
        <v>4</v>
      </c>
      <c r="BB16" s="3">
        <v>26</v>
      </c>
      <c r="BC16" s="26">
        <v>23</v>
      </c>
      <c r="BD16" s="27">
        <f t="shared" si="7"/>
        <v>53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0</v>
      </c>
      <c r="BP16" s="3">
        <v>0</v>
      </c>
      <c r="BQ16" s="26">
        <v>0</v>
      </c>
      <c r="BR16" s="27">
        <f t="shared" si="9"/>
        <v>0</v>
      </c>
      <c r="BS16" s="25" t="s">
        <v>15</v>
      </c>
      <c r="BT16" s="24">
        <v>0</v>
      </c>
      <c r="BU16" s="3">
        <v>0</v>
      </c>
      <c r="BV16" s="3">
        <v>0</v>
      </c>
      <c r="BW16" s="3">
        <v>0</v>
      </c>
      <c r="BX16" s="26">
        <v>0</v>
      </c>
      <c r="BY16" s="27">
        <f t="shared" si="10"/>
        <v>0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>
      <c r="A17" s="25" t="s">
        <v>16</v>
      </c>
      <c r="B17" s="24">
        <v>2</v>
      </c>
      <c r="C17" s="3">
        <v>4</v>
      </c>
      <c r="D17" s="3">
        <v>29</v>
      </c>
      <c r="E17" s="3">
        <v>50</v>
      </c>
      <c r="F17" s="26">
        <v>44</v>
      </c>
      <c r="G17" s="27">
        <f t="shared" si="0"/>
        <v>129</v>
      </c>
      <c r="H17" s="25" t="s">
        <v>16</v>
      </c>
      <c r="I17" s="24">
        <v>2</v>
      </c>
      <c r="J17" s="3">
        <v>4</v>
      </c>
      <c r="K17" s="3">
        <v>29</v>
      </c>
      <c r="L17" s="3">
        <v>50</v>
      </c>
      <c r="M17" s="26">
        <v>43</v>
      </c>
      <c r="N17" s="27">
        <f t="shared" si="1"/>
        <v>128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11</v>
      </c>
      <c r="X17" s="3">
        <v>16</v>
      </c>
      <c r="Y17" s="3">
        <v>21</v>
      </c>
      <c r="Z17" s="3">
        <v>23</v>
      </c>
      <c r="AA17" s="26">
        <v>21</v>
      </c>
      <c r="AB17" s="27">
        <f t="shared" si="3"/>
        <v>92</v>
      </c>
      <c r="AC17" s="25" t="s">
        <v>16</v>
      </c>
      <c r="AD17" s="24">
        <v>11</v>
      </c>
      <c r="AE17" s="3">
        <v>16</v>
      </c>
      <c r="AF17" s="3">
        <v>21</v>
      </c>
      <c r="AG17" s="3">
        <v>23</v>
      </c>
      <c r="AH17" s="26">
        <v>21</v>
      </c>
      <c r="AI17" s="27">
        <f t="shared" si="4"/>
        <v>92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6</v>
      </c>
      <c r="AV17" s="26">
        <v>23</v>
      </c>
      <c r="AW17" s="27">
        <f t="shared" si="6"/>
        <v>29</v>
      </c>
      <c r="AX17" s="25" t="s">
        <v>16</v>
      </c>
      <c r="AY17" s="24">
        <v>0</v>
      </c>
      <c r="AZ17" s="3">
        <v>0</v>
      </c>
      <c r="BA17" s="3">
        <v>0</v>
      </c>
      <c r="BB17" s="3">
        <v>5</v>
      </c>
      <c r="BC17" s="26">
        <v>23</v>
      </c>
      <c r="BD17" s="27">
        <f t="shared" si="7"/>
        <v>28</v>
      </c>
      <c r="BE17" s="25" t="s">
        <v>16</v>
      </c>
      <c r="BF17" s="24">
        <v>0</v>
      </c>
      <c r="BG17" s="3">
        <v>0</v>
      </c>
      <c r="BH17" s="3">
        <v>0</v>
      </c>
      <c r="BI17" s="3">
        <v>1</v>
      </c>
      <c r="BJ17" s="26">
        <v>0</v>
      </c>
      <c r="BK17" s="27">
        <f t="shared" si="8"/>
        <v>1</v>
      </c>
      <c r="BL17" s="25" t="s">
        <v>16</v>
      </c>
      <c r="BM17" s="24">
        <v>0</v>
      </c>
      <c r="BN17" s="3">
        <v>0</v>
      </c>
      <c r="BO17" s="3">
        <v>0</v>
      </c>
      <c r="BP17" s="3">
        <v>0</v>
      </c>
      <c r="BQ17" s="26">
        <v>0</v>
      </c>
      <c r="BR17" s="27">
        <f t="shared" si="9"/>
        <v>0</v>
      </c>
      <c r="BS17" s="25" t="s">
        <v>16</v>
      </c>
      <c r="BT17" s="24">
        <v>0</v>
      </c>
      <c r="BU17" s="3">
        <v>0</v>
      </c>
      <c r="BV17" s="3">
        <v>0</v>
      </c>
      <c r="BW17" s="3">
        <v>0</v>
      </c>
      <c r="BX17" s="26">
        <v>0</v>
      </c>
      <c r="BY17" s="27">
        <f t="shared" si="10"/>
        <v>0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>
      <c r="A18" s="25" t="s">
        <v>17</v>
      </c>
      <c r="B18" s="24">
        <v>2</v>
      </c>
      <c r="C18" s="3">
        <v>5</v>
      </c>
      <c r="D18" s="3">
        <v>32</v>
      </c>
      <c r="E18" s="3">
        <v>47</v>
      </c>
      <c r="F18" s="26">
        <v>41</v>
      </c>
      <c r="G18" s="27">
        <f t="shared" si="0"/>
        <v>127</v>
      </c>
      <c r="H18" s="25" t="s">
        <v>17</v>
      </c>
      <c r="I18" s="24">
        <v>1</v>
      </c>
      <c r="J18" s="3">
        <v>4</v>
      </c>
      <c r="K18" s="3">
        <v>32</v>
      </c>
      <c r="L18" s="3">
        <v>46</v>
      </c>
      <c r="M18" s="26">
        <v>41</v>
      </c>
      <c r="N18" s="27">
        <f t="shared" si="1"/>
        <v>124</v>
      </c>
      <c r="O18" s="25" t="s">
        <v>17</v>
      </c>
      <c r="P18" s="24">
        <v>1</v>
      </c>
      <c r="Q18" s="3">
        <v>1</v>
      </c>
      <c r="R18" s="3">
        <v>0</v>
      </c>
      <c r="S18" s="3">
        <v>1</v>
      </c>
      <c r="T18" s="26">
        <v>0</v>
      </c>
      <c r="U18" s="27">
        <f t="shared" si="2"/>
        <v>3</v>
      </c>
      <c r="V18" s="25" t="s">
        <v>17</v>
      </c>
      <c r="W18" s="24">
        <v>17</v>
      </c>
      <c r="X18" s="3">
        <v>14</v>
      </c>
      <c r="Y18" s="3">
        <v>16</v>
      </c>
      <c r="Z18" s="3">
        <v>15</v>
      </c>
      <c r="AA18" s="26">
        <v>7</v>
      </c>
      <c r="AB18" s="27">
        <f t="shared" si="3"/>
        <v>69</v>
      </c>
      <c r="AC18" s="25" t="s">
        <v>17</v>
      </c>
      <c r="AD18" s="24">
        <v>17</v>
      </c>
      <c r="AE18" s="3">
        <v>14</v>
      </c>
      <c r="AF18" s="3">
        <v>16</v>
      </c>
      <c r="AG18" s="3">
        <v>15</v>
      </c>
      <c r="AH18" s="26">
        <v>7</v>
      </c>
      <c r="AI18" s="27">
        <f t="shared" si="4"/>
        <v>69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1</v>
      </c>
      <c r="AW18" s="27">
        <f t="shared" si="6"/>
        <v>1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1</v>
      </c>
      <c r="BD18" s="27">
        <f t="shared" si="7"/>
        <v>1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0</v>
      </c>
      <c r="BR18" s="27">
        <f t="shared" si="9"/>
        <v>0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0</v>
      </c>
      <c r="BY18" s="27">
        <f t="shared" si="10"/>
        <v>0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>
      <c r="A19" s="25" t="s">
        <v>18</v>
      </c>
      <c r="B19" s="24">
        <v>7</v>
      </c>
      <c r="C19" s="3">
        <v>14</v>
      </c>
      <c r="D19" s="3">
        <v>66</v>
      </c>
      <c r="E19" s="3">
        <v>79</v>
      </c>
      <c r="F19" s="26">
        <v>97</v>
      </c>
      <c r="G19" s="27">
        <f t="shared" si="0"/>
        <v>263</v>
      </c>
      <c r="H19" s="25" t="s">
        <v>18</v>
      </c>
      <c r="I19" s="24">
        <v>7</v>
      </c>
      <c r="J19" s="3">
        <v>13</v>
      </c>
      <c r="K19" s="3">
        <v>65</v>
      </c>
      <c r="L19" s="3">
        <v>79</v>
      </c>
      <c r="M19" s="26">
        <v>97</v>
      </c>
      <c r="N19" s="27">
        <f t="shared" si="1"/>
        <v>261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10</v>
      </c>
      <c r="X19" s="3">
        <v>19</v>
      </c>
      <c r="Y19" s="3">
        <v>23</v>
      </c>
      <c r="Z19" s="3">
        <v>17</v>
      </c>
      <c r="AA19" s="26">
        <v>5</v>
      </c>
      <c r="AB19" s="27">
        <f t="shared" si="3"/>
        <v>74</v>
      </c>
      <c r="AC19" s="25" t="s">
        <v>18</v>
      </c>
      <c r="AD19" s="24">
        <v>10</v>
      </c>
      <c r="AE19" s="3">
        <v>19</v>
      </c>
      <c r="AF19" s="3">
        <v>22</v>
      </c>
      <c r="AG19" s="3">
        <v>17</v>
      </c>
      <c r="AH19" s="26">
        <v>5</v>
      </c>
      <c r="AI19" s="27">
        <f t="shared" si="4"/>
        <v>73</v>
      </c>
      <c r="AJ19" s="25" t="s">
        <v>18</v>
      </c>
      <c r="AK19" s="24">
        <v>0</v>
      </c>
      <c r="AL19" s="3">
        <v>0</v>
      </c>
      <c r="AM19" s="3">
        <v>1</v>
      </c>
      <c r="AN19" s="3">
        <v>0</v>
      </c>
      <c r="AO19" s="26">
        <v>0</v>
      </c>
      <c r="AP19" s="27">
        <f t="shared" si="5"/>
        <v>1</v>
      </c>
      <c r="AQ19" s="25" t="s">
        <v>18</v>
      </c>
      <c r="AR19" s="24">
        <v>0</v>
      </c>
      <c r="AS19" s="3">
        <v>0</v>
      </c>
      <c r="AT19" s="3">
        <v>2</v>
      </c>
      <c r="AU19" s="3">
        <v>3</v>
      </c>
      <c r="AV19" s="26">
        <v>6</v>
      </c>
      <c r="AW19" s="27">
        <f t="shared" si="6"/>
        <v>11</v>
      </c>
      <c r="AX19" s="25" t="s">
        <v>18</v>
      </c>
      <c r="AY19" s="24">
        <v>0</v>
      </c>
      <c r="AZ19" s="3">
        <v>0</v>
      </c>
      <c r="BA19" s="3">
        <v>2</v>
      </c>
      <c r="BB19" s="3">
        <v>3</v>
      </c>
      <c r="BC19" s="26">
        <v>6</v>
      </c>
      <c r="BD19" s="27">
        <f t="shared" si="7"/>
        <v>11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0</v>
      </c>
      <c r="BQ19" s="26">
        <v>0</v>
      </c>
      <c r="BR19" s="27">
        <f t="shared" si="9"/>
        <v>0</v>
      </c>
      <c r="BS19" s="25" t="s">
        <v>18</v>
      </c>
      <c r="BT19" s="24">
        <v>0</v>
      </c>
      <c r="BU19" s="3">
        <v>0</v>
      </c>
      <c r="BV19" s="3">
        <v>0</v>
      </c>
      <c r="BW19" s="3">
        <v>0</v>
      </c>
      <c r="BX19" s="26">
        <v>0</v>
      </c>
      <c r="BY19" s="27">
        <f t="shared" si="10"/>
        <v>0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>
      <c r="A20" s="25" t="s">
        <v>19</v>
      </c>
      <c r="B20" s="24">
        <v>6</v>
      </c>
      <c r="C20" s="3">
        <v>2</v>
      </c>
      <c r="D20" s="3">
        <v>26</v>
      </c>
      <c r="E20" s="3">
        <v>22</v>
      </c>
      <c r="F20" s="26">
        <v>20</v>
      </c>
      <c r="G20" s="27">
        <f t="shared" si="0"/>
        <v>76</v>
      </c>
      <c r="H20" s="25" t="s">
        <v>19</v>
      </c>
      <c r="I20" s="24">
        <v>6</v>
      </c>
      <c r="J20" s="3">
        <v>2</v>
      </c>
      <c r="K20" s="3">
        <v>26</v>
      </c>
      <c r="L20" s="3">
        <v>22</v>
      </c>
      <c r="M20" s="26">
        <v>20</v>
      </c>
      <c r="N20" s="27">
        <f t="shared" si="1"/>
        <v>76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5</v>
      </c>
      <c r="X20" s="3">
        <v>5</v>
      </c>
      <c r="Y20" s="3">
        <v>1</v>
      </c>
      <c r="Z20" s="3">
        <v>9</v>
      </c>
      <c r="AA20" s="26">
        <v>3</v>
      </c>
      <c r="AB20" s="27">
        <f t="shared" si="3"/>
        <v>23</v>
      </c>
      <c r="AC20" s="25" t="s">
        <v>19</v>
      </c>
      <c r="AD20" s="24">
        <v>5</v>
      </c>
      <c r="AE20" s="3">
        <v>5</v>
      </c>
      <c r="AF20" s="3">
        <v>1</v>
      </c>
      <c r="AG20" s="3">
        <v>9</v>
      </c>
      <c r="AH20" s="26">
        <v>3</v>
      </c>
      <c r="AI20" s="27">
        <f t="shared" si="4"/>
        <v>23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1</v>
      </c>
      <c r="AW20" s="27">
        <f t="shared" si="6"/>
        <v>1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1</v>
      </c>
      <c r="BD20" s="27">
        <f t="shared" si="7"/>
        <v>1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>
      <c r="A21" s="25" t="s">
        <v>20</v>
      </c>
      <c r="B21" s="24">
        <v>2</v>
      </c>
      <c r="C21" s="3">
        <v>6</v>
      </c>
      <c r="D21" s="3">
        <v>23</v>
      </c>
      <c r="E21" s="3">
        <v>13</v>
      </c>
      <c r="F21" s="26">
        <v>13</v>
      </c>
      <c r="G21" s="27">
        <f t="shared" si="0"/>
        <v>57</v>
      </c>
      <c r="H21" s="25" t="s">
        <v>20</v>
      </c>
      <c r="I21" s="24">
        <v>2</v>
      </c>
      <c r="J21" s="3">
        <v>6</v>
      </c>
      <c r="K21" s="3">
        <v>23</v>
      </c>
      <c r="L21" s="3">
        <v>13</v>
      </c>
      <c r="M21" s="26">
        <v>13</v>
      </c>
      <c r="N21" s="27">
        <f t="shared" si="1"/>
        <v>57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5</v>
      </c>
      <c r="X21" s="3">
        <v>3</v>
      </c>
      <c r="Y21" s="3">
        <v>3</v>
      </c>
      <c r="Z21" s="3">
        <v>3</v>
      </c>
      <c r="AA21" s="26">
        <v>6</v>
      </c>
      <c r="AB21" s="27">
        <f t="shared" si="3"/>
        <v>20</v>
      </c>
      <c r="AC21" s="25" t="s">
        <v>20</v>
      </c>
      <c r="AD21" s="24">
        <v>5</v>
      </c>
      <c r="AE21" s="3">
        <v>3</v>
      </c>
      <c r="AF21" s="3">
        <v>3</v>
      </c>
      <c r="AG21" s="3">
        <v>3</v>
      </c>
      <c r="AH21" s="26">
        <v>6</v>
      </c>
      <c r="AI21" s="27">
        <f t="shared" si="4"/>
        <v>20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0</v>
      </c>
      <c r="AP21" s="27">
        <f t="shared" si="5"/>
        <v>0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0</v>
      </c>
      <c r="BQ21" s="26">
        <v>0</v>
      </c>
      <c r="BR21" s="27">
        <f t="shared" si="9"/>
        <v>0</v>
      </c>
      <c r="BS21" s="25" t="s">
        <v>20</v>
      </c>
      <c r="BT21" s="24">
        <v>0</v>
      </c>
      <c r="BU21" s="3">
        <v>0</v>
      </c>
      <c r="BV21" s="3">
        <v>0</v>
      </c>
      <c r="BW21" s="3">
        <v>0</v>
      </c>
      <c r="BX21" s="26">
        <v>0</v>
      </c>
      <c r="BY21" s="27">
        <f t="shared" si="10"/>
        <v>0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>
      <c r="A22" s="25" t="s">
        <v>21</v>
      </c>
      <c r="B22" s="24">
        <v>1</v>
      </c>
      <c r="C22" s="3">
        <v>2</v>
      </c>
      <c r="D22" s="3">
        <v>8</v>
      </c>
      <c r="E22" s="3">
        <v>34</v>
      </c>
      <c r="F22" s="26">
        <v>31</v>
      </c>
      <c r="G22" s="27">
        <f t="shared" si="0"/>
        <v>76</v>
      </c>
      <c r="H22" s="25" t="s">
        <v>21</v>
      </c>
      <c r="I22" s="24">
        <v>1</v>
      </c>
      <c r="J22" s="3">
        <v>2</v>
      </c>
      <c r="K22" s="3">
        <v>8</v>
      </c>
      <c r="L22" s="3">
        <v>34</v>
      </c>
      <c r="M22" s="26">
        <v>30</v>
      </c>
      <c r="N22" s="27">
        <f t="shared" si="1"/>
        <v>75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2</v>
      </c>
      <c r="X22" s="3">
        <v>6</v>
      </c>
      <c r="Y22" s="3">
        <v>13</v>
      </c>
      <c r="Z22" s="3">
        <v>9</v>
      </c>
      <c r="AA22" s="26">
        <v>13</v>
      </c>
      <c r="AB22" s="27">
        <f t="shared" si="3"/>
        <v>43</v>
      </c>
      <c r="AC22" s="25" t="s">
        <v>21</v>
      </c>
      <c r="AD22" s="24">
        <v>2</v>
      </c>
      <c r="AE22" s="3">
        <v>6</v>
      </c>
      <c r="AF22" s="3">
        <v>13</v>
      </c>
      <c r="AG22" s="3">
        <v>9</v>
      </c>
      <c r="AH22" s="26">
        <v>13</v>
      </c>
      <c r="AI22" s="27">
        <f t="shared" si="4"/>
        <v>43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>
      <c r="A23" s="25" t="s">
        <v>22</v>
      </c>
      <c r="B23" s="24">
        <v>1</v>
      </c>
      <c r="C23" s="3">
        <v>8</v>
      </c>
      <c r="D23" s="3">
        <v>11</v>
      </c>
      <c r="E23" s="3">
        <v>26</v>
      </c>
      <c r="F23" s="26">
        <v>15</v>
      </c>
      <c r="G23" s="27">
        <f t="shared" si="0"/>
        <v>61</v>
      </c>
      <c r="H23" s="25" t="s">
        <v>22</v>
      </c>
      <c r="I23" s="24">
        <v>1</v>
      </c>
      <c r="J23" s="3">
        <v>8</v>
      </c>
      <c r="K23" s="3">
        <v>11</v>
      </c>
      <c r="L23" s="3">
        <v>26</v>
      </c>
      <c r="M23" s="26">
        <v>14</v>
      </c>
      <c r="N23" s="27">
        <f t="shared" si="1"/>
        <v>60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1</v>
      </c>
      <c r="U23" s="27">
        <f t="shared" si="2"/>
        <v>1</v>
      </c>
      <c r="V23" s="25" t="s">
        <v>22</v>
      </c>
      <c r="W23" s="24">
        <v>0</v>
      </c>
      <c r="X23" s="3">
        <v>3</v>
      </c>
      <c r="Y23" s="3">
        <v>3</v>
      </c>
      <c r="Z23" s="3">
        <v>3</v>
      </c>
      <c r="AA23" s="26">
        <v>6</v>
      </c>
      <c r="AB23" s="27">
        <f t="shared" si="3"/>
        <v>15</v>
      </c>
      <c r="AC23" s="25" t="s">
        <v>22</v>
      </c>
      <c r="AD23" s="24">
        <v>0</v>
      </c>
      <c r="AE23" s="3">
        <v>3</v>
      </c>
      <c r="AF23" s="3">
        <v>3</v>
      </c>
      <c r="AG23" s="3">
        <v>3</v>
      </c>
      <c r="AH23" s="26">
        <v>6</v>
      </c>
      <c r="AI23" s="27">
        <f t="shared" si="4"/>
        <v>15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>
      <c r="A24" s="25" t="s">
        <v>23</v>
      </c>
      <c r="B24" s="24">
        <v>6</v>
      </c>
      <c r="C24" s="3">
        <v>17</v>
      </c>
      <c r="D24" s="3">
        <v>46</v>
      </c>
      <c r="E24" s="3">
        <v>110</v>
      </c>
      <c r="F24" s="26">
        <v>47</v>
      </c>
      <c r="G24" s="27">
        <f t="shared" si="0"/>
        <v>226</v>
      </c>
      <c r="H24" s="25" t="s">
        <v>23</v>
      </c>
      <c r="I24" s="24">
        <v>6</v>
      </c>
      <c r="J24" s="3">
        <v>17</v>
      </c>
      <c r="K24" s="3">
        <v>46</v>
      </c>
      <c r="L24" s="3">
        <v>110</v>
      </c>
      <c r="M24" s="26">
        <v>47</v>
      </c>
      <c r="N24" s="27">
        <f t="shared" si="1"/>
        <v>226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23</v>
      </c>
      <c r="W24" s="24">
        <v>15</v>
      </c>
      <c r="X24" s="3">
        <v>31</v>
      </c>
      <c r="Y24" s="3">
        <v>30</v>
      </c>
      <c r="Z24" s="3">
        <v>54</v>
      </c>
      <c r="AA24" s="26">
        <v>50</v>
      </c>
      <c r="AB24" s="27">
        <f t="shared" si="3"/>
        <v>180</v>
      </c>
      <c r="AC24" s="25" t="s">
        <v>23</v>
      </c>
      <c r="AD24" s="24">
        <v>15</v>
      </c>
      <c r="AE24" s="3">
        <v>31</v>
      </c>
      <c r="AF24" s="3">
        <v>30</v>
      </c>
      <c r="AG24" s="3">
        <v>54</v>
      </c>
      <c r="AH24" s="26">
        <v>50</v>
      </c>
      <c r="AI24" s="27">
        <f t="shared" si="4"/>
        <v>180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0</v>
      </c>
      <c r="AP24" s="27">
        <f t="shared" si="5"/>
        <v>0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2</v>
      </c>
      <c r="AW24" s="27">
        <f t="shared" si="6"/>
        <v>2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2</v>
      </c>
      <c r="BD24" s="27">
        <f t="shared" si="7"/>
        <v>2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>
      <c r="A25" s="25" t="s">
        <v>24</v>
      </c>
      <c r="B25" s="24">
        <v>0</v>
      </c>
      <c r="C25" s="3">
        <v>0</v>
      </c>
      <c r="D25" s="3">
        <v>9</v>
      </c>
      <c r="E25" s="3">
        <v>15</v>
      </c>
      <c r="F25" s="26">
        <v>20</v>
      </c>
      <c r="G25" s="27">
        <f t="shared" si="0"/>
        <v>44</v>
      </c>
      <c r="H25" s="25" t="s">
        <v>24</v>
      </c>
      <c r="I25" s="24">
        <v>0</v>
      </c>
      <c r="J25" s="3">
        <v>0</v>
      </c>
      <c r="K25" s="3">
        <v>9</v>
      </c>
      <c r="L25" s="3">
        <v>15</v>
      </c>
      <c r="M25" s="26">
        <v>19</v>
      </c>
      <c r="N25" s="27">
        <f t="shared" si="1"/>
        <v>43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2</v>
      </c>
      <c r="X25" s="3">
        <v>5</v>
      </c>
      <c r="Y25" s="3">
        <v>8</v>
      </c>
      <c r="Z25" s="3">
        <v>11</v>
      </c>
      <c r="AA25" s="26">
        <v>12</v>
      </c>
      <c r="AB25" s="27">
        <f t="shared" si="3"/>
        <v>38</v>
      </c>
      <c r="AC25" s="25" t="s">
        <v>24</v>
      </c>
      <c r="AD25" s="24">
        <v>2</v>
      </c>
      <c r="AE25" s="3">
        <v>5</v>
      </c>
      <c r="AF25" s="3">
        <v>8</v>
      </c>
      <c r="AG25" s="3">
        <v>10</v>
      </c>
      <c r="AH25" s="26">
        <v>11</v>
      </c>
      <c r="AI25" s="27">
        <f t="shared" si="4"/>
        <v>36</v>
      </c>
      <c r="AJ25" s="25" t="s">
        <v>24</v>
      </c>
      <c r="AK25" s="24">
        <v>0</v>
      </c>
      <c r="AL25" s="3">
        <v>0</v>
      </c>
      <c r="AM25" s="3">
        <v>0</v>
      </c>
      <c r="AN25" s="3">
        <v>1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2</v>
      </c>
      <c r="AW25" s="27">
        <f t="shared" si="6"/>
        <v>2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1</v>
      </c>
      <c r="BD25" s="27">
        <f t="shared" si="7"/>
        <v>1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1</v>
      </c>
      <c r="BK25" s="27">
        <f t="shared" si="8"/>
        <v>1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0</v>
      </c>
      <c r="BR25" s="27">
        <f t="shared" si="9"/>
        <v>0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0</v>
      </c>
      <c r="CF25" s="27">
        <f t="shared" si="11"/>
        <v>0</v>
      </c>
    </row>
    <row r="26" spans="1:84" ht="15" customHeight="1">
      <c r="A26" s="25" t="s">
        <v>25</v>
      </c>
      <c r="B26" s="24">
        <v>1</v>
      </c>
      <c r="C26" s="3">
        <v>1</v>
      </c>
      <c r="D26" s="3">
        <v>8</v>
      </c>
      <c r="E26" s="3">
        <v>23</v>
      </c>
      <c r="F26" s="26">
        <v>42</v>
      </c>
      <c r="G26" s="27">
        <f t="shared" si="0"/>
        <v>75</v>
      </c>
      <c r="H26" s="25" t="s">
        <v>25</v>
      </c>
      <c r="I26" s="24">
        <v>1</v>
      </c>
      <c r="J26" s="3">
        <v>1</v>
      </c>
      <c r="K26" s="3">
        <v>8</v>
      </c>
      <c r="L26" s="3">
        <v>23</v>
      </c>
      <c r="M26" s="26">
        <v>42</v>
      </c>
      <c r="N26" s="27">
        <f t="shared" si="1"/>
        <v>75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2</v>
      </c>
      <c r="X26" s="3">
        <v>7</v>
      </c>
      <c r="Y26" s="3">
        <v>7</v>
      </c>
      <c r="Z26" s="3">
        <v>6</v>
      </c>
      <c r="AA26" s="26">
        <v>1</v>
      </c>
      <c r="AB26" s="27">
        <f t="shared" si="3"/>
        <v>23</v>
      </c>
      <c r="AC26" s="25" t="s">
        <v>25</v>
      </c>
      <c r="AD26" s="24">
        <v>2</v>
      </c>
      <c r="AE26" s="3">
        <v>7</v>
      </c>
      <c r="AF26" s="3">
        <v>7</v>
      </c>
      <c r="AG26" s="3">
        <v>6</v>
      </c>
      <c r="AH26" s="26">
        <v>1</v>
      </c>
      <c r="AI26" s="27">
        <f t="shared" si="4"/>
        <v>23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>
      <c r="A27" s="25" t="s">
        <v>26</v>
      </c>
      <c r="B27" s="24">
        <v>0</v>
      </c>
      <c r="C27" s="3">
        <v>5</v>
      </c>
      <c r="D27" s="3">
        <v>11</v>
      </c>
      <c r="E27" s="3">
        <v>18</v>
      </c>
      <c r="F27" s="26">
        <v>32</v>
      </c>
      <c r="G27" s="27">
        <f t="shared" si="0"/>
        <v>66</v>
      </c>
      <c r="H27" s="25" t="s">
        <v>26</v>
      </c>
      <c r="I27" s="24">
        <v>0</v>
      </c>
      <c r="J27" s="3">
        <v>5</v>
      </c>
      <c r="K27" s="3">
        <v>11</v>
      </c>
      <c r="L27" s="3">
        <v>18</v>
      </c>
      <c r="M27" s="26">
        <v>31</v>
      </c>
      <c r="N27" s="27">
        <f t="shared" si="1"/>
        <v>65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2</v>
      </c>
      <c r="X27" s="3">
        <v>4</v>
      </c>
      <c r="Y27" s="3">
        <v>10</v>
      </c>
      <c r="Z27" s="3">
        <v>9</v>
      </c>
      <c r="AA27" s="26">
        <v>6</v>
      </c>
      <c r="AB27" s="27">
        <f t="shared" si="3"/>
        <v>31</v>
      </c>
      <c r="AC27" s="25" t="s">
        <v>26</v>
      </c>
      <c r="AD27" s="24">
        <v>2</v>
      </c>
      <c r="AE27" s="3">
        <v>4</v>
      </c>
      <c r="AF27" s="3">
        <v>10</v>
      </c>
      <c r="AG27" s="3">
        <v>9</v>
      </c>
      <c r="AH27" s="26">
        <v>6</v>
      </c>
      <c r="AI27" s="27">
        <f t="shared" si="4"/>
        <v>31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>
      <c r="A28" s="25" t="s">
        <v>27</v>
      </c>
      <c r="B28" s="24">
        <v>2</v>
      </c>
      <c r="C28" s="3">
        <v>2</v>
      </c>
      <c r="D28" s="3">
        <v>16</v>
      </c>
      <c r="E28" s="3">
        <v>37</v>
      </c>
      <c r="F28" s="26">
        <v>44</v>
      </c>
      <c r="G28" s="27">
        <f t="shared" si="0"/>
        <v>101</v>
      </c>
      <c r="H28" s="25" t="s">
        <v>27</v>
      </c>
      <c r="I28" s="24">
        <v>2</v>
      </c>
      <c r="J28" s="3">
        <v>2</v>
      </c>
      <c r="K28" s="3">
        <v>16</v>
      </c>
      <c r="L28" s="3">
        <v>37</v>
      </c>
      <c r="M28" s="26">
        <v>44</v>
      </c>
      <c r="N28" s="27">
        <f t="shared" si="1"/>
        <v>101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5</v>
      </c>
      <c r="X28" s="3">
        <v>4</v>
      </c>
      <c r="Y28" s="3">
        <v>5</v>
      </c>
      <c r="Z28" s="3">
        <v>8</v>
      </c>
      <c r="AA28" s="26">
        <v>6</v>
      </c>
      <c r="AB28" s="27">
        <f t="shared" si="3"/>
        <v>28</v>
      </c>
      <c r="AC28" s="25" t="s">
        <v>27</v>
      </c>
      <c r="AD28" s="24">
        <v>5</v>
      </c>
      <c r="AE28" s="3">
        <v>4</v>
      </c>
      <c r="AF28" s="3">
        <v>5</v>
      </c>
      <c r="AG28" s="3">
        <v>8</v>
      </c>
      <c r="AH28" s="26">
        <v>6</v>
      </c>
      <c r="AI28" s="27">
        <f t="shared" si="4"/>
        <v>28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1</v>
      </c>
      <c r="BR28" s="27">
        <f t="shared" si="9"/>
        <v>1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1</v>
      </c>
      <c r="BY28" s="27">
        <f t="shared" si="10"/>
        <v>1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>
      <c r="A29" s="25" t="s">
        <v>28</v>
      </c>
      <c r="B29" s="24">
        <v>6</v>
      </c>
      <c r="C29" s="3">
        <v>5</v>
      </c>
      <c r="D29" s="3">
        <v>29</v>
      </c>
      <c r="E29" s="3">
        <v>41</v>
      </c>
      <c r="F29" s="26">
        <v>50</v>
      </c>
      <c r="G29" s="27">
        <f t="shared" si="0"/>
        <v>131</v>
      </c>
      <c r="H29" s="25" t="s">
        <v>28</v>
      </c>
      <c r="I29" s="24">
        <v>6</v>
      </c>
      <c r="J29" s="3">
        <v>5</v>
      </c>
      <c r="K29" s="3">
        <v>29</v>
      </c>
      <c r="L29" s="3">
        <v>41</v>
      </c>
      <c r="M29" s="26">
        <v>50</v>
      </c>
      <c r="N29" s="27">
        <f t="shared" si="1"/>
        <v>131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4</v>
      </c>
      <c r="X29" s="3">
        <v>11</v>
      </c>
      <c r="Y29" s="3">
        <v>7</v>
      </c>
      <c r="Z29" s="3">
        <v>10</v>
      </c>
      <c r="AA29" s="26">
        <v>10</v>
      </c>
      <c r="AB29" s="27">
        <f t="shared" si="3"/>
        <v>42</v>
      </c>
      <c r="AC29" s="25" t="s">
        <v>28</v>
      </c>
      <c r="AD29" s="24">
        <v>4</v>
      </c>
      <c r="AE29" s="3">
        <v>11</v>
      </c>
      <c r="AF29" s="3">
        <v>7</v>
      </c>
      <c r="AG29" s="3">
        <v>10</v>
      </c>
      <c r="AH29" s="26">
        <v>10</v>
      </c>
      <c r="AI29" s="27">
        <f t="shared" si="4"/>
        <v>42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1</v>
      </c>
      <c r="AV29" s="26">
        <v>1</v>
      </c>
      <c r="AW29" s="27">
        <f t="shared" si="6"/>
        <v>2</v>
      </c>
      <c r="AX29" s="25" t="s">
        <v>28</v>
      </c>
      <c r="AY29" s="24">
        <v>0</v>
      </c>
      <c r="AZ29" s="3">
        <v>0</v>
      </c>
      <c r="BA29" s="3">
        <v>0</v>
      </c>
      <c r="BB29" s="3">
        <v>1</v>
      </c>
      <c r="BC29" s="26">
        <v>1</v>
      </c>
      <c r="BD29" s="27">
        <f t="shared" si="7"/>
        <v>2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3</v>
      </c>
      <c r="BQ29" s="26">
        <v>3</v>
      </c>
      <c r="BR29" s="27">
        <f t="shared" si="9"/>
        <v>6</v>
      </c>
      <c r="BS29" s="25" t="s">
        <v>28</v>
      </c>
      <c r="BT29" s="24">
        <v>0</v>
      </c>
      <c r="BU29" s="3">
        <v>0</v>
      </c>
      <c r="BV29" s="3">
        <v>0</v>
      </c>
      <c r="BW29" s="3">
        <v>3</v>
      </c>
      <c r="BX29" s="26">
        <v>3</v>
      </c>
      <c r="BY29" s="27">
        <f t="shared" si="10"/>
        <v>6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>
      <c r="A30" s="25" t="s">
        <v>29</v>
      </c>
      <c r="B30" s="24">
        <v>0</v>
      </c>
      <c r="C30" s="3">
        <v>2</v>
      </c>
      <c r="D30" s="3">
        <v>30</v>
      </c>
      <c r="E30" s="3">
        <v>51</v>
      </c>
      <c r="F30" s="26">
        <v>32</v>
      </c>
      <c r="G30" s="27">
        <f t="shared" si="0"/>
        <v>115</v>
      </c>
      <c r="H30" s="25" t="s">
        <v>29</v>
      </c>
      <c r="I30" s="24">
        <v>0</v>
      </c>
      <c r="J30" s="3">
        <v>2</v>
      </c>
      <c r="K30" s="3">
        <v>30</v>
      </c>
      <c r="L30" s="3">
        <v>51</v>
      </c>
      <c r="M30" s="26">
        <v>32</v>
      </c>
      <c r="N30" s="27">
        <f t="shared" si="1"/>
        <v>115</v>
      </c>
      <c r="O30" s="25" t="s">
        <v>29</v>
      </c>
      <c r="P30" s="24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29</v>
      </c>
      <c r="W30" s="24">
        <v>5</v>
      </c>
      <c r="X30" s="3">
        <v>11</v>
      </c>
      <c r="Y30" s="3">
        <v>14</v>
      </c>
      <c r="Z30" s="3">
        <v>11</v>
      </c>
      <c r="AA30" s="26">
        <v>6</v>
      </c>
      <c r="AB30" s="27">
        <f t="shared" si="3"/>
        <v>47</v>
      </c>
      <c r="AC30" s="25" t="s">
        <v>29</v>
      </c>
      <c r="AD30" s="24">
        <v>5</v>
      </c>
      <c r="AE30" s="3">
        <v>11</v>
      </c>
      <c r="AF30" s="3">
        <v>14</v>
      </c>
      <c r="AG30" s="3">
        <v>11</v>
      </c>
      <c r="AH30" s="26">
        <v>6</v>
      </c>
      <c r="AI30" s="27">
        <f t="shared" si="4"/>
        <v>47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0</v>
      </c>
      <c r="BR30" s="27">
        <f t="shared" si="9"/>
        <v>0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0</v>
      </c>
      <c r="BY30" s="27">
        <f t="shared" si="10"/>
        <v>0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>
      <c r="A31" s="25" t="s">
        <v>30</v>
      </c>
      <c r="B31" s="24">
        <v>1</v>
      </c>
      <c r="C31" s="3">
        <v>4</v>
      </c>
      <c r="D31" s="3">
        <v>30</v>
      </c>
      <c r="E31" s="3">
        <v>58</v>
      </c>
      <c r="F31" s="26">
        <v>56</v>
      </c>
      <c r="G31" s="27">
        <f t="shared" si="0"/>
        <v>149</v>
      </c>
      <c r="H31" s="25" t="s">
        <v>30</v>
      </c>
      <c r="I31" s="24">
        <v>1</v>
      </c>
      <c r="J31" s="3">
        <v>4</v>
      </c>
      <c r="K31" s="3">
        <v>29</v>
      </c>
      <c r="L31" s="3">
        <v>57</v>
      </c>
      <c r="M31" s="26">
        <v>56</v>
      </c>
      <c r="N31" s="27">
        <f t="shared" si="1"/>
        <v>147</v>
      </c>
      <c r="O31" s="25" t="s">
        <v>30</v>
      </c>
      <c r="P31" s="24">
        <v>0</v>
      </c>
      <c r="Q31" s="3">
        <v>0</v>
      </c>
      <c r="R31" s="3">
        <v>1</v>
      </c>
      <c r="S31" s="3">
        <v>1</v>
      </c>
      <c r="T31" s="26">
        <v>0</v>
      </c>
      <c r="U31" s="27">
        <f t="shared" si="2"/>
        <v>2</v>
      </c>
      <c r="V31" s="25" t="s">
        <v>30</v>
      </c>
      <c r="W31" s="24">
        <v>9</v>
      </c>
      <c r="X31" s="3">
        <v>13</v>
      </c>
      <c r="Y31" s="3">
        <v>33</v>
      </c>
      <c r="Z31" s="3">
        <v>37</v>
      </c>
      <c r="AA31" s="26">
        <v>31</v>
      </c>
      <c r="AB31" s="27">
        <f t="shared" si="3"/>
        <v>123</v>
      </c>
      <c r="AC31" s="25" t="s">
        <v>30</v>
      </c>
      <c r="AD31" s="24">
        <v>9</v>
      </c>
      <c r="AE31" s="3">
        <v>13</v>
      </c>
      <c r="AF31" s="3">
        <v>32</v>
      </c>
      <c r="AG31" s="3">
        <v>37</v>
      </c>
      <c r="AH31" s="26">
        <v>31</v>
      </c>
      <c r="AI31" s="27">
        <f t="shared" si="4"/>
        <v>122</v>
      </c>
      <c r="AJ31" s="25" t="s">
        <v>30</v>
      </c>
      <c r="AK31" s="24">
        <v>0</v>
      </c>
      <c r="AL31" s="3">
        <v>0</v>
      </c>
      <c r="AM31" s="3">
        <v>1</v>
      </c>
      <c r="AN31" s="3">
        <v>0</v>
      </c>
      <c r="AO31" s="26">
        <v>0</v>
      </c>
      <c r="AP31" s="27">
        <f t="shared" si="5"/>
        <v>1</v>
      </c>
      <c r="AQ31" s="25" t="s">
        <v>30</v>
      </c>
      <c r="AR31" s="24">
        <v>0</v>
      </c>
      <c r="AS31" s="3">
        <v>0</v>
      </c>
      <c r="AT31" s="3">
        <v>4</v>
      </c>
      <c r="AU31" s="3">
        <v>14</v>
      </c>
      <c r="AV31" s="26">
        <v>12</v>
      </c>
      <c r="AW31" s="27">
        <f t="shared" si="6"/>
        <v>30</v>
      </c>
      <c r="AX31" s="25" t="s">
        <v>30</v>
      </c>
      <c r="AY31" s="24">
        <v>0</v>
      </c>
      <c r="AZ31" s="3">
        <v>0</v>
      </c>
      <c r="BA31" s="3">
        <v>4</v>
      </c>
      <c r="BB31" s="3">
        <v>13</v>
      </c>
      <c r="BC31" s="26">
        <v>10</v>
      </c>
      <c r="BD31" s="27">
        <f t="shared" si="7"/>
        <v>27</v>
      </c>
      <c r="BE31" s="25" t="s">
        <v>30</v>
      </c>
      <c r="BF31" s="24">
        <v>0</v>
      </c>
      <c r="BG31" s="3">
        <v>0</v>
      </c>
      <c r="BH31" s="3">
        <v>0</v>
      </c>
      <c r="BI31" s="3">
        <v>1</v>
      </c>
      <c r="BJ31" s="26">
        <v>2</v>
      </c>
      <c r="BK31" s="27">
        <f t="shared" si="8"/>
        <v>3</v>
      </c>
      <c r="BL31" s="25" t="s">
        <v>30</v>
      </c>
      <c r="BM31" s="24">
        <v>0</v>
      </c>
      <c r="BN31" s="3">
        <v>0</v>
      </c>
      <c r="BO31" s="3">
        <v>0</v>
      </c>
      <c r="BP31" s="3">
        <v>2</v>
      </c>
      <c r="BQ31" s="26">
        <v>0</v>
      </c>
      <c r="BR31" s="27">
        <f t="shared" si="9"/>
        <v>2</v>
      </c>
      <c r="BS31" s="25" t="s">
        <v>30</v>
      </c>
      <c r="BT31" s="24">
        <v>0</v>
      </c>
      <c r="BU31" s="3">
        <v>0</v>
      </c>
      <c r="BV31" s="3">
        <v>0</v>
      </c>
      <c r="BW31" s="3">
        <v>2</v>
      </c>
      <c r="BX31" s="26">
        <v>0</v>
      </c>
      <c r="BY31" s="27">
        <f t="shared" si="10"/>
        <v>2</v>
      </c>
      <c r="BZ31" s="25" t="s">
        <v>30</v>
      </c>
      <c r="CA31" s="24">
        <v>0</v>
      </c>
      <c r="CB31" s="3">
        <v>0</v>
      </c>
      <c r="CC31" s="3">
        <v>0</v>
      </c>
      <c r="CD31" s="3">
        <v>0</v>
      </c>
      <c r="CE31" s="26">
        <v>0</v>
      </c>
      <c r="CF31" s="27">
        <f t="shared" si="11"/>
        <v>0</v>
      </c>
    </row>
    <row r="32" spans="1:84" ht="15" customHeight="1">
      <c r="A32" s="25" t="s">
        <v>31</v>
      </c>
      <c r="B32" s="24">
        <v>0</v>
      </c>
      <c r="C32" s="3">
        <v>1</v>
      </c>
      <c r="D32" s="3">
        <v>17</v>
      </c>
      <c r="E32" s="3">
        <v>41</v>
      </c>
      <c r="F32" s="26">
        <v>33</v>
      </c>
      <c r="G32" s="27">
        <f t="shared" si="0"/>
        <v>92</v>
      </c>
      <c r="H32" s="25" t="s">
        <v>31</v>
      </c>
      <c r="I32" s="24">
        <v>0</v>
      </c>
      <c r="J32" s="3">
        <v>1</v>
      </c>
      <c r="K32" s="3">
        <v>17</v>
      </c>
      <c r="L32" s="3">
        <v>40</v>
      </c>
      <c r="M32" s="26">
        <v>32</v>
      </c>
      <c r="N32" s="27">
        <f t="shared" si="1"/>
        <v>90</v>
      </c>
      <c r="O32" s="25" t="s">
        <v>31</v>
      </c>
      <c r="P32" s="24">
        <v>0</v>
      </c>
      <c r="Q32" s="3">
        <v>0</v>
      </c>
      <c r="R32" s="3">
        <v>0</v>
      </c>
      <c r="S32" s="3">
        <v>1</v>
      </c>
      <c r="T32" s="26">
        <v>1</v>
      </c>
      <c r="U32" s="27">
        <f t="shared" si="2"/>
        <v>2</v>
      </c>
      <c r="V32" s="25" t="s">
        <v>31</v>
      </c>
      <c r="W32" s="24">
        <v>0</v>
      </c>
      <c r="X32" s="3">
        <v>4</v>
      </c>
      <c r="Y32" s="3">
        <v>13</v>
      </c>
      <c r="Z32" s="3">
        <v>8</v>
      </c>
      <c r="AA32" s="26">
        <v>9</v>
      </c>
      <c r="AB32" s="27">
        <f t="shared" si="3"/>
        <v>34</v>
      </c>
      <c r="AC32" s="25" t="s">
        <v>31</v>
      </c>
      <c r="AD32" s="24">
        <v>0</v>
      </c>
      <c r="AE32" s="3">
        <v>4</v>
      </c>
      <c r="AF32" s="3">
        <v>13</v>
      </c>
      <c r="AG32" s="3">
        <v>7</v>
      </c>
      <c r="AH32" s="26">
        <v>9</v>
      </c>
      <c r="AI32" s="27">
        <f t="shared" si="4"/>
        <v>33</v>
      </c>
      <c r="AJ32" s="25" t="s">
        <v>31</v>
      </c>
      <c r="AK32" s="24">
        <v>0</v>
      </c>
      <c r="AL32" s="3">
        <v>0</v>
      </c>
      <c r="AM32" s="3">
        <v>0</v>
      </c>
      <c r="AN32" s="3">
        <v>1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1</v>
      </c>
      <c r="AV32" s="26">
        <v>2</v>
      </c>
      <c r="AW32" s="27">
        <f t="shared" si="6"/>
        <v>3</v>
      </c>
      <c r="AX32" s="25" t="s">
        <v>31</v>
      </c>
      <c r="AY32" s="24">
        <v>0</v>
      </c>
      <c r="AZ32" s="3">
        <v>0</v>
      </c>
      <c r="BA32" s="3">
        <v>0</v>
      </c>
      <c r="BB32" s="3">
        <v>1</v>
      </c>
      <c r="BC32" s="26">
        <v>2</v>
      </c>
      <c r="BD32" s="27">
        <f t="shared" si="7"/>
        <v>3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2</v>
      </c>
      <c r="BQ32" s="26">
        <v>4</v>
      </c>
      <c r="BR32" s="27">
        <f t="shared" si="9"/>
        <v>6</v>
      </c>
      <c r="BS32" s="25" t="s">
        <v>31</v>
      </c>
      <c r="BT32" s="24">
        <v>0</v>
      </c>
      <c r="BU32" s="3">
        <v>0</v>
      </c>
      <c r="BV32" s="3">
        <v>0</v>
      </c>
      <c r="BW32" s="3">
        <v>2</v>
      </c>
      <c r="BX32" s="26">
        <v>4</v>
      </c>
      <c r="BY32" s="27">
        <f t="shared" si="10"/>
        <v>6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>
      <c r="A33" s="25" t="s">
        <v>32</v>
      </c>
      <c r="B33" s="24">
        <v>0</v>
      </c>
      <c r="C33" s="3">
        <v>1</v>
      </c>
      <c r="D33" s="3">
        <v>11</v>
      </c>
      <c r="E33" s="3">
        <v>15</v>
      </c>
      <c r="F33" s="26">
        <v>27</v>
      </c>
      <c r="G33" s="27">
        <f t="shared" si="0"/>
        <v>54</v>
      </c>
      <c r="H33" s="25" t="s">
        <v>32</v>
      </c>
      <c r="I33" s="24">
        <v>0</v>
      </c>
      <c r="J33" s="3">
        <v>1</v>
      </c>
      <c r="K33" s="3">
        <v>11</v>
      </c>
      <c r="L33" s="3">
        <v>14</v>
      </c>
      <c r="M33" s="26">
        <v>26</v>
      </c>
      <c r="N33" s="27">
        <f t="shared" si="1"/>
        <v>52</v>
      </c>
      <c r="O33" s="25" t="s">
        <v>32</v>
      </c>
      <c r="P33" s="24">
        <v>0</v>
      </c>
      <c r="Q33" s="3">
        <v>0</v>
      </c>
      <c r="R33" s="3">
        <v>0</v>
      </c>
      <c r="S33" s="3">
        <v>1</v>
      </c>
      <c r="T33" s="26">
        <v>1</v>
      </c>
      <c r="U33" s="27">
        <f t="shared" si="2"/>
        <v>2</v>
      </c>
      <c r="V33" s="25" t="s">
        <v>32</v>
      </c>
      <c r="W33" s="24">
        <v>3</v>
      </c>
      <c r="X33" s="3">
        <v>12</v>
      </c>
      <c r="Y33" s="3">
        <v>16</v>
      </c>
      <c r="Z33" s="3">
        <v>4</v>
      </c>
      <c r="AA33" s="26">
        <v>12</v>
      </c>
      <c r="AB33" s="27">
        <f t="shared" si="3"/>
        <v>47</v>
      </c>
      <c r="AC33" s="25" t="s">
        <v>32</v>
      </c>
      <c r="AD33" s="24">
        <v>3</v>
      </c>
      <c r="AE33" s="3">
        <v>12</v>
      </c>
      <c r="AF33" s="3">
        <v>16</v>
      </c>
      <c r="AG33" s="3">
        <v>4</v>
      </c>
      <c r="AH33" s="26">
        <v>12</v>
      </c>
      <c r="AI33" s="27">
        <f t="shared" si="4"/>
        <v>47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1</v>
      </c>
      <c r="AV33" s="26">
        <v>8</v>
      </c>
      <c r="AW33" s="27">
        <f t="shared" si="6"/>
        <v>9</v>
      </c>
      <c r="AX33" s="25" t="s">
        <v>32</v>
      </c>
      <c r="AY33" s="24">
        <v>0</v>
      </c>
      <c r="AZ33" s="3">
        <v>0</v>
      </c>
      <c r="BA33" s="3">
        <v>0</v>
      </c>
      <c r="BB33" s="3">
        <v>1</v>
      </c>
      <c r="BC33" s="26">
        <v>8</v>
      </c>
      <c r="BD33" s="27">
        <f t="shared" si="7"/>
        <v>9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1</v>
      </c>
      <c r="BR33" s="27">
        <f t="shared" si="9"/>
        <v>1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1</v>
      </c>
      <c r="BY33" s="27">
        <f t="shared" si="10"/>
        <v>1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>
      <c r="A34" s="25" t="s">
        <v>33</v>
      </c>
      <c r="B34" s="24">
        <v>2</v>
      </c>
      <c r="C34" s="3">
        <v>2</v>
      </c>
      <c r="D34" s="3">
        <v>25</v>
      </c>
      <c r="E34" s="3">
        <v>39</v>
      </c>
      <c r="F34" s="26">
        <v>26</v>
      </c>
      <c r="G34" s="27">
        <f t="shared" si="0"/>
        <v>94</v>
      </c>
      <c r="H34" s="25" t="s">
        <v>33</v>
      </c>
      <c r="I34" s="24">
        <v>2</v>
      </c>
      <c r="J34" s="3">
        <v>2</v>
      </c>
      <c r="K34" s="3">
        <v>25</v>
      </c>
      <c r="L34" s="3">
        <v>39</v>
      </c>
      <c r="M34" s="26">
        <v>26</v>
      </c>
      <c r="N34" s="27">
        <f t="shared" si="1"/>
        <v>94</v>
      </c>
      <c r="O34" s="25" t="s">
        <v>33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33</v>
      </c>
      <c r="W34" s="24">
        <v>21</v>
      </c>
      <c r="X34" s="3">
        <v>13</v>
      </c>
      <c r="Y34" s="3">
        <v>15</v>
      </c>
      <c r="Z34" s="3">
        <v>25</v>
      </c>
      <c r="AA34" s="26">
        <v>15</v>
      </c>
      <c r="AB34" s="27">
        <f t="shared" si="3"/>
        <v>89</v>
      </c>
      <c r="AC34" s="25" t="s">
        <v>33</v>
      </c>
      <c r="AD34" s="24">
        <v>21</v>
      </c>
      <c r="AE34" s="3">
        <v>13</v>
      </c>
      <c r="AF34" s="3">
        <v>15</v>
      </c>
      <c r="AG34" s="3">
        <v>25</v>
      </c>
      <c r="AH34" s="26">
        <v>15</v>
      </c>
      <c r="AI34" s="27">
        <f t="shared" si="4"/>
        <v>89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1</v>
      </c>
      <c r="AU34" s="3">
        <v>10</v>
      </c>
      <c r="AV34" s="26">
        <v>4</v>
      </c>
      <c r="AW34" s="27">
        <f t="shared" si="6"/>
        <v>15</v>
      </c>
      <c r="AX34" s="25" t="s">
        <v>33</v>
      </c>
      <c r="AY34" s="24">
        <v>0</v>
      </c>
      <c r="AZ34" s="3">
        <v>0</v>
      </c>
      <c r="BA34" s="3">
        <v>1</v>
      </c>
      <c r="BB34" s="3">
        <v>10</v>
      </c>
      <c r="BC34" s="26">
        <v>4</v>
      </c>
      <c r="BD34" s="27">
        <f t="shared" si="7"/>
        <v>15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0</v>
      </c>
      <c r="BR34" s="27">
        <f t="shared" si="9"/>
        <v>0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0</v>
      </c>
      <c r="BY34" s="27">
        <f t="shared" si="10"/>
        <v>0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>
      <c r="A35" s="25" t="s">
        <v>34</v>
      </c>
      <c r="B35" s="24">
        <v>1</v>
      </c>
      <c r="C35" s="3">
        <v>1</v>
      </c>
      <c r="D35" s="3">
        <v>12</v>
      </c>
      <c r="E35" s="3">
        <v>13</v>
      </c>
      <c r="F35" s="26">
        <v>10</v>
      </c>
      <c r="G35" s="27">
        <f t="shared" si="0"/>
        <v>37</v>
      </c>
      <c r="H35" s="25" t="s">
        <v>34</v>
      </c>
      <c r="I35" s="24">
        <v>1</v>
      </c>
      <c r="J35" s="3">
        <v>1</v>
      </c>
      <c r="K35" s="3">
        <v>12</v>
      </c>
      <c r="L35" s="3">
        <v>13</v>
      </c>
      <c r="M35" s="26">
        <v>10</v>
      </c>
      <c r="N35" s="27">
        <f t="shared" si="1"/>
        <v>37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3</v>
      </c>
      <c r="Y35" s="3">
        <v>4</v>
      </c>
      <c r="Z35" s="3">
        <v>2</v>
      </c>
      <c r="AA35" s="26">
        <v>1</v>
      </c>
      <c r="AB35" s="27">
        <f t="shared" si="3"/>
        <v>11</v>
      </c>
      <c r="AC35" s="25" t="s">
        <v>34</v>
      </c>
      <c r="AD35" s="24">
        <v>1</v>
      </c>
      <c r="AE35" s="3">
        <v>3</v>
      </c>
      <c r="AF35" s="3">
        <v>4</v>
      </c>
      <c r="AG35" s="3">
        <v>2</v>
      </c>
      <c r="AH35" s="26">
        <v>1</v>
      </c>
      <c r="AI35" s="27">
        <f t="shared" si="4"/>
        <v>11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>
      <c r="A36" s="25" t="s">
        <v>35</v>
      </c>
      <c r="B36" s="24">
        <v>0</v>
      </c>
      <c r="C36" s="3">
        <v>2</v>
      </c>
      <c r="D36" s="3">
        <v>9</v>
      </c>
      <c r="E36" s="3">
        <v>11</v>
      </c>
      <c r="F36" s="26">
        <v>8</v>
      </c>
      <c r="G36" s="27">
        <f t="shared" si="0"/>
        <v>30</v>
      </c>
      <c r="H36" s="25" t="s">
        <v>35</v>
      </c>
      <c r="I36" s="24">
        <v>0</v>
      </c>
      <c r="J36" s="3">
        <v>2</v>
      </c>
      <c r="K36" s="3">
        <v>9</v>
      </c>
      <c r="L36" s="3">
        <v>11</v>
      </c>
      <c r="M36" s="26">
        <v>8</v>
      </c>
      <c r="N36" s="27">
        <f t="shared" si="1"/>
        <v>30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5</v>
      </c>
      <c r="X36" s="3">
        <v>6</v>
      </c>
      <c r="Y36" s="3">
        <v>11</v>
      </c>
      <c r="Z36" s="3">
        <v>11</v>
      </c>
      <c r="AA36" s="26">
        <v>4</v>
      </c>
      <c r="AB36" s="27">
        <f t="shared" si="3"/>
        <v>37</v>
      </c>
      <c r="AC36" s="25" t="s">
        <v>35</v>
      </c>
      <c r="AD36" s="24">
        <v>5</v>
      </c>
      <c r="AE36" s="3">
        <v>6</v>
      </c>
      <c r="AF36" s="3">
        <v>11</v>
      </c>
      <c r="AG36" s="3">
        <v>11</v>
      </c>
      <c r="AH36" s="26">
        <v>4</v>
      </c>
      <c r="AI36" s="27">
        <f t="shared" si="4"/>
        <v>37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0</v>
      </c>
      <c r="BR36" s="27">
        <f t="shared" si="9"/>
        <v>0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0</v>
      </c>
      <c r="BY36" s="27">
        <f t="shared" si="10"/>
        <v>0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>
      <c r="A37" s="25" t="s">
        <v>36</v>
      </c>
      <c r="B37" s="24">
        <v>0</v>
      </c>
      <c r="C37" s="3">
        <v>0</v>
      </c>
      <c r="D37" s="3">
        <v>6</v>
      </c>
      <c r="E37" s="3">
        <v>0</v>
      </c>
      <c r="F37" s="26">
        <v>1</v>
      </c>
      <c r="G37" s="27">
        <f t="shared" si="0"/>
        <v>7</v>
      </c>
      <c r="H37" s="25" t="s">
        <v>36</v>
      </c>
      <c r="I37" s="24">
        <v>0</v>
      </c>
      <c r="J37" s="3">
        <v>0</v>
      </c>
      <c r="K37" s="3">
        <v>6</v>
      </c>
      <c r="L37" s="3">
        <v>0</v>
      </c>
      <c r="M37" s="26">
        <v>1</v>
      </c>
      <c r="N37" s="27">
        <f t="shared" si="1"/>
        <v>7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1</v>
      </c>
      <c r="Y37" s="3">
        <v>4</v>
      </c>
      <c r="Z37" s="3">
        <v>1</v>
      </c>
      <c r="AA37" s="26">
        <v>1</v>
      </c>
      <c r="AB37" s="27">
        <f t="shared" si="3"/>
        <v>7</v>
      </c>
      <c r="AC37" s="25" t="s">
        <v>36</v>
      </c>
      <c r="AD37" s="24">
        <v>0</v>
      </c>
      <c r="AE37" s="3">
        <v>1</v>
      </c>
      <c r="AF37" s="3">
        <v>4</v>
      </c>
      <c r="AG37" s="3">
        <v>1</v>
      </c>
      <c r="AH37" s="26">
        <v>1</v>
      </c>
      <c r="AI37" s="27">
        <f t="shared" si="4"/>
        <v>7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>
      <c r="A38" s="28" t="s">
        <v>37</v>
      </c>
      <c r="B38" s="12">
        <v>0</v>
      </c>
      <c r="C38" s="13">
        <v>1</v>
      </c>
      <c r="D38" s="13">
        <v>33</v>
      </c>
      <c r="E38" s="13">
        <v>50</v>
      </c>
      <c r="F38" s="29">
        <v>33</v>
      </c>
      <c r="G38" s="30">
        <f t="shared" si="0"/>
        <v>117</v>
      </c>
      <c r="H38" s="28" t="s">
        <v>37</v>
      </c>
      <c r="I38" s="12">
        <v>0</v>
      </c>
      <c r="J38" s="13">
        <v>1</v>
      </c>
      <c r="K38" s="13">
        <v>33</v>
      </c>
      <c r="L38" s="13">
        <v>49</v>
      </c>
      <c r="M38" s="29">
        <v>33</v>
      </c>
      <c r="N38" s="30">
        <f t="shared" si="1"/>
        <v>116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12</v>
      </c>
      <c r="X38" s="13">
        <v>27</v>
      </c>
      <c r="Y38" s="13">
        <v>32</v>
      </c>
      <c r="Z38" s="13">
        <v>30</v>
      </c>
      <c r="AA38" s="29">
        <v>12</v>
      </c>
      <c r="AB38" s="30">
        <f t="shared" si="3"/>
        <v>113</v>
      </c>
      <c r="AC38" s="28" t="s">
        <v>37</v>
      </c>
      <c r="AD38" s="12">
        <v>12</v>
      </c>
      <c r="AE38" s="13">
        <v>27</v>
      </c>
      <c r="AF38" s="13">
        <v>32</v>
      </c>
      <c r="AG38" s="13">
        <v>30</v>
      </c>
      <c r="AH38" s="29">
        <v>12</v>
      </c>
      <c r="AI38" s="30">
        <f t="shared" si="4"/>
        <v>113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2</v>
      </c>
      <c r="AV38" s="29">
        <v>3</v>
      </c>
      <c r="AW38" s="30">
        <f t="shared" si="6"/>
        <v>6</v>
      </c>
      <c r="AX38" s="28" t="s">
        <v>37</v>
      </c>
      <c r="AY38" s="12">
        <v>0</v>
      </c>
      <c r="AZ38" s="13">
        <v>0</v>
      </c>
      <c r="BA38" s="13">
        <v>1</v>
      </c>
      <c r="BB38" s="13">
        <v>1</v>
      </c>
      <c r="BC38" s="29">
        <v>3</v>
      </c>
      <c r="BD38" s="30">
        <f t="shared" si="7"/>
        <v>5</v>
      </c>
      <c r="BE38" s="28" t="s">
        <v>37</v>
      </c>
      <c r="BF38" s="12">
        <v>0</v>
      </c>
      <c r="BG38" s="13">
        <v>0</v>
      </c>
      <c r="BH38" s="13">
        <v>0</v>
      </c>
      <c r="BI38" s="13">
        <v>1</v>
      </c>
      <c r="BJ38" s="29">
        <v>0</v>
      </c>
      <c r="BK38" s="30">
        <f t="shared" si="8"/>
        <v>1</v>
      </c>
      <c r="BL38" s="28" t="s">
        <v>37</v>
      </c>
      <c r="BM38" s="12">
        <v>0</v>
      </c>
      <c r="BN38" s="13">
        <v>0</v>
      </c>
      <c r="BO38" s="13">
        <v>0</v>
      </c>
      <c r="BP38" s="13">
        <v>0</v>
      </c>
      <c r="BQ38" s="29">
        <v>1</v>
      </c>
      <c r="BR38" s="30">
        <f t="shared" si="9"/>
        <v>1</v>
      </c>
      <c r="BS38" s="28" t="s">
        <v>37</v>
      </c>
      <c r="BT38" s="12">
        <v>0</v>
      </c>
      <c r="BU38" s="13">
        <v>0</v>
      </c>
      <c r="BV38" s="13">
        <v>0</v>
      </c>
      <c r="BW38" s="13">
        <v>0</v>
      </c>
      <c r="BX38" s="29">
        <v>0</v>
      </c>
      <c r="BY38" s="30">
        <f t="shared" si="10"/>
        <v>0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sheetProtection/>
  <mergeCells count="56"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  <mergeCell ref="BE5:BE7"/>
    <mergeCell ref="AK5:AP5"/>
    <mergeCell ref="AV2:AW2"/>
    <mergeCell ref="BC2:BD2"/>
    <mergeCell ref="BJ2:BK2"/>
    <mergeCell ref="F3:G3"/>
    <mergeCell ref="M3:N3"/>
    <mergeCell ref="T3:U3"/>
    <mergeCell ref="AA3:AB3"/>
    <mergeCell ref="AH3:AI3"/>
    <mergeCell ref="AO3:AP3"/>
    <mergeCell ref="AV3:AW3"/>
    <mergeCell ref="F2:G2"/>
    <mergeCell ref="M2:N2"/>
    <mergeCell ref="T2:U2"/>
    <mergeCell ref="AA2:AB2"/>
    <mergeCell ref="AH2:AI2"/>
    <mergeCell ref="AO2:AP2"/>
    <mergeCell ref="A5:A7"/>
    <mergeCell ref="B5:G6"/>
    <mergeCell ref="H5:H7"/>
    <mergeCell ref="I6:N6"/>
    <mergeCell ref="P5:U5"/>
    <mergeCell ref="O5:O7"/>
    <mergeCell ref="P6:U6"/>
    <mergeCell ref="AD5:AI5"/>
    <mergeCell ref="W5:AB6"/>
    <mergeCell ref="AC5:AC7"/>
    <mergeCell ref="AJ5:AJ7"/>
    <mergeCell ref="AD6:AI6"/>
    <mergeCell ref="I5:N5"/>
    <mergeCell ref="V5:V7"/>
    <mergeCell ref="BQ2:BR2"/>
    <mergeCell ref="BX2:BY2"/>
    <mergeCell ref="CE2:CF2"/>
    <mergeCell ref="BQ3:BR3"/>
    <mergeCell ref="BX3:BY3"/>
    <mergeCell ref="CE3:CF3"/>
    <mergeCell ref="BL5:BL7"/>
    <mergeCell ref="BM5:BR6"/>
    <mergeCell ref="BS5:BS7"/>
    <mergeCell ref="BT5:BY5"/>
    <mergeCell ref="BZ5:BZ7"/>
    <mergeCell ref="CA5:CF5"/>
    <mergeCell ref="BT6:BY6"/>
    <mergeCell ref="CA6:CF6"/>
  </mergeCells>
  <printOptions horizontalCentered="1"/>
  <pageMargins left="0.7874015748031497" right="0.7874015748031497" top="0.5905511811023623" bottom="0.53" header="0.5118110236220472" footer="0.33"/>
  <pageSetup horizontalDpi="600" verticalDpi="600" orientation="landscape" paperSize="9" r:id="rId1"/>
  <colBreaks count="12" manualBreakCount="12">
    <brk id="7" max="65535" man="1"/>
    <brk id="14" max="65535" man="1"/>
    <brk id="21" max="65535" man="1"/>
    <brk id="28" max="65535" man="1"/>
    <brk id="35" max="65535" man="1"/>
    <brk id="42" max="65535" man="1"/>
    <brk id="49" max="65535" man="1"/>
    <brk id="56" max="65535" man="1"/>
    <brk id="63" max="65535" man="1"/>
    <brk id="70" max="65535" man="1"/>
    <brk id="77" max="65535" man="1"/>
    <brk id="8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:G5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.00390625" style="1" customWidth="1"/>
  </cols>
  <sheetData>
    <row r="1" spans="1:28" ht="15" customHeight="1" thickTop="1">
      <c r="A1" s="1" t="s">
        <v>41</v>
      </c>
      <c r="F1" s="50" t="s">
        <v>50</v>
      </c>
      <c r="G1" s="51"/>
      <c r="H1" s="1" t="s">
        <v>42</v>
      </c>
      <c r="M1" s="50" t="s">
        <v>49</v>
      </c>
      <c r="N1" s="51"/>
      <c r="O1" s="1" t="s">
        <v>42</v>
      </c>
      <c r="T1" s="50" t="s">
        <v>49</v>
      </c>
      <c r="U1" s="51"/>
      <c r="V1" s="1" t="s">
        <v>42</v>
      </c>
      <c r="AA1" s="50" t="s">
        <v>49</v>
      </c>
      <c r="AB1" s="51"/>
    </row>
    <row r="2" spans="6:28" ht="15" customHeight="1" thickBot="1">
      <c r="F2" s="52" t="s">
        <v>52</v>
      </c>
      <c r="G2" s="53"/>
      <c r="M2" s="52" t="s">
        <v>51</v>
      </c>
      <c r="N2" s="53"/>
      <c r="T2" s="52" t="s">
        <v>51</v>
      </c>
      <c r="U2" s="53"/>
      <c r="AA2" s="52" t="s">
        <v>51</v>
      </c>
      <c r="AB2" s="53"/>
    </row>
    <row r="3" spans="5:28" ht="15" customHeight="1" thickBot="1" thickTop="1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>
      <c r="A4" s="54" t="s">
        <v>45</v>
      </c>
      <c r="B4" s="40" t="s">
        <v>0</v>
      </c>
      <c r="C4" s="41"/>
      <c r="D4" s="41"/>
      <c r="E4" s="41"/>
      <c r="F4" s="41"/>
      <c r="G4" s="42"/>
      <c r="H4" s="54" t="s">
        <v>45</v>
      </c>
      <c r="I4" s="40" t="s">
        <v>1</v>
      </c>
      <c r="J4" s="41"/>
      <c r="K4" s="41"/>
      <c r="L4" s="41"/>
      <c r="M4" s="41"/>
      <c r="N4" s="42"/>
      <c r="O4" s="54" t="s">
        <v>45</v>
      </c>
      <c r="P4" s="40" t="s">
        <v>2</v>
      </c>
      <c r="Q4" s="41"/>
      <c r="R4" s="41"/>
      <c r="S4" s="41"/>
      <c r="T4" s="41"/>
      <c r="U4" s="42"/>
      <c r="V4" s="54" t="s">
        <v>45</v>
      </c>
      <c r="W4" s="40" t="s">
        <v>48</v>
      </c>
      <c r="X4" s="41"/>
      <c r="Y4" s="41"/>
      <c r="Z4" s="41"/>
      <c r="AA4" s="41"/>
      <c r="AB4" s="42"/>
    </row>
    <row r="5" spans="1:28" ht="15" customHeight="1">
      <c r="A5" s="55"/>
      <c r="B5" s="43"/>
      <c r="C5" s="44"/>
      <c r="D5" s="44"/>
      <c r="E5" s="44"/>
      <c r="F5" s="44"/>
      <c r="G5" s="45"/>
      <c r="H5" s="55"/>
      <c r="I5" s="43"/>
      <c r="J5" s="44"/>
      <c r="K5" s="44"/>
      <c r="L5" s="44"/>
      <c r="M5" s="44"/>
      <c r="N5" s="45"/>
      <c r="O5" s="55"/>
      <c r="P5" s="43"/>
      <c r="Q5" s="44"/>
      <c r="R5" s="44"/>
      <c r="S5" s="44"/>
      <c r="T5" s="44"/>
      <c r="U5" s="45"/>
      <c r="V5" s="55"/>
      <c r="W5" s="43"/>
      <c r="X5" s="44"/>
      <c r="Y5" s="44"/>
      <c r="Z5" s="44"/>
      <c r="AA5" s="44"/>
      <c r="AB5" s="45"/>
    </row>
    <row r="6" spans="1:28" ht="15" customHeight="1" thickBot="1">
      <c r="A6" s="56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56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56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56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>
      <c r="A7" s="14" t="s">
        <v>38</v>
      </c>
      <c r="B7" s="15">
        <f>SUM(B8:B37)</f>
        <v>21890703</v>
      </c>
      <c r="C7" s="16">
        <f>SUM(C8:C37)</f>
        <v>61323978</v>
      </c>
      <c r="D7" s="16">
        <f>SUM(D8:D37)</f>
        <v>301179557</v>
      </c>
      <c r="E7" s="16">
        <f>SUM(E8:E37)</f>
        <v>529208822</v>
      </c>
      <c r="F7" s="17">
        <f>SUM(F8:F37)</f>
        <v>503050393</v>
      </c>
      <c r="G7" s="18">
        <f>SUM(B7:F7)</f>
        <v>1416653453</v>
      </c>
      <c r="H7" s="14" t="s">
        <v>38</v>
      </c>
      <c r="I7" s="15">
        <f>SUM(I8:I37)</f>
        <v>79982854</v>
      </c>
      <c r="J7" s="16">
        <f>SUM(J8:J37)</f>
        <v>145786288</v>
      </c>
      <c r="K7" s="16">
        <f>SUM(K8:K37)</f>
        <v>202897652</v>
      </c>
      <c r="L7" s="16">
        <f>SUM(L8:L37)</f>
        <v>249032106</v>
      </c>
      <c r="M7" s="17">
        <f>SUM(M8:M37)</f>
        <v>216115813</v>
      </c>
      <c r="N7" s="18">
        <f>SUM(I7:M7)</f>
        <v>893814713</v>
      </c>
      <c r="O7" s="14" t="s">
        <v>38</v>
      </c>
      <c r="P7" s="15">
        <f>SUM(P8:P37)</f>
        <v>222338</v>
      </c>
      <c r="Q7" s="16">
        <f>SUM(Q8:Q37)</f>
        <v>459321</v>
      </c>
      <c r="R7" s="16">
        <f>SUM(R8:R37)</f>
        <v>7027692</v>
      </c>
      <c r="S7" s="16">
        <f>SUM(S8:S37)</f>
        <v>34416862</v>
      </c>
      <c r="T7" s="17">
        <f>SUM(T8:T37)</f>
        <v>67183796</v>
      </c>
      <c r="U7" s="18">
        <f>SUM(P7:T7)</f>
        <v>109310009</v>
      </c>
      <c r="V7" s="14" t="s">
        <v>38</v>
      </c>
      <c r="W7" s="15">
        <f>SUM(W8:W37)</f>
        <v>0</v>
      </c>
      <c r="X7" s="16">
        <f>SUM(X8:X37)</f>
        <v>0</v>
      </c>
      <c r="Y7" s="16">
        <f>SUM(Y8:Y37)</f>
        <v>392409</v>
      </c>
      <c r="Z7" s="16">
        <f>SUM(Z8:Z37)</f>
        <v>17608684</v>
      </c>
      <c r="AA7" s="17">
        <f>SUM(AA8:AA37)</f>
        <v>18969894</v>
      </c>
      <c r="AB7" s="18">
        <f>SUM(W7:AA7)</f>
        <v>36970987</v>
      </c>
    </row>
    <row r="8" spans="1:28" ht="15" customHeight="1">
      <c r="A8" s="21" t="s">
        <v>8</v>
      </c>
      <c r="B8" s="19">
        <v>3720172</v>
      </c>
      <c r="C8" s="20">
        <v>12139452</v>
      </c>
      <c r="D8" s="20">
        <v>69572799</v>
      </c>
      <c r="E8" s="20">
        <v>109439430</v>
      </c>
      <c r="F8" s="22">
        <v>98896318</v>
      </c>
      <c r="G8" s="23">
        <f aca="true" t="shared" si="0" ref="G8:G37">SUM(B8:F8)</f>
        <v>293768171</v>
      </c>
      <c r="H8" s="21" t="s">
        <v>8</v>
      </c>
      <c r="I8" s="19">
        <v>21137993</v>
      </c>
      <c r="J8" s="20">
        <v>32157140</v>
      </c>
      <c r="K8" s="20">
        <v>51560927</v>
      </c>
      <c r="L8" s="20">
        <v>70092184</v>
      </c>
      <c r="M8" s="22">
        <v>71550883</v>
      </c>
      <c r="N8" s="23">
        <f aca="true" t="shared" si="1" ref="N8:N37">SUM(I8:M8)</f>
        <v>246499127</v>
      </c>
      <c r="O8" s="21" t="s">
        <v>8</v>
      </c>
      <c r="P8" s="19">
        <v>0</v>
      </c>
      <c r="Q8" s="20">
        <v>0</v>
      </c>
      <c r="R8" s="20">
        <v>1829875</v>
      </c>
      <c r="S8" s="20">
        <v>6388325</v>
      </c>
      <c r="T8" s="22">
        <v>25588651</v>
      </c>
      <c r="U8" s="23">
        <f aca="true" t="shared" si="2" ref="U8:U37">SUM(P8:T8)</f>
        <v>33806851</v>
      </c>
      <c r="V8" s="21" t="s">
        <v>8</v>
      </c>
      <c r="W8" s="19">
        <v>0</v>
      </c>
      <c r="X8" s="20">
        <v>0</v>
      </c>
      <c r="Y8" s="20">
        <v>0</v>
      </c>
      <c r="Z8" s="20">
        <v>0</v>
      </c>
      <c r="AA8" s="22">
        <v>387582</v>
      </c>
      <c r="AB8" s="23">
        <f aca="true" t="shared" si="3" ref="AB8:AB37">SUM(W8:AA8)</f>
        <v>387582</v>
      </c>
    </row>
    <row r="9" spans="1:28" ht="15" customHeight="1">
      <c r="A9" s="25" t="s">
        <v>9</v>
      </c>
      <c r="B9" s="24">
        <v>741222</v>
      </c>
      <c r="C9" s="3">
        <v>3604856</v>
      </c>
      <c r="D9" s="3">
        <v>18668560</v>
      </c>
      <c r="E9" s="3">
        <v>36287805</v>
      </c>
      <c r="F9" s="26">
        <v>31507522</v>
      </c>
      <c r="G9" s="27">
        <f t="shared" si="0"/>
        <v>90809965</v>
      </c>
      <c r="H9" s="25" t="s">
        <v>9</v>
      </c>
      <c r="I9" s="24">
        <v>5615988</v>
      </c>
      <c r="J9" s="3">
        <v>15873384</v>
      </c>
      <c r="K9" s="3">
        <v>17791005</v>
      </c>
      <c r="L9" s="3">
        <v>22967479</v>
      </c>
      <c r="M9" s="26">
        <v>17082485</v>
      </c>
      <c r="N9" s="27">
        <f t="shared" si="1"/>
        <v>79330341</v>
      </c>
      <c r="O9" s="25" t="s">
        <v>9</v>
      </c>
      <c r="P9" s="24">
        <v>0</v>
      </c>
      <c r="Q9" s="3">
        <v>0</v>
      </c>
      <c r="R9" s="3">
        <v>42480</v>
      </c>
      <c r="S9" s="3">
        <v>1916695</v>
      </c>
      <c r="T9" s="26">
        <v>3517239</v>
      </c>
      <c r="U9" s="27">
        <f t="shared" si="2"/>
        <v>5476414</v>
      </c>
      <c r="V9" s="25" t="s">
        <v>9</v>
      </c>
      <c r="W9" s="24">
        <v>0</v>
      </c>
      <c r="X9" s="3">
        <v>0</v>
      </c>
      <c r="Y9" s="3">
        <v>0</v>
      </c>
      <c r="Z9" s="3">
        <v>0</v>
      </c>
      <c r="AA9" s="26">
        <v>0</v>
      </c>
      <c r="AB9" s="27">
        <f t="shared" si="3"/>
        <v>0</v>
      </c>
    </row>
    <row r="10" spans="1:28" ht="15" customHeight="1">
      <c r="A10" s="25" t="s">
        <v>10</v>
      </c>
      <c r="B10" s="24">
        <v>5960687</v>
      </c>
      <c r="C10" s="3">
        <v>14512308</v>
      </c>
      <c r="D10" s="3">
        <v>27086355</v>
      </c>
      <c r="E10" s="3">
        <v>27207289</v>
      </c>
      <c r="F10" s="26">
        <v>32226136</v>
      </c>
      <c r="G10" s="27">
        <f t="shared" si="0"/>
        <v>106992775</v>
      </c>
      <c r="H10" s="25" t="s">
        <v>10</v>
      </c>
      <c r="I10" s="24">
        <v>10614139</v>
      </c>
      <c r="J10" s="3">
        <v>16451603</v>
      </c>
      <c r="K10" s="3">
        <v>14825168</v>
      </c>
      <c r="L10" s="3">
        <v>13861154</v>
      </c>
      <c r="M10" s="26">
        <v>12234918</v>
      </c>
      <c r="N10" s="27">
        <f t="shared" si="1"/>
        <v>67986982</v>
      </c>
      <c r="O10" s="25" t="s">
        <v>10</v>
      </c>
      <c r="P10" s="24">
        <v>222338</v>
      </c>
      <c r="Q10" s="3">
        <v>459321</v>
      </c>
      <c r="R10" s="3">
        <v>487048</v>
      </c>
      <c r="S10" s="3">
        <v>0</v>
      </c>
      <c r="T10" s="26">
        <v>1789383</v>
      </c>
      <c r="U10" s="27">
        <f t="shared" si="2"/>
        <v>2958090</v>
      </c>
      <c r="V10" s="25" t="s">
        <v>10</v>
      </c>
      <c r="W10" s="24">
        <v>0</v>
      </c>
      <c r="X10" s="3">
        <v>0</v>
      </c>
      <c r="Y10" s="3">
        <v>0</v>
      </c>
      <c r="Z10" s="3">
        <v>0</v>
      </c>
      <c r="AA10" s="26">
        <v>0</v>
      </c>
      <c r="AB10" s="27">
        <f t="shared" si="3"/>
        <v>0</v>
      </c>
    </row>
    <row r="11" spans="1:28" ht="15" customHeight="1">
      <c r="A11" s="25" t="s">
        <v>11</v>
      </c>
      <c r="B11" s="24">
        <v>0</v>
      </c>
      <c r="C11" s="3">
        <v>472320</v>
      </c>
      <c r="D11" s="3">
        <v>9898476</v>
      </c>
      <c r="E11" s="3">
        <v>26728694</v>
      </c>
      <c r="F11" s="26">
        <v>18469531</v>
      </c>
      <c r="G11" s="27">
        <f t="shared" si="0"/>
        <v>55569021</v>
      </c>
      <c r="H11" s="25" t="s">
        <v>11</v>
      </c>
      <c r="I11" s="24">
        <v>720414</v>
      </c>
      <c r="J11" s="3">
        <v>2371148</v>
      </c>
      <c r="K11" s="3">
        <v>3889327</v>
      </c>
      <c r="L11" s="3">
        <v>3866553</v>
      </c>
      <c r="M11" s="26">
        <v>3806652</v>
      </c>
      <c r="N11" s="27">
        <f t="shared" si="1"/>
        <v>14654094</v>
      </c>
      <c r="O11" s="25" t="s">
        <v>11</v>
      </c>
      <c r="P11" s="24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24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>
      <c r="A12" s="25" t="s">
        <v>12</v>
      </c>
      <c r="B12" s="24">
        <v>381591</v>
      </c>
      <c r="C12" s="3">
        <v>2020950</v>
      </c>
      <c r="D12" s="3">
        <v>7963859</v>
      </c>
      <c r="E12" s="3">
        <v>17321998</v>
      </c>
      <c r="F12" s="26">
        <v>24686118</v>
      </c>
      <c r="G12" s="27">
        <f t="shared" si="0"/>
        <v>52374516</v>
      </c>
      <c r="H12" s="25" t="s">
        <v>12</v>
      </c>
      <c r="I12" s="24">
        <v>1244243</v>
      </c>
      <c r="J12" s="3">
        <v>6385719</v>
      </c>
      <c r="K12" s="3">
        <v>4726962</v>
      </c>
      <c r="L12" s="3">
        <v>9245483</v>
      </c>
      <c r="M12" s="26">
        <v>6008151</v>
      </c>
      <c r="N12" s="27">
        <f t="shared" si="1"/>
        <v>27610558</v>
      </c>
      <c r="O12" s="25" t="s">
        <v>12</v>
      </c>
      <c r="P12" s="24">
        <v>0</v>
      </c>
      <c r="Q12" s="3">
        <v>0</v>
      </c>
      <c r="R12" s="3">
        <v>0</v>
      </c>
      <c r="S12" s="3">
        <v>0</v>
      </c>
      <c r="T12" s="26">
        <v>21196</v>
      </c>
      <c r="U12" s="27">
        <f t="shared" si="2"/>
        <v>21196</v>
      </c>
      <c r="V12" s="25" t="s">
        <v>12</v>
      </c>
      <c r="W12" s="24">
        <v>0</v>
      </c>
      <c r="X12" s="3">
        <v>0</v>
      </c>
      <c r="Y12" s="3">
        <v>0</v>
      </c>
      <c r="Z12" s="3">
        <v>0</v>
      </c>
      <c r="AA12" s="26">
        <v>0</v>
      </c>
      <c r="AB12" s="27">
        <f t="shared" si="3"/>
        <v>0</v>
      </c>
    </row>
    <row r="13" spans="1:28" ht="15" customHeight="1">
      <c r="A13" s="25" t="s">
        <v>13</v>
      </c>
      <c r="B13" s="24">
        <v>1207034</v>
      </c>
      <c r="C13" s="3">
        <v>7477324</v>
      </c>
      <c r="D13" s="3">
        <v>20164146</v>
      </c>
      <c r="E13" s="3">
        <v>46207483</v>
      </c>
      <c r="F13" s="26">
        <v>45030770</v>
      </c>
      <c r="G13" s="27">
        <f t="shared" si="0"/>
        <v>120086757</v>
      </c>
      <c r="H13" s="25" t="s">
        <v>13</v>
      </c>
      <c r="I13" s="24">
        <v>3937451</v>
      </c>
      <c r="J13" s="3">
        <v>10525213</v>
      </c>
      <c r="K13" s="3">
        <v>16426836</v>
      </c>
      <c r="L13" s="3">
        <v>22691406</v>
      </c>
      <c r="M13" s="26">
        <v>20767658</v>
      </c>
      <c r="N13" s="27">
        <f t="shared" si="1"/>
        <v>74348564</v>
      </c>
      <c r="O13" s="25" t="s">
        <v>13</v>
      </c>
      <c r="P13" s="24">
        <v>0</v>
      </c>
      <c r="Q13" s="3">
        <v>0</v>
      </c>
      <c r="R13" s="3">
        <v>329982</v>
      </c>
      <c r="S13" s="3">
        <v>3114482</v>
      </c>
      <c r="T13" s="26">
        <v>2761371</v>
      </c>
      <c r="U13" s="27">
        <f t="shared" si="2"/>
        <v>6205835</v>
      </c>
      <c r="V13" s="25" t="s">
        <v>13</v>
      </c>
      <c r="W13" s="24">
        <v>0</v>
      </c>
      <c r="X13" s="3">
        <v>0</v>
      </c>
      <c r="Y13" s="3">
        <v>392409</v>
      </c>
      <c r="Z13" s="3">
        <v>15022803</v>
      </c>
      <c r="AA13" s="26">
        <v>14314417</v>
      </c>
      <c r="AB13" s="27">
        <f t="shared" si="3"/>
        <v>29729629</v>
      </c>
    </row>
    <row r="14" spans="1:28" ht="15" customHeight="1">
      <c r="A14" s="25" t="s">
        <v>14</v>
      </c>
      <c r="B14" s="24">
        <v>579177</v>
      </c>
      <c r="C14" s="3">
        <v>635130</v>
      </c>
      <c r="D14" s="3">
        <v>9028098</v>
      </c>
      <c r="E14" s="3">
        <v>15593143</v>
      </c>
      <c r="F14" s="26">
        <v>13835357</v>
      </c>
      <c r="G14" s="27">
        <f>SUM(B14:F14)</f>
        <v>39670905</v>
      </c>
      <c r="H14" s="25" t="s">
        <v>14</v>
      </c>
      <c r="I14" s="24">
        <v>2471786</v>
      </c>
      <c r="J14" s="3">
        <v>3634163</v>
      </c>
      <c r="K14" s="3">
        <v>6495132</v>
      </c>
      <c r="L14" s="3">
        <v>5395892</v>
      </c>
      <c r="M14" s="26">
        <v>6926746</v>
      </c>
      <c r="N14" s="27">
        <f t="shared" si="1"/>
        <v>24923719</v>
      </c>
      <c r="O14" s="25" t="s">
        <v>14</v>
      </c>
      <c r="P14" s="24">
        <v>0</v>
      </c>
      <c r="Q14" s="3">
        <v>0</v>
      </c>
      <c r="R14" s="3">
        <v>435429</v>
      </c>
      <c r="S14" s="3">
        <v>698283</v>
      </c>
      <c r="T14" s="26">
        <v>2146716</v>
      </c>
      <c r="U14" s="27">
        <f t="shared" si="2"/>
        <v>3280428</v>
      </c>
      <c r="V14" s="25" t="s">
        <v>14</v>
      </c>
      <c r="W14" s="24">
        <v>0</v>
      </c>
      <c r="X14" s="3">
        <v>0</v>
      </c>
      <c r="Y14" s="3">
        <v>0</v>
      </c>
      <c r="Z14" s="3">
        <v>0</v>
      </c>
      <c r="AA14" s="26">
        <v>0</v>
      </c>
      <c r="AB14" s="27">
        <f t="shared" si="3"/>
        <v>0</v>
      </c>
    </row>
    <row r="15" spans="1:28" ht="15" customHeight="1">
      <c r="A15" s="25" t="s">
        <v>15</v>
      </c>
      <c r="B15" s="24">
        <v>1276580</v>
      </c>
      <c r="C15" s="3">
        <v>2277109</v>
      </c>
      <c r="D15" s="3">
        <v>25587173</v>
      </c>
      <c r="E15" s="3">
        <v>50527031</v>
      </c>
      <c r="F15" s="26">
        <v>41683357</v>
      </c>
      <c r="G15" s="27">
        <f t="shared" si="0"/>
        <v>121351250</v>
      </c>
      <c r="H15" s="25" t="s">
        <v>15</v>
      </c>
      <c r="I15" s="24">
        <v>3637742</v>
      </c>
      <c r="J15" s="3">
        <v>6642492</v>
      </c>
      <c r="K15" s="3">
        <v>12665374</v>
      </c>
      <c r="L15" s="3">
        <v>14378697</v>
      </c>
      <c r="M15" s="26">
        <v>7877022</v>
      </c>
      <c r="N15" s="27">
        <f t="shared" si="1"/>
        <v>45201327</v>
      </c>
      <c r="O15" s="25" t="s">
        <v>15</v>
      </c>
      <c r="P15" s="24">
        <v>0</v>
      </c>
      <c r="Q15" s="3">
        <v>0</v>
      </c>
      <c r="R15" s="3">
        <v>1116288</v>
      </c>
      <c r="S15" s="3">
        <v>8828573</v>
      </c>
      <c r="T15" s="26">
        <v>7671354</v>
      </c>
      <c r="U15" s="27">
        <f t="shared" si="2"/>
        <v>17616215</v>
      </c>
      <c r="V15" s="25" t="s">
        <v>15</v>
      </c>
      <c r="W15" s="24">
        <v>0</v>
      </c>
      <c r="X15" s="3">
        <v>0</v>
      </c>
      <c r="Y15" s="3">
        <v>0</v>
      </c>
      <c r="Z15" s="3">
        <v>0</v>
      </c>
      <c r="AA15" s="26">
        <v>0</v>
      </c>
      <c r="AB15" s="27">
        <f t="shared" si="3"/>
        <v>0</v>
      </c>
    </row>
    <row r="16" spans="1:28" ht="15" customHeight="1">
      <c r="A16" s="25" t="s">
        <v>16</v>
      </c>
      <c r="B16" s="24">
        <v>415125</v>
      </c>
      <c r="C16" s="3">
        <v>732978</v>
      </c>
      <c r="D16" s="3">
        <v>6591228</v>
      </c>
      <c r="E16" s="3">
        <v>13160534</v>
      </c>
      <c r="F16" s="26">
        <v>12038059</v>
      </c>
      <c r="G16" s="27">
        <f t="shared" si="0"/>
        <v>32937924</v>
      </c>
      <c r="H16" s="25" t="s">
        <v>16</v>
      </c>
      <c r="I16" s="24">
        <v>2559258</v>
      </c>
      <c r="J16" s="3">
        <v>4022858</v>
      </c>
      <c r="K16" s="3">
        <v>5737614</v>
      </c>
      <c r="L16" s="3">
        <v>6714759</v>
      </c>
      <c r="M16" s="26">
        <v>6101238</v>
      </c>
      <c r="N16" s="27">
        <f t="shared" si="1"/>
        <v>25135727</v>
      </c>
      <c r="O16" s="25" t="s">
        <v>16</v>
      </c>
      <c r="P16" s="24">
        <v>0</v>
      </c>
      <c r="Q16" s="3">
        <v>0</v>
      </c>
      <c r="R16" s="3">
        <v>0</v>
      </c>
      <c r="S16" s="3">
        <v>2237287</v>
      </c>
      <c r="T16" s="26">
        <v>8245107</v>
      </c>
      <c r="U16" s="27">
        <f t="shared" si="2"/>
        <v>10482394</v>
      </c>
      <c r="V16" s="25" t="s">
        <v>16</v>
      </c>
      <c r="W16" s="24">
        <v>0</v>
      </c>
      <c r="X16" s="3">
        <v>0</v>
      </c>
      <c r="Y16" s="3">
        <v>0</v>
      </c>
      <c r="Z16" s="3">
        <v>0</v>
      </c>
      <c r="AA16" s="26">
        <v>0</v>
      </c>
      <c r="AB16" s="27">
        <f t="shared" si="3"/>
        <v>0</v>
      </c>
    </row>
    <row r="17" spans="1:28" ht="15" customHeight="1">
      <c r="A17" s="25" t="s">
        <v>17</v>
      </c>
      <c r="B17" s="24">
        <v>374752</v>
      </c>
      <c r="C17" s="3">
        <v>1134339</v>
      </c>
      <c r="D17" s="3">
        <v>7975548</v>
      </c>
      <c r="E17" s="3">
        <v>11949789</v>
      </c>
      <c r="F17" s="26">
        <v>11675890</v>
      </c>
      <c r="G17" s="27">
        <f t="shared" si="0"/>
        <v>33110318</v>
      </c>
      <c r="H17" s="25" t="s">
        <v>17</v>
      </c>
      <c r="I17" s="24">
        <v>4167955</v>
      </c>
      <c r="J17" s="3">
        <v>3256803</v>
      </c>
      <c r="K17" s="3">
        <v>3842791</v>
      </c>
      <c r="L17" s="3">
        <v>4130408.0000000005</v>
      </c>
      <c r="M17" s="26">
        <v>2115549</v>
      </c>
      <c r="N17" s="27">
        <f t="shared" si="1"/>
        <v>17513506</v>
      </c>
      <c r="O17" s="25" t="s">
        <v>17</v>
      </c>
      <c r="P17" s="24">
        <v>0</v>
      </c>
      <c r="Q17" s="3">
        <v>0</v>
      </c>
      <c r="R17" s="3">
        <v>0</v>
      </c>
      <c r="S17" s="3">
        <v>0</v>
      </c>
      <c r="T17" s="26">
        <v>360288</v>
      </c>
      <c r="U17" s="27">
        <f t="shared" si="2"/>
        <v>360288</v>
      </c>
      <c r="V17" s="25" t="s">
        <v>17</v>
      </c>
      <c r="W17" s="24">
        <v>0</v>
      </c>
      <c r="X17" s="3">
        <v>0</v>
      </c>
      <c r="Y17" s="3">
        <v>0</v>
      </c>
      <c r="Z17" s="3">
        <v>0</v>
      </c>
      <c r="AA17" s="26">
        <v>0</v>
      </c>
      <c r="AB17" s="27">
        <f t="shared" si="3"/>
        <v>0</v>
      </c>
    </row>
    <row r="18" spans="1:28" ht="15" customHeight="1">
      <c r="A18" s="25" t="s">
        <v>18</v>
      </c>
      <c r="B18" s="24">
        <v>1517779</v>
      </c>
      <c r="C18" s="3">
        <v>3174973</v>
      </c>
      <c r="D18" s="3">
        <v>15714462</v>
      </c>
      <c r="E18" s="3">
        <v>20697124</v>
      </c>
      <c r="F18" s="26">
        <v>27048626</v>
      </c>
      <c r="G18" s="27">
        <f t="shared" si="0"/>
        <v>68152964</v>
      </c>
      <c r="H18" s="25" t="s">
        <v>18</v>
      </c>
      <c r="I18" s="24">
        <v>2414748</v>
      </c>
      <c r="J18" s="3">
        <v>4948106</v>
      </c>
      <c r="K18" s="3">
        <v>6084159</v>
      </c>
      <c r="L18" s="3">
        <v>4937738</v>
      </c>
      <c r="M18" s="26">
        <v>1404306</v>
      </c>
      <c r="N18" s="27">
        <f t="shared" si="1"/>
        <v>19789057</v>
      </c>
      <c r="O18" s="25" t="s">
        <v>18</v>
      </c>
      <c r="P18" s="24">
        <v>0</v>
      </c>
      <c r="Q18" s="3">
        <v>0</v>
      </c>
      <c r="R18" s="3">
        <v>706221</v>
      </c>
      <c r="S18" s="3">
        <v>837639</v>
      </c>
      <c r="T18" s="26">
        <v>2305982</v>
      </c>
      <c r="U18" s="27">
        <f t="shared" si="2"/>
        <v>3849842</v>
      </c>
      <c r="V18" s="25" t="s">
        <v>18</v>
      </c>
      <c r="W18" s="24">
        <v>0</v>
      </c>
      <c r="X18" s="3">
        <v>0</v>
      </c>
      <c r="Y18" s="3">
        <v>0</v>
      </c>
      <c r="Z18" s="3">
        <v>0</v>
      </c>
      <c r="AA18" s="26">
        <v>0</v>
      </c>
      <c r="AB18" s="27">
        <f t="shared" si="3"/>
        <v>0</v>
      </c>
    </row>
    <row r="19" spans="1:28" ht="15" customHeight="1">
      <c r="A19" s="25" t="s">
        <v>19</v>
      </c>
      <c r="B19" s="24">
        <v>1192129</v>
      </c>
      <c r="C19" s="3">
        <v>467209</v>
      </c>
      <c r="D19" s="3">
        <v>6009332</v>
      </c>
      <c r="E19" s="3">
        <v>5754884</v>
      </c>
      <c r="F19" s="26">
        <v>5251648</v>
      </c>
      <c r="G19" s="27">
        <f t="shared" si="0"/>
        <v>18675202</v>
      </c>
      <c r="H19" s="25" t="s">
        <v>19</v>
      </c>
      <c r="I19" s="24">
        <v>1210758</v>
      </c>
      <c r="J19" s="3">
        <v>1174636</v>
      </c>
      <c r="K19" s="3">
        <v>268222</v>
      </c>
      <c r="L19" s="3">
        <v>2567523</v>
      </c>
      <c r="M19" s="26">
        <v>871623</v>
      </c>
      <c r="N19" s="27">
        <f t="shared" si="1"/>
        <v>6092762</v>
      </c>
      <c r="O19" s="25" t="s">
        <v>19</v>
      </c>
      <c r="P19" s="24">
        <v>0</v>
      </c>
      <c r="Q19" s="3">
        <v>0</v>
      </c>
      <c r="R19" s="3">
        <v>0</v>
      </c>
      <c r="S19" s="3">
        <v>0</v>
      </c>
      <c r="T19" s="26">
        <v>251613</v>
      </c>
      <c r="U19" s="27">
        <f t="shared" si="2"/>
        <v>251613</v>
      </c>
      <c r="V19" s="25" t="s">
        <v>19</v>
      </c>
      <c r="W19" s="24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>
      <c r="A20" s="25" t="s">
        <v>20</v>
      </c>
      <c r="B20" s="24">
        <v>408359</v>
      </c>
      <c r="C20" s="3">
        <v>1368174</v>
      </c>
      <c r="D20" s="3">
        <v>4951136</v>
      </c>
      <c r="E20" s="3">
        <v>2789982</v>
      </c>
      <c r="F20" s="26">
        <v>3330395</v>
      </c>
      <c r="G20" s="27">
        <f t="shared" si="0"/>
        <v>12848046</v>
      </c>
      <c r="H20" s="25" t="s">
        <v>20</v>
      </c>
      <c r="I20" s="24">
        <v>1058648</v>
      </c>
      <c r="J20" s="3">
        <v>781218</v>
      </c>
      <c r="K20" s="3">
        <v>766823</v>
      </c>
      <c r="L20" s="3">
        <v>565649</v>
      </c>
      <c r="M20" s="26">
        <v>1963809</v>
      </c>
      <c r="N20" s="27">
        <f t="shared" si="1"/>
        <v>5136147</v>
      </c>
      <c r="O20" s="25" t="s">
        <v>20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24">
        <v>0</v>
      </c>
      <c r="X20" s="3">
        <v>0</v>
      </c>
      <c r="Y20" s="3">
        <v>0</v>
      </c>
      <c r="Z20" s="3">
        <v>0</v>
      </c>
      <c r="AA20" s="26">
        <v>0</v>
      </c>
      <c r="AB20" s="27">
        <f t="shared" si="3"/>
        <v>0</v>
      </c>
    </row>
    <row r="21" spans="1:28" ht="15" customHeight="1">
      <c r="A21" s="25" t="s">
        <v>21</v>
      </c>
      <c r="B21" s="24">
        <v>208548</v>
      </c>
      <c r="C21" s="3">
        <v>419742</v>
      </c>
      <c r="D21" s="3">
        <v>1733868</v>
      </c>
      <c r="E21" s="3">
        <v>7619535</v>
      </c>
      <c r="F21" s="26">
        <v>7481465</v>
      </c>
      <c r="G21" s="27">
        <f t="shared" si="0"/>
        <v>17463158</v>
      </c>
      <c r="H21" s="25" t="s">
        <v>21</v>
      </c>
      <c r="I21" s="24">
        <v>553842</v>
      </c>
      <c r="J21" s="3">
        <v>1559169</v>
      </c>
      <c r="K21" s="3">
        <v>3589947</v>
      </c>
      <c r="L21" s="3">
        <v>2752614</v>
      </c>
      <c r="M21" s="26">
        <v>3702666</v>
      </c>
      <c r="N21" s="27">
        <f t="shared" si="1"/>
        <v>12158238</v>
      </c>
      <c r="O21" s="25" t="s">
        <v>21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24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>
      <c r="A22" s="25" t="s">
        <v>22</v>
      </c>
      <c r="B22" s="24">
        <v>171009</v>
      </c>
      <c r="C22" s="3">
        <v>1544778</v>
      </c>
      <c r="D22" s="3">
        <v>2337210</v>
      </c>
      <c r="E22" s="3">
        <v>6276607</v>
      </c>
      <c r="F22" s="26">
        <v>3853010</v>
      </c>
      <c r="G22" s="27">
        <f t="shared" si="0"/>
        <v>14182614</v>
      </c>
      <c r="H22" s="25" t="s">
        <v>22</v>
      </c>
      <c r="I22" s="24">
        <v>0</v>
      </c>
      <c r="J22" s="3">
        <v>826875</v>
      </c>
      <c r="K22" s="3">
        <v>607896</v>
      </c>
      <c r="L22" s="3">
        <v>939843</v>
      </c>
      <c r="M22" s="26">
        <v>1834434</v>
      </c>
      <c r="N22" s="27">
        <f t="shared" si="1"/>
        <v>4209048</v>
      </c>
      <c r="O22" s="25" t="s">
        <v>22</v>
      </c>
      <c r="P22" s="24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24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>
      <c r="A23" s="25" t="s">
        <v>23</v>
      </c>
      <c r="B23" s="24">
        <v>1125387</v>
      </c>
      <c r="C23" s="3">
        <v>3508510</v>
      </c>
      <c r="D23" s="3">
        <v>10350084</v>
      </c>
      <c r="E23" s="3">
        <v>27538910</v>
      </c>
      <c r="F23" s="26">
        <v>12557264</v>
      </c>
      <c r="G23" s="27">
        <f t="shared" si="0"/>
        <v>55080155</v>
      </c>
      <c r="H23" s="25" t="s">
        <v>23</v>
      </c>
      <c r="I23" s="24">
        <v>2949341</v>
      </c>
      <c r="J23" s="3">
        <v>7204725</v>
      </c>
      <c r="K23" s="3">
        <v>7772334</v>
      </c>
      <c r="L23" s="3">
        <v>15736815</v>
      </c>
      <c r="M23" s="26">
        <v>14520435</v>
      </c>
      <c r="N23" s="27">
        <f t="shared" si="1"/>
        <v>48183650</v>
      </c>
      <c r="O23" s="25" t="s">
        <v>23</v>
      </c>
      <c r="P23" s="24">
        <v>0</v>
      </c>
      <c r="Q23" s="3">
        <v>0</v>
      </c>
      <c r="R23" s="3">
        <v>0</v>
      </c>
      <c r="S23" s="3">
        <v>0</v>
      </c>
      <c r="T23" s="26">
        <v>410733</v>
      </c>
      <c r="U23" s="27">
        <f t="shared" si="2"/>
        <v>410733</v>
      </c>
      <c r="V23" s="25" t="s">
        <v>23</v>
      </c>
      <c r="W23" s="24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>
      <c r="A24" s="25" t="s">
        <v>24</v>
      </c>
      <c r="B24" s="24">
        <v>0</v>
      </c>
      <c r="C24" s="3">
        <v>0</v>
      </c>
      <c r="D24" s="3">
        <v>2303084</v>
      </c>
      <c r="E24" s="3">
        <v>3835336</v>
      </c>
      <c r="F24" s="26">
        <v>5866492</v>
      </c>
      <c r="G24" s="27">
        <f t="shared" si="0"/>
        <v>12004912</v>
      </c>
      <c r="H24" s="25" t="s">
        <v>24</v>
      </c>
      <c r="I24" s="24">
        <v>171000</v>
      </c>
      <c r="J24" s="3">
        <v>1185471</v>
      </c>
      <c r="K24" s="3">
        <v>2199425</v>
      </c>
      <c r="L24" s="3">
        <v>2909249</v>
      </c>
      <c r="M24" s="26">
        <v>3543417</v>
      </c>
      <c r="N24" s="27">
        <f t="shared" si="1"/>
        <v>10008562</v>
      </c>
      <c r="O24" s="25" t="s">
        <v>24</v>
      </c>
      <c r="P24" s="24">
        <v>0</v>
      </c>
      <c r="Q24" s="3">
        <v>0</v>
      </c>
      <c r="R24" s="3">
        <v>0</v>
      </c>
      <c r="S24" s="3">
        <v>0</v>
      </c>
      <c r="T24" s="26">
        <v>595854</v>
      </c>
      <c r="U24" s="27">
        <f t="shared" si="2"/>
        <v>595854</v>
      </c>
      <c r="V24" s="25" t="s">
        <v>24</v>
      </c>
      <c r="W24" s="24">
        <v>0</v>
      </c>
      <c r="X24" s="3">
        <v>0</v>
      </c>
      <c r="Y24" s="3">
        <v>0</v>
      </c>
      <c r="Z24" s="3">
        <v>0</v>
      </c>
      <c r="AA24" s="26">
        <v>0</v>
      </c>
      <c r="AB24" s="27">
        <f t="shared" si="3"/>
        <v>0</v>
      </c>
    </row>
    <row r="25" spans="1:28" ht="15" customHeight="1">
      <c r="A25" s="25" t="s">
        <v>25</v>
      </c>
      <c r="B25" s="24">
        <v>229635</v>
      </c>
      <c r="C25" s="3">
        <v>205470</v>
      </c>
      <c r="D25" s="3">
        <v>1916078</v>
      </c>
      <c r="E25" s="3">
        <v>6403679</v>
      </c>
      <c r="F25" s="26">
        <v>12096417</v>
      </c>
      <c r="G25" s="27">
        <f t="shared" si="0"/>
        <v>20851279</v>
      </c>
      <c r="H25" s="25" t="s">
        <v>25</v>
      </c>
      <c r="I25" s="24">
        <v>285021</v>
      </c>
      <c r="J25" s="3">
        <v>1626318</v>
      </c>
      <c r="K25" s="3">
        <v>1863531</v>
      </c>
      <c r="L25" s="3">
        <v>1779183</v>
      </c>
      <c r="M25" s="26">
        <v>362403</v>
      </c>
      <c r="N25" s="27">
        <f t="shared" si="1"/>
        <v>5916456</v>
      </c>
      <c r="O25" s="25" t="s">
        <v>25</v>
      </c>
      <c r="P25" s="24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24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>
      <c r="A26" s="25" t="s">
        <v>26</v>
      </c>
      <c r="B26" s="24">
        <v>0</v>
      </c>
      <c r="C26" s="3">
        <v>1178667</v>
      </c>
      <c r="D26" s="3">
        <v>2563019</v>
      </c>
      <c r="E26" s="3">
        <v>4573206</v>
      </c>
      <c r="F26" s="26">
        <v>9007544</v>
      </c>
      <c r="G26" s="27">
        <f t="shared" si="0"/>
        <v>17322436</v>
      </c>
      <c r="H26" s="25" t="s">
        <v>26</v>
      </c>
      <c r="I26" s="24">
        <v>486012</v>
      </c>
      <c r="J26" s="3">
        <v>1059636</v>
      </c>
      <c r="K26" s="3">
        <v>2367052</v>
      </c>
      <c r="L26" s="3">
        <v>2764836</v>
      </c>
      <c r="M26" s="26">
        <v>1885482</v>
      </c>
      <c r="N26" s="27">
        <f t="shared" si="1"/>
        <v>8563018</v>
      </c>
      <c r="O26" s="25" t="s">
        <v>26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24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>
      <c r="A27" s="25" t="s">
        <v>27</v>
      </c>
      <c r="B27" s="24">
        <v>384174</v>
      </c>
      <c r="C27" s="3">
        <v>458783</v>
      </c>
      <c r="D27" s="3">
        <v>3853368</v>
      </c>
      <c r="E27" s="3">
        <v>9649895</v>
      </c>
      <c r="F27" s="26">
        <v>12172086</v>
      </c>
      <c r="G27" s="27">
        <f t="shared" si="0"/>
        <v>26518306</v>
      </c>
      <c r="H27" s="25" t="s">
        <v>27</v>
      </c>
      <c r="I27" s="24">
        <v>1145898</v>
      </c>
      <c r="J27" s="3">
        <v>1006560</v>
      </c>
      <c r="K27" s="3">
        <v>1134414</v>
      </c>
      <c r="L27" s="3">
        <v>2337966</v>
      </c>
      <c r="M27" s="26">
        <v>2042649</v>
      </c>
      <c r="N27" s="27">
        <f t="shared" si="1"/>
        <v>7667487</v>
      </c>
      <c r="O27" s="25" t="s">
        <v>27</v>
      </c>
      <c r="P27" s="24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24">
        <v>0</v>
      </c>
      <c r="X27" s="3">
        <v>0</v>
      </c>
      <c r="Y27" s="3">
        <v>0</v>
      </c>
      <c r="Z27" s="3">
        <v>0</v>
      </c>
      <c r="AA27" s="26">
        <v>439614</v>
      </c>
      <c r="AB27" s="27">
        <f t="shared" si="3"/>
        <v>439614</v>
      </c>
    </row>
    <row r="28" spans="1:28" ht="15" customHeight="1">
      <c r="A28" s="25" t="s">
        <v>28</v>
      </c>
      <c r="B28" s="24">
        <v>1208475</v>
      </c>
      <c r="C28" s="3">
        <v>1144161</v>
      </c>
      <c r="D28" s="3">
        <v>7118838</v>
      </c>
      <c r="E28" s="3">
        <v>10827365</v>
      </c>
      <c r="F28" s="26">
        <v>13895767</v>
      </c>
      <c r="G28" s="27">
        <f t="shared" si="0"/>
        <v>34194606</v>
      </c>
      <c r="H28" s="25" t="s">
        <v>28</v>
      </c>
      <c r="I28" s="24">
        <v>1163223</v>
      </c>
      <c r="J28" s="3">
        <v>2528703</v>
      </c>
      <c r="K28" s="3">
        <v>1975347</v>
      </c>
      <c r="L28" s="3">
        <v>2504700</v>
      </c>
      <c r="M28" s="26">
        <v>2693290</v>
      </c>
      <c r="N28" s="27">
        <f t="shared" si="1"/>
        <v>10865263</v>
      </c>
      <c r="O28" s="25" t="s">
        <v>28</v>
      </c>
      <c r="P28" s="24">
        <v>0</v>
      </c>
      <c r="Q28" s="3">
        <v>0</v>
      </c>
      <c r="R28" s="3">
        <v>0</v>
      </c>
      <c r="S28" s="3">
        <v>395487</v>
      </c>
      <c r="T28" s="26">
        <v>441216</v>
      </c>
      <c r="U28" s="27">
        <f t="shared" si="2"/>
        <v>836703</v>
      </c>
      <c r="V28" s="25" t="s">
        <v>28</v>
      </c>
      <c r="W28" s="24">
        <v>0</v>
      </c>
      <c r="X28" s="3">
        <v>0</v>
      </c>
      <c r="Y28" s="3">
        <v>0</v>
      </c>
      <c r="Z28" s="3">
        <v>903295</v>
      </c>
      <c r="AA28" s="26">
        <v>1312020</v>
      </c>
      <c r="AB28" s="27">
        <f t="shared" si="3"/>
        <v>2215315</v>
      </c>
    </row>
    <row r="29" spans="1:28" ht="15" customHeight="1">
      <c r="A29" s="25" t="s">
        <v>29</v>
      </c>
      <c r="B29" s="24">
        <v>0</v>
      </c>
      <c r="C29" s="3">
        <v>411732</v>
      </c>
      <c r="D29" s="3">
        <v>7478712</v>
      </c>
      <c r="E29" s="3">
        <v>12894429</v>
      </c>
      <c r="F29" s="26">
        <v>8840618</v>
      </c>
      <c r="G29" s="27">
        <f t="shared" si="0"/>
        <v>29625491</v>
      </c>
      <c r="H29" s="25" t="s">
        <v>29</v>
      </c>
      <c r="I29" s="24">
        <v>1229614</v>
      </c>
      <c r="J29" s="3">
        <v>2736801</v>
      </c>
      <c r="K29" s="3">
        <v>3860218</v>
      </c>
      <c r="L29" s="3">
        <v>3245577</v>
      </c>
      <c r="M29" s="26">
        <v>2027871</v>
      </c>
      <c r="N29" s="27">
        <f t="shared" si="1"/>
        <v>13100081</v>
      </c>
      <c r="O29" s="25" t="s">
        <v>29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24">
        <v>0</v>
      </c>
      <c r="X29" s="3">
        <v>0</v>
      </c>
      <c r="Y29" s="3">
        <v>0</v>
      </c>
      <c r="Z29" s="3">
        <v>0</v>
      </c>
      <c r="AA29" s="26">
        <v>0</v>
      </c>
      <c r="AB29" s="27">
        <f t="shared" si="3"/>
        <v>0</v>
      </c>
    </row>
    <row r="30" spans="1:28" ht="15" customHeight="1">
      <c r="A30" s="25" t="s">
        <v>30</v>
      </c>
      <c r="B30" s="24">
        <v>210591</v>
      </c>
      <c r="C30" s="3">
        <v>673092</v>
      </c>
      <c r="D30" s="3">
        <v>6470762</v>
      </c>
      <c r="E30" s="3">
        <v>14438047</v>
      </c>
      <c r="F30" s="26">
        <v>14940593</v>
      </c>
      <c r="G30" s="27">
        <f t="shared" si="0"/>
        <v>36733085</v>
      </c>
      <c r="H30" s="25" t="s">
        <v>30</v>
      </c>
      <c r="I30" s="24">
        <v>2118023</v>
      </c>
      <c r="J30" s="3">
        <v>3116275</v>
      </c>
      <c r="K30" s="3">
        <v>8524044</v>
      </c>
      <c r="L30" s="3">
        <v>10518643</v>
      </c>
      <c r="M30" s="26">
        <v>9286754</v>
      </c>
      <c r="N30" s="27">
        <f t="shared" si="1"/>
        <v>33563739</v>
      </c>
      <c r="O30" s="25" t="s">
        <v>30</v>
      </c>
      <c r="P30" s="24">
        <v>0</v>
      </c>
      <c r="Q30" s="3">
        <v>0</v>
      </c>
      <c r="R30" s="3">
        <v>1473048</v>
      </c>
      <c r="S30" s="3">
        <v>5459690</v>
      </c>
      <c r="T30" s="26">
        <v>4915612</v>
      </c>
      <c r="U30" s="27">
        <f t="shared" si="2"/>
        <v>11848350</v>
      </c>
      <c r="V30" s="25" t="s">
        <v>30</v>
      </c>
      <c r="W30" s="24">
        <v>0</v>
      </c>
      <c r="X30" s="3">
        <v>0</v>
      </c>
      <c r="Y30" s="3">
        <v>0</v>
      </c>
      <c r="Z30" s="3">
        <v>830169</v>
      </c>
      <c r="AA30" s="26">
        <v>0</v>
      </c>
      <c r="AB30" s="27">
        <f t="shared" si="3"/>
        <v>830169</v>
      </c>
    </row>
    <row r="31" spans="1:28" ht="15" customHeight="1">
      <c r="A31" s="25" t="s">
        <v>31</v>
      </c>
      <c r="B31" s="24">
        <v>0</v>
      </c>
      <c r="C31" s="3">
        <v>213930</v>
      </c>
      <c r="D31" s="3">
        <v>4257954</v>
      </c>
      <c r="E31" s="3">
        <v>10010436</v>
      </c>
      <c r="F31" s="26">
        <v>9176389</v>
      </c>
      <c r="G31" s="27">
        <f t="shared" si="0"/>
        <v>23658709</v>
      </c>
      <c r="H31" s="25" t="s">
        <v>31</v>
      </c>
      <c r="I31" s="24">
        <v>0</v>
      </c>
      <c r="J31" s="3">
        <v>1006263</v>
      </c>
      <c r="K31" s="3">
        <v>3481133</v>
      </c>
      <c r="L31" s="3">
        <v>2128185</v>
      </c>
      <c r="M31" s="26">
        <v>2714310</v>
      </c>
      <c r="N31" s="27">
        <f t="shared" si="1"/>
        <v>9329891</v>
      </c>
      <c r="O31" s="25" t="s">
        <v>31</v>
      </c>
      <c r="P31" s="24">
        <v>0</v>
      </c>
      <c r="Q31" s="3">
        <v>0</v>
      </c>
      <c r="R31" s="3">
        <v>0</v>
      </c>
      <c r="S31" s="3">
        <v>391293</v>
      </c>
      <c r="T31" s="26">
        <v>853839</v>
      </c>
      <c r="U31" s="27">
        <f t="shared" si="2"/>
        <v>1245132</v>
      </c>
      <c r="V31" s="25" t="s">
        <v>31</v>
      </c>
      <c r="W31" s="24">
        <v>0</v>
      </c>
      <c r="X31" s="3">
        <v>0</v>
      </c>
      <c r="Y31" s="3">
        <v>0</v>
      </c>
      <c r="Z31" s="3">
        <v>852417</v>
      </c>
      <c r="AA31" s="26">
        <v>1690833</v>
      </c>
      <c r="AB31" s="27">
        <f t="shared" si="3"/>
        <v>2543250</v>
      </c>
    </row>
    <row r="32" spans="1:28" ht="15" customHeight="1">
      <c r="A32" s="25" t="s">
        <v>32</v>
      </c>
      <c r="B32" s="24">
        <v>0</v>
      </c>
      <c r="C32" s="3">
        <v>220761</v>
      </c>
      <c r="D32" s="3">
        <v>2510235</v>
      </c>
      <c r="E32" s="3">
        <v>3542706</v>
      </c>
      <c r="F32" s="26">
        <v>7113474</v>
      </c>
      <c r="G32" s="27">
        <f t="shared" si="0"/>
        <v>13387176</v>
      </c>
      <c r="H32" s="25" t="s">
        <v>32</v>
      </c>
      <c r="I32" s="24">
        <v>714294</v>
      </c>
      <c r="J32" s="3">
        <v>2623707</v>
      </c>
      <c r="K32" s="3">
        <v>4015881</v>
      </c>
      <c r="L32" s="3">
        <v>1185264</v>
      </c>
      <c r="M32" s="26">
        <v>3545723</v>
      </c>
      <c r="N32" s="27">
        <f t="shared" si="1"/>
        <v>12084869</v>
      </c>
      <c r="O32" s="25" t="s">
        <v>32</v>
      </c>
      <c r="P32" s="24">
        <v>0</v>
      </c>
      <c r="Q32" s="3">
        <v>0</v>
      </c>
      <c r="R32" s="3">
        <v>0</v>
      </c>
      <c r="S32" s="3">
        <v>387783</v>
      </c>
      <c r="T32" s="26">
        <v>2467242</v>
      </c>
      <c r="U32" s="27">
        <f t="shared" si="2"/>
        <v>2855025</v>
      </c>
      <c r="V32" s="25" t="s">
        <v>32</v>
      </c>
      <c r="W32" s="24">
        <v>0</v>
      </c>
      <c r="X32" s="3">
        <v>0</v>
      </c>
      <c r="Y32" s="3">
        <v>0</v>
      </c>
      <c r="Z32" s="3">
        <v>0</v>
      </c>
      <c r="AA32" s="26">
        <v>410312</v>
      </c>
      <c r="AB32" s="27">
        <f t="shared" si="3"/>
        <v>410312</v>
      </c>
    </row>
    <row r="33" spans="1:28" ht="15" customHeight="1">
      <c r="A33" s="25" t="s">
        <v>33</v>
      </c>
      <c r="B33" s="24">
        <v>391743</v>
      </c>
      <c r="C33" s="3">
        <v>459540</v>
      </c>
      <c r="D33" s="3">
        <v>5339696</v>
      </c>
      <c r="E33" s="3">
        <v>9137966</v>
      </c>
      <c r="F33" s="26">
        <v>6661602</v>
      </c>
      <c r="G33" s="27">
        <f t="shared" si="0"/>
        <v>21990547</v>
      </c>
      <c r="H33" s="25" t="s">
        <v>33</v>
      </c>
      <c r="I33" s="24">
        <v>4597083</v>
      </c>
      <c r="J33" s="3">
        <v>2988909</v>
      </c>
      <c r="K33" s="3">
        <v>3971459</v>
      </c>
      <c r="L33" s="3">
        <v>7180106</v>
      </c>
      <c r="M33" s="26">
        <v>4288358</v>
      </c>
      <c r="N33" s="27">
        <f t="shared" si="1"/>
        <v>23025915</v>
      </c>
      <c r="O33" s="25" t="s">
        <v>33</v>
      </c>
      <c r="P33" s="24">
        <v>0</v>
      </c>
      <c r="Q33" s="3">
        <v>0</v>
      </c>
      <c r="R33" s="3">
        <v>342441</v>
      </c>
      <c r="S33" s="3">
        <v>3160475</v>
      </c>
      <c r="T33" s="26">
        <v>1395432</v>
      </c>
      <c r="U33" s="27">
        <f t="shared" si="2"/>
        <v>4898348</v>
      </c>
      <c r="V33" s="25" t="s">
        <v>33</v>
      </c>
      <c r="W33" s="24">
        <v>0</v>
      </c>
      <c r="X33" s="3">
        <v>0</v>
      </c>
      <c r="Y33" s="3">
        <v>0</v>
      </c>
      <c r="Z33" s="3">
        <v>0</v>
      </c>
      <c r="AA33" s="26">
        <v>0</v>
      </c>
      <c r="AB33" s="27">
        <f t="shared" si="3"/>
        <v>0</v>
      </c>
    </row>
    <row r="34" spans="1:28" ht="15" customHeight="1">
      <c r="A34" s="25" t="s">
        <v>34</v>
      </c>
      <c r="B34" s="24">
        <v>186534</v>
      </c>
      <c r="C34" s="3">
        <v>229770</v>
      </c>
      <c r="D34" s="3">
        <v>2606034</v>
      </c>
      <c r="E34" s="3">
        <v>3115159</v>
      </c>
      <c r="F34" s="26">
        <v>2563749</v>
      </c>
      <c r="G34" s="27">
        <f t="shared" si="0"/>
        <v>8701246</v>
      </c>
      <c r="H34" s="25" t="s">
        <v>34</v>
      </c>
      <c r="I34" s="24">
        <v>233406</v>
      </c>
      <c r="J34" s="3">
        <v>752373</v>
      </c>
      <c r="K34" s="3">
        <v>1005075</v>
      </c>
      <c r="L34" s="3">
        <v>578016</v>
      </c>
      <c r="M34" s="26">
        <v>299727</v>
      </c>
      <c r="N34" s="27">
        <f t="shared" si="1"/>
        <v>2868597</v>
      </c>
      <c r="O34" s="25" t="s">
        <v>34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24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>
      <c r="A35" s="25" t="s">
        <v>35</v>
      </c>
      <c r="B35" s="24">
        <v>0</v>
      </c>
      <c r="C35" s="3">
        <v>414324</v>
      </c>
      <c r="D35" s="3">
        <v>1922912</v>
      </c>
      <c r="E35" s="3">
        <v>2740725</v>
      </c>
      <c r="F35" s="26">
        <v>1697310</v>
      </c>
      <c r="G35" s="27">
        <f t="shared" si="0"/>
        <v>6775271</v>
      </c>
      <c r="H35" s="25" t="s">
        <v>35</v>
      </c>
      <c r="I35" s="24">
        <v>1136052</v>
      </c>
      <c r="J35" s="3">
        <v>1201923</v>
      </c>
      <c r="K35" s="3">
        <v>2617020</v>
      </c>
      <c r="L35" s="3">
        <v>3058028</v>
      </c>
      <c r="M35" s="26">
        <v>1180530</v>
      </c>
      <c r="N35" s="27">
        <f t="shared" si="1"/>
        <v>9193553</v>
      </c>
      <c r="O35" s="25" t="s">
        <v>35</v>
      </c>
      <c r="P35" s="24">
        <v>0</v>
      </c>
      <c r="Q35" s="3">
        <v>0</v>
      </c>
      <c r="R35" s="3">
        <v>0</v>
      </c>
      <c r="S35" s="3">
        <v>0</v>
      </c>
      <c r="T35" s="26">
        <v>361746</v>
      </c>
      <c r="U35" s="27">
        <f t="shared" si="2"/>
        <v>361746</v>
      </c>
      <c r="V35" s="25" t="s">
        <v>35</v>
      </c>
      <c r="W35" s="24">
        <v>0</v>
      </c>
      <c r="X35" s="3">
        <v>0</v>
      </c>
      <c r="Y35" s="3">
        <v>0</v>
      </c>
      <c r="Z35" s="3">
        <v>0</v>
      </c>
      <c r="AA35" s="26">
        <v>0</v>
      </c>
      <c r="AB35" s="27">
        <f t="shared" si="3"/>
        <v>0</v>
      </c>
    </row>
    <row r="36" spans="1:28" ht="15" customHeight="1">
      <c r="A36" s="25" t="s">
        <v>36</v>
      </c>
      <c r="B36" s="24">
        <v>0</v>
      </c>
      <c r="C36" s="3">
        <v>0</v>
      </c>
      <c r="D36" s="3">
        <v>1430199</v>
      </c>
      <c r="E36" s="3">
        <v>0</v>
      </c>
      <c r="F36" s="26">
        <v>274059</v>
      </c>
      <c r="G36" s="27">
        <f t="shared" si="0"/>
        <v>1704258</v>
      </c>
      <c r="H36" s="25" t="s">
        <v>36</v>
      </c>
      <c r="I36" s="24">
        <v>0</v>
      </c>
      <c r="J36" s="3">
        <v>263502</v>
      </c>
      <c r="K36" s="3">
        <v>1162899</v>
      </c>
      <c r="L36" s="3">
        <v>295965</v>
      </c>
      <c r="M36" s="26">
        <v>293382</v>
      </c>
      <c r="N36" s="27">
        <f t="shared" si="1"/>
        <v>2015748</v>
      </c>
      <c r="O36" s="25" t="s">
        <v>36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24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>
      <c r="A37" s="28" t="s">
        <v>37</v>
      </c>
      <c r="B37" s="12">
        <v>0</v>
      </c>
      <c r="C37" s="13">
        <v>223596</v>
      </c>
      <c r="D37" s="13">
        <v>7776332</v>
      </c>
      <c r="E37" s="13">
        <v>12939635</v>
      </c>
      <c r="F37" s="29">
        <v>9172827</v>
      </c>
      <c r="G37" s="30">
        <f t="shared" si="0"/>
        <v>30112390</v>
      </c>
      <c r="H37" s="28" t="s">
        <v>37</v>
      </c>
      <c r="I37" s="12">
        <v>2408922</v>
      </c>
      <c r="J37" s="13">
        <v>5874595</v>
      </c>
      <c r="K37" s="13">
        <v>7669637</v>
      </c>
      <c r="L37" s="13">
        <v>7702191</v>
      </c>
      <c r="M37" s="29">
        <v>3183342</v>
      </c>
      <c r="N37" s="30">
        <f t="shared" si="1"/>
        <v>26838687</v>
      </c>
      <c r="O37" s="28" t="s">
        <v>37</v>
      </c>
      <c r="P37" s="12">
        <v>0</v>
      </c>
      <c r="Q37" s="13">
        <v>0</v>
      </c>
      <c r="R37" s="13">
        <v>264880</v>
      </c>
      <c r="S37" s="13">
        <v>600850</v>
      </c>
      <c r="T37" s="29">
        <v>1083222</v>
      </c>
      <c r="U37" s="30">
        <f t="shared" si="2"/>
        <v>1948952</v>
      </c>
      <c r="V37" s="28" t="s">
        <v>37</v>
      </c>
      <c r="W37" s="12">
        <v>0</v>
      </c>
      <c r="X37" s="13">
        <v>0</v>
      </c>
      <c r="Y37" s="13">
        <v>0</v>
      </c>
      <c r="Z37" s="13">
        <v>0</v>
      </c>
      <c r="AA37" s="29">
        <v>415116</v>
      </c>
      <c r="AB37" s="30">
        <f t="shared" si="3"/>
        <v>415116</v>
      </c>
    </row>
  </sheetData>
  <sheetProtection/>
  <mergeCells count="16">
    <mergeCell ref="AA1:AB1"/>
    <mergeCell ref="AA2:AB2"/>
    <mergeCell ref="V4:V6"/>
    <mergeCell ref="W4:AB5"/>
    <mergeCell ref="M2:N2"/>
    <mergeCell ref="T2:U2"/>
    <mergeCell ref="F1:G1"/>
    <mergeCell ref="M1:N1"/>
    <mergeCell ref="T1:U1"/>
    <mergeCell ref="F2:G2"/>
    <mergeCell ref="P4:U5"/>
    <mergeCell ref="A4:A6"/>
    <mergeCell ref="B4:G5"/>
    <mergeCell ref="H4:H6"/>
    <mergeCell ref="I4:N5"/>
    <mergeCell ref="O4:O6"/>
  </mergeCells>
  <printOptions horizontalCentered="1"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r:id="rId1"/>
  <colBreaks count="3" manualBreakCount="3">
    <brk id="7" max="65535" man="1"/>
    <brk id="14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140473</cp:lastModifiedBy>
  <cp:lastPrinted>2018-06-18T06:23:45Z</cp:lastPrinted>
  <dcterms:created xsi:type="dcterms:W3CDTF">2011-02-15T07:39:37Z</dcterms:created>
  <dcterms:modified xsi:type="dcterms:W3CDTF">2019-11-20T02:47:28Z</dcterms:modified>
  <cp:category/>
  <cp:version/>
  <cp:contentType/>
  <cp:contentStatus/>
</cp:coreProperties>
</file>