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20" activeTab="0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<sst xmlns="http://schemas.openxmlformats.org/spreadsheetml/2006/main" count="855" uniqueCount="69">
  <si>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</si>
  <si>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</si>
  <si>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</si>
  <si>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</si>
  <si>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</si>
  <si>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</si>
  <si>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</si>
  <si>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</si>
  <si>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</si>
  <si>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</si>
  <si>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</si>
  <si>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</si>
  <si>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</si>
  <si>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</si>
  <si>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</si>
  <si>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</si>
  <si>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</si>
  <si>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</si>
  <si>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</si>
  <si>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</si>
  <si>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</si>
  <si>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</si>
  <si>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</si>
  <si>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</si>
  <si>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</si>
  <si>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</si>
  <si>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</si>
  <si>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</si>
  <si>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</si>
  <si>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</si>
  <si>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</si>
  <si>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</si>
  <si>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</si>
  <si>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</si>
  <si>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</si>
  <si>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</si>
  <si>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</si>
  <si>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</si>
  <si>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</si>
  <si>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</si>
  <si>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</si>
  <si>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</si>
  <si>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</si>
  <si>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</si>
  <si>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</si>
  <si>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</si>
  <si>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</si>
  <si>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</si>
  <si>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</si>
  <si>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</si>
  <si>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</si>
  <si>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</si>
  <si>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</si>
  <si>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</si>
  <si>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</si>
  <si>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</si>
  <si>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</si>
  <si>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</si>
  <si>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</si>
  <si>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</si>
  <si>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</si>
  <si>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</si>
  <si>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</si>
  <si>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</si>
  <si>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現物給付（11月サービス分）</t>
  </si>
  <si>
    <t>　償還給付（12月支出決定分）</t>
  </si>
  <si>
    <t>　償還給付（12月支出決定分）</t>
  </si>
  <si>
    <t>　現物給付（11月サービス分）</t>
  </si>
  <si>
    <t>　償還給付（12月支出決定分）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</si>
</sst>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SheetLayoutView="100" zoomScalePageLayoutView="0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3" sqref="Z3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36" t="s">
        <v>64</v>
      </c>
      <c r="I1" s="37"/>
      <c r="J1" s="1" t="s">
        <v>56</v>
      </c>
      <c r="Q1" s="36" t="s">
        <v>67</v>
      </c>
      <c r="R1" s="37"/>
      <c r="S1" s="1" t="s">
        <v>56</v>
      </c>
      <c r="Z1" s="36" t="s">
        <v>64</v>
      </c>
      <c r="AA1" s="37"/>
    </row>
    <row r="2" spans="8:27" ht="15" customHeight="1" thickBot="1">
      <c r="H2" s="38" t="s">
        <v>66</v>
      </c>
      <c r="I2" s="39"/>
      <c r="J2" s="29"/>
      <c r="Q2" s="38" t="s">
        <v>68</v>
      </c>
      <c r="R2" s="39"/>
      <c r="Z2" s="38" t="s">
        <v>65</v>
      </c>
      <c r="AA2" s="39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40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0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0" t="s">
        <v>58</v>
      </c>
      <c r="T4" s="43" t="s">
        <v>55</v>
      </c>
      <c r="U4" s="44"/>
      <c r="V4" s="44"/>
      <c r="W4" s="44"/>
      <c r="X4" s="44"/>
      <c r="Y4" s="44"/>
      <c r="Z4" s="44"/>
      <c r="AA4" s="45"/>
    </row>
    <row r="5" spans="1:27" ht="15" customHeight="1">
      <c r="A5" s="41"/>
      <c r="B5" s="46"/>
      <c r="C5" s="47"/>
      <c r="D5" s="47"/>
      <c r="E5" s="47"/>
      <c r="F5" s="47"/>
      <c r="G5" s="47"/>
      <c r="H5" s="47"/>
      <c r="I5" s="48"/>
      <c r="J5" s="41"/>
      <c r="K5" s="46"/>
      <c r="L5" s="47"/>
      <c r="M5" s="47"/>
      <c r="N5" s="47"/>
      <c r="O5" s="47"/>
      <c r="P5" s="47"/>
      <c r="Q5" s="47"/>
      <c r="R5" s="48"/>
      <c r="S5" s="41"/>
      <c r="T5" s="46"/>
      <c r="U5" s="47"/>
      <c r="V5" s="47"/>
      <c r="W5" s="47"/>
      <c r="X5" s="47"/>
      <c r="Y5" s="47"/>
      <c r="Z5" s="47"/>
      <c r="AA5" s="48"/>
    </row>
    <row r="6" spans="1:27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3690</v>
      </c>
      <c r="C7" s="11">
        <f t="shared" si="0"/>
        <v>5009</v>
      </c>
      <c r="D7" s="11">
        <f t="shared" si="0"/>
        <v>9757</v>
      </c>
      <c r="E7" s="11">
        <f t="shared" si="0"/>
        <v>8236</v>
      </c>
      <c r="F7" s="11">
        <f t="shared" si="0"/>
        <v>5158</v>
      </c>
      <c r="G7" s="11">
        <f t="shared" si="0"/>
        <v>3829</v>
      </c>
      <c r="H7" s="12">
        <f t="shared" si="0"/>
        <v>2596</v>
      </c>
      <c r="I7" s="13">
        <f>SUM(B7:H7)</f>
        <v>38275</v>
      </c>
      <c r="J7" s="9" t="s">
        <v>52</v>
      </c>
      <c r="K7" s="10">
        <f aca="true" t="shared" si="1" ref="K7:Q7">SUM(K8:K37)</f>
        <v>47</v>
      </c>
      <c r="L7" s="11">
        <f t="shared" si="1"/>
        <v>98</v>
      </c>
      <c r="M7" s="11">
        <f t="shared" si="1"/>
        <v>125</v>
      </c>
      <c r="N7" s="11">
        <f t="shared" si="1"/>
        <v>144</v>
      </c>
      <c r="O7" s="11">
        <f t="shared" si="1"/>
        <v>92</v>
      </c>
      <c r="P7" s="11">
        <f t="shared" si="1"/>
        <v>72</v>
      </c>
      <c r="Q7" s="12">
        <f t="shared" si="1"/>
        <v>76</v>
      </c>
      <c r="R7" s="13">
        <f>SUM(K7:Q7)</f>
        <v>654</v>
      </c>
      <c r="S7" s="9" t="s">
        <v>52</v>
      </c>
      <c r="T7" s="10">
        <f aca="true" t="shared" si="2" ref="T7:Z7">SUM(T8:T37)</f>
        <v>3737</v>
      </c>
      <c r="U7" s="11">
        <f t="shared" si="2"/>
        <v>5107</v>
      </c>
      <c r="V7" s="11">
        <f t="shared" si="2"/>
        <v>9882</v>
      </c>
      <c r="W7" s="11">
        <f t="shared" si="2"/>
        <v>8380</v>
      </c>
      <c r="X7" s="11">
        <f t="shared" si="2"/>
        <v>5250</v>
      </c>
      <c r="Y7" s="11">
        <f t="shared" si="2"/>
        <v>3901</v>
      </c>
      <c r="Z7" s="12">
        <f t="shared" si="2"/>
        <v>2672</v>
      </c>
      <c r="AA7" s="13">
        <f>SUM(T7:Z7)</f>
        <v>38929</v>
      </c>
    </row>
    <row r="8" spans="1:27" ht="15" customHeight="1">
      <c r="A8" s="14" t="s">
        <v>22</v>
      </c>
      <c r="B8" s="15">
        <v>1622</v>
      </c>
      <c r="C8" s="16">
        <v>1643</v>
      </c>
      <c r="D8" s="16">
        <v>4193</v>
      </c>
      <c r="E8" s="16">
        <v>2985</v>
      </c>
      <c r="F8" s="16">
        <v>2045</v>
      </c>
      <c r="G8" s="16">
        <v>1644</v>
      </c>
      <c r="H8" s="17">
        <v>1189</v>
      </c>
      <c r="I8" s="18">
        <f aca="true" t="shared" si="3" ref="I8:I37">SUM(B8:H8)</f>
        <v>15321</v>
      </c>
      <c r="J8" s="14" t="s">
        <v>22</v>
      </c>
      <c r="K8" s="15">
        <v>17</v>
      </c>
      <c r="L8" s="16">
        <v>24</v>
      </c>
      <c r="M8" s="16">
        <v>64</v>
      </c>
      <c r="N8" s="16">
        <v>46</v>
      </c>
      <c r="O8" s="16">
        <v>28</v>
      </c>
      <c r="P8" s="16">
        <v>34</v>
      </c>
      <c r="Q8" s="17">
        <v>34</v>
      </c>
      <c r="R8" s="18">
        <f aca="true" t="shared" si="4" ref="R8:R37">SUM(K8:Q8)</f>
        <v>247</v>
      </c>
      <c r="S8" s="14" t="s">
        <v>22</v>
      </c>
      <c r="T8" s="15">
        <v>1639</v>
      </c>
      <c r="U8" s="16">
        <v>1667</v>
      </c>
      <c r="V8" s="16">
        <v>4257</v>
      </c>
      <c r="W8" s="16">
        <v>3031</v>
      </c>
      <c r="X8" s="16">
        <v>2073</v>
      </c>
      <c r="Y8" s="16">
        <v>1678</v>
      </c>
      <c r="Z8" s="17">
        <v>1223</v>
      </c>
      <c r="AA8" s="18">
        <f aca="true" t="shared" si="5" ref="AA8:AA37">SUM(T8:Z8)</f>
        <v>15568</v>
      </c>
    </row>
    <row r="9" spans="1:27" ht="15" customHeight="1">
      <c r="A9" s="19" t="s">
        <v>23</v>
      </c>
      <c r="B9" s="20">
        <v>150</v>
      </c>
      <c r="C9" s="3">
        <v>400</v>
      </c>
      <c r="D9" s="3">
        <v>447</v>
      </c>
      <c r="E9" s="3">
        <v>568</v>
      </c>
      <c r="F9" s="3">
        <v>313</v>
      </c>
      <c r="G9" s="3">
        <v>195</v>
      </c>
      <c r="H9" s="21">
        <v>118</v>
      </c>
      <c r="I9" s="22">
        <f t="shared" si="3"/>
        <v>2191</v>
      </c>
      <c r="J9" s="19" t="s">
        <v>23</v>
      </c>
      <c r="K9" s="20">
        <v>1</v>
      </c>
      <c r="L9" s="3">
        <v>7</v>
      </c>
      <c r="M9" s="3">
        <v>3</v>
      </c>
      <c r="N9" s="3">
        <v>8</v>
      </c>
      <c r="O9" s="3">
        <v>4</v>
      </c>
      <c r="P9" s="3">
        <v>2</v>
      </c>
      <c r="Q9" s="21">
        <v>2</v>
      </c>
      <c r="R9" s="22">
        <f t="shared" si="4"/>
        <v>27</v>
      </c>
      <c r="S9" s="19" t="s">
        <v>23</v>
      </c>
      <c r="T9" s="20">
        <v>151</v>
      </c>
      <c r="U9" s="3">
        <v>407</v>
      </c>
      <c r="V9" s="3">
        <v>450</v>
      </c>
      <c r="W9" s="3">
        <v>576</v>
      </c>
      <c r="X9" s="3">
        <v>317</v>
      </c>
      <c r="Y9" s="3">
        <v>197</v>
      </c>
      <c r="Z9" s="21">
        <v>120</v>
      </c>
      <c r="AA9" s="22">
        <f t="shared" si="5"/>
        <v>2218</v>
      </c>
    </row>
    <row r="10" spans="1:27" ht="15" customHeight="1">
      <c r="A10" s="19" t="s">
        <v>24</v>
      </c>
      <c r="B10" s="20">
        <v>196</v>
      </c>
      <c r="C10" s="3">
        <v>326</v>
      </c>
      <c r="D10" s="3">
        <v>896</v>
      </c>
      <c r="E10" s="3">
        <v>525</v>
      </c>
      <c r="F10" s="3">
        <v>222</v>
      </c>
      <c r="G10" s="3">
        <v>116</v>
      </c>
      <c r="H10" s="21">
        <v>104</v>
      </c>
      <c r="I10" s="22">
        <f t="shared" si="3"/>
        <v>2385</v>
      </c>
      <c r="J10" s="19" t="s">
        <v>24</v>
      </c>
      <c r="K10" s="20">
        <v>7</v>
      </c>
      <c r="L10" s="3">
        <v>7</v>
      </c>
      <c r="M10" s="3">
        <v>18</v>
      </c>
      <c r="N10" s="3">
        <v>10</v>
      </c>
      <c r="O10" s="3">
        <v>8</v>
      </c>
      <c r="P10" s="3">
        <v>1</v>
      </c>
      <c r="Q10" s="21">
        <v>7</v>
      </c>
      <c r="R10" s="22">
        <f t="shared" si="4"/>
        <v>58</v>
      </c>
      <c r="S10" s="19" t="s">
        <v>24</v>
      </c>
      <c r="T10" s="20">
        <v>203</v>
      </c>
      <c r="U10" s="3">
        <v>333</v>
      </c>
      <c r="V10" s="3">
        <v>914</v>
      </c>
      <c r="W10" s="3">
        <v>535</v>
      </c>
      <c r="X10" s="3">
        <v>230</v>
      </c>
      <c r="Y10" s="3">
        <v>117</v>
      </c>
      <c r="Z10" s="21">
        <v>111</v>
      </c>
      <c r="AA10" s="22">
        <f t="shared" si="5"/>
        <v>2443</v>
      </c>
    </row>
    <row r="11" spans="1:27" ht="15" customHeight="1">
      <c r="A11" s="19" t="s">
        <v>25</v>
      </c>
      <c r="B11" s="20">
        <v>52</v>
      </c>
      <c r="C11" s="3">
        <v>187</v>
      </c>
      <c r="D11" s="3">
        <v>127</v>
      </c>
      <c r="E11" s="3">
        <v>237</v>
      </c>
      <c r="F11" s="3">
        <v>161</v>
      </c>
      <c r="G11" s="3">
        <v>132</v>
      </c>
      <c r="H11" s="21">
        <v>85</v>
      </c>
      <c r="I11" s="22">
        <f t="shared" si="3"/>
        <v>981</v>
      </c>
      <c r="J11" s="19" t="s">
        <v>25</v>
      </c>
      <c r="K11" s="20">
        <v>0</v>
      </c>
      <c r="L11" s="3">
        <v>4</v>
      </c>
      <c r="M11" s="3">
        <v>0</v>
      </c>
      <c r="N11" s="3">
        <v>7</v>
      </c>
      <c r="O11" s="3">
        <v>3</v>
      </c>
      <c r="P11" s="3">
        <v>2</v>
      </c>
      <c r="Q11" s="21">
        <v>2</v>
      </c>
      <c r="R11" s="22">
        <f t="shared" si="4"/>
        <v>18</v>
      </c>
      <c r="S11" s="19" t="s">
        <v>25</v>
      </c>
      <c r="T11" s="20">
        <v>52</v>
      </c>
      <c r="U11" s="3">
        <v>191</v>
      </c>
      <c r="V11" s="3">
        <v>127</v>
      </c>
      <c r="W11" s="3">
        <v>244</v>
      </c>
      <c r="X11" s="3">
        <v>164</v>
      </c>
      <c r="Y11" s="3">
        <v>134</v>
      </c>
      <c r="Z11" s="21">
        <v>87</v>
      </c>
      <c r="AA11" s="22">
        <f t="shared" si="5"/>
        <v>999</v>
      </c>
    </row>
    <row r="12" spans="1:27" ht="15" customHeight="1">
      <c r="A12" s="19" t="s">
        <v>26</v>
      </c>
      <c r="B12" s="20">
        <v>111</v>
      </c>
      <c r="C12" s="3">
        <v>138</v>
      </c>
      <c r="D12" s="3">
        <v>266</v>
      </c>
      <c r="E12" s="3">
        <v>195</v>
      </c>
      <c r="F12" s="3">
        <v>139</v>
      </c>
      <c r="G12" s="3">
        <v>96</v>
      </c>
      <c r="H12" s="21">
        <v>67</v>
      </c>
      <c r="I12" s="22">
        <f t="shared" si="3"/>
        <v>1012</v>
      </c>
      <c r="J12" s="19" t="s">
        <v>26</v>
      </c>
      <c r="K12" s="20">
        <v>1</v>
      </c>
      <c r="L12" s="3">
        <v>7</v>
      </c>
      <c r="M12" s="3">
        <v>3</v>
      </c>
      <c r="N12" s="3">
        <v>4</v>
      </c>
      <c r="O12" s="3">
        <v>4</v>
      </c>
      <c r="P12" s="3">
        <v>0</v>
      </c>
      <c r="Q12" s="21">
        <v>3</v>
      </c>
      <c r="R12" s="22">
        <f t="shared" si="4"/>
        <v>22</v>
      </c>
      <c r="S12" s="19" t="s">
        <v>26</v>
      </c>
      <c r="T12" s="20">
        <v>112</v>
      </c>
      <c r="U12" s="3">
        <v>145</v>
      </c>
      <c r="V12" s="3">
        <v>269</v>
      </c>
      <c r="W12" s="3">
        <v>199</v>
      </c>
      <c r="X12" s="3">
        <v>143</v>
      </c>
      <c r="Y12" s="3">
        <v>96</v>
      </c>
      <c r="Z12" s="21">
        <v>70</v>
      </c>
      <c r="AA12" s="22">
        <f t="shared" si="5"/>
        <v>1034</v>
      </c>
    </row>
    <row r="13" spans="1:27" ht="15" customHeight="1">
      <c r="A13" s="19" t="s">
        <v>27</v>
      </c>
      <c r="B13" s="20">
        <v>340</v>
      </c>
      <c r="C13" s="3">
        <v>505</v>
      </c>
      <c r="D13" s="3">
        <v>604</v>
      </c>
      <c r="E13" s="3">
        <v>693</v>
      </c>
      <c r="F13" s="3">
        <v>382</v>
      </c>
      <c r="G13" s="3">
        <v>333</v>
      </c>
      <c r="H13" s="21">
        <v>213</v>
      </c>
      <c r="I13" s="22">
        <f t="shared" si="3"/>
        <v>3070</v>
      </c>
      <c r="J13" s="19" t="s">
        <v>27</v>
      </c>
      <c r="K13" s="20">
        <v>2</v>
      </c>
      <c r="L13" s="3">
        <v>8</v>
      </c>
      <c r="M13" s="3">
        <v>3</v>
      </c>
      <c r="N13" s="3">
        <v>8</v>
      </c>
      <c r="O13" s="3">
        <v>10</v>
      </c>
      <c r="P13" s="3">
        <v>5</v>
      </c>
      <c r="Q13" s="21">
        <v>2</v>
      </c>
      <c r="R13" s="22">
        <f t="shared" si="4"/>
        <v>38</v>
      </c>
      <c r="S13" s="19" t="s">
        <v>27</v>
      </c>
      <c r="T13" s="20">
        <v>342</v>
      </c>
      <c r="U13" s="3">
        <v>513</v>
      </c>
      <c r="V13" s="3">
        <v>607</v>
      </c>
      <c r="W13" s="3">
        <v>701</v>
      </c>
      <c r="X13" s="3">
        <v>392</v>
      </c>
      <c r="Y13" s="3">
        <v>338</v>
      </c>
      <c r="Z13" s="21">
        <v>215</v>
      </c>
      <c r="AA13" s="22">
        <f t="shared" si="5"/>
        <v>3108</v>
      </c>
    </row>
    <row r="14" spans="1:27" ht="15" customHeight="1">
      <c r="A14" s="19" t="s">
        <v>28</v>
      </c>
      <c r="B14" s="20">
        <v>134</v>
      </c>
      <c r="C14" s="3">
        <v>151</v>
      </c>
      <c r="D14" s="3">
        <v>343</v>
      </c>
      <c r="E14" s="3">
        <v>280</v>
      </c>
      <c r="F14" s="3">
        <v>168</v>
      </c>
      <c r="G14" s="3">
        <v>162</v>
      </c>
      <c r="H14" s="21">
        <v>83</v>
      </c>
      <c r="I14" s="22">
        <f t="shared" si="3"/>
        <v>1321</v>
      </c>
      <c r="J14" s="19" t="s">
        <v>28</v>
      </c>
      <c r="K14" s="20">
        <v>3</v>
      </c>
      <c r="L14" s="3">
        <v>5</v>
      </c>
      <c r="M14" s="3">
        <v>3</v>
      </c>
      <c r="N14" s="3">
        <v>7</v>
      </c>
      <c r="O14" s="3">
        <v>4</v>
      </c>
      <c r="P14" s="3">
        <v>2</v>
      </c>
      <c r="Q14" s="21">
        <v>1</v>
      </c>
      <c r="R14" s="22">
        <f t="shared" si="4"/>
        <v>25</v>
      </c>
      <c r="S14" s="19" t="s">
        <v>28</v>
      </c>
      <c r="T14" s="20">
        <v>137</v>
      </c>
      <c r="U14" s="3">
        <v>156</v>
      </c>
      <c r="V14" s="3">
        <v>346</v>
      </c>
      <c r="W14" s="3">
        <v>287</v>
      </c>
      <c r="X14" s="3">
        <v>172</v>
      </c>
      <c r="Y14" s="3">
        <v>164</v>
      </c>
      <c r="Z14" s="21">
        <v>84</v>
      </c>
      <c r="AA14" s="22">
        <f t="shared" si="5"/>
        <v>1346</v>
      </c>
    </row>
    <row r="15" spans="1:27" ht="15" customHeight="1">
      <c r="A15" s="19" t="s">
        <v>29</v>
      </c>
      <c r="B15" s="20">
        <v>183</v>
      </c>
      <c r="C15" s="3">
        <v>373</v>
      </c>
      <c r="D15" s="3">
        <v>507</v>
      </c>
      <c r="E15" s="3">
        <v>569</v>
      </c>
      <c r="F15" s="3">
        <v>320</v>
      </c>
      <c r="G15" s="3">
        <v>237</v>
      </c>
      <c r="H15" s="21">
        <v>146</v>
      </c>
      <c r="I15" s="22">
        <f t="shared" si="3"/>
        <v>2335</v>
      </c>
      <c r="J15" s="19" t="s">
        <v>29</v>
      </c>
      <c r="K15" s="20">
        <v>2</v>
      </c>
      <c r="L15" s="3">
        <v>5</v>
      </c>
      <c r="M15" s="3">
        <v>3</v>
      </c>
      <c r="N15" s="3">
        <v>12</v>
      </c>
      <c r="O15" s="3">
        <v>10</v>
      </c>
      <c r="P15" s="3">
        <v>4</v>
      </c>
      <c r="Q15" s="21">
        <v>7</v>
      </c>
      <c r="R15" s="22">
        <f t="shared" si="4"/>
        <v>43</v>
      </c>
      <c r="S15" s="19" t="s">
        <v>29</v>
      </c>
      <c r="T15" s="20">
        <v>185</v>
      </c>
      <c r="U15" s="3">
        <v>378</v>
      </c>
      <c r="V15" s="3">
        <v>510</v>
      </c>
      <c r="W15" s="3">
        <v>581</v>
      </c>
      <c r="X15" s="3">
        <v>330</v>
      </c>
      <c r="Y15" s="3">
        <v>241</v>
      </c>
      <c r="Z15" s="21">
        <v>153</v>
      </c>
      <c r="AA15" s="22">
        <f t="shared" si="5"/>
        <v>2378</v>
      </c>
    </row>
    <row r="16" spans="1:27" ht="15" customHeight="1">
      <c r="A16" s="19" t="s">
        <v>30</v>
      </c>
      <c r="B16" s="20">
        <v>148</v>
      </c>
      <c r="C16" s="3">
        <v>157</v>
      </c>
      <c r="D16" s="3">
        <v>226</v>
      </c>
      <c r="E16" s="3">
        <v>237</v>
      </c>
      <c r="F16" s="3">
        <v>206</v>
      </c>
      <c r="G16" s="3">
        <v>156</v>
      </c>
      <c r="H16" s="21">
        <v>92</v>
      </c>
      <c r="I16" s="22">
        <f t="shared" si="3"/>
        <v>1222</v>
      </c>
      <c r="J16" s="19" t="s">
        <v>30</v>
      </c>
      <c r="K16" s="20">
        <v>3</v>
      </c>
      <c r="L16" s="3">
        <v>5</v>
      </c>
      <c r="M16" s="3">
        <v>5</v>
      </c>
      <c r="N16" s="3">
        <v>6</v>
      </c>
      <c r="O16" s="3">
        <v>4</v>
      </c>
      <c r="P16" s="3">
        <v>2</v>
      </c>
      <c r="Q16" s="21">
        <v>4</v>
      </c>
      <c r="R16" s="22">
        <f t="shared" si="4"/>
        <v>29</v>
      </c>
      <c r="S16" s="19" t="s">
        <v>30</v>
      </c>
      <c r="T16" s="20">
        <v>151</v>
      </c>
      <c r="U16" s="3">
        <v>162</v>
      </c>
      <c r="V16" s="3">
        <v>231</v>
      </c>
      <c r="W16" s="3">
        <v>243</v>
      </c>
      <c r="X16" s="3">
        <v>210</v>
      </c>
      <c r="Y16" s="3">
        <v>158</v>
      </c>
      <c r="Z16" s="21">
        <v>96</v>
      </c>
      <c r="AA16" s="22">
        <f t="shared" si="5"/>
        <v>1251</v>
      </c>
    </row>
    <row r="17" spans="1:27" ht="15" customHeight="1">
      <c r="A17" s="19" t="s">
        <v>31</v>
      </c>
      <c r="B17" s="20">
        <v>80</v>
      </c>
      <c r="C17" s="3">
        <v>65</v>
      </c>
      <c r="D17" s="3">
        <v>155</v>
      </c>
      <c r="E17" s="3">
        <v>111</v>
      </c>
      <c r="F17" s="3">
        <v>84</v>
      </c>
      <c r="G17" s="3">
        <v>36</v>
      </c>
      <c r="H17" s="21">
        <v>34</v>
      </c>
      <c r="I17" s="22">
        <f t="shared" si="3"/>
        <v>565</v>
      </c>
      <c r="J17" s="19" t="s">
        <v>31</v>
      </c>
      <c r="K17" s="20">
        <v>0</v>
      </c>
      <c r="L17" s="3">
        <v>0</v>
      </c>
      <c r="M17" s="3">
        <v>0</v>
      </c>
      <c r="N17" s="3">
        <v>2</v>
      </c>
      <c r="O17" s="3">
        <v>1</v>
      </c>
      <c r="P17" s="3">
        <v>1</v>
      </c>
      <c r="Q17" s="21">
        <v>0</v>
      </c>
      <c r="R17" s="22">
        <f t="shared" si="4"/>
        <v>4</v>
      </c>
      <c r="S17" s="19" t="s">
        <v>31</v>
      </c>
      <c r="T17" s="20">
        <v>80</v>
      </c>
      <c r="U17" s="3">
        <v>65</v>
      </c>
      <c r="V17" s="3">
        <v>155</v>
      </c>
      <c r="W17" s="3">
        <v>113</v>
      </c>
      <c r="X17" s="3">
        <v>85</v>
      </c>
      <c r="Y17" s="3">
        <v>37</v>
      </c>
      <c r="Z17" s="21">
        <v>34</v>
      </c>
      <c r="AA17" s="22">
        <f t="shared" si="5"/>
        <v>569</v>
      </c>
    </row>
    <row r="18" spans="1:27" ht="15" customHeight="1">
      <c r="A18" s="19" t="s">
        <v>32</v>
      </c>
      <c r="B18" s="20">
        <v>74</v>
      </c>
      <c r="C18" s="3">
        <v>84</v>
      </c>
      <c r="D18" s="3">
        <v>188</v>
      </c>
      <c r="E18" s="3">
        <v>176</v>
      </c>
      <c r="F18" s="3">
        <v>133</v>
      </c>
      <c r="G18" s="3">
        <v>62</v>
      </c>
      <c r="H18" s="21">
        <v>46</v>
      </c>
      <c r="I18" s="22">
        <f t="shared" si="3"/>
        <v>763</v>
      </c>
      <c r="J18" s="19" t="s">
        <v>32</v>
      </c>
      <c r="K18" s="20">
        <v>0</v>
      </c>
      <c r="L18" s="3">
        <v>3</v>
      </c>
      <c r="M18" s="3">
        <v>5</v>
      </c>
      <c r="N18" s="3">
        <v>3</v>
      </c>
      <c r="O18" s="3">
        <v>3</v>
      </c>
      <c r="P18" s="3">
        <v>0</v>
      </c>
      <c r="Q18" s="21">
        <v>1</v>
      </c>
      <c r="R18" s="22">
        <f t="shared" si="4"/>
        <v>15</v>
      </c>
      <c r="S18" s="19" t="s">
        <v>32</v>
      </c>
      <c r="T18" s="20">
        <v>74</v>
      </c>
      <c r="U18" s="3">
        <v>87</v>
      </c>
      <c r="V18" s="3">
        <v>193</v>
      </c>
      <c r="W18" s="3">
        <v>179</v>
      </c>
      <c r="X18" s="3">
        <v>136</v>
      </c>
      <c r="Y18" s="3">
        <v>62</v>
      </c>
      <c r="Z18" s="21">
        <v>47</v>
      </c>
      <c r="AA18" s="22">
        <f t="shared" si="5"/>
        <v>778</v>
      </c>
    </row>
    <row r="19" spans="1:27" ht="15" customHeight="1">
      <c r="A19" s="19" t="s">
        <v>33</v>
      </c>
      <c r="B19" s="20">
        <v>16</v>
      </c>
      <c r="C19" s="3">
        <v>18</v>
      </c>
      <c r="D19" s="3">
        <v>76</v>
      </c>
      <c r="E19" s="3">
        <v>36</v>
      </c>
      <c r="F19" s="3">
        <v>16</v>
      </c>
      <c r="G19" s="3">
        <v>15</v>
      </c>
      <c r="H19" s="21">
        <v>6</v>
      </c>
      <c r="I19" s="22">
        <f t="shared" si="3"/>
        <v>183</v>
      </c>
      <c r="J19" s="19" t="s">
        <v>33</v>
      </c>
      <c r="K19" s="20">
        <v>1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21">
        <v>0</v>
      </c>
      <c r="R19" s="22">
        <f t="shared" si="4"/>
        <v>4</v>
      </c>
      <c r="S19" s="19" t="s">
        <v>33</v>
      </c>
      <c r="T19" s="20">
        <v>17</v>
      </c>
      <c r="U19" s="3">
        <v>18</v>
      </c>
      <c r="V19" s="3">
        <v>76</v>
      </c>
      <c r="W19" s="3">
        <v>37</v>
      </c>
      <c r="X19" s="3">
        <v>17</v>
      </c>
      <c r="Y19" s="3">
        <v>16</v>
      </c>
      <c r="Z19" s="21">
        <v>6</v>
      </c>
      <c r="AA19" s="22">
        <f t="shared" si="5"/>
        <v>187</v>
      </c>
    </row>
    <row r="20" spans="1:27" ht="15" customHeight="1">
      <c r="A20" s="19" t="s">
        <v>34</v>
      </c>
      <c r="B20" s="20">
        <v>8</v>
      </c>
      <c r="C20" s="3">
        <v>20</v>
      </c>
      <c r="D20" s="3">
        <v>36</v>
      </c>
      <c r="E20" s="3">
        <v>55</v>
      </c>
      <c r="F20" s="3">
        <v>18</v>
      </c>
      <c r="G20" s="3">
        <v>10</v>
      </c>
      <c r="H20" s="21">
        <v>9</v>
      </c>
      <c r="I20" s="22">
        <f t="shared" si="3"/>
        <v>156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3</v>
      </c>
      <c r="S20" s="19" t="s">
        <v>34</v>
      </c>
      <c r="T20" s="20">
        <v>8</v>
      </c>
      <c r="U20" s="3">
        <v>20</v>
      </c>
      <c r="V20" s="3">
        <v>36</v>
      </c>
      <c r="W20" s="3">
        <v>56</v>
      </c>
      <c r="X20" s="3">
        <v>19</v>
      </c>
      <c r="Y20" s="3">
        <v>11</v>
      </c>
      <c r="Z20" s="21">
        <v>9</v>
      </c>
      <c r="AA20" s="22">
        <f t="shared" si="5"/>
        <v>159</v>
      </c>
    </row>
    <row r="21" spans="1:27" ht="15" customHeight="1">
      <c r="A21" s="19" t="s">
        <v>35</v>
      </c>
      <c r="B21" s="20">
        <v>45</v>
      </c>
      <c r="C21" s="3">
        <v>85</v>
      </c>
      <c r="D21" s="3">
        <v>103</v>
      </c>
      <c r="E21" s="3">
        <v>108</v>
      </c>
      <c r="F21" s="3">
        <v>34</v>
      </c>
      <c r="G21" s="3">
        <v>41</v>
      </c>
      <c r="H21" s="21">
        <v>25</v>
      </c>
      <c r="I21" s="22">
        <f t="shared" si="3"/>
        <v>441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1</v>
      </c>
      <c r="P21" s="3">
        <v>2</v>
      </c>
      <c r="Q21" s="21">
        <v>2</v>
      </c>
      <c r="R21" s="22">
        <f t="shared" si="4"/>
        <v>10</v>
      </c>
      <c r="S21" s="19" t="s">
        <v>35</v>
      </c>
      <c r="T21" s="20">
        <v>46</v>
      </c>
      <c r="U21" s="3">
        <v>87</v>
      </c>
      <c r="V21" s="3">
        <v>103</v>
      </c>
      <c r="W21" s="3">
        <v>110</v>
      </c>
      <c r="X21" s="3">
        <v>35</v>
      </c>
      <c r="Y21" s="3">
        <v>43</v>
      </c>
      <c r="Z21" s="21">
        <v>27</v>
      </c>
      <c r="AA21" s="22">
        <f t="shared" si="5"/>
        <v>451</v>
      </c>
    </row>
    <row r="22" spans="1:27" ht="15" customHeight="1">
      <c r="A22" s="19" t="s">
        <v>36</v>
      </c>
      <c r="B22" s="20">
        <v>14</v>
      </c>
      <c r="C22" s="3">
        <v>42</v>
      </c>
      <c r="D22" s="3">
        <v>34</v>
      </c>
      <c r="E22" s="3">
        <v>46</v>
      </c>
      <c r="F22" s="3">
        <v>42</v>
      </c>
      <c r="G22" s="3">
        <v>22</v>
      </c>
      <c r="H22" s="21">
        <v>18</v>
      </c>
      <c r="I22" s="22">
        <f t="shared" si="3"/>
        <v>218</v>
      </c>
      <c r="J22" s="19" t="s">
        <v>36</v>
      </c>
      <c r="K22" s="20">
        <v>0</v>
      </c>
      <c r="L22" s="3">
        <v>1</v>
      </c>
      <c r="M22" s="3">
        <v>0</v>
      </c>
      <c r="N22" s="3">
        <v>2</v>
      </c>
      <c r="O22" s="3">
        <v>1</v>
      </c>
      <c r="P22" s="3">
        <v>0</v>
      </c>
      <c r="Q22" s="21">
        <v>2</v>
      </c>
      <c r="R22" s="22">
        <f t="shared" si="4"/>
        <v>6</v>
      </c>
      <c r="S22" s="19" t="s">
        <v>36</v>
      </c>
      <c r="T22" s="20">
        <v>14</v>
      </c>
      <c r="U22" s="3">
        <v>43</v>
      </c>
      <c r="V22" s="3">
        <v>34</v>
      </c>
      <c r="W22" s="3">
        <v>48</v>
      </c>
      <c r="X22" s="3">
        <v>43</v>
      </c>
      <c r="Y22" s="3">
        <v>22</v>
      </c>
      <c r="Z22" s="21">
        <v>20</v>
      </c>
      <c r="AA22" s="22">
        <f t="shared" si="5"/>
        <v>224</v>
      </c>
    </row>
    <row r="23" spans="1:27" ht="15" customHeight="1">
      <c r="A23" s="19" t="s">
        <v>37</v>
      </c>
      <c r="B23" s="20">
        <v>69</v>
      </c>
      <c r="C23" s="3">
        <v>167</v>
      </c>
      <c r="D23" s="3">
        <v>182</v>
      </c>
      <c r="E23" s="3">
        <v>194</v>
      </c>
      <c r="F23" s="3">
        <v>107</v>
      </c>
      <c r="G23" s="3">
        <v>78</v>
      </c>
      <c r="H23" s="21">
        <v>42</v>
      </c>
      <c r="I23" s="22">
        <f t="shared" si="3"/>
        <v>839</v>
      </c>
      <c r="J23" s="19" t="s">
        <v>37</v>
      </c>
      <c r="K23" s="20">
        <v>1</v>
      </c>
      <c r="L23" s="3">
        <v>5</v>
      </c>
      <c r="M23" s="3">
        <v>2</v>
      </c>
      <c r="N23" s="3">
        <v>2</v>
      </c>
      <c r="O23" s="3">
        <v>2</v>
      </c>
      <c r="P23" s="3">
        <v>2</v>
      </c>
      <c r="Q23" s="21">
        <v>2</v>
      </c>
      <c r="R23" s="22">
        <f t="shared" si="4"/>
        <v>16</v>
      </c>
      <c r="S23" s="19" t="s">
        <v>37</v>
      </c>
      <c r="T23" s="20">
        <v>70</v>
      </c>
      <c r="U23" s="3">
        <v>172</v>
      </c>
      <c r="V23" s="3">
        <v>184</v>
      </c>
      <c r="W23" s="3">
        <v>196</v>
      </c>
      <c r="X23" s="3">
        <v>109</v>
      </c>
      <c r="Y23" s="3">
        <v>80</v>
      </c>
      <c r="Z23" s="21">
        <v>44</v>
      </c>
      <c r="AA23" s="22">
        <f t="shared" si="5"/>
        <v>855</v>
      </c>
    </row>
    <row r="24" spans="1:27" ht="15" customHeight="1">
      <c r="A24" s="19" t="s">
        <v>38</v>
      </c>
      <c r="B24" s="20">
        <v>15</v>
      </c>
      <c r="C24" s="3">
        <v>34</v>
      </c>
      <c r="D24" s="3">
        <v>64</v>
      </c>
      <c r="E24" s="3">
        <v>70</v>
      </c>
      <c r="F24" s="3">
        <v>35</v>
      </c>
      <c r="G24" s="3">
        <v>26</v>
      </c>
      <c r="H24" s="21">
        <v>16</v>
      </c>
      <c r="I24" s="22">
        <f t="shared" si="3"/>
        <v>260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0</v>
      </c>
      <c r="P24" s="3">
        <v>1</v>
      </c>
      <c r="Q24" s="21">
        <v>0</v>
      </c>
      <c r="R24" s="22">
        <f t="shared" si="4"/>
        <v>5</v>
      </c>
      <c r="S24" s="19" t="s">
        <v>38</v>
      </c>
      <c r="T24" s="20">
        <v>15</v>
      </c>
      <c r="U24" s="3">
        <v>35</v>
      </c>
      <c r="V24" s="3">
        <v>64</v>
      </c>
      <c r="W24" s="3">
        <v>73</v>
      </c>
      <c r="X24" s="3">
        <v>35</v>
      </c>
      <c r="Y24" s="3">
        <v>27</v>
      </c>
      <c r="Z24" s="21">
        <v>16</v>
      </c>
      <c r="AA24" s="22">
        <f t="shared" si="5"/>
        <v>265</v>
      </c>
    </row>
    <row r="25" spans="1:27" ht="15" customHeight="1">
      <c r="A25" s="19" t="s">
        <v>39</v>
      </c>
      <c r="B25" s="20">
        <v>27</v>
      </c>
      <c r="C25" s="3">
        <v>22</v>
      </c>
      <c r="D25" s="3">
        <v>86</v>
      </c>
      <c r="E25" s="3">
        <v>55</v>
      </c>
      <c r="F25" s="3">
        <v>31</v>
      </c>
      <c r="G25" s="3">
        <v>24</v>
      </c>
      <c r="H25" s="21">
        <v>20</v>
      </c>
      <c r="I25" s="22">
        <f t="shared" si="3"/>
        <v>265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1</v>
      </c>
      <c r="R25" s="22">
        <f t="shared" si="4"/>
        <v>2</v>
      </c>
      <c r="S25" s="19" t="s">
        <v>39</v>
      </c>
      <c r="T25" s="20">
        <v>27</v>
      </c>
      <c r="U25" s="3">
        <v>22</v>
      </c>
      <c r="V25" s="3">
        <v>86</v>
      </c>
      <c r="W25" s="3">
        <v>56</v>
      </c>
      <c r="X25" s="3">
        <v>31</v>
      </c>
      <c r="Y25" s="3">
        <v>24</v>
      </c>
      <c r="Z25" s="21">
        <v>21</v>
      </c>
      <c r="AA25" s="22">
        <f t="shared" si="5"/>
        <v>267</v>
      </c>
    </row>
    <row r="26" spans="1:27" ht="15" customHeight="1">
      <c r="A26" s="19" t="s">
        <v>40</v>
      </c>
      <c r="B26" s="20">
        <v>19</v>
      </c>
      <c r="C26" s="3">
        <v>36</v>
      </c>
      <c r="D26" s="3">
        <v>59</v>
      </c>
      <c r="E26" s="3">
        <v>40</v>
      </c>
      <c r="F26" s="3">
        <v>31</v>
      </c>
      <c r="G26" s="3">
        <v>26</v>
      </c>
      <c r="H26" s="21">
        <v>11</v>
      </c>
      <c r="I26" s="22">
        <f t="shared" si="3"/>
        <v>222</v>
      </c>
      <c r="J26" s="19" t="s">
        <v>40</v>
      </c>
      <c r="K26" s="20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21">
        <v>0</v>
      </c>
      <c r="R26" s="22">
        <f t="shared" si="4"/>
        <v>2</v>
      </c>
      <c r="S26" s="19" t="s">
        <v>40</v>
      </c>
      <c r="T26" s="20">
        <v>20</v>
      </c>
      <c r="U26" s="3">
        <v>36</v>
      </c>
      <c r="V26" s="3">
        <v>59</v>
      </c>
      <c r="W26" s="3">
        <v>40</v>
      </c>
      <c r="X26" s="3">
        <v>31</v>
      </c>
      <c r="Y26" s="3">
        <v>27</v>
      </c>
      <c r="Z26" s="21">
        <v>11</v>
      </c>
      <c r="AA26" s="22">
        <f t="shared" si="5"/>
        <v>224</v>
      </c>
    </row>
    <row r="27" spans="1:27" ht="15" customHeight="1">
      <c r="A27" s="19" t="s">
        <v>41</v>
      </c>
      <c r="B27" s="20">
        <v>19</v>
      </c>
      <c r="C27" s="3">
        <v>27</v>
      </c>
      <c r="D27" s="3">
        <v>54</v>
      </c>
      <c r="E27" s="3">
        <v>61</v>
      </c>
      <c r="F27" s="3">
        <v>50</v>
      </c>
      <c r="G27" s="3">
        <v>35</v>
      </c>
      <c r="H27" s="21">
        <v>20</v>
      </c>
      <c r="I27" s="22">
        <f t="shared" si="3"/>
        <v>266</v>
      </c>
      <c r="J27" s="19" t="s">
        <v>41</v>
      </c>
      <c r="K27" s="20">
        <v>1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3</v>
      </c>
      <c r="S27" s="19" t="s">
        <v>41</v>
      </c>
      <c r="T27" s="20">
        <v>20</v>
      </c>
      <c r="U27" s="3">
        <v>28</v>
      </c>
      <c r="V27" s="3">
        <v>55</v>
      </c>
      <c r="W27" s="3">
        <v>61</v>
      </c>
      <c r="X27" s="3">
        <v>50</v>
      </c>
      <c r="Y27" s="3">
        <v>35</v>
      </c>
      <c r="Z27" s="21">
        <v>20</v>
      </c>
      <c r="AA27" s="22">
        <f t="shared" si="5"/>
        <v>269</v>
      </c>
    </row>
    <row r="28" spans="1:27" ht="15" customHeight="1">
      <c r="A28" s="19" t="s">
        <v>42</v>
      </c>
      <c r="B28" s="20">
        <v>40</v>
      </c>
      <c r="C28" s="3">
        <v>65</v>
      </c>
      <c r="D28" s="3">
        <v>121</v>
      </c>
      <c r="E28" s="3">
        <v>119</v>
      </c>
      <c r="F28" s="3">
        <v>70</v>
      </c>
      <c r="G28" s="3">
        <v>43</v>
      </c>
      <c r="H28" s="21">
        <v>34</v>
      </c>
      <c r="I28" s="22">
        <f t="shared" si="3"/>
        <v>492</v>
      </c>
      <c r="J28" s="19" t="s">
        <v>42</v>
      </c>
      <c r="K28" s="20">
        <v>1</v>
      </c>
      <c r="L28" s="3">
        <v>2</v>
      </c>
      <c r="M28" s="3">
        <v>2</v>
      </c>
      <c r="N28" s="3">
        <v>7</v>
      </c>
      <c r="O28" s="3">
        <v>0</v>
      </c>
      <c r="P28" s="3">
        <v>2</v>
      </c>
      <c r="Q28" s="21">
        <v>0</v>
      </c>
      <c r="R28" s="22">
        <f t="shared" si="4"/>
        <v>14</v>
      </c>
      <c r="S28" s="19" t="s">
        <v>42</v>
      </c>
      <c r="T28" s="20">
        <v>41</v>
      </c>
      <c r="U28" s="3">
        <v>67</v>
      </c>
      <c r="V28" s="3">
        <v>123</v>
      </c>
      <c r="W28" s="3">
        <v>126</v>
      </c>
      <c r="X28" s="3">
        <v>70</v>
      </c>
      <c r="Y28" s="3">
        <v>45</v>
      </c>
      <c r="Z28" s="21">
        <v>34</v>
      </c>
      <c r="AA28" s="22">
        <f t="shared" si="5"/>
        <v>506</v>
      </c>
    </row>
    <row r="29" spans="1:27" ht="15" customHeight="1">
      <c r="A29" s="19" t="s">
        <v>43</v>
      </c>
      <c r="B29" s="20">
        <v>29</v>
      </c>
      <c r="C29" s="3">
        <v>48</v>
      </c>
      <c r="D29" s="3">
        <v>102</v>
      </c>
      <c r="E29" s="3">
        <v>86</v>
      </c>
      <c r="F29" s="3">
        <v>44</v>
      </c>
      <c r="G29" s="3">
        <v>33</v>
      </c>
      <c r="H29" s="21">
        <v>26</v>
      </c>
      <c r="I29" s="22">
        <f t="shared" si="3"/>
        <v>368</v>
      </c>
      <c r="J29" s="19" t="s">
        <v>43</v>
      </c>
      <c r="K29" s="20">
        <v>0</v>
      </c>
      <c r="L29" s="3">
        <v>1</v>
      </c>
      <c r="M29" s="3">
        <v>0</v>
      </c>
      <c r="N29" s="3">
        <v>2</v>
      </c>
      <c r="O29" s="3">
        <v>1</v>
      </c>
      <c r="P29" s="3">
        <v>2</v>
      </c>
      <c r="Q29" s="21">
        <v>0</v>
      </c>
      <c r="R29" s="22">
        <f t="shared" si="4"/>
        <v>6</v>
      </c>
      <c r="S29" s="19" t="s">
        <v>43</v>
      </c>
      <c r="T29" s="20">
        <v>29</v>
      </c>
      <c r="U29" s="3">
        <v>49</v>
      </c>
      <c r="V29" s="3">
        <v>102</v>
      </c>
      <c r="W29" s="3">
        <v>88</v>
      </c>
      <c r="X29" s="3">
        <v>45</v>
      </c>
      <c r="Y29" s="3">
        <v>35</v>
      </c>
      <c r="Z29" s="21">
        <v>26</v>
      </c>
      <c r="AA29" s="22">
        <f t="shared" si="5"/>
        <v>374</v>
      </c>
    </row>
    <row r="30" spans="1:27" ht="15" customHeight="1">
      <c r="A30" s="19" t="s">
        <v>44</v>
      </c>
      <c r="B30" s="20">
        <v>99</v>
      </c>
      <c r="C30" s="3">
        <v>127</v>
      </c>
      <c r="D30" s="3">
        <v>274</v>
      </c>
      <c r="E30" s="3">
        <v>201</v>
      </c>
      <c r="F30" s="3">
        <v>135</v>
      </c>
      <c r="G30" s="3">
        <v>79</v>
      </c>
      <c r="H30" s="21">
        <v>60</v>
      </c>
      <c r="I30" s="22">
        <f t="shared" si="3"/>
        <v>975</v>
      </c>
      <c r="J30" s="19" t="s">
        <v>44</v>
      </c>
      <c r="K30" s="20">
        <v>2</v>
      </c>
      <c r="L30" s="3">
        <v>1</v>
      </c>
      <c r="M30" s="3">
        <v>4</v>
      </c>
      <c r="N30" s="3">
        <v>4</v>
      </c>
      <c r="O30" s="3">
        <v>2</v>
      </c>
      <c r="P30" s="3">
        <v>3</v>
      </c>
      <c r="Q30" s="21">
        <v>2</v>
      </c>
      <c r="R30" s="22">
        <f t="shared" si="4"/>
        <v>18</v>
      </c>
      <c r="S30" s="19" t="s">
        <v>44</v>
      </c>
      <c r="T30" s="20">
        <v>101</v>
      </c>
      <c r="U30" s="3">
        <v>128</v>
      </c>
      <c r="V30" s="3">
        <v>278</v>
      </c>
      <c r="W30" s="3">
        <v>205</v>
      </c>
      <c r="X30" s="3">
        <v>137</v>
      </c>
      <c r="Y30" s="3">
        <v>82</v>
      </c>
      <c r="Z30" s="21">
        <v>62</v>
      </c>
      <c r="AA30" s="22">
        <f t="shared" si="5"/>
        <v>993</v>
      </c>
    </row>
    <row r="31" spans="1:27" ht="15" customHeight="1">
      <c r="A31" s="19" t="s">
        <v>45</v>
      </c>
      <c r="B31" s="20">
        <v>32</v>
      </c>
      <c r="C31" s="3">
        <v>70</v>
      </c>
      <c r="D31" s="3">
        <v>99</v>
      </c>
      <c r="E31" s="3">
        <v>133</v>
      </c>
      <c r="F31" s="3">
        <v>58</v>
      </c>
      <c r="G31" s="3">
        <v>46</v>
      </c>
      <c r="H31" s="21">
        <v>40</v>
      </c>
      <c r="I31" s="22">
        <f t="shared" si="3"/>
        <v>478</v>
      </c>
      <c r="J31" s="19" t="s">
        <v>45</v>
      </c>
      <c r="K31" s="20">
        <v>2</v>
      </c>
      <c r="L31" s="3">
        <v>5</v>
      </c>
      <c r="M31" s="3">
        <v>2</v>
      </c>
      <c r="N31" s="3">
        <v>1</v>
      </c>
      <c r="O31" s="3">
        <v>0</v>
      </c>
      <c r="P31" s="3">
        <v>1</v>
      </c>
      <c r="Q31" s="21">
        <v>2</v>
      </c>
      <c r="R31" s="22">
        <f t="shared" si="4"/>
        <v>13</v>
      </c>
      <c r="S31" s="19" t="s">
        <v>45</v>
      </c>
      <c r="T31" s="20">
        <v>34</v>
      </c>
      <c r="U31" s="3">
        <v>75</v>
      </c>
      <c r="V31" s="3">
        <v>101</v>
      </c>
      <c r="W31" s="3">
        <v>134</v>
      </c>
      <c r="X31" s="3">
        <v>58</v>
      </c>
      <c r="Y31" s="3">
        <v>47</v>
      </c>
      <c r="Z31" s="21">
        <v>42</v>
      </c>
      <c r="AA31" s="22">
        <f t="shared" si="5"/>
        <v>491</v>
      </c>
    </row>
    <row r="32" spans="1:27" ht="15" customHeight="1">
      <c r="A32" s="19" t="s">
        <v>46</v>
      </c>
      <c r="B32" s="20">
        <v>23</v>
      </c>
      <c r="C32" s="3">
        <v>21</v>
      </c>
      <c r="D32" s="3">
        <v>56</v>
      </c>
      <c r="E32" s="3">
        <v>54</v>
      </c>
      <c r="F32" s="3">
        <v>36</v>
      </c>
      <c r="G32" s="3">
        <v>21</v>
      </c>
      <c r="H32" s="21">
        <v>13</v>
      </c>
      <c r="I32" s="22">
        <f t="shared" si="3"/>
        <v>224</v>
      </c>
      <c r="J32" s="19" t="s">
        <v>46</v>
      </c>
      <c r="K32" s="20">
        <v>0</v>
      </c>
      <c r="L32" s="3">
        <v>1</v>
      </c>
      <c r="M32" s="3">
        <v>2</v>
      </c>
      <c r="N32" s="3">
        <v>0</v>
      </c>
      <c r="O32" s="3">
        <v>3</v>
      </c>
      <c r="P32" s="3">
        <v>1</v>
      </c>
      <c r="Q32" s="21">
        <v>0</v>
      </c>
      <c r="R32" s="22">
        <f t="shared" si="4"/>
        <v>7</v>
      </c>
      <c r="S32" s="19" t="s">
        <v>46</v>
      </c>
      <c r="T32" s="20">
        <v>23</v>
      </c>
      <c r="U32" s="3">
        <v>22</v>
      </c>
      <c r="V32" s="3">
        <v>58</v>
      </c>
      <c r="W32" s="3">
        <v>54</v>
      </c>
      <c r="X32" s="3">
        <v>39</v>
      </c>
      <c r="Y32" s="3">
        <v>22</v>
      </c>
      <c r="Z32" s="21">
        <v>13</v>
      </c>
      <c r="AA32" s="22">
        <f t="shared" si="5"/>
        <v>231</v>
      </c>
    </row>
    <row r="33" spans="1:27" ht="15" customHeight="1">
      <c r="A33" s="19" t="s">
        <v>47</v>
      </c>
      <c r="B33" s="20">
        <v>85</v>
      </c>
      <c r="C33" s="3">
        <v>103</v>
      </c>
      <c r="D33" s="3">
        <v>194</v>
      </c>
      <c r="E33" s="3">
        <v>125</v>
      </c>
      <c r="F33" s="3">
        <v>65</v>
      </c>
      <c r="G33" s="3">
        <v>48</v>
      </c>
      <c r="H33" s="21">
        <v>34</v>
      </c>
      <c r="I33" s="22">
        <f t="shared" si="3"/>
        <v>654</v>
      </c>
      <c r="J33" s="19" t="s">
        <v>47</v>
      </c>
      <c r="K33" s="20">
        <v>1</v>
      </c>
      <c r="L33" s="3">
        <v>3</v>
      </c>
      <c r="M33" s="3">
        <v>0</v>
      </c>
      <c r="N33" s="3">
        <v>0</v>
      </c>
      <c r="O33" s="3">
        <v>0</v>
      </c>
      <c r="P33" s="3">
        <v>0</v>
      </c>
      <c r="Q33" s="21">
        <v>2</v>
      </c>
      <c r="R33" s="22">
        <f t="shared" si="4"/>
        <v>6</v>
      </c>
      <c r="S33" s="19" t="s">
        <v>47</v>
      </c>
      <c r="T33" s="20">
        <v>86</v>
      </c>
      <c r="U33" s="3">
        <v>106</v>
      </c>
      <c r="V33" s="3">
        <v>194</v>
      </c>
      <c r="W33" s="3">
        <v>125</v>
      </c>
      <c r="X33" s="3">
        <v>65</v>
      </c>
      <c r="Y33" s="3">
        <v>48</v>
      </c>
      <c r="Z33" s="21">
        <v>36</v>
      </c>
      <c r="AA33" s="22">
        <f t="shared" si="5"/>
        <v>660</v>
      </c>
    </row>
    <row r="34" spans="1:27" ht="15" customHeight="1">
      <c r="A34" s="19" t="s">
        <v>48</v>
      </c>
      <c r="B34" s="20">
        <v>11</v>
      </c>
      <c r="C34" s="3">
        <v>13</v>
      </c>
      <c r="D34" s="3">
        <v>26</v>
      </c>
      <c r="E34" s="3">
        <v>26</v>
      </c>
      <c r="F34" s="3">
        <v>29</v>
      </c>
      <c r="G34" s="3">
        <v>12</v>
      </c>
      <c r="H34" s="21">
        <v>9</v>
      </c>
      <c r="I34" s="22">
        <f t="shared" si="3"/>
        <v>126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11</v>
      </c>
      <c r="U34" s="3">
        <v>13</v>
      </c>
      <c r="V34" s="3">
        <v>26</v>
      </c>
      <c r="W34" s="3">
        <v>27</v>
      </c>
      <c r="X34" s="3">
        <v>29</v>
      </c>
      <c r="Y34" s="3">
        <v>12</v>
      </c>
      <c r="Z34" s="21">
        <v>9</v>
      </c>
      <c r="AA34" s="22">
        <f t="shared" si="5"/>
        <v>127</v>
      </c>
    </row>
    <row r="35" spans="1:27" ht="15" customHeight="1">
      <c r="A35" s="19" t="s">
        <v>49</v>
      </c>
      <c r="B35" s="20">
        <v>18</v>
      </c>
      <c r="C35" s="3">
        <v>17</v>
      </c>
      <c r="D35" s="3">
        <v>48</v>
      </c>
      <c r="E35" s="3">
        <v>24</v>
      </c>
      <c r="F35" s="3">
        <v>14</v>
      </c>
      <c r="G35" s="3">
        <v>13</v>
      </c>
      <c r="H35" s="21">
        <v>8</v>
      </c>
      <c r="I35" s="22">
        <f t="shared" si="3"/>
        <v>142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18</v>
      </c>
      <c r="U35" s="3">
        <v>17</v>
      </c>
      <c r="V35" s="3">
        <v>49</v>
      </c>
      <c r="W35" s="3">
        <v>24</v>
      </c>
      <c r="X35" s="3">
        <v>14</v>
      </c>
      <c r="Y35" s="3">
        <v>13</v>
      </c>
      <c r="Z35" s="21">
        <v>8</v>
      </c>
      <c r="AA35" s="22">
        <f t="shared" si="5"/>
        <v>143</v>
      </c>
    </row>
    <row r="36" spans="1:27" ht="15" customHeight="1">
      <c r="A36" s="19" t="s">
        <v>50</v>
      </c>
      <c r="B36" s="20">
        <v>2</v>
      </c>
      <c r="C36" s="3">
        <v>2</v>
      </c>
      <c r="D36" s="3">
        <v>8</v>
      </c>
      <c r="E36" s="3">
        <v>4</v>
      </c>
      <c r="F36" s="3">
        <v>2</v>
      </c>
      <c r="G36" s="3">
        <v>3</v>
      </c>
      <c r="H36" s="21">
        <v>0</v>
      </c>
      <c r="I36" s="22">
        <f t="shared" si="3"/>
        <v>21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2</v>
      </c>
      <c r="U36" s="3">
        <v>2</v>
      </c>
      <c r="V36" s="3">
        <v>8</v>
      </c>
      <c r="W36" s="3">
        <v>4</v>
      </c>
      <c r="X36" s="3">
        <v>2</v>
      </c>
      <c r="Y36" s="3">
        <v>3</v>
      </c>
      <c r="Z36" s="21">
        <v>0</v>
      </c>
      <c r="AA36" s="22">
        <f t="shared" si="5"/>
        <v>21</v>
      </c>
    </row>
    <row r="37" spans="1:27" ht="15" customHeight="1" thickBot="1">
      <c r="A37" s="23" t="s">
        <v>51</v>
      </c>
      <c r="B37" s="24">
        <v>29</v>
      </c>
      <c r="C37" s="25">
        <v>63</v>
      </c>
      <c r="D37" s="25">
        <v>183</v>
      </c>
      <c r="E37" s="25">
        <v>223</v>
      </c>
      <c r="F37" s="25">
        <v>168</v>
      </c>
      <c r="G37" s="25">
        <v>85</v>
      </c>
      <c r="H37" s="26">
        <v>28</v>
      </c>
      <c r="I37" s="27">
        <f t="shared" si="3"/>
        <v>779</v>
      </c>
      <c r="J37" s="23" t="s">
        <v>51</v>
      </c>
      <c r="K37" s="24">
        <v>0</v>
      </c>
      <c r="L37" s="25">
        <v>0</v>
      </c>
      <c r="M37" s="25">
        <v>4</v>
      </c>
      <c r="N37" s="25">
        <v>4</v>
      </c>
      <c r="O37" s="25">
        <v>1</v>
      </c>
      <c r="P37" s="25">
        <v>2</v>
      </c>
      <c r="Q37" s="26">
        <v>0</v>
      </c>
      <c r="R37" s="27">
        <f t="shared" si="4"/>
        <v>11</v>
      </c>
      <c r="S37" s="23" t="s">
        <v>51</v>
      </c>
      <c r="T37" s="24">
        <v>29</v>
      </c>
      <c r="U37" s="25">
        <v>63</v>
      </c>
      <c r="V37" s="25">
        <v>187</v>
      </c>
      <c r="W37" s="25">
        <v>227</v>
      </c>
      <c r="X37" s="25">
        <v>169</v>
      </c>
      <c r="Y37" s="25">
        <v>87</v>
      </c>
      <c r="Z37" s="26">
        <v>28</v>
      </c>
      <c r="AA37" s="27">
        <f t="shared" si="5"/>
        <v>790</v>
      </c>
    </row>
  </sheetData>
  <sheetProtection/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37"/>
  <sheetViews>
    <sheetView view="pageBreakPreview" zoomScaleSheetLayoutView="100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V3" sqref="CV3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36" t="s">
        <v>64</v>
      </c>
      <c r="I1" s="37"/>
      <c r="J1" s="1" t="s">
        <v>62</v>
      </c>
      <c r="Q1" s="36" t="s">
        <v>64</v>
      </c>
      <c r="R1" s="37"/>
      <c r="S1" s="1" t="s">
        <v>60</v>
      </c>
      <c r="Z1" s="36" t="s">
        <v>64</v>
      </c>
      <c r="AA1" s="37"/>
      <c r="AB1" s="1" t="s">
        <v>60</v>
      </c>
      <c r="AI1" s="36" t="s">
        <v>64</v>
      </c>
      <c r="AJ1" s="37"/>
      <c r="AK1" s="1" t="s">
        <v>60</v>
      </c>
      <c r="AR1" s="36" t="s">
        <v>64</v>
      </c>
      <c r="AS1" s="37"/>
      <c r="AT1" s="1" t="s">
        <v>60</v>
      </c>
      <c r="BA1" s="36" t="s">
        <v>64</v>
      </c>
      <c r="BB1" s="37"/>
      <c r="BC1" s="1" t="s">
        <v>60</v>
      </c>
      <c r="BJ1" s="36" t="s">
        <v>64</v>
      </c>
      <c r="BK1" s="37"/>
      <c r="BL1" s="1" t="s">
        <v>60</v>
      </c>
      <c r="BS1" s="36" t="s">
        <v>64</v>
      </c>
      <c r="BT1" s="37"/>
      <c r="BU1" s="1" t="s">
        <v>60</v>
      </c>
      <c r="CB1" s="36" t="s">
        <v>64</v>
      </c>
      <c r="CC1" s="37"/>
      <c r="CD1" s="1" t="s">
        <v>60</v>
      </c>
      <c r="CK1" s="36" t="s">
        <v>64</v>
      </c>
      <c r="CL1" s="37"/>
      <c r="CM1" s="1" t="s">
        <v>60</v>
      </c>
      <c r="CT1" s="36" t="s">
        <v>64</v>
      </c>
      <c r="CU1" s="37"/>
      <c r="CV1" s="1" t="s">
        <v>60</v>
      </c>
      <c r="DC1" s="36" t="s">
        <v>64</v>
      </c>
      <c r="DD1" s="37"/>
      <c r="DE1" s="1" t="s">
        <v>60</v>
      </c>
      <c r="DL1" s="36" t="s">
        <v>64</v>
      </c>
      <c r="DM1" s="37"/>
      <c r="DN1" s="1" t="s">
        <v>60</v>
      </c>
      <c r="DU1" s="36" t="s">
        <v>64</v>
      </c>
      <c r="DV1" s="37"/>
      <c r="DW1" s="1" t="s">
        <v>60</v>
      </c>
      <c r="ED1" s="36" t="s">
        <v>64</v>
      </c>
      <c r="EE1" s="37"/>
      <c r="EF1" s="1" t="s">
        <v>60</v>
      </c>
      <c r="EM1" s="36" t="s">
        <v>64</v>
      </c>
      <c r="EN1" s="37"/>
    </row>
    <row r="2" spans="6:144" ht="15" customHeight="1" thickBot="1">
      <c r="F2" s="28"/>
      <c r="G2" s="28"/>
      <c r="H2" s="38" t="s">
        <v>65</v>
      </c>
      <c r="I2" s="39"/>
      <c r="Q2" s="38" t="s">
        <v>65</v>
      </c>
      <c r="R2" s="39"/>
      <c r="Z2" s="38" t="s">
        <v>65</v>
      </c>
      <c r="AA2" s="39"/>
      <c r="AI2" s="38" t="s">
        <v>65</v>
      </c>
      <c r="AJ2" s="39"/>
      <c r="AR2" s="38" t="s">
        <v>65</v>
      </c>
      <c r="AS2" s="39"/>
      <c r="BA2" s="38" t="s">
        <v>65</v>
      </c>
      <c r="BB2" s="39"/>
      <c r="BJ2" s="38" t="s">
        <v>65</v>
      </c>
      <c r="BK2" s="39"/>
      <c r="BS2" s="38" t="s">
        <v>65</v>
      </c>
      <c r="BT2" s="39"/>
      <c r="CB2" s="38" t="s">
        <v>65</v>
      </c>
      <c r="CC2" s="39"/>
      <c r="CK2" s="38" t="s">
        <v>65</v>
      </c>
      <c r="CL2" s="39"/>
      <c r="CT2" s="38" t="s">
        <v>65</v>
      </c>
      <c r="CU2" s="39"/>
      <c r="DC2" s="38" t="s">
        <v>65</v>
      </c>
      <c r="DD2" s="39"/>
      <c r="DL2" s="38" t="s">
        <v>65</v>
      </c>
      <c r="DM2" s="39"/>
      <c r="DU2" s="38" t="s">
        <v>65</v>
      </c>
      <c r="DV2" s="39"/>
      <c r="ED2" s="38" t="s">
        <v>65</v>
      </c>
      <c r="EE2" s="39"/>
      <c r="EM2" s="38" t="s">
        <v>65</v>
      </c>
      <c r="EN2" s="39"/>
    </row>
    <row r="3" spans="6:144" ht="15" customHeight="1" thickBot="1" thickTop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40" t="s">
        <v>58</v>
      </c>
      <c r="B4" s="58" t="s">
        <v>0</v>
      </c>
      <c r="C4" s="58"/>
      <c r="D4" s="58"/>
      <c r="E4" s="58"/>
      <c r="F4" s="58"/>
      <c r="G4" s="58"/>
      <c r="H4" s="58"/>
      <c r="I4" s="59"/>
      <c r="J4" s="62" t="s">
        <v>58</v>
      </c>
      <c r="K4" s="65" t="s">
        <v>1</v>
      </c>
      <c r="L4" s="66"/>
      <c r="M4" s="66"/>
      <c r="N4" s="66"/>
      <c r="O4" s="66"/>
      <c r="P4" s="66"/>
      <c r="Q4" s="66"/>
      <c r="R4" s="67"/>
      <c r="S4" s="40" t="s">
        <v>58</v>
      </c>
      <c r="T4" s="49" t="s">
        <v>2</v>
      </c>
      <c r="U4" s="50"/>
      <c r="V4" s="50"/>
      <c r="W4" s="50"/>
      <c r="X4" s="50"/>
      <c r="Y4" s="50"/>
      <c r="Z4" s="50"/>
      <c r="AA4" s="51"/>
      <c r="AB4" s="40" t="s">
        <v>58</v>
      </c>
      <c r="AC4" s="49" t="s">
        <v>3</v>
      </c>
      <c r="AD4" s="50"/>
      <c r="AE4" s="50"/>
      <c r="AF4" s="50"/>
      <c r="AG4" s="50"/>
      <c r="AH4" s="50"/>
      <c r="AI4" s="50"/>
      <c r="AJ4" s="51"/>
      <c r="AK4" s="40" t="s">
        <v>58</v>
      </c>
      <c r="AL4" s="49" t="s">
        <v>4</v>
      </c>
      <c r="AM4" s="50"/>
      <c r="AN4" s="50"/>
      <c r="AO4" s="50"/>
      <c r="AP4" s="50"/>
      <c r="AQ4" s="50"/>
      <c r="AR4" s="50"/>
      <c r="AS4" s="51"/>
      <c r="AT4" s="40" t="s">
        <v>58</v>
      </c>
      <c r="AU4" s="49" t="s">
        <v>5</v>
      </c>
      <c r="AV4" s="50"/>
      <c r="AW4" s="50"/>
      <c r="AX4" s="50"/>
      <c r="AY4" s="50"/>
      <c r="AZ4" s="50"/>
      <c r="BA4" s="50"/>
      <c r="BB4" s="51"/>
      <c r="BC4" s="40" t="s">
        <v>58</v>
      </c>
      <c r="BD4" s="49" t="s">
        <v>6</v>
      </c>
      <c r="BE4" s="50"/>
      <c r="BF4" s="50"/>
      <c r="BG4" s="50"/>
      <c r="BH4" s="50"/>
      <c r="BI4" s="50"/>
      <c r="BJ4" s="50"/>
      <c r="BK4" s="51"/>
      <c r="BL4" s="40" t="s">
        <v>58</v>
      </c>
      <c r="BM4" s="49" t="s">
        <v>7</v>
      </c>
      <c r="BN4" s="50"/>
      <c r="BO4" s="50"/>
      <c r="BP4" s="50"/>
      <c r="BQ4" s="50"/>
      <c r="BR4" s="50"/>
      <c r="BS4" s="50"/>
      <c r="BT4" s="51"/>
      <c r="BU4" s="40" t="s">
        <v>58</v>
      </c>
      <c r="BV4" s="49" t="s">
        <v>8</v>
      </c>
      <c r="BW4" s="50"/>
      <c r="BX4" s="50"/>
      <c r="BY4" s="50"/>
      <c r="BZ4" s="50"/>
      <c r="CA4" s="50"/>
      <c r="CB4" s="50"/>
      <c r="CC4" s="51"/>
      <c r="CD4" s="40" t="s">
        <v>58</v>
      </c>
      <c r="CE4" s="49" t="s">
        <v>9</v>
      </c>
      <c r="CF4" s="50"/>
      <c r="CG4" s="50"/>
      <c r="CH4" s="50"/>
      <c r="CI4" s="50"/>
      <c r="CJ4" s="50"/>
      <c r="CK4" s="50"/>
      <c r="CL4" s="51"/>
      <c r="CM4" s="40" t="s">
        <v>58</v>
      </c>
      <c r="CN4" s="49" t="s">
        <v>63</v>
      </c>
      <c r="CO4" s="50"/>
      <c r="CP4" s="50"/>
      <c r="CQ4" s="50"/>
      <c r="CR4" s="50"/>
      <c r="CS4" s="50"/>
      <c r="CT4" s="50"/>
      <c r="CU4" s="51"/>
      <c r="CV4" s="55" t="s">
        <v>58</v>
      </c>
      <c r="CW4" s="49" t="s">
        <v>10</v>
      </c>
      <c r="CX4" s="50"/>
      <c r="CY4" s="50"/>
      <c r="CZ4" s="50"/>
      <c r="DA4" s="50"/>
      <c r="DB4" s="50"/>
      <c r="DC4" s="50"/>
      <c r="DD4" s="51"/>
      <c r="DE4" s="40" t="s">
        <v>58</v>
      </c>
      <c r="DF4" s="49" t="s">
        <v>11</v>
      </c>
      <c r="DG4" s="50"/>
      <c r="DH4" s="50"/>
      <c r="DI4" s="50"/>
      <c r="DJ4" s="50"/>
      <c r="DK4" s="50"/>
      <c r="DL4" s="50"/>
      <c r="DM4" s="51"/>
      <c r="DN4" s="40" t="s">
        <v>58</v>
      </c>
      <c r="DO4" s="49" t="s">
        <v>12</v>
      </c>
      <c r="DP4" s="50"/>
      <c r="DQ4" s="50"/>
      <c r="DR4" s="50"/>
      <c r="DS4" s="50"/>
      <c r="DT4" s="50"/>
      <c r="DU4" s="50"/>
      <c r="DV4" s="51"/>
      <c r="DW4" s="40" t="s">
        <v>58</v>
      </c>
      <c r="DX4" s="49" t="s">
        <v>13</v>
      </c>
      <c r="DY4" s="50"/>
      <c r="DZ4" s="50"/>
      <c r="EA4" s="50"/>
      <c r="EB4" s="50"/>
      <c r="EC4" s="50"/>
      <c r="ED4" s="50"/>
      <c r="EE4" s="51"/>
      <c r="EF4" s="40" t="s">
        <v>58</v>
      </c>
      <c r="EG4" s="49" t="s">
        <v>14</v>
      </c>
      <c r="EH4" s="50"/>
      <c r="EI4" s="50"/>
      <c r="EJ4" s="50"/>
      <c r="EK4" s="50"/>
      <c r="EL4" s="50"/>
      <c r="EM4" s="50"/>
      <c r="EN4" s="51"/>
    </row>
    <row r="5" spans="1:144" ht="15" customHeight="1">
      <c r="A5" s="41"/>
      <c r="B5" s="60"/>
      <c r="C5" s="60"/>
      <c r="D5" s="60"/>
      <c r="E5" s="60"/>
      <c r="F5" s="60"/>
      <c r="G5" s="60"/>
      <c r="H5" s="60"/>
      <c r="I5" s="61"/>
      <c r="J5" s="63"/>
      <c r="K5" s="68"/>
      <c r="L5" s="69"/>
      <c r="M5" s="69"/>
      <c r="N5" s="69"/>
      <c r="O5" s="69"/>
      <c r="P5" s="69"/>
      <c r="Q5" s="69"/>
      <c r="R5" s="70"/>
      <c r="S5" s="41"/>
      <c r="T5" s="52"/>
      <c r="U5" s="53"/>
      <c r="V5" s="53"/>
      <c r="W5" s="53"/>
      <c r="X5" s="53"/>
      <c r="Y5" s="53"/>
      <c r="Z5" s="53"/>
      <c r="AA5" s="54"/>
      <c r="AB5" s="41"/>
      <c r="AC5" s="52"/>
      <c r="AD5" s="53"/>
      <c r="AE5" s="53"/>
      <c r="AF5" s="53"/>
      <c r="AG5" s="53"/>
      <c r="AH5" s="53"/>
      <c r="AI5" s="53"/>
      <c r="AJ5" s="54"/>
      <c r="AK5" s="41"/>
      <c r="AL5" s="52"/>
      <c r="AM5" s="53"/>
      <c r="AN5" s="53"/>
      <c r="AO5" s="53"/>
      <c r="AP5" s="53"/>
      <c r="AQ5" s="53"/>
      <c r="AR5" s="53"/>
      <c r="AS5" s="54"/>
      <c r="AT5" s="41"/>
      <c r="AU5" s="52"/>
      <c r="AV5" s="53"/>
      <c r="AW5" s="53"/>
      <c r="AX5" s="53"/>
      <c r="AY5" s="53"/>
      <c r="AZ5" s="53"/>
      <c r="BA5" s="53"/>
      <c r="BB5" s="54"/>
      <c r="BC5" s="41"/>
      <c r="BD5" s="52"/>
      <c r="BE5" s="53"/>
      <c r="BF5" s="53"/>
      <c r="BG5" s="53"/>
      <c r="BH5" s="53"/>
      <c r="BI5" s="53"/>
      <c r="BJ5" s="53"/>
      <c r="BK5" s="54"/>
      <c r="BL5" s="41"/>
      <c r="BM5" s="52"/>
      <c r="BN5" s="53"/>
      <c r="BO5" s="53"/>
      <c r="BP5" s="53"/>
      <c r="BQ5" s="53"/>
      <c r="BR5" s="53"/>
      <c r="BS5" s="53"/>
      <c r="BT5" s="54"/>
      <c r="BU5" s="41"/>
      <c r="BV5" s="52"/>
      <c r="BW5" s="53"/>
      <c r="BX5" s="53"/>
      <c r="BY5" s="53"/>
      <c r="BZ5" s="53"/>
      <c r="CA5" s="53"/>
      <c r="CB5" s="53"/>
      <c r="CC5" s="54"/>
      <c r="CD5" s="41"/>
      <c r="CE5" s="52"/>
      <c r="CF5" s="53"/>
      <c r="CG5" s="53"/>
      <c r="CH5" s="53"/>
      <c r="CI5" s="53"/>
      <c r="CJ5" s="53"/>
      <c r="CK5" s="53"/>
      <c r="CL5" s="54"/>
      <c r="CM5" s="41"/>
      <c r="CN5" s="52"/>
      <c r="CO5" s="53"/>
      <c r="CP5" s="53"/>
      <c r="CQ5" s="53"/>
      <c r="CR5" s="53"/>
      <c r="CS5" s="53"/>
      <c r="CT5" s="53"/>
      <c r="CU5" s="54"/>
      <c r="CV5" s="56"/>
      <c r="CW5" s="52"/>
      <c r="CX5" s="53"/>
      <c r="CY5" s="53"/>
      <c r="CZ5" s="53"/>
      <c r="DA5" s="53"/>
      <c r="DB5" s="53"/>
      <c r="DC5" s="53"/>
      <c r="DD5" s="54"/>
      <c r="DE5" s="41"/>
      <c r="DF5" s="52"/>
      <c r="DG5" s="53"/>
      <c r="DH5" s="53"/>
      <c r="DI5" s="53"/>
      <c r="DJ5" s="53"/>
      <c r="DK5" s="53"/>
      <c r="DL5" s="53"/>
      <c r="DM5" s="54"/>
      <c r="DN5" s="41"/>
      <c r="DO5" s="52"/>
      <c r="DP5" s="53"/>
      <c r="DQ5" s="53"/>
      <c r="DR5" s="53"/>
      <c r="DS5" s="53"/>
      <c r="DT5" s="53"/>
      <c r="DU5" s="53"/>
      <c r="DV5" s="54"/>
      <c r="DW5" s="41"/>
      <c r="DX5" s="52"/>
      <c r="DY5" s="53"/>
      <c r="DZ5" s="53"/>
      <c r="EA5" s="53"/>
      <c r="EB5" s="53"/>
      <c r="EC5" s="53"/>
      <c r="ED5" s="53"/>
      <c r="EE5" s="54"/>
      <c r="EF5" s="41"/>
      <c r="EG5" s="52"/>
      <c r="EH5" s="53"/>
      <c r="EI5" s="53"/>
      <c r="EJ5" s="53"/>
      <c r="EK5" s="53"/>
      <c r="EL5" s="53"/>
      <c r="EM5" s="53"/>
      <c r="EN5" s="54"/>
    </row>
    <row r="6" spans="1:144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4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2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57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2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aca="true" t="shared" si="0" ref="B7:H7">SUM(B8:B37)</f>
        <v>-117037</v>
      </c>
      <c r="C7" s="11">
        <f t="shared" si="0"/>
        <v>-95981</v>
      </c>
      <c r="D7" s="11">
        <f t="shared" si="0"/>
        <v>187929995</v>
      </c>
      <c r="E7" s="11">
        <f t="shared" si="0"/>
        <v>229586272</v>
      </c>
      <c r="F7" s="11">
        <f t="shared" si="0"/>
        <v>232608366</v>
      </c>
      <c r="G7" s="11">
        <f t="shared" si="0"/>
        <v>271254593</v>
      </c>
      <c r="H7" s="12">
        <f t="shared" si="0"/>
        <v>266672712</v>
      </c>
      <c r="I7" s="13">
        <f>SUM(B7:H7)</f>
        <v>1187838920</v>
      </c>
      <c r="J7" s="9" t="s">
        <v>52</v>
      </c>
      <c r="K7" s="10">
        <f aca="true" t="shared" si="1" ref="K7:Q7">SUM(K8:K37)</f>
        <v>0</v>
      </c>
      <c r="L7" s="11">
        <f t="shared" si="1"/>
        <v>30564</v>
      </c>
      <c r="M7" s="11">
        <f t="shared" si="1"/>
        <v>540450</v>
      </c>
      <c r="N7" s="11">
        <f t="shared" si="1"/>
        <v>1531049</v>
      </c>
      <c r="O7" s="11">
        <f t="shared" si="1"/>
        <v>2617487</v>
      </c>
      <c r="P7" s="11">
        <f t="shared" si="1"/>
        <v>5639751</v>
      </c>
      <c r="Q7" s="12">
        <f t="shared" si="1"/>
        <v>13198517</v>
      </c>
      <c r="R7" s="13">
        <f>SUM(K7:Q7)</f>
        <v>23557818</v>
      </c>
      <c r="S7" s="9" t="s">
        <v>52</v>
      </c>
      <c r="T7" s="10">
        <f aca="true" t="shared" si="2" ref="T7:Z7">SUM(T8:T37)</f>
        <v>10921392</v>
      </c>
      <c r="U7" s="11">
        <f t="shared" si="2"/>
        <v>24632499</v>
      </c>
      <c r="V7" s="11">
        <f t="shared" si="2"/>
        <v>37163835</v>
      </c>
      <c r="W7" s="11">
        <f t="shared" si="2"/>
        <v>46953647</v>
      </c>
      <c r="X7" s="11">
        <f t="shared" si="2"/>
        <v>36641334</v>
      </c>
      <c r="Y7" s="11">
        <f t="shared" si="2"/>
        <v>39611580</v>
      </c>
      <c r="Z7" s="12">
        <f t="shared" si="2"/>
        <v>48360907</v>
      </c>
      <c r="AA7" s="13">
        <f>SUM(T7:Z7)</f>
        <v>244285194</v>
      </c>
      <c r="AB7" s="9" t="s">
        <v>52</v>
      </c>
      <c r="AC7" s="10">
        <f aca="true" t="shared" si="3" ref="AC7:AI7">SUM(AC8:AC37)</f>
        <v>1957909</v>
      </c>
      <c r="AD7" s="11">
        <f t="shared" si="3"/>
        <v>5442636</v>
      </c>
      <c r="AE7" s="11">
        <f t="shared" si="3"/>
        <v>7114800</v>
      </c>
      <c r="AF7" s="11">
        <f t="shared" si="3"/>
        <v>9746824</v>
      </c>
      <c r="AG7" s="11">
        <f t="shared" si="3"/>
        <v>7949644</v>
      </c>
      <c r="AH7" s="11">
        <f t="shared" si="3"/>
        <v>6021521</v>
      </c>
      <c r="AI7" s="12">
        <f t="shared" si="3"/>
        <v>5088657</v>
      </c>
      <c r="AJ7" s="13">
        <f>SUM(AC7:AI7)</f>
        <v>43321991</v>
      </c>
      <c r="AK7" s="9" t="s">
        <v>52</v>
      </c>
      <c r="AL7" s="10">
        <f aca="true" t="shared" si="4" ref="AL7:AR7">SUM(AL8:AL37)</f>
        <v>1128551</v>
      </c>
      <c r="AM7" s="11">
        <f t="shared" si="4"/>
        <v>2092600</v>
      </c>
      <c r="AN7" s="11">
        <f t="shared" si="4"/>
        <v>9316034</v>
      </c>
      <c r="AO7" s="11">
        <f t="shared" si="4"/>
        <v>9905275</v>
      </c>
      <c r="AP7" s="11">
        <f t="shared" si="4"/>
        <v>9840853</v>
      </c>
      <c r="AQ7" s="11">
        <f t="shared" si="4"/>
        <v>10073728</v>
      </c>
      <c r="AR7" s="12">
        <f t="shared" si="4"/>
        <v>9686247</v>
      </c>
      <c r="AS7" s="13">
        <f>SUM(AL7:AR7)</f>
        <v>52043288</v>
      </c>
      <c r="AT7" s="9" t="s">
        <v>52</v>
      </c>
      <c r="AU7" s="10">
        <f aca="true" t="shared" si="5" ref="AU7:BA7">SUM(AU8:AU37)</f>
        <v>-231521</v>
      </c>
      <c r="AV7" s="11">
        <f t="shared" si="5"/>
        <v>-230777</v>
      </c>
      <c r="AW7" s="11">
        <f t="shared" si="5"/>
        <v>217499900</v>
      </c>
      <c r="AX7" s="11">
        <f t="shared" si="5"/>
        <v>243036579</v>
      </c>
      <c r="AY7" s="11">
        <f t="shared" si="5"/>
        <v>198144040</v>
      </c>
      <c r="AZ7" s="11">
        <f t="shared" si="5"/>
        <v>149629833</v>
      </c>
      <c r="BA7" s="12">
        <f t="shared" si="5"/>
        <v>92715678</v>
      </c>
      <c r="BB7" s="13">
        <f>SUM(AU7:BA7)</f>
        <v>900563732</v>
      </c>
      <c r="BC7" s="9" t="s">
        <v>52</v>
      </c>
      <c r="BD7" s="10">
        <f aca="true" t="shared" si="6" ref="BD7:BJ7">SUM(BD8:BD37)</f>
        <v>20328656</v>
      </c>
      <c r="BE7" s="11">
        <f t="shared" si="6"/>
        <v>51156682</v>
      </c>
      <c r="BF7" s="11">
        <f t="shared" si="6"/>
        <v>74467352</v>
      </c>
      <c r="BG7" s="11">
        <f t="shared" si="6"/>
        <v>78705706</v>
      </c>
      <c r="BH7" s="11">
        <f t="shared" si="6"/>
        <v>51512165</v>
      </c>
      <c r="BI7" s="11">
        <f t="shared" si="6"/>
        <v>39079331</v>
      </c>
      <c r="BJ7" s="12">
        <f t="shared" si="6"/>
        <v>19161399</v>
      </c>
      <c r="BK7" s="13">
        <f>SUM(BD7:BJ7)</f>
        <v>334411291</v>
      </c>
      <c r="BL7" s="9" t="s">
        <v>52</v>
      </c>
      <c r="BM7" s="10">
        <f aca="true" t="shared" si="7" ref="BM7:BS7">SUM(BM8:BM37)</f>
        <v>447985</v>
      </c>
      <c r="BN7" s="11">
        <f t="shared" si="7"/>
        <v>3178346</v>
      </c>
      <c r="BO7" s="11">
        <f t="shared" si="7"/>
        <v>23800540</v>
      </c>
      <c r="BP7" s="11">
        <f t="shared" si="7"/>
        <v>53685256</v>
      </c>
      <c r="BQ7" s="11">
        <f t="shared" si="7"/>
        <v>85079801</v>
      </c>
      <c r="BR7" s="11">
        <f t="shared" si="7"/>
        <v>78092600</v>
      </c>
      <c r="BS7" s="12">
        <f t="shared" si="7"/>
        <v>53541116</v>
      </c>
      <c r="BT7" s="13">
        <f>SUM(BM7:BS7)</f>
        <v>297825644</v>
      </c>
      <c r="BU7" s="9" t="s">
        <v>52</v>
      </c>
      <c r="BV7" s="10">
        <f aca="true" t="shared" si="8" ref="BV7:CB7">SUM(BV8:BV37)</f>
        <v>23229</v>
      </c>
      <c r="BW7" s="11">
        <f t="shared" si="8"/>
        <v>191601</v>
      </c>
      <c r="BX7" s="11">
        <f t="shared" si="8"/>
        <v>5126677</v>
      </c>
      <c r="BY7" s="11">
        <f t="shared" si="8"/>
        <v>10031017</v>
      </c>
      <c r="BZ7" s="11">
        <f t="shared" si="8"/>
        <v>9963102</v>
      </c>
      <c r="CA7" s="11">
        <f t="shared" si="8"/>
        <v>7953738</v>
      </c>
      <c r="CB7" s="12">
        <f t="shared" si="8"/>
        <v>7540388</v>
      </c>
      <c r="CC7" s="13">
        <f>SUM(BV7:CB7)</f>
        <v>40829752</v>
      </c>
      <c r="CD7" s="9" t="s">
        <v>52</v>
      </c>
      <c r="CE7" s="10">
        <f>SUM(CE8:CE37)</f>
        <v>0</v>
      </c>
      <c r="CF7" s="11">
        <f aca="true" t="shared" si="9" ref="CF7:CK7">SUM(CF8:CF37)</f>
        <v>0</v>
      </c>
      <c r="CG7" s="11">
        <f t="shared" si="9"/>
        <v>19521</v>
      </c>
      <c r="CH7" s="11">
        <f t="shared" si="9"/>
        <v>233145</v>
      </c>
      <c r="CI7" s="11">
        <f t="shared" si="9"/>
        <v>304524</v>
      </c>
      <c r="CJ7" s="11">
        <f t="shared" si="9"/>
        <v>313029</v>
      </c>
      <c r="CK7" s="12">
        <f t="shared" si="9"/>
        <v>575704</v>
      </c>
      <c r="CL7" s="13">
        <f>SUM(CE7:CK7)</f>
        <v>1445923</v>
      </c>
      <c r="CM7" s="9" t="s">
        <v>52</v>
      </c>
      <c r="CN7" s="10">
        <f aca="true" t="shared" si="10" ref="CN7:CT7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aca="true" t="shared" si="11" ref="CW7:DC7">SUM(CW8:CW37)</f>
        <v>15217697</v>
      </c>
      <c r="CX7" s="11">
        <f t="shared" si="11"/>
        <v>23988558</v>
      </c>
      <c r="CY7" s="11">
        <f t="shared" si="11"/>
        <v>26516454</v>
      </c>
      <c r="CZ7" s="11">
        <f t="shared" si="11"/>
        <v>56711469</v>
      </c>
      <c r="DA7" s="11">
        <f t="shared" si="11"/>
        <v>44943525</v>
      </c>
      <c r="DB7" s="11">
        <f t="shared" si="11"/>
        <v>44820581</v>
      </c>
      <c r="DC7" s="12">
        <f t="shared" si="11"/>
        <v>39394106</v>
      </c>
      <c r="DD7" s="13">
        <f>SUM(CW7:DC7)</f>
        <v>251592390</v>
      </c>
      <c r="DE7" s="9" t="s">
        <v>52</v>
      </c>
      <c r="DF7" s="10">
        <f aca="true" t="shared" si="12" ref="DF7:DL7">SUM(DF8:DF37)</f>
        <v>2053310</v>
      </c>
      <c r="DG7" s="11">
        <f t="shared" si="12"/>
        <v>2181389</v>
      </c>
      <c r="DH7" s="11">
        <f t="shared" si="12"/>
        <v>2910485</v>
      </c>
      <c r="DI7" s="11">
        <f t="shared" si="12"/>
        <v>3087174</v>
      </c>
      <c r="DJ7" s="11">
        <f t="shared" si="12"/>
        <v>1888950</v>
      </c>
      <c r="DK7" s="11">
        <f t="shared" si="12"/>
        <v>1443334</v>
      </c>
      <c r="DL7" s="12">
        <f t="shared" si="12"/>
        <v>512272</v>
      </c>
      <c r="DM7" s="13">
        <f>SUM(DF7:DL7)</f>
        <v>14076914</v>
      </c>
      <c r="DN7" s="9" t="s">
        <v>52</v>
      </c>
      <c r="DO7" s="10">
        <f aca="true" t="shared" si="13" ref="DO7:DU7">SUM(DO8:DO37)</f>
        <v>11000315</v>
      </c>
      <c r="DP7" s="11">
        <f t="shared" si="13"/>
        <v>9037000</v>
      </c>
      <c r="DQ7" s="11">
        <f t="shared" si="13"/>
        <v>8229240</v>
      </c>
      <c r="DR7" s="11">
        <f t="shared" si="13"/>
        <v>5621053</v>
      </c>
      <c r="DS7" s="11">
        <f t="shared" si="13"/>
        <v>3724161</v>
      </c>
      <c r="DT7" s="11">
        <f t="shared" si="13"/>
        <v>2087517</v>
      </c>
      <c r="DU7" s="12">
        <f t="shared" si="13"/>
        <v>632115</v>
      </c>
      <c r="DV7" s="13">
        <f>SUM(DO7:DU7)</f>
        <v>40331401</v>
      </c>
      <c r="DW7" s="9" t="s">
        <v>52</v>
      </c>
      <c r="DX7" s="10">
        <f aca="true" t="shared" si="14" ref="DX7:ED7">SUM(DX8:DX37)</f>
        <v>4751337</v>
      </c>
      <c r="DY7" s="11">
        <f t="shared" si="14"/>
        <v>11191687</v>
      </c>
      <c r="DZ7" s="11">
        <f t="shared" si="14"/>
        <v>51100369</v>
      </c>
      <c r="EA7" s="11">
        <f t="shared" si="14"/>
        <v>44713699</v>
      </c>
      <c r="EB7" s="11">
        <f t="shared" si="14"/>
        <v>34384662</v>
      </c>
      <c r="EC7" s="11">
        <f t="shared" si="14"/>
        <v>35787191</v>
      </c>
      <c r="ED7" s="12">
        <f t="shared" si="14"/>
        <v>28588080</v>
      </c>
      <c r="EE7" s="13">
        <f>SUM(DX7:ED7)</f>
        <v>210517025</v>
      </c>
      <c r="EF7" s="9" t="s">
        <v>52</v>
      </c>
      <c r="EG7" s="10">
        <f aca="true" t="shared" si="15" ref="EG7:EM7">SUM(EG8:EG37)</f>
        <v>15501835</v>
      </c>
      <c r="EH7" s="11">
        <f t="shared" si="15"/>
        <v>21492481</v>
      </c>
      <c r="EI7" s="11">
        <f t="shared" si="15"/>
        <v>120057600</v>
      </c>
      <c r="EJ7" s="11">
        <f t="shared" si="15"/>
        <v>100416010</v>
      </c>
      <c r="EK7" s="11">
        <f t="shared" si="15"/>
        <v>77034492</v>
      </c>
      <c r="EL7" s="11">
        <f t="shared" si="15"/>
        <v>56093827</v>
      </c>
      <c r="EM7" s="12">
        <f t="shared" si="15"/>
        <v>37792083</v>
      </c>
      <c r="EN7" s="13">
        <f>SUM(EG7:EM7)</f>
        <v>428388328</v>
      </c>
    </row>
    <row r="8" spans="1:144" ht="15" customHeight="1">
      <c r="A8" s="14" t="s">
        <v>22</v>
      </c>
      <c r="B8" s="15">
        <v>-117037</v>
      </c>
      <c r="C8" s="16">
        <v>-95981</v>
      </c>
      <c r="D8" s="16">
        <v>91553967</v>
      </c>
      <c r="E8" s="16">
        <v>96447734</v>
      </c>
      <c r="F8" s="16">
        <v>112543164</v>
      </c>
      <c r="G8" s="16">
        <v>136357955</v>
      </c>
      <c r="H8" s="17">
        <v>144470080</v>
      </c>
      <c r="I8" s="18">
        <f aca="true" t="shared" si="16" ref="I8:I37">SUM(B8:H8)</f>
        <v>581159882</v>
      </c>
      <c r="J8" s="14" t="s">
        <v>22</v>
      </c>
      <c r="K8" s="15">
        <v>0</v>
      </c>
      <c r="L8" s="16">
        <v>0</v>
      </c>
      <c r="M8" s="16">
        <v>268089</v>
      </c>
      <c r="N8" s="16">
        <v>410458</v>
      </c>
      <c r="O8" s="16">
        <v>923459</v>
      </c>
      <c r="P8" s="16">
        <v>2214088</v>
      </c>
      <c r="Q8" s="17">
        <v>5904697</v>
      </c>
      <c r="R8" s="18">
        <f aca="true" t="shared" si="17" ref="R8:R37">SUM(K8:Q8)</f>
        <v>9720791</v>
      </c>
      <c r="S8" s="14" t="s">
        <v>22</v>
      </c>
      <c r="T8" s="15">
        <v>2295577</v>
      </c>
      <c r="U8" s="16">
        <v>4377551</v>
      </c>
      <c r="V8" s="16">
        <v>15389936</v>
      </c>
      <c r="W8" s="16">
        <v>13944825</v>
      </c>
      <c r="X8" s="16">
        <v>12101550</v>
      </c>
      <c r="Y8" s="16">
        <v>13363129</v>
      </c>
      <c r="Z8" s="17">
        <v>16371736</v>
      </c>
      <c r="AA8" s="18">
        <f aca="true" t="shared" si="18" ref="AA8:AA37">SUM(T8:Z8)</f>
        <v>77844304</v>
      </c>
      <c r="AB8" s="14" t="s">
        <v>22</v>
      </c>
      <c r="AC8" s="15">
        <v>376883</v>
      </c>
      <c r="AD8" s="16">
        <v>1206988</v>
      </c>
      <c r="AE8" s="16">
        <v>3382293</v>
      </c>
      <c r="AF8" s="16">
        <v>2865065</v>
      </c>
      <c r="AG8" s="16">
        <v>2700949</v>
      </c>
      <c r="AH8" s="16">
        <v>2184482</v>
      </c>
      <c r="AI8" s="17">
        <v>2286557</v>
      </c>
      <c r="AJ8" s="18">
        <f aca="true" t="shared" si="19" ref="AJ8:AJ37">SUM(AC8:AI8)</f>
        <v>15003217</v>
      </c>
      <c r="AK8" s="14" t="s">
        <v>22</v>
      </c>
      <c r="AL8" s="15">
        <v>653901</v>
      </c>
      <c r="AM8" s="16">
        <v>1090737</v>
      </c>
      <c r="AN8" s="16">
        <v>6322415</v>
      </c>
      <c r="AO8" s="16">
        <v>6008482</v>
      </c>
      <c r="AP8" s="16">
        <v>6700568</v>
      </c>
      <c r="AQ8" s="16">
        <v>6658391</v>
      </c>
      <c r="AR8" s="17">
        <v>6765545</v>
      </c>
      <c r="AS8" s="18">
        <f aca="true" t="shared" si="20" ref="AS8:AS37">SUM(AL8:AR8)</f>
        <v>34200039</v>
      </c>
      <c r="AT8" s="14" t="s">
        <v>22</v>
      </c>
      <c r="AU8" s="15">
        <v>-231521</v>
      </c>
      <c r="AV8" s="16">
        <v>-230777</v>
      </c>
      <c r="AW8" s="16">
        <v>85352245</v>
      </c>
      <c r="AX8" s="16">
        <v>85969145</v>
      </c>
      <c r="AY8" s="16">
        <v>78192154</v>
      </c>
      <c r="AZ8" s="16">
        <v>64536039</v>
      </c>
      <c r="BA8" s="17">
        <v>39731738</v>
      </c>
      <c r="BB8" s="18">
        <f aca="true" t="shared" si="21" ref="BB8:BB37">SUM(AU8:BA8)</f>
        <v>353319023</v>
      </c>
      <c r="BC8" s="14" t="s">
        <v>22</v>
      </c>
      <c r="BD8" s="15">
        <v>9518343</v>
      </c>
      <c r="BE8" s="16">
        <v>15656147</v>
      </c>
      <c r="BF8" s="16">
        <v>26392085</v>
      </c>
      <c r="BG8" s="16">
        <v>23250806</v>
      </c>
      <c r="BH8" s="16">
        <v>17745521</v>
      </c>
      <c r="BI8" s="16">
        <v>13978834</v>
      </c>
      <c r="BJ8" s="17">
        <v>6952667</v>
      </c>
      <c r="BK8" s="18">
        <f aca="true" t="shared" si="22" ref="BK8:BK37">SUM(BD8:BJ8)</f>
        <v>113494403</v>
      </c>
      <c r="BL8" s="14" t="s">
        <v>22</v>
      </c>
      <c r="BM8" s="15">
        <v>146963</v>
      </c>
      <c r="BN8" s="16">
        <v>448695</v>
      </c>
      <c r="BO8" s="16">
        <v>5254948</v>
      </c>
      <c r="BP8" s="16">
        <v>12699422</v>
      </c>
      <c r="BQ8" s="16">
        <v>19589685</v>
      </c>
      <c r="BR8" s="16">
        <v>20732234</v>
      </c>
      <c r="BS8" s="17">
        <v>15267884</v>
      </c>
      <c r="BT8" s="18">
        <f aca="true" t="shared" si="23" ref="BT8:BT37">SUM(BM8:BS8)</f>
        <v>74139831</v>
      </c>
      <c r="BU8" s="14" t="s">
        <v>22</v>
      </c>
      <c r="BV8" s="15">
        <v>0</v>
      </c>
      <c r="BW8" s="16">
        <v>36684</v>
      </c>
      <c r="BX8" s="16">
        <v>724207</v>
      </c>
      <c r="BY8" s="16">
        <v>1193342</v>
      </c>
      <c r="BZ8" s="16">
        <v>1942895</v>
      </c>
      <c r="CA8" s="16">
        <v>2620346</v>
      </c>
      <c r="CB8" s="17">
        <v>1997855</v>
      </c>
      <c r="CC8" s="18">
        <f aca="true" t="shared" si="24" ref="CC8:CC37">SUM(BV8:CB8)</f>
        <v>8515329</v>
      </c>
      <c r="CD8" s="14" t="s">
        <v>22</v>
      </c>
      <c r="CE8" s="15">
        <v>0</v>
      </c>
      <c r="CF8" s="16">
        <v>0</v>
      </c>
      <c r="CG8" s="16">
        <v>19521</v>
      </c>
      <c r="CH8" s="16">
        <v>0</v>
      </c>
      <c r="CI8" s="16">
        <v>0</v>
      </c>
      <c r="CJ8" s="16">
        <v>0</v>
      </c>
      <c r="CK8" s="17">
        <v>479701</v>
      </c>
      <c r="CL8" s="18">
        <f>SUM(CE8:CK8)</f>
        <v>499222</v>
      </c>
      <c r="CM8" s="14" t="s">
        <v>22</v>
      </c>
      <c r="CN8" s="15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7">
        <v>0</v>
      </c>
      <c r="CU8" s="18">
        <f aca="true" t="shared" si="25" ref="CU8:CU37">SUM(CN8:CT8)</f>
        <v>0</v>
      </c>
      <c r="CV8" s="14" t="s">
        <v>22</v>
      </c>
      <c r="CW8" s="15">
        <v>6740520</v>
      </c>
      <c r="CX8" s="16">
        <v>8643535</v>
      </c>
      <c r="CY8" s="16">
        <v>12983669</v>
      </c>
      <c r="CZ8" s="16">
        <v>22727565</v>
      </c>
      <c r="DA8" s="16">
        <v>18567602</v>
      </c>
      <c r="DB8" s="16">
        <v>18634436</v>
      </c>
      <c r="DC8" s="17">
        <v>16287313</v>
      </c>
      <c r="DD8" s="18">
        <f aca="true" t="shared" si="26" ref="DD8:DD37">SUM(CW8:DC8)</f>
        <v>104584640</v>
      </c>
      <c r="DE8" s="14" t="s">
        <v>22</v>
      </c>
      <c r="DF8" s="15">
        <v>814742</v>
      </c>
      <c r="DG8" s="16">
        <v>599042</v>
      </c>
      <c r="DH8" s="16">
        <v>1344848</v>
      </c>
      <c r="DI8" s="16">
        <v>1316763</v>
      </c>
      <c r="DJ8" s="16">
        <v>867698</v>
      </c>
      <c r="DK8" s="16">
        <v>588515</v>
      </c>
      <c r="DL8" s="17">
        <v>166870</v>
      </c>
      <c r="DM8" s="18">
        <f aca="true" t="shared" si="27" ref="DM8:DM37">SUM(DF8:DL8)</f>
        <v>5698478</v>
      </c>
      <c r="DN8" s="14" t="s">
        <v>22</v>
      </c>
      <c r="DO8" s="15">
        <v>5317264</v>
      </c>
      <c r="DP8" s="16">
        <v>2405635</v>
      </c>
      <c r="DQ8" s="16">
        <v>3384304</v>
      </c>
      <c r="DR8" s="16">
        <v>2321823</v>
      </c>
      <c r="DS8" s="16">
        <v>1511163</v>
      </c>
      <c r="DT8" s="16">
        <v>828635</v>
      </c>
      <c r="DU8" s="17">
        <v>314055</v>
      </c>
      <c r="DV8" s="18">
        <f aca="true" t="shared" si="28" ref="DV8:DV37">SUM(DO8:DU8)</f>
        <v>16082879</v>
      </c>
      <c r="DW8" s="14" t="s">
        <v>22</v>
      </c>
      <c r="DX8" s="15">
        <v>2247452</v>
      </c>
      <c r="DY8" s="16">
        <v>2990818</v>
      </c>
      <c r="DZ8" s="16">
        <v>30016510</v>
      </c>
      <c r="EA8" s="16">
        <v>18505865</v>
      </c>
      <c r="EB8" s="16">
        <v>17847125</v>
      </c>
      <c r="EC8" s="16">
        <v>16516037</v>
      </c>
      <c r="ED8" s="17">
        <v>13465031</v>
      </c>
      <c r="EE8" s="18">
        <f aca="true" t="shared" si="29" ref="EE8:EE37">SUM(DX8:ED8)</f>
        <v>101588838</v>
      </c>
      <c r="EF8" s="14" t="s">
        <v>22</v>
      </c>
      <c r="EG8" s="15">
        <v>6834594</v>
      </c>
      <c r="EH8" s="16">
        <v>7189195</v>
      </c>
      <c r="EI8" s="16">
        <v>51079893</v>
      </c>
      <c r="EJ8" s="16">
        <v>35284731</v>
      </c>
      <c r="EK8" s="16">
        <v>29084730</v>
      </c>
      <c r="EL8" s="16">
        <v>22701128</v>
      </c>
      <c r="EM8" s="17">
        <v>16513404.999999998</v>
      </c>
      <c r="EN8" s="18">
        <f aca="true" t="shared" si="30" ref="EN8:EN37">SUM(EG8:EM8)</f>
        <v>168687676</v>
      </c>
    </row>
    <row r="9" spans="1:144" ht="15" customHeight="1">
      <c r="A9" s="19" t="s">
        <v>23</v>
      </c>
      <c r="B9" s="20">
        <v>0</v>
      </c>
      <c r="C9" s="3">
        <v>0</v>
      </c>
      <c r="D9" s="3">
        <v>7508103</v>
      </c>
      <c r="E9" s="3">
        <v>14330307</v>
      </c>
      <c r="F9" s="3">
        <v>11620290</v>
      </c>
      <c r="G9" s="3">
        <v>12584998</v>
      </c>
      <c r="H9" s="21">
        <v>8201205</v>
      </c>
      <c r="I9" s="22">
        <f t="shared" si="16"/>
        <v>54244903</v>
      </c>
      <c r="J9" s="19" t="s">
        <v>23</v>
      </c>
      <c r="K9" s="20">
        <v>0</v>
      </c>
      <c r="L9" s="3">
        <v>0</v>
      </c>
      <c r="M9" s="3">
        <v>0</v>
      </c>
      <c r="N9" s="3">
        <v>103024</v>
      </c>
      <c r="O9" s="3">
        <v>76804</v>
      </c>
      <c r="P9" s="3">
        <v>90168</v>
      </c>
      <c r="Q9" s="21">
        <v>1078782</v>
      </c>
      <c r="R9" s="22">
        <f t="shared" si="17"/>
        <v>1348778</v>
      </c>
      <c r="S9" s="19" t="s">
        <v>23</v>
      </c>
      <c r="T9" s="20">
        <v>71237</v>
      </c>
      <c r="U9" s="3">
        <v>693255</v>
      </c>
      <c r="V9" s="3">
        <v>760188</v>
      </c>
      <c r="W9" s="3">
        <v>1424987</v>
      </c>
      <c r="X9" s="3">
        <v>1510619</v>
      </c>
      <c r="Y9" s="3">
        <v>2283397</v>
      </c>
      <c r="Z9" s="21">
        <v>2226350</v>
      </c>
      <c r="AA9" s="22">
        <f t="shared" si="18"/>
        <v>8970033</v>
      </c>
      <c r="AB9" s="19" t="s">
        <v>23</v>
      </c>
      <c r="AC9" s="20">
        <v>22086</v>
      </c>
      <c r="AD9" s="3">
        <v>449036</v>
      </c>
      <c r="AE9" s="3">
        <v>458656</v>
      </c>
      <c r="AF9" s="3">
        <v>1217580</v>
      </c>
      <c r="AG9" s="3">
        <v>678763</v>
      </c>
      <c r="AH9" s="3">
        <v>548357</v>
      </c>
      <c r="AI9" s="21">
        <v>459131</v>
      </c>
      <c r="AJ9" s="22">
        <f t="shared" si="19"/>
        <v>3833609</v>
      </c>
      <c r="AK9" s="19" t="s">
        <v>23</v>
      </c>
      <c r="AL9" s="20">
        <v>67492</v>
      </c>
      <c r="AM9" s="3">
        <v>97776</v>
      </c>
      <c r="AN9" s="3">
        <v>393907</v>
      </c>
      <c r="AO9" s="3">
        <v>779669</v>
      </c>
      <c r="AP9" s="3">
        <v>571928</v>
      </c>
      <c r="AQ9" s="3">
        <v>587169</v>
      </c>
      <c r="AR9" s="21">
        <v>467589</v>
      </c>
      <c r="AS9" s="22">
        <f t="shared" si="20"/>
        <v>2965530</v>
      </c>
      <c r="AT9" s="19" t="s">
        <v>23</v>
      </c>
      <c r="AU9" s="20">
        <v>0</v>
      </c>
      <c r="AV9" s="3">
        <v>0</v>
      </c>
      <c r="AW9" s="3">
        <v>11146474</v>
      </c>
      <c r="AX9" s="3">
        <v>16751876</v>
      </c>
      <c r="AY9" s="3">
        <v>11293131</v>
      </c>
      <c r="AZ9" s="3">
        <v>6994770</v>
      </c>
      <c r="BA9" s="21">
        <v>4686109</v>
      </c>
      <c r="BB9" s="22">
        <f t="shared" si="21"/>
        <v>50872360</v>
      </c>
      <c r="BC9" s="19" t="s">
        <v>23</v>
      </c>
      <c r="BD9" s="20">
        <v>1163630</v>
      </c>
      <c r="BE9" s="3">
        <v>6656500</v>
      </c>
      <c r="BF9" s="3">
        <v>5218144</v>
      </c>
      <c r="BG9" s="3">
        <v>8874367</v>
      </c>
      <c r="BH9" s="3">
        <v>4691338</v>
      </c>
      <c r="BI9" s="3">
        <v>3433459</v>
      </c>
      <c r="BJ9" s="21">
        <v>1752546</v>
      </c>
      <c r="BK9" s="22">
        <f t="shared" si="22"/>
        <v>31789984</v>
      </c>
      <c r="BL9" s="19" t="s">
        <v>23</v>
      </c>
      <c r="BM9" s="20">
        <v>0</v>
      </c>
      <c r="BN9" s="3">
        <v>319472</v>
      </c>
      <c r="BO9" s="3">
        <v>1328588</v>
      </c>
      <c r="BP9" s="3">
        <v>2224989</v>
      </c>
      <c r="BQ9" s="3">
        <v>3865835</v>
      </c>
      <c r="BR9" s="3">
        <v>3829997</v>
      </c>
      <c r="BS9" s="21">
        <v>2873949</v>
      </c>
      <c r="BT9" s="22">
        <f t="shared" si="23"/>
        <v>14442830</v>
      </c>
      <c r="BU9" s="19" t="s">
        <v>23</v>
      </c>
      <c r="BV9" s="20">
        <v>0</v>
      </c>
      <c r="BW9" s="3">
        <v>42588</v>
      </c>
      <c r="BX9" s="3">
        <v>281592</v>
      </c>
      <c r="BY9" s="3">
        <v>1397619</v>
      </c>
      <c r="BZ9" s="3">
        <v>1287544</v>
      </c>
      <c r="CA9" s="3">
        <v>528475</v>
      </c>
      <c r="CB9" s="21">
        <v>426468</v>
      </c>
      <c r="CC9" s="22">
        <f t="shared" si="24"/>
        <v>3964286</v>
      </c>
      <c r="CD9" s="19" t="s">
        <v>23</v>
      </c>
      <c r="CE9" s="20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aca="true" t="shared" si="31" ref="CL9:CL37">SUM(CE9:CK9)</f>
        <v>0</v>
      </c>
      <c r="CM9" s="19" t="s">
        <v>23</v>
      </c>
      <c r="CN9" s="20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5"/>
        <v>0</v>
      </c>
      <c r="CV9" s="19" t="s">
        <v>23</v>
      </c>
      <c r="CW9" s="20">
        <v>533384</v>
      </c>
      <c r="CX9" s="3">
        <v>1610395</v>
      </c>
      <c r="CY9" s="3">
        <v>943016</v>
      </c>
      <c r="CZ9" s="3">
        <v>3642064</v>
      </c>
      <c r="DA9" s="3">
        <v>2806489</v>
      </c>
      <c r="DB9" s="3">
        <v>2373845</v>
      </c>
      <c r="DC9" s="21">
        <v>2104656</v>
      </c>
      <c r="DD9" s="22">
        <f t="shared" si="26"/>
        <v>14013849</v>
      </c>
      <c r="DE9" s="19" t="s">
        <v>23</v>
      </c>
      <c r="DF9" s="20">
        <v>62172</v>
      </c>
      <c r="DG9" s="3">
        <v>288900</v>
      </c>
      <c r="DH9" s="3">
        <v>81018</v>
      </c>
      <c r="DI9" s="3">
        <v>108990</v>
      </c>
      <c r="DJ9" s="3">
        <v>78495</v>
      </c>
      <c r="DK9" s="3">
        <v>9800</v>
      </c>
      <c r="DL9" s="21">
        <v>126900</v>
      </c>
      <c r="DM9" s="22">
        <f t="shared" si="27"/>
        <v>756275</v>
      </c>
      <c r="DN9" s="19" t="s">
        <v>23</v>
      </c>
      <c r="DO9" s="20">
        <v>637890</v>
      </c>
      <c r="DP9" s="3">
        <v>833425</v>
      </c>
      <c r="DQ9" s="3">
        <v>523727.99999999994</v>
      </c>
      <c r="DR9" s="3">
        <v>252700</v>
      </c>
      <c r="DS9" s="3">
        <v>86040</v>
      </c>
      <c r="DT9" s="3">
        <v>37620</v>
      </c>
      <c r="DU9" s="21">
        <v>0</v>
      </c>
      <c r="DV9" s="22">
        <f t="shared" si="28"/>
        <v>2371403</v>
      </c>
      <c r="DW9" s="19" t="s">
        <v>23</v>
      </c>
      <c r="DX9" s="20">
        <v>114966</v>
      </c>
      <c r="DY9" s="3">
        <v>375905</v>
      </c>
      <c r="DZ9" s="3">
        <v>1688278</v>
      </c>
      <c r="EA9" s="3">
        <v>1559775</v>
      </c>
      <c r="EB9" s="3">
        <v>1447232</v>
      </c>
      <c r="EC9" s="3">
        <v>204881</v>
      </c>
      <c r="ED9" s="21">
        <v>185173</v>
      </c>
      <c r="EE9" s="22">
        <f t="shared" si="29"/>
        <v>5576210</v>
      </c>
      <c r="EF9" s="19" t="s">
        <v>23</v>
      </c>
      <c r="EG9" s="20">
        <v>603780</v>
      </c>
      <c r="EH9" s="3">
        <v>1694960</v>
      </c>
      <c r="EI9" s="3">
        <v>5472792</v>
      </c>
      <c r="EJ9" s="3">
        <v>6977202</v>
      </c>
      <c r="EK9" s="3">
        <v>4783349</v>
      </c>
      <c r="EL9" s="3">
        <v>2883492</v>
      </c>
      <c r="EM9" s="21">
        <v>1781768</v>
      </c>
      <c r="EN9" s="22">
        <f t="shared" si="30"/>
        <v>24197343</v>
      </c>
    </row>
    <row r="10" spans="1:144" ht="15" customHeight="1">
      <c r="A10" s="19" t="s">
        <v>24</v>
      </c>
      <c r="B10" s="20">
        <v>0</v>
      </c>
      <c r="C10" s="3">
        <v>0</v>
      </c>
      <c r="D10" s="3">
        <v>13559980</v>
      </c>
      <c r="E10" s="3">
        <v>11393660</v>
      </c>
      <c r="F10" s="3">
        <v>9034679</v>
      </c>
      <c r="G10" s="3">
        <v>7216952</v>
      </c>
      <c r="H10" s="21">
        <v>11328437</v>
      </c>
      <c r="I10" s="22">
        <f t="shared" si="16"/>
        <v>52533708</v>
      </c>
      <c r="J10" s="19" t="s">
        <v>24</v>
      </c>
      <c r="K10" s="20">
        <v>0</v>
      </c>
      <c r="L10" s="3">
        <v>0</v>
      </c>
      <c r="M10" s="3">
        <v>103822</v>
      </c>
      <c r="N10" s="3">
        <v>372816</v>
      </c>
      <c r="O10" s="3">
        <v>410330</v>
      </c>
      <c r="P10" s="3">
        <v>877317</v>
      </c>
      <c r="Q10" s="21">
        <v>1365774</v>
      </c>
      <c r="R10" s="22">
        <f t="shared" si="17"/>
        <v>3130059</v>
      </c>
      <c r="S10" s="19" t="s">
        <v>24</v>
      </c>
      <c r="T10" s="20">
        <v>157029</v>
      </c>
      <c r="U10" s="3">
        <v>576945</v>
      </c>
      <c r="V10" s="3">
        <v>3286873</v>
      </c>
      <c r="W10" s="3">
        <v>3432390</v>
      </c>
      <c r="X10" s="3">
        <v>1544300</v>
      </c>
      <c r="Y10" s="3">
        <v>1357887</v>
      </c>
      <c r="Z10" s="21">
        <v>3118000</v>
      </c>
      <c r="AA10" s="22">
        <f t="shared" si="18"/>
        <v>13473424</v>
      </c>
      <c r="AB10" s="19" t="s">
        <v>24</v>
      </c>
      <c r="AC10" s="20">
        <v>23855</v>
      </c>
      <c r="AD10" s="3">
        <v>92038</v>
      </c>
      <c r="AE10" s="3">
        <v>330480</v>
      </c>
      <c r="AF10" s="3">
        <v>241384</v>
      </c>
      <c r="AG10" s="3">
        <v>306420</v>
      </c>
      <c r="AH10" s="3">
        <v>46018</v>
      </c>
      <c r="AI10" s="21">
        <v>238740</v>
      </c>
      <c r="AJ10" s="22">
        <f t="shared" si="19"/>
        <v>1278935</v>
      </c>
      <c r="AK10" s="19" t="s">
        <v>24</v>
      </c>
      <c r="AL10" s="20">
        <v>29013</v>
      </c>
      <c r="AM10" s="3">
        <v>115614</v>
      </c>
      <c r="AN10" s="3">
        <v>589557</v>
      </c>
      <c r="AO10" s="3">
        <v>616539</v>
      </c>
      <c r="AP10" s="3">
        <v>403956</v>
      </c>
      <c r="AQ10" s="3">
        <v>289895</v>
      </c>
      <c r="AR10" s="21">
        <v>370152</v>
      </c>
      <c r="AS10" s="22">
        <f t="shared" si="20"/>
        <v>2414726</v>
      </c>
      <c r="AT10" s="19" t="s">
        <v>24</v>
      </c>
      <c r="AU10" s="20">
        <v>0</v>
      </c>
      <c r="AV10" s="3">
        <v>0</v>
      </c>
      <c r="AW10" s="3">
        <v>15248752</v>
      </c>
      <c r="AX10" s="3">
        <v>11923392</v>
      </c>
      <c r="AY10" s="3">
        <v>6523279</v>
      </c>
      <c r="AZ10" s="3">
        <v>2739318</v>
      </c>
      <c r="BA10" s="21">
        <v>2442593</v>
      </c>
      <c r="BB10" s="22">
        <f t="shared" si="21"/>
        <v>38877334</v>
      </c>
      <c r="BC10" s="19" t="s">
        <v>24</v>
      </c>
      <c r="BD10" s="20">
        <v>2451720</v>
      </c>
      <c r="BE10" s="3">
        <v>6466086</v>
      </c>
      <c r="BF10" s="3">
        <v>11284943</v>
      </c>
      <c r="BG10" s="3">
        <v>6505147</v>
      </c>
      <c r="BH10" s="3">
        <v>2594281</v>
      </c>
      <c r="BI10" s="3">
        <v>925770</v>
      </c>
      <c r="BJ10" s="21">
        <v>662002</v>
      </c>
      <c r="BK10" s="22">
        <f t="shared" si="22"/>
        <v>30889949</v>
      </c>
      <c r="BL10" s="19" t="s">
        <v>24</v>
      </c>
      <c r="BM10" s="20">
        <v>0</v>
      </c>
      <c r="BN10" s="3">
        <v>221828</v>
      </c>
      <c r="BO10" s="3">
        <v>1502837</v>
      </c>
      <c r="BP10" s="3">
        <v>3007442</v>
      </c>
      <c r="BQ10" s="3">
        <v>4206848</v>
      </c>
      <c r="BR10" s="3">
        <v>2379706</v>
      </c>
      <c r="BS10" s="21">
        <v>1102638</v>
      </c>
      <c r="BT10" s="22">
        <f t="shared" si="23"/>
        <v>12421299</v>
      </c>
      <c r="BU10" s="19" t="s">
        <v>24</v>
      </c>
      <c r="BV10" s="20">
        <v>0</v>
      </c>
      <c r="BW10" s="3">
        <v>0</v>
      </c>
      <c r="BX10" s="3">
        <v>577938</v>
      </c>
      <c r="BY10" s="3">
        <v>1613147</v>
      </c>
      <c r="BZ10" s="3">
        <v>522274</v>
      </c>
      <c r="CA10" s="3">
        <v>200661</v>
      </c>
      <c r="CB10" s="21">
        <v>247446</v>
      </c>
      <c r="CC10" s="22">
        <f t="shared" si="24"/>
        <v>3161466</v>
      </c>
      <c r="CD10" s="19" t="s">
        <v>24</v>
      </c>
      <c r="CE10" s="20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31"/>
        <v>0</v>
      </c>
      <c r="CM10" s="19" t="s">
        <v>24</v>
      </c>
      <c r="CN10" s="20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5"/>
        <v>0</v>
      </c>
      <c r="CV10" s="19" t="s">
        <v>24</v>
      </c>
      <c r="CW10" s="20">
        <v>540588</v>
      </c>
      <c r="CX10" s="3">
        <v>1117111</v>
      </c>
      <c r="CY10" s="3">
        <v>3483861</v>
      </c>
      <c r="CZ10" s="3">
        <v>4103491</v>
      </c>
      <c r="DA10" s="3">
        <v>2398720</v>
      </c>
      <c r="DB10" s="3">
        <v>1740614</v>
      </c>
      <c r="DC10" s="21">
        <v>2137314</v>
      </c>
      <c r="DD10" s="22">
        <f t="shared" si="26"/>
        <v>15521699</v>
      </c>
      <c r="DE10" s="19" t="s">
        <v>24</v>
      </c>
      <c r="DF10" s="20">
        <v>114750</v>
      </c>
      <c r="DG10" s="3">
        <v>205720</v>
      </c>
      <c r="DH10" s="3">
        <v>112251</v>
      </c>
      <c r="DI10" s="3">
        <v>115290</v>
      </c>
      <c r="DJ10" s="3">
        <v>0</v>
      </c>
      <c r="DK10" s="3">
        <v>59400</v>
      </c>
      <c r="DL10" s="21">
        <v>0</v>
      </c>
      <c r="DM10" s="22">
        <f t="shared" si="27"/>
        <v>607411</v>
      </c>
      <c r="DN10" s="19" t="s">
        <v>24</v>
      </c>
      <c r="DO10" s="20">
        <v>427179</v>
      </c>
      <c r="DP10" s="3">
        <v>735650</v>
      </c>
      <c r="DQ10" s="3">
        <v>591741</v>
      </c>
      <c r="DR10" s="3">
        <v>140523</v>
      </c>
      <c r="DS10" s="3">
        <v>0</v>
      </c>
      <c r="DT10" s="3">
        <v>0</v>
      </c>
      <c r="DU10" s="21">
        <v>0</v>
      </c>
      <c r="DV10" s="22">
        <f t="shared" si="28"/>
        <v>1895093</v>
      </c>
      <c r="DW10" s="19" t="s">
        <v>24</v>
      </c>
      <c r="DX10" s="20">
        <v>104851</v>
      </c>
      <c r="DY10" s="3">
        <v>138867</v>
      </c>
      <c r="DZ10" s="3">
        <v>1064759</v>
      </c>
      <c r="EA10" s="3">
        <v>1589178</v>
      </c>
      <c r="EB10" s="3">
        <v>1186337</v>
      </c>
      <c r="EC10" s="3">
        <v>1469064</v>
      </c>
      <c r="ED10" s="21">
        <v>1019375</v>
      </c>
      <c r="EE10" s="22">
        <f t="shared" si="29"/>
        <v>6572431</v>
      </c>
      <c r="EF10" s="19" t="s">
        <v>24</v>
      </c>
      <c r="EG10" s="20">
        <v>892145</v>
      </c>
      <c r="EH10" s="3">
        <v>1412836</v>
      </c>
      <c r="EI10" s="3">
        <v>10209615</v>
      </c>
      <c r="EJ10" s="3">
        <v>5980709</v>
      </c>
      <c r="EK10" s="3">
        <v>3040824</v>
      </c>
      <c r="EL10" s="3">
        <v>1313477</v>
      </c>
      <c r="EM10" s="21">
        <v>1370852</v>
      </c>
      <c r="EN10" s="22">
        <f t="shared" si="30"/>
        <v>24220458</v>
      </c>
    </row>
    <row r="11" spans="1:144" ht="15" customHeight="1">
      <c r="A11" s="19" t="s">
        <v>25</v>
      </c>
      <c r="B11" s="20">
        <v>0</v>
      </c>
      <c r="C11" s="3">
        <v>0</v>
      </c>
      <c r="D11" s="3">
        <v>1680029</v>
      </c>
      <c r="E11" s="3">
        <v>3765215</v>
      </c>
      <c r="F11" s="3">
        <v>4983062</v>
      </c>
      <c r="G11" s="3">
        <v>5506282</v>
      </c>
      <c r="H11" s="21">
        <v>7502426</v>
      </c>
      <c r="I11" s="22">
        <f t="shared" si="16"/>
        <v>23437014</v>
      </c>
      <c r="J11" s="19" t="s">
        <v>25</v>
      </c>
      <c r="K11" s="20">
        <v>0</v>
      </c>
      <c r="L11" s="3">
        <v>0</v>
      </c>
      <c r="M11" s="3">
        <v>0</v>
      </c>
      <c r="N11" s="3">
        <v>0</v>
      </c>
      <c r="O11" s="3">
        <v>47835</v>
      </c>
      <c r="P11" s="3">
        <v>53079</v>
      </c>
      <c r="Q11" s="21">
        <v>255225</v>
      </c>
      <c r="R11" s="22">
        <f t="shared" si="17"/>
        <v>356139</v>
      </c>
      <c r="S11" s="19" t="s">
        <v>25</v>
      </c>
      <c r="T11" s="20">
        <v>125964</v>
      </c>
      <c r="U11" s="3">
        <v>427255</v>
      </c>
      <c r="V11" s="3">
        <v>452209</v>
      </c>
      <c r="W11" s="3">
        <v>881964</v>
      </c>
      <c r="X11" s="3">
        <v>773573</v>
      </c>
      <c r="Y11" s="3">
        <v>1076843</v>
      </c>
      <c r="Z11" s="21">
        <v>1289768</v>
      </c>
      <c r="AA11" s="22">
        <f t="shared" si="18"/>
        <v>5027576</v>
      </c>
      <c r="AB11" s="19" t="s">
        <v>25</v>
      </c>
      <c r="AC11" s="20">
        <v>113490</v>
      </c>
      <c r="AD11" s="3">
        <v>652640</v>
      </c>
      <c r="AE11" s="3">
        <v>65360</v>
      </c>
      <c r="AF11" s="3">
        <v>845828</v>
      </c>
      <c r="AG11" s="3">
        <v>563427</v>
      </c>
      <c r="AH11" s="3">
        <v>480200</v>
      </c>
      <c r="AI11" s="21">
        <v>185904</v>
      </c>
      <c r="AJ11" s="22">
        <f t="shared" si="19"/>
        <v>2906849</v>
      </c>
      <c r="AK11" s="19" t="s">
        <v>25</v>
      </c>
      <c r="AL11" s="20">
        <v>31050</v>
      </c>
      <c r="AM11" s="3">
        <v>125977</v>
      </c>
      <c r="AN11" s="3">
        <v>82202</v>
      </c>
      <c r="AO11" s="3">
        <v>189162</v>
      </c>
      <c r="AP11" s="3">
        <v>193049</v>
      </c>
      <c r="AQ11" s="3">
        <v>215505</v>
      </c>
      <c r="AR11" s="21">
        <v>156258</v>
      </c>
      <c r="AS11" s="22">
        <f t="shared" si="20"/>
        <v>993203</v>
      </c>
      <c r="AT11" s="19" t="s">
        <v>25</v>
      </c>
      <c r="AU11" s="20">
        <v>0</v>
      </c>
      <c r="AV11" s="3">
        <v>0</v>
      </c>
      <c r="AW11" s="3">
        <v>4091720</v>
      </c>
      <c r="AX11" s="3">
        <v>9872868</v>
      </c>
      <c r="AY11" s="3">
        <v>7994379</v>
      </c>
      <c r="AZ11" s="3">
        <v>8165427</v>
      </c>
      <c r="BA11" s="21">
        <v>5115946</v>
      </c>
      <c r="BB11" s="22">
        <f t="shared" si="21"/>
        <v>35240340</v>
      </c>
      <c r="BC11" s="19" t="s">
        <v>25</v>
      </c>
      <c r="BD11" s="20">
        <v>21096</v>
      </c>
      <c r="BE11" s="3">
        <v>581503</v>
      </c>
      <c r="BF11" s="3">
        <v>205180</v>
      </c>
      <c r="BG11" s="3">
        <v>583569</v>
      </c>
      <c r="BH11" s="3">
        <v>377278</v>
      </c>
      <c r="BI11" s="3">
        <v>339963</v>
      </c>
      <c r="BJ11" s="21">
        <v>140481</v>
      </c>
      <c r="BK11" s="22">
        <f t="shared" si="22"/>
        <v>2249070</v>
      </c>
      <c r="BL11" s="19" t="s">
        <v>25</v>
      </c>
      <c r="BM11" s="20">
        <v>0</v>
      </c>
      <c r="BN11" s="3">
        <v>148959</v>
      </c>
      <c r="BO11" s="3">
        <v>389808</v>
      </c>
      <c r="BP11" s="3">
        <v>1912176</v>
      </c>
      <c r="BQ11" s="3">
        <v>3653999</v>
      </c>
      <c r="BR11" s="3">
        <v>3951341</v>
      </c>
      <c r="BS11" s="21">
        <v>1288611</v>
      </c>
      <c r="BT11" s="22">
        <f t="shared" si="23"/>
        <v>11344894</v>
      </c>
      <c r="BU11" s="19" t="s">
        <v>25</v>
      </c>
      <c r="BV11" s="20">
        <v>0</v>
      </c>
      <c r="BW11" s="3">
        <v>51003</v>
      </c>
      <c r="BX11" s="3">
        <v>18531</v>
      </c>
      <c r="BY11" s="3">
        <v>0</v>
      </c>
      <c r="BZ11" s="3">
        <v>0</v>
      </c>
      <c r="CA11" s="3">
        <v>0</v>
      </c>
      <c r="CB11" s="21">
        <v>0</v>
      </c>
      <c r="CC11" s="22">
        <f t="shared" si="24"/>
        <v>69534</v>
      </c>
      <c r="CD11" s="19" t="s">
        <v>25</v>
      </c>
      <c r="CE11" s="20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31"/>
        <v>0</v>
      </c>
      <c r="CM11" s="19" t="s">
        <v>25</v>
      </c>
      <c r="CN11" s="20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5"/>
        <v>0</v>
      </c>
      <c r="CV11" s="19" t="s">
        <v>25</v>
      </c>
      <c r="CW11" s="20">
        <v>196582</v>
      </c>
      <c r="CX11" s="3">
        <v>1164693</v>
      </c>
      <c r="CY11" s="3">
        <v>321282</v>
      </c>
      <c r="CZ11" s="3">
        <v>1563385</v>
      </c>
      <c r="DA11" s="3">
        <v>1237229</v>
      </c>
      <c r="DB11" s="3">
        <v>1255441</v>
      </c>
      <c r="DC11" s="21">
        <v>924622</v>
      </c>
      <c r="DD11" s="22">
        <f t="shared" si="26"/>
        <v>6663234</v>
      </c>
      <c r="DE11" s="19" t="s">
        <v>25</v>
      </c>
      <c r="DF11" s="20">
        <v>0</v>
      </c>
      <c r="DG11" s="3">
        <v>57523</v>
      </c>
      <c r="DH11" s="3">
        <v>61676</v>
      </c>
      <c r="DI11" s="3">
        <v>36080</v>
      </c>
      <c r="DJ11" s="3">
        <v>62658</v>
      </c>
      <c r="DK11" s="3">
        <v>45144</v>
      </c>
      <c r="DL11" s="21">
        <v>0</v>
      </c>
      <c r="DM11" s="22">
        <f t="shared" si="27"/>
        <v>263081</v>
      </c>
      <c r="DN11" s="19" t="s">
        <v>25</v>
      </c>
      <c r="DO11" s="20">
        <v>487800</v>
      </c>
      <c r="DP11" s="3">
        <v>949522</v>
      </c>
      <c r="DQ11" s="3">
        <v>360000</v>
      </c>
      <c r="DR11" s="3">
        <v>182700</v>
      </c>
      <c r="DS11" s="3">
        <v>123120</v>
      </c>
      <c r="DT11" s="3">
        <v>16000</v>
      </c>
      <c r="DU11" s="21">
        <v>0</v>
      </c>
      <c r="DV11" s="22">
        <f t="shared" si="28"/>
        <v>2119142</v>
      </c>
      <c r="DW11" s="19" t="s">
        <v>25</v>
      </c>
      <c r="DX11" s="20">
        <v>230112</v>
      </c>
      <c r="DY11" s="3">
        <v>997641</v>
      </c>
      <c r="DZ11" s="3">
        <v>641376</v>
      </c>
      <c r="EA11" s="3">
        <v>1728837</v>
      </c>
      <c r="EB11" s="3">
        <v>1180566</v>
      </c>
      <c r="EC11" s="3">
        <v>1749402</v>
      </c>
      <c r="ED11" s="21">
        <v>1130298</v>
      </c>
      <c r="EE11" s="22">
        <f t="shared" si="29"/>
        <v>7658232</v>
      </c>
      <c r="EF11" s="19" t="s">
        <v>25</v>
      </c>
      <c r="EG11" s="20">
        <v>198260</v>
      </c>
      <c r="EH11" s="3">
        <v>767920</v>
      </c>
      <c r="EI11" s="3">
        <v>1517442</v>
      </c>
      <c r="EJ11" s="3">
        <v>2990791</v>
      </c>
      <c r="EK11" s="3">
        <v>2446449</v>
      </c>
      <c r="EL11" s="3">
        <v>1992099</v>
      </c>
      <c r="EM11" s="21">
        <v>1126990</v>
      </c>
      <c r="EN11" s="22">
        <f t="shared" si="30"/>
        <v>11039951</v>
      </c>
    </row>
    <row r="12" spans="1:144" ht="15" customHeight="1">
      <c r="A12" s="19" t="s">
        <v>26</v>
      </c>
      <c r="B12" s="20">
        <v>0</v>
      </c>
      <c r="C12" s="3">
        <v>0</v>
      </c>
      <c r="D12" s="3">
        <v>2356945</v>
      </c>
      <c r="E12" s="3">
        <v>3733568</v>
      </c>
      <c r="F12" s="3">
        <v>2873804</v>
      </c>
      <c r="G12" s="3">
        <v>3609288</v>
      </c>
      <c r="H12" s="21">
        <v>3946143</v>
      </c>
      <c r="I12" s="22">
        <f t="shared" si="16"/>
        <v>16519748</v>
      </c>
      <c r="J12" s="19" t="s">
        <v>26</v>
      </c>
      <c r="K12" s="20">
        <v>0</v>
      </c>
      <c r="L12" s="3">
        <v>0</v>
      </c>
      <c r="M12" s="3">
        <v>0</v>
      </c>
      <c r="N12" s="3">
        <v>0</v>
      </c>
      <c r="O12" s="3">
        <v>0</v>
      </c>
      <c r="P12" s="3">
        <v>23922</v>
      </c>
      <c r="Q12" s="21">
        <v>143505</v>
      </c>
      <c r="R12" s="22">
        <f t="shared" si="17"/>
        <v>167427</v>
      </c>
      <c r="S12" s="19" t="s">
        <v>26</v>
      </c>
      <c r="T12" s="20">
        <v>182151</v>
      </c>
      <c r="U12" s="3">
        <v>632762</v>
      </c>
      <c r="V12" s="3">
        <v>948192</v>
      </c>
      <c r="W12" s="3">
        <v>765438</v>
      </c>
      <c r="X12" s="3">
        <v>1015929</v>
      </c>
      <c r="Y12" s="3">
        <v>820494</v>
      </c>
      <c r="Z12" s="21">
        <v>746039</v>
      </c>
      <c r="AA12" s="22">
        <f t="shared" si="18"/>
        <v>5111005</v>
      </c>
      <c r="AB12" s="19" t="s">
        <v>26</v>
      </c>
      <c r="AC12" s="20">
        <v>243864</v>
      </c>
      <c r="AD12" s="3">
        <v>504526</v>
      </c>
      <c r="AE12" s="3">
        <v>437714</v>
      </c>
      <c r="AF12" s="3">
        <v>699501</v>
      </c>
      <c r="AG12" s="3">
        <v>636364</v>
      </c>
      <c r="AH12" s="3">
        <v>263160</v>
      </c>
      <c r="AI12" s="21">
        <v>165591</v>
      </c>
      <c r="AJ12" s="22">
        <f t="shared" si="19"/>
        <v>2950720</v>
      </c>
      <c r="AK12" s="19" t="s">
        <v>26</v>
      </c>
      <c r="AL12" s="20">
        <v>4581</v>
      </c>
      <c r="AM12" s="3">
        <v>71979</v>
      </c>
      <c r="AN12" s="3">
        <v>80965</v>
      </c>
      <c r="AO12" s="3">
        <v>118206</v>
      </c>
      <c r="AP12" s="3">
        <v>78933</v>
      </c>
      <c r="AQ12" s="3">
        <v>121221</v>
      </c>
      <c r="AR12" s="21">
        <v>67716</v>
      </c>
      <c r="AS12" s="22">
        <f t="shared" si="20"/>
        <v>543601</v>
      </c>
      <c r="AT12" s="19" t="s">
        <v>26</v>
      </c>
      <c r="AU12" s="20">
        <v>0</v>
      </c>
      <c r="AV12" s="3">
        <v>0</v>
      </c>
      <c r="AW12" s="3">
        <v>6634639</v>
      </c>
      <c r="AX12" s="3">
        <v>6732586</v>
      </c>
      <c r="AY12" s="3">
        <v>4627901</v>
      </c>
      <c r="AZ12" s="3">
        <v>3722553</v>
      </c>
      <c r="BA12" s="21">
        <v>3290283</v>
      </c>
      <c r="BB12" s="22">
        <f t="shared" si="21"/>
        <v>25007962</v>
      </c>
      <c r="BC12" s="19" t="s">
        <v>26</v>
      </c>
      <c r="BD12" s="20">
        <v>462105</v>
      </c>
      <c r="BE12" s="3">
        <v>1183972</v>
      </c>
      <c r="BF12" s="3">
        <v>2047146</v>
      </c>
      <c r="BG12" s="3">
        <v>1823107</v>
      </c>
      <c r="BH12" s="3">
        <v>1472685</v>
      </c>
      <c r="BI12" s="3">
        <v>1411333</v>
      </c>
      <c r="BJ12" s="21">
        <v>465372</v>
      </c>
      <c r="BK12" s="22">
        <f t="shared" si="22"/>
        <v>8865720</v>
      </c>
      <c r="BL12" s="19" t="s">
        <v>26</v>
      </c>
      <c r="BM12" s="20">
        <v>0</v>
      </c>
      <c r="BN12" s="3">
        <v>0</v>
      </c>
      <c r="BO12" s="3">
        <v>651375</v>
      </c>
      <c r="BP12" s="3">
        <v>1977581</v>
      </c>
      <c r="BQ12" s="3">
        <v>3679900</v>
      </c>
      <c r="BR12" s="3">
        <v>2925148</v>
      </c>
      <c r="BS12" s="21">
        <v>2199159</v>
      </c>
      <c r="BT12" s="22">
        <f t="shared" si="23"/>
        <v>11433163</v>
      </c>
      <c r="BU12" s="19" t="s">
        <v>26</v>
      </c>
      <c r="BV12" s="20">
        <v>0</v>
      </c>
      <c r="BW12" s="3">
        <v>0</v>
      </c>
      <c r="BX12" s="3">
        <v>105021</v>
      </c>
      <c r="BY12" s="3">
        <v>156798</v>
      </c>
      <c r="BZ12" s="3">
        <v>195201</v>
      </c>
      <c r="CA12" s="3">
        <v>223947</v>
      </c>
      <c r="CB12" s="21">
        <v>710208</v>
      </c>
      <c r="CC12" s="22">
        <f t="shared" si="24"/>
        <v>1391175</v>
      </c>
      <c r="CD12" s="19" t="s">
        <v>26</v>
      </c>
      <c r="CE12" s="20">
        <v>0</v>
      </c>
      <c r="CF12" s="3">
        <v>0</v>
      </c>
      <c r="CG12" s="3">
        <v>0</v>
      </c>
      <c r="CH12" s="3">
        <v>109008</v>
      </c>
      <c r="CI12" s="3">
        <v>28908</v>
      </c>
      <c r="CJ12" s="3">
        <v>0</v>
      </c>
      <c r="CK12" s="21">
        <v>0</v>
      </c>
      <c r="CL12" s="22">
        <f t="shared" si="31"/>
        <v>137916</v>
      </c>
      <c r="CM12" s="19" t="s">
        <v>26</v>
      </c>
      <c r="CN12" s="20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5"/>
        <v>0</v>
      </c>
      <c r="CV12" s="19" t="s">
        <v>26</v>
      </c>
      <c r="CW12" s="20">
        <v>436748</v>
      </c>
      <c r="CX12" s="3">
        <v>595285</v>
      </c>
      <c r="CY12" s="3">
        <v>643964</v>
      </c>
      <c r="CZ12" s="3">
        <v>1132084</v>
      </c>
      <c r="DA12" s="3">
        <v>1167503</v>
      </c>
      <c r="DB12" s="3">
        <v>1190676</v>
      </c>
      <c r="DC12" s="21">
        <v>1241028</v>
      </c>
      <c r="DD12" s="22">
        <f t="shared" si="26"/>
        <v>6407288</v>
      </c>
      <c r="DE12" s="19" t="s">
        <v>26</v>
      </c>
      <c r="DF12" s="20">
        <v>81855</v>
      </c>
      <c r="DG12" s="3">
        <v>99746</v>
      </c>
      <c r="DH12" s="3">
        <v>21060</v>
      </c>
      <c r="DI12" s="3">
        <v>30150</v>
      </c>
      <c r="DJ12" s="3">
        <v>0</v>
      </c>
      <c r="DK12" s="3">
        <v>0</v>
      </c>
      <c r="DL12" s="21">
        <v>0</v>
      </c>
      <c r="DM12" s="22">
        <f t="shared" si="27"/>
        <v>232811</v>
      </c>
      <c r="DN12" s="19" t="s">
        <v>26</v>
      </c>
      <c r="DO12" s="20">
        <v>112167</v>
      </c>
      <c r="DP12" s="3">
        <v>566583</v>
      </c>
      <c r="DQ12" s="3">
        <v>167850</v>
      </c>
      <c r="DR12" s="3">
        <v>191337</v>
      </c>
      <c r="DS12" s="3">
        <v>232056</v>
      </c>
      <c r="DT12" s="3">
        <v>93258</v>
      </c>
      <c r="DU12" s="21">
        <v>0</v>
      </c>
      <c r="DV12" s="22">
        <f t="shared" si="28"/>
        <v>1363251</v>
      </c>
      <c r="DW12" s="19" t="s">
        <v>26</v>
      </c>
      <c r="DX12" s="20">
        <v>179685</v>
      </c>
      <c r="DY12" s="3">
        <v>475412</v>
      </c>
      <c r="DZ12" s="3">
        <v>1854745</v>
      </c>
      <c r="EA12" s="3">
        <v>1680118</v>
      </c>
      <c r="EB12" s="3">
        <v>943516</v>
      </c>
      <c r="EC12" s="3">
        <v>916740</v>
      </c>
      <c r="ED12" s="21">
        <v>1247031</v>
      </c>
      <c r="EE12" s="22">
        <f t="shared" si="29"/>
        <v>7297247</v>
      </c>
      <c r="EF12" s="19" t="s">
        <v>26</v>
      </c>
      <c r="EG12" s="20">
        <v>461510</v>
      </c>
      <c r="EH12" s="3">
        <v>564162</v>
      </c>
      <c r="EI12" s="3">
        <v>3249343</v>
      </c>
      <c r="EJ12" s="3">
        <v>2354060</v>
      </c>
      <c r="EK12" s="3">
        <v>2120889</v>
      </c>
      <c r="EL12" s="3">
        <v>1396277</v>
      </c>
      <c r="EM12" s="21">
        <v>1048780</v>
      </c>
      <c r="EN12" s="22">
        <f t="shared" si="30"/>
        <v>11195021</v>
      </c>
    </row>
    <row r="13" spans="1:144" ht="15" customHeight="1">
      <c r="A13" s="19" t="s">
        <v>27</v>
      </c>
      <c r="B13" s="20">
        <v>0</v>
      </c>
      <c r="C13" s="3">
        <v>0</v>
      </c>
      <c r="D13" s="3">
        <v>12893658</v>
      </c>
      <c r="E13" s="3">
        <v>22104914</v>
      </c>
      <c r="F13" s="3">
        <v>19613295</v>
      </c>
      <c r="G13" s="3">
        <v>26655035</v>
      </c>
      <c r="H13" s="21">
        <v>23129091</v>
      </c>
      <c r="I13" s="22">
        <f t="shared" si="16"/>
        <v>104395993</v>
      </c>
      <c r="J13" s="19" t="s">
        <v>27</v>
      </c>
      <c r="K13" s="20">
        <v>0</v>
      </c>
      <c r="L13" s="3">
        <v>0</v>
      </c>
      <c r="M13" s="3">
        <v>0</v>
      </c>
      <c r="N13" s="3">
        <v>26595</v>
      </c>
      <c r="O13" s="3">
        <v>94248</v>
      </c>
      <c r="P13" s="3">
        <v>396720</v>
      </c>
      <c r="Q13" s="21">
        <v>604809</v>
      </c>
      <c r="R13" s="22">
        <f t="shared" si="17"/>
        <v>1122372</v>
      </c>
      <c r="S13" s="19" t="s">
        <v>27</v>
      </c>
      <c r="T13" s="20">
        <v>3596620</v>
      </c>
      <c r="U13" s="3">
        <v>7479328</v>
      </c>
      <c r="V13" s="3">
        <v>3770432</v>
      </c>
      <c r="W13" s="3">
        <v>8009959</v>
      </c>
      <c r="X13" s="3">
        <v>5066041</v>
      </c>
      <c r="Y13" s="3">
        <v>6307383</v>
      </c>
      <c r="Z13" s="21">
        <v>7380350</v>
      </c>
      <c r="AA13" s="22">
        <f t="shared" si="18"/>
        <v>41610113</v>
      </c>
      <c r="AB13" s="19" t="s">
        <v>27</v>
      </c>
      <c r="AC13" s="20">
        <v>141066</v>
      </c>
      <c r="AD13" s="3">
        <v>93614</v>
      </c>
      <c r="AE13" s="3">
        <v>71788</v>
      </c>
      <c r="AF13" s="3">
        <v>284118</v>
      </c>
      <c r="AG13" s="3">
        <v>243804</v>
      </c>
      <c r="AH13" s="3">
        <v>245925</v>
      </c>
      <c r="AI13" s="21">
        <v>0</v>
      </c>
      <c r="AJ13" s="22">
        <f t="shared" si="19"/>
        <v>1080315</v>
      </c>
      <c r="AK13" s="19" t="s">
        <v>27</v>
      </c>
      <c r="AL13" s="20">
        <v>49716</v>
      </c>
      <c r="AM13" s="3">
        <v>107774</v>
      </c>
      <c r="AN13" s="3">
        <v>157835</v>
      </c>
      <c r="AO13" s="3">
        <v>353315</v>
      </c>
      <c r="AP13" s="3">
        <v>224874</v>
      </c>
      <c r="AQ13" s="3">
        <v>326610</v>
      </c>
      <c r="AR13" s="21">
        <v>317939</v>
      </c>
      <c r="AS13" s="22">
        <f t="shared" si="20"/>
        <v>1538063</v>
      </c>
      <c r="AT13" s="19" t="s">
        <v>27</v>
      </c>
      <c r="AU13" s="20">
        <v>0</v>
      </c>
      <c r="AV13" s="3">
        <v>0</v>
      </c>
      <c r="AW13" s="3">
        <v>12900489</v>
      </c>
      <c r="AX13" s="3">
        <v>14349775</v>
      </c>
      <c r="AY13" s="3">
        <v>11347511</v>
      </c>
      <c r="AZ13" s="3">
        <v>9096917</v>
      </c>
      <c r="BA13" s="21">
        <v>5988994</v>
      </c>
      <c r="BB13" s="22">
        <f t="shared" si="21"/>
        <v>53683686</v>
      </c>
      <c r="BC13" s="19" t="s">
        <v>27</v>
      </c>
      <c r="BD13" s="20">
        <v>500198</v>
      </c>
      <c r="BE13" s="3">
        <v>1539401</v>
      </c>
      <c r="BF13" s="3">
        <v>2506594</v>
      </c>
      <c r="BG13" s="3">
        <v>4058227</v>
      </c>
      <c r="BH13" s="3">
        <v>3743584</v>
      </c>
      <c r="BI13" s="3">
        <v>2608364</v>
      </c>
      <c r="BJ13" s="21">
        <v>610125</v>
      </c>
      <c r="BK13" s="22">
        <f t="shared" si="22"/>
        <v>15566493</v>
      </c>
      <c r="BL13" s="19" t="s">
        <v>27</v>
      </c>
      <c r="BM13" s="20">
        <v>65952</v>
      </c>
      <c r="BN13" s="3">
        <v>310264</v>
      </c>
      <c r="BO13" s="3">
        <v>1060173</v>
      </c>
      <c r="BP13" s="3">
        <v>3169588</v>
      </c>
      <c r="BQ13" s="3">
        <v>5326308</v>
      </c>
      <c r="BR13" s="3">
        <v>4689545</v>
      </c>
      <c r="BS13" s="21">
        <v>3043096</v>
      </c>
      <c r="BT13" s="22">
        <f t="shared" si="23"/>
        <v>17664926</v>
      </c>
      <c r="BU13" s="19" t="s">
        <v>27</v>
      </c>
      <c r="BV13" s="20">
        <v>0</v>
      </c>
      <c r="BW13" s="3">
        <v>0</v>
      </c>
      <c r="BX13" s="3">
        <v>348795</v>
      </c>
      <c r="BY13" s="3">
        <v>1305468</v>
      </c>
      <c r="BZ13" s="3">
        <v>1025098.9999999999</v>
      </c>
      <c r="CA13" s="3">
        <v>992775</v>
      </c>
      <c r="CB13" s="21">
        <v>1332154</v>
      </c>
      <c r="CC13" s="22">
        <f t="shared" si="24"/>
        <v>5004291</v>
      </c>
      <c r="CD13" s="19" t="s">
        <v>27</v>
      </c>
      <c r="CE13" s="20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31"/>
        <v>0</v>
      </c>
      <c r="CM13" s="19" t="s">
        <v>27</v>
      </c>
      <c r="CN13" s="20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5"/>
        <v>0</v>
      </c>
      <c r="CV13" s="19" t="s">
        <v>27</v>
      </c>
      <c r="CW13" s="20">
        <v>1288386</v>
      </c>
      <c r="CX13" s="3">
        <v>2065266</v>
      </c>
      <c r="CY13" s="3">
        <v>772232</v>
      </c>
      <c r="CZ13" s="3">
        <v>4246138</v>
      </c>
      <c r="DA13" s="3">
        <v>3517193</v>
      </c>
      <c r="DB13" s="3">
        <v>4315891</v>
      </c>
      <c r="DC13" s="21">
        <v>3513613</v>
      </c>
      <c r="DD13" s="22">
        <f t="shared" si="26"/>
        <v>19718719</v>
      </c>
      <c r="DE13" s="19" t="s">
        <v>27</v>
      </c>
      <c r="DF13" s="20">
        <v>207360</v>
      </c>
      <c r="DG13" s="3">
        <v>133155</v>
      </c>
      <c r="DH13" s="3">
        <v>237915</v>
      </c>
      <c r="DI13" s="3">
        <v>334215</v>
      </c>
      <c r="DJ13" s="3">
        <v>110770</v>
      </c>
      <c r="DK13" s="3">
        <v>131940</v>
      </c>
      <c r="DL13" s="21">
        <v>0</v>
      </c>
      <c r="DM13" s="22">
        <f t="shared" si="27"/>
        <v>1155355</v>
      </c>
      <c r="DN13" s="19" t="s">
        <v>27</v>
      </c>
      <c r="DO13" s="20">
        <v>471994</v>
      </c>
      <c r="DP13" s="3">
        <v>489708</v>
      </c>
      <c r="DQ13" s="3">
        <v>469440</v>
      </c>
      <c r="DR13" s="3">
        <v>653820</v>
      </c>
      <c r="DS13" s="3">
        <v>261116</v>
      </c>
      <c r="DT13" s="3">
        <v>46818</v>
      </c>
      <c r="DU13" s="21">
        <v>0</v>
      </c>
      <c r="DV13" s="22">
        <f t="shared" si="28"/>
        <v>2392896</v>
      </c>
      <c r="DW13" s="19" t="s">
        <v>27</v>
      </c>
      <c r="DX13" s="20">
        <v>608559</v>
      </c>
      <c r="DY13" s="3">
        <v>1878386</v>
      </c>
      <c r="DZ13" s="3">
        <v>3496863</v>
      </c>
      <c r="EA13" s="3">
        <v>5138458</v>
      </c>
      <c r="EB13" s="3">
        <v>2253550</v>
      </c>
      <c r="EC13" s="3">
        <v>3893681</v>
      </c>
      <c r="ED13" s="21">
        <v>2443560</v>
      </c>
      <c r="EE13" s="22">
        <f t="shared" si="29"/>
        <v>19713057</v>
      </c>
      <c r="EF13" s="19" t="s">
        <v>27</v>
      </c>
      <c r="EG13" s="20">
        <v>1414071</v>
      </c>
      <c r="EH13" s="3">
        <v>2136506</v>
      </c>
      <c r="EI13" s="3">
        <v>7250498</v>
      </c>
      <c r="EJ13" s="3">
        <v>8025220</v>
      </c>
      <c r="EK13" s="3">
        <v>5842937</v>
      </c>
      <c r="EL13" s="3">
        <v>4894898</v>
      </c>
      <c r="EM13" s="21">
        <v>2965205</v>
      </c>
      <c r="EN13" s="22">
        <f t="shared" si="30"/>
        <v>32529335</v>
      </c>
    </row>
    <row r="14" spans="1:144" ht="15" customHeight="1">
      <c r="A14" s="19" t="s">
        <v>28</v>
      </c>
      <c r="B14" s="20">
        <v>0</v>
      </c>
      <c r="C14" s="3">
        <v>0</v>
      </c>
      <c r="D14" s="3">
        <v>9452489</v>
      </c>
      <c r="E14" s="3">
        <v>14232970</v>
      </c>
      <c r="F14" s="3">
        <v>11290524</v>
      </c>
      <c r="G14" s="3">
        <v>14999301</v>
      </c>
      <c r="H14" s="21">
        <v>10340291</v>
      </c>
      <c r="I14" s="22">
        <f t="shared" si="16"/>
        <v>60315575</v>
      </c>
      <c r="J14" s="19" t="s">
        <v>28</v>
      </c>
      <c r="K14" s="20">
        <v>0</v>
      </c>
      <c r="L14" s="3">
        <v>0</v>
      </c>
      <c r="M14" s="3">
        <v>0</v>
      </c>
      <c r="N14" s="3">
        <v>0</v>
      </c>
      <c r="O14" s="3">
        <v>47835</v>
      </c>
      <c r="P14" s="3">
        <v>35883</v>
      </c>
      <c r="Q14" s="21">
        <v>227250</v>
      </c>
      <c r="R14" s="22">
        <f t="shared" si="17"/>
        <v>310968</v>
      </c>
      <c r="S14" s="19" t="s">
        <v>28</v>
      </c>
      <c r="T14" s="20">
        <v>491886</v>
      </c>
      <c r="U14" s="3">
        <v>945044</v>
      </c>
      <c r="V14" s="3">
        <v>1490350</v>
      </c>
      <c r="W14" s="3">
        <v>2124076</v>
      </c>
      <c r="X14" s="3">
        <v>1327187</v>
      </c>
      <c r="Y14" s="3">
        <v>1598991</v>
      </c>
      <c r="Z14" s="21">
        <v>964738</v>
      </c>
      <c r="AA14" s="22">
        <f t="shared" si="18"/>
        <v>8942272</v>
      </c>
      <c r="AB14" s="19" t="s">
        <v>28</v>
      </c>
      <c r="AC14" s="20">
        <v>114804</v>
      </c>
      <c r="AD14" s="3">
        <v>120060</v>
      </c>
      <c r="AE14" s="3">
        <v>345195</v>
      </c>
      <c r="AF14" s="3">
        <v>287034</v>
      </c>
      <c r="AG14" s="3">
        <v>166419</v>
      </c>
      <c r="AH14" s="3">
        <v>279090</v>
      </c>
      <c r="AI14" s="21">
        <v>193734</v>
      </c>
      <c r="AJ14" s="22">
        <f t="shared" si="19"/>
        <v>1506336</v>
      </c>
      <c r="AK14" s="19" t="s">
        <v>28</v>
      </c>
      <c r="AL14" s="20">
        <v>16576</v>
      </c>
      <c r="AM14" s="3">
        <v>19935</v>
      </c>
      <c r="AN14" s="3">
        <v>109971</v>
      </c>
      <c r="AO14" s="3">
        <v>72900</v>
      </c>
      <c r="AP14" s="3">
        <v>73953</v>
      </c>
      <c r="AQ14" s="3">
        <v>39606</v>
      </c>
      <c r="AR14" s="21">
        <v>26523</v>
      </c>
      <c r="AS14" s="22">
        <f t="shared" si="20"/>
        <v>359464</v>
      </c>
      <c r="AT14" s="19" t="s">
        <v>28</v>
      </c>
      <c r="AU14" s="20">
        <v>0</v>
      </c>
      <c r="AV14" s="3">
        <v>0</v>
      </c>
      <c r="AW14" s="3">
        <v>5748171</v>
      </c>
      <c r="AX14" s="3">
        <v>5853344</v>
      </c>
      <c r="AY14" s="3">
        <v>6762492</v>
      </c>
      <c r="AZ14" s="3">
        <v>9473448</v>
      </c>
      <c r="BA14" s="21">
        <v>3903824</v>
      </c>
      <c r="BB14" s="22">
        <f t="shared" si="21"/>
        <v>31741279</v>
      </c>
      <c r="BC14" s="19" t="s">
        <v>28</v>
      </c>
      <c r="BD14" s="20">
        <v>734676</v>
      </c>
      <c r="BE14" s="3">
        <v>1719219</v>
      </c>
      <c r="BF14" s="3">
        <v>3602259</v>
      </c>
      <c r="BG14" s="3">
        <v>3729359</v>
      </c>
      <c r="BH14" s="3">
        <v>2462235</v>
      </c>
      <c r="BI14" s="3">
        <v>2264978</v>
      </c>
      <c r="BJ14" s="21">
        <v>1624932</v>
      </c>
      <c r="BK14" s="22">
        <f t="shared" si="22"/>
        <v>16137658</v>
      </c>
      <c r="BL14" s="19" t="s">
        <v>28</v>
      </c>
      <c r="BM14" s="20">
        <v>42597</v>
      </c>
      <c r="BN14" s="3">
        <v>96192</v>
      </c>
      <c r="BO14" s="3">
        <v>1509883</v>
      </c>
      <c r="BP14" s="3">
        <v>3598954</v>
      </c>
      <c r="BQ14" s="3">
        <v>2803052</v>
      </c>
      <c r="BR14" s="3">
        <v>2228781</v>
      </c>
      <c r="BS14" s="21">
        <v>1930311</v>
      </c>
      <c r="BT14" s="22">
        <f t="shared" si="23"/>
        <v>12209770</v>
      </c>
      <c r="BU14" s="19" t="s">
        <v>28</v>
      </c>
      <c r="BV14" s="20">
        <v>23229</v>
      </c>
      <c r="BW14" s="3">
        <v>0</v>
      </c>
      <c r="BX14" s="3">
        <v>440082</v>
      </c>
      <c r="BY14" s="3">
        <v>925885</v>
      </c>
      <c r="BZ14" s="3">
        <v>454671</v>
      </c>
      <c r="CA14" s="3">
        <v>269271</v>
      </c>
      <c r="CB14" s="21">
        <v>76410</v>
      </c>
      <c r="CC14" s="22">
        <f t="shared" si="24"/>
        <v>2189548</v>
      </c>
      <c r="CD14" s="19" t="s">
        <v>28</v>
      </c>
      <c r="CE14" s="20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31"/>
        <v>0</v>
      </c>
      <c r="CM14" s="19" t="s">
        <v>28</v>
      </c>
      <c r="CN14" s="20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5"/>
        <v>0</v>
      </c>
      <c r="CV14" s="19" t="s">
        <v>28</v>
      </c>
      <c r="CW14" s="20">
        <v>434004</v>
      </c>
      <c r="CX14" s="3">
        <v>508445</v>
      </c>
      <c r="CY14" s="3">
        <v>513219.00000000006</v>
      </c>
      <c r="CZ14" s="3">
        <v>1961919</v>
      </c>
      <c r="DA14" s="3">
        <v>1247078</v>
      </c>
      <c r="DB14" s="3">
        <v>1748725</v>
      </c>
      <c r="DC14" s="21">
        <v>1330976</v>
      </c>
      <c r="DD14" s="22">
        <f t="shared" si="26"/>
        <v>7744366</v>
      </c>
      <c r="DE14" s="19" t="s">
        <v>28</v>
      </c>
      <c r="DF14" s="20">
        <v>57270</v>
      </c>
      <c r="DG14" s="3">
        <v>0</v>
      </c>
      <c r="DH14" s="3">
        <v>95310</v>
      </c>
      <c r="DI14" s="3">
        <v>164250</v>
      </c>
      <c r="DJ14" s="3">
        <v>33840</v>
      </c>
      <c r="DK14" s="3">
        <v>238815</v>
      </c>
      <c r="DL14" s="21">
        <v>0</v>
      </c>
      <c r="DM14" s="22">
        <f t="shared" si="27"/>
        <v>589485</v>
      </c>
      <c r="DN14" s="19" t="s">
        <v>28</v>
      </c>
      <c r="DO14" s="20">
        <v>499887</v>
      </c>
      <c r="DP14" s="3">
        <v>195525</v>
      </c>
      <c r="DQ14" s="3">
        <v>260666.99999999997</v>
      </c>
      <c r="DR14" s="3">
        <v>217305</v>
      </c>
      <c r="DS14" s="3">
        <v>349272</v>
      </c>
      <c r="DT14" s="3">
        <v>92187</v>
      </c>
      <c r="DU14" s="21">
        <v>0</v>
      </c>
      <c r="DV14" s="22">
        <f t="shared" si="28"/>
        <v>1614843</v>
      </c>
      <c r="DW14" s="19" t="s">
        <v>28</v>
      </c>
      <c r="DX14" s="20">
        <v>51097</v>
      </c>
      <c r="DY14" s="3">
        <v>95823</v>
      </c>
      <c r="DZ14" s="3">
        <v>1368515</v>
      </c>
      <c r="EA14" s="3">
        <v>0</v>
      </c>
      <c r="EB14" s="3">
        <v>608895</v>
      </c>
      <c r="EC14" s="3">
        <v>814855</v>
      </c>
      <c r="ED14" s="21">
        <v>0</v>
      </c>
      <c r="EE14" s="22">
        <f t="shared" si="29"/>
        <v>2939185</v>
      </c>
      <c r="EF14" s="19" t="s">
        <v>28</v>
      </c>
      <c r="EG14" s="20">
        <v>599840</v>
      </c>
      <c r="EH14" s="3">
        <v>661120</v>
      </c>
      <c r="EI14" s="3">
        <v>4222314</v>
      </c>
      <c r="EJ14" s="3">
        <v>3621450</v>
      </c>
      <c r="EK14" s="3">
        <v>2661672</v>
      </c>
      <c r="EL14" s="3">
        <v>2535034</v>
      </c>
      <c r="EM14" s="21">
        <v>1332300</v>
      </c>
      <c r="EN14" s="22">
        <f t="shared" si="30"/>
        <v>15633730</v>
      </c>
    </row>
    <row r="15" spans="1:144" ht="15" customHeight="1">
      <c r="A15" s="19" t="s">
        <v>29</v>
      </c>
      <c r="B15" s="20">
        <v>0</v>
      </c>
      <c r="C15" s="3">
        <v>0</v>
      </c>
      <c r="D15" s="3">
        <v>8130434</v>
      </c>
      <c r="E15" s="3">
        <v>14352957</v>
      </c>
      <c r="F15" s="3">
        <v>12610006</v>
      </c>
      <c r="G15" s="3">
        <v>12829978</v>
      </c>
      <c r="H15" s="21">
        <v>11438697</v>
      </c>
      <c r="I15" s="22">
        <f t="shared" si="16"/>
        <v>59362072</v>
      </c>
      <c r="J15" s="19" t="s">
        <v>29</v>
      </c>
      <c r="K15" s="20">
        <v>0</v>
      </c>
      <c r="L15" s="3">
        <v>0</v>
      </c>
      <c r="M15" s="3">
        <v>0</v>
      </c>
      <c r="N15" s="3">
        <v>338219</v>
      </c>
      <c r="O15" s="3">
        <v>334883</v>
      </c>
      <c r="P15" s="3">
        <v>545698</v>
      </c>
      <c r="Q15" s="21">
        <v>858939</v>
      </c>
      <c r="R15" s="22">
        <f t="shared" si="17"/>
        <v>2077739</v>
      </c>
      <c r="S15" s="19" t="s">
        <v>29</v>
      </c>
      <c r="T15" s="20">
        <v>151164</v>
      </c>
      <c r="U15" s="3">
        <v>1189359</v>
      </c>
      <c r="V15" s="3">
        <v>1743249</v>
      </c>
      <c r="W15" s="3">
        <v>3311177</v>
      </c>
      <c r="X15" s="3">
        <v>2631869</v>
      </c>
      <c r="Y15" s="3">
        <v>2996718</v>
      </c>
      <c r="Z15" s="21">
        <v>3084642</v>
      </c>
      <c r="AA15" s="22">
        <f t="shared" si="18"/>
        <v>15108178</v>
      </c>
      <c r="AB15" s="19" t="s">
        <v>29</v>
      </c>
      <c r="AC15" s="20">
        <v>107046</v>
      </c>
      <c r="AD15" s="3">
        <v>618336</v>
      </c>
      <c r="AE15" s="3">
        <v>422531</v>
      </c>
      <c r="AF15" s="3">
        <v>709217</v>
      </c>
      <c r="AG15" s="3">
        <v>583828</v>
      </c>
      <c r="AH15" s="3">
        <v>509272</v>
      </c>
      <c r="AI15" s="21">
        <v>582835</v>
      </c>
      <c r="AJ15" s="22">
        <f t="shared" si="19"/>
        <v>3533065</v>
      </c>
      <c r="AK15" s="19" t="s">
        <v>29</v>
      </c>
      <c r="AL15" s="20">
        <v>74835</v>
      </c>
      <c r="AM15" s="3">
        <v>123309</v>
      </c>
      <c r="AN15" s="3">
        <v>527715</v>
      </c>
      <c r="AO15" s="3">
        <v>551515</v>
      </c>
      <c r="AP15" s="3">
        <v>475645</v>
      </c>
      <c r="AQ15" s="3">
        <v>436054</v>
      </c>
      <c r="AR15" s="21">
        <v>430827</v>
      </c>
      <c r="AS15" s="22">
        <f t="shared" si="20"/>
        <v>2619900</v>
      </c>
      <c r="AT15" s="19" t="s">
        <v>29</v>
      </c>
      <c r="AU15" s="20">
        <v>0</v>
      </c>
      <c r="AV15" s="3">
        <v>0</v>
      </c>
      <c r="AW15" s="3">
        <v>12398385</v>
      </c>
      <c r="AX15" s="3">
        <v>19173750</v>
      </c>
      <c r="AY15" s="3">
        <v>14178486</v>
      </c>
      <c r="AZ15" s="3">
        <v>8639144</v>
      </c>
      <c r="BA15" s="21">
        <v>6365700</v>
      </c>
      <c r="BB15" s="22">
        <f t="shared" si="21"/>
        <v>60755465</v>
      </c>
      <c r="BC15" s="19" t="s">
        <v>29</v>
      </c>
      <c r="BD15" s="20">
        <v>1743688</v>
      </c>
      <c r="BE15" s="3">
        <v>6014478</v>
      </c>
      <c r="BF15" s="3">
        <v>5625772</v>
      </c>
      <c r="BG15" s="3">
        <v>6861189</v>
      </c>
      <c r="BH15" s="3">
        <v>3579858</v>
      </c>
      <c r="BI15" s="3">
        <v>3320276</v>
      </c>
      <c r="BJ15" s="21">
        <v>1007079</v>
      </c>
      <c r="BK15" s="22">
        <f t="shared" si="22"/>
        <v>28152340</v>
      </c>
      <c r="BL15" s="19" t="s">
        <v>29</v>
      </c>
      <c r="BM15" s="20">
        <v>14013</v>
      </c>
      <c r="BN15" s="3">
        <v>463230</v>
      </c>
      <c r="BO15" s="3">
        <v>1462715</v>
      </c>
      <c r="BP15" s="3">
        <v>3167711</v>
      </c>
      <c r="BQ15" s="3">
        <v>5811681</v>
      </c>
      <c r="BR15" s="3">
        <v>8135748</v>
      </c>
      <c r="BS15" s="21">
        <v>5971720</v>
      </c>
      <c r="BT15" s="22">
        <f t="shared" si="23"/>
        <v>25026818</v>
      </c>
      <c r="BU15" s="19" t="s">
        <v>29</v>
      </c>
      <c r="BV15" s="20">
        <v>0</v>
      </c>
      <c r="BW15" s="3">
        <v>0</v>
      </c>
      <c r="BX15" s="3">
        <v>0</v>
      </c>
      <c r="BY15" s="3">
        <v>218475</v>
      </c>
      <c r="BZ15" s="3">
        <v>684531</v>
      </c>
      <c r="CA15" s="3">
        <v>486958</v>
      </c>
      <c r="CB15" s="21">
        <v>0</v>
      </c>
      <c r="CC15" s="22">
        <f t="shared" si="24"/>
        <v>1389964</v>
      </c>
      <c r="CD15" s="19" t="s">
        <v>29</v>
      </c>
      <c r="CE15" s="20">
        <v>0</v>
      </c>
      <c r="CF15" s="3">
        <v>0</v>
      </c>
      <c r="CG15" s="3">
        <v>0</v>
      </c>
      <c r="CH15" s="3">
        <v>106065</v>
      </c>
      <c r="CI15" s="3">
        <v>0</v>
      </c>
      <c r="CJ15" s="3">
        <v>0</v>
      </c>
      <c r="CK15" s="21">
        <v>0</v>
      </c>
      <c r="CL15" s="22">
        <f t="shared" si="31"/>
        <v>106065</v>
      </c>
      <c r="CM15" s="19" t="s">
        <v>29</v>
      </c>
      <c r="CN15" s="20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5"/>
        <v>0</v>
      </c>
      <c r="CV15" s="19" t="s">
        <v>29</v>
      </c>
      <c r="CW15" s="20">
        <v>931267</v>
      </c>
      <c r="CX15" s="3">
        <v>1959755</v>
      </c>
      <c r="CY15" s="3">
        <v>1721827</v>
      </c>
      <c r="CZ15" s="3">
        <v>4183519</v>
      </c>
      <c r="DA15" s="3">
        <v>2702734</v>
      </c>
      <c r="DB15" s="3">
        <v>2882525</v>
      </c>
      <c r="DC15" s="21">
        <v>2207680</v>
      </c>
      <c r="DD15" s="22">
        <f t="shared" si="26"/>
        <v>16589307</v>
      </c>
      <c r="DE15" s="19" t="s">
        <v>29</v>
      </c>
      <c r="DF15" s="20">
        <v>98415</v>
      </c>
      <c r="DG15" s="3">
        <v>302238</v>
      </c>
      <c r="DH15" s="3">
        <v>159957</v>
      </c>
      <c r="DI15" s="3">
        <v>213560</v>
      </c>
      <c r="DJ15" s="3">
        <v>235017</v>
      </c>
      <c r="DK15" s="3">
        <v>94662</v>
      </c>
      <c r="DL15" s="21">
        <v>89100</v>
      </c>
      <c r="DM15" s="22">
        <f t="shared" si="27"/>
        <v>1192949</v>
      </c>
      <c r="DN15" s="19" t="s">
        <v>29</v>
      </c>
      <c r="DO15" s="20">
        <v>601020</v>
      </c>
      <c r="DP15" s="3">
        <v>285840</v>
      </c>
      <c r="DQ15" s="3">
        <v>543730</v>
      </c>
      <c r="DR15" s="3">
        <v>145440</v>
      </c>
      <c r="DS15" s="3">
        <v>325710</v>
      </c>
      <c r="DT15" s="3">
        <v>34290</v>
      </c>
      <c r="DU15" s="21">
        <v>288900</v>
      </c>
      <c r="DV15" s="22">
        <f t="shared" si="28"/>
        <v>2224930</v>
      </c>
      <c r="DW15" s="19" t="s">
        <v>29</v>
      </c>
      <c r="DX15" s="20">
        <v>131635</v>
      </c>
      <c r="DY15" s="3">
        <v>152369</v>
      </c>
      <c r="DZ15" s="3">
        <v>343141</v>
      </c>
      <c r="EA15" s="3">
        <v>371669</v>
      </c>
      <c r="EB15" s="3">
        <v>590531</v>
      </c>
      <c r="EC15" s="3">
        <v>213219</v>
      </c>
      <c r="ED15" s="21">
        <v>1483865</v>
      </c>
      <c r="EE15" s="22">
        <f t="shared" si="29"/>
        <v>3286429</v>
      </c>
      <c r="EF15" s="19" t="s">
        <v>29</v>
      </c>
      <c r="EG15" s="20">
        <v>770270</v>
      </c>
      <c r="EH15" s="3">
        <v>1635571</v>
      </c>
      <c r="EI15" s="3">
        <v>6738637</v>
      </c>
      <c r="EJ15" s="3">
        <v>7792208</v>
      </c>
      <c r="EK15" s="3">
        <v>5321771</v>
      </c>
      <c r="EL15" s="3">
        <v>3962059</v>
      </c>
      <c r="EM15" s="21">
        <v>2479746</v>
      </c>
      <c r="EN15" s="22">
        <f t="shared" si="30"/>
        <v>28700262</v>
      </c>
    </row>
    <row r="16" spans="1:144" ht="15" customHeight="1">
      <c r="A16" s="19" t="s">
        <v>30</v>
      </c>
      <c r="B16" s="20">
        <v>0</v>
      </c>
      <c r="C16" s="3">
        <v>0</v>
      </c>
      <c r="D16" s="3">
        <v>4201898</v>
      </c>
      <c r="E16" s="3">
        <v>7300926</v>
      </c>
      <c r="F16" s="3">
        <v>10607992</v>
      </c>
      <c r="G16" s="3">
        <v>13554737</v>
      </c>
      <c r="H16" s="21">
        <v>11350945</v>
      </c>
      <c r="I16" s="22">
        <f t="shared" si="16"/>
        <v>47016498</v>
      </c>
      <c r="J16" s="19" t="s">
        <v>30</v>
      </c>
      <c r="K16" s="20">
        <v>0</v>
      </c>
      <c r="L16" s="3">
        <v>0</v>
      </c>
      <c r="M16" s="3">
        <v>64163</v>
      </c>
      <c r="N16" s="3">
        <v>25751</v>
      </c>
      <c r="O16" s="3">
        <v>51522</v>
      </c>
      <c r="P16" s="3">
        <v>25751</v>
      </c>
      <c r="Q16" s="21">
        <v>764186</v>
      </c>
      <c r="R16" s="22">
        <f t="shared" si="17"/>
        <v>931373</v>
      </c>
      <c r="S16" s="19" t="s">
        <v>30</v>
      </c>
      <c r="T16" s="20">
        <v>269994</v>
      </c>
      <c r="U16" s="3">
        <v>223870</v>
      </c>
      <c r="V16" s="3">
        <v>992686</v>
      </c>
      <c r="W16" s="3">
        <v>739727</v>
      </c>
      <c r="X16" s="3">
        <v>976841</v>
      </c>
      <c r="Y16" s="3">
        <v>1727187</v>
      </c>
      <c r="Z16" s="21">
        <v>2067603.9999999998</v>
      </c>
      <c r="AA16" s="22">
        <f t="shared" si="18"/>
        <v>6997909</v>
      </c>
      <c r="AB16" s="19" t="s">
        <v>30</v>
      </c>
      <c r="AC16" s="20">
        <v>56943</v>
      </c>
      <c r="AD16" s="3">
        <v>274179</v>
      </c>
      <c r="AE16" s="3">
        <v>223518</v>
      </c>
      <c r="AF16" s="3">
        <v>442351</v>
      </c>
      <c r="AG16" s="3">
        <v>417411</v>
      </c>
      <c r="AH16" s="3">
        <v>191521</v>
      </c>
      <c r="AI16" s="21">
        <v>404792</v>
      </c>
      <c r="AJ16" s="22">
        <f t="shared" si="19"/>
        <v>2010715</v>
      </c>
      <c r="AK16" s="19" t="s">
        <v>30</v>
      </c>
      <c r="AL16" s="20">
        <v>82947</v>
      </c>
      <c r="AM16" s="3">
        <v>86895</v>
      </c>
      <c r="AN16" s="3">
        <v>292191</v>
      </c>
      <c r="AO16" s="3">
        <v>176889</v>
      </c>
      <c r="AP16" s="3">
        <v>352797</v>
      </c>
      <c r="AQ16" s="3">
        <v>337083</v>
      </c>
      <c r="AR16" s="21">
        <v>309480</v>
      </c>
      <c r="AS16" s="22">
        <f t="shared" si="20"/>
        <v>1638282</v>
      </c>
      <c r="AT16" s="19" t="s">
        <v>30</v>
      </c>
      <c r="AU16" s="20">
        <v>0</v>
      </c>
      <c r="AV16" s="3">
        <v>0</v>
      </c>
      <c r="AW16" s="3">
        <v>5805163</v>
      </c>
      <c r="AX16" s="3">
        <v>7374223</v>
      </c>
      <c r="AY16" s="3">
        <v>8567643</v>
      </c>
      <c r="AZ16" s="3">
        <v>5081761</v>
      </c>
      <c r="BA16" s="21">
        <v>2506452</v>
      </c>
      <c r="BB16" s="22">
        <f t="shared" si="21"/>
        <v>29335242</v>
      </c>
      <c r="BC16" s="19" t="s">
        <v>30</v>
      </c>
      <c r="BD16" s="20">
        <v>609574</v>
      </c>
      <c r="BE16" s="3">
        <v>1814204</v>
      </c>
      <c r="BF16" s="3">
        <v>2416799</v>
      </c>
      <c r="BG16" s="3">
        <v>4341498</v>
      </c>
      <c r="BH16" s="3">
        <v>3245990</v>
      </c>
      <c r="BI16" s="3">
        <v>2349630</v>
      </c>
      <c r="BJ16" s="21">
        <v>1119139</v>
      </c>
      <c r="BK16" s="22">
        <f t="shared" si="22"/>
        <v>15896834</v>
      </c>
      <c r="BL16" s="19" t="s">
        <v>30</v>
      </c>
      <c r="BM16" s="20">
        <v>0</v>
      </c>
      <c r="BN16" s="3">
        <v>63642</v>
      </c>
      <c r="BO16" s="3">
        <v>404645</v>
      </c>
      <c r="BP16" s="3">
        <v>1006534</v>
      </c>
      <c r="BQ16" s="3">
        <v>2605562</v>
      </c>
      <c r="BR16" s="3">
        <v>1390872</v>
      </c>
      <c r="BS16" s="21">
        <v>1247801</v>
      </c>
      <c r="BT16" s="22">
        <f t="shared" si="23"/>
        <v>6719056</v>
      </c>
      <c r="BU16" s="19" t="s">
        <v>30</v>
      </c>
      <c r="BV16" s="20">
        <v>0</v>
      </c>
      <c r="BW16" s="3">
        <v>0</v>
      </c>
      <c r="BX16" s="3">
        <v>193563</v>
      </c>
      <c r="BY16" s="3">
        <v>556351</v>
      </c>
      <c r="BZ16" s="3">
        <v>121689</v>
      </c>
      <c r="CA16" s="3">
        <v>791669</v>
      </c>
      <c r="CB16" s="21">
        <v>876653</v>
      </c>
      <c r="CC16" s="22">
        <f t="shared" si="24"/>
        <v>2539925</v>
      </c>
      <c r="CD16" s="19" t="s">
        <v>30</v>
      </c>
      <c r="CE16" s="20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31"/>
        <v>0</v>
      </c>
      <c r="CM16" s="19" t="s">
        <v>30</v>
      </c>
      <c r="CN16" s="20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5"/>
        <v>0</v>
      </c>
      <c r="CV16" s="19" t="s">
        <v>30</v>
      </c>
      <c r="CW16" s="20">
        <v>610745</v>
      </c>
      <c r="CX16" s="3">
        <v>765353</v>
      </c>
      <c r="CY16" s="3">
        <v>583510</v>
      </c>
      <c r="CZ16" s="3">
        <v>1501252</v>
      </c>
      <c r="DA16" s="3">
        <v>1704296</v>
      </c>
      <c r="DB16" s="3">
        <v>1924527</v>
      </c>
      <c r="DC16" s="21">
        <v>1515859</v>
      </c>
      <c r="DD16" s="22">
        <f t="shared" si="26"/>
        <v>8605542</v>
      </c>
      <c r="DE16" s="19" t="s">
        <v>30</v>
      </c>
      <c r="DF16" s="20">
        <v>51750</v>
      </c>
      <c r="DG16" s="3">
        <v>55350</v>
      </c>
      <c r="DH16" s="3">
        <v>38250</v>
      </c>
      <c r="DI16" s="3">
        <v>39870</v>
      </c>
      <c r="DJ16" s="3">
        <v>0</v>
      </c>
      <c r="DK16" s="3">
        <v>69570</v>
      </c>
      <c r="DL16" s="21">
        <v>75150</v>
      </c>
      <c r="DM16" s="22">
        <f t="shared" si="27"/>
        <v>329940</v>
      </c>
      <c r="DN16" s="19" t="s">
        <v>30</v>
      </c>
      <c r="DO16" s="20">
        <v>208620</v>
      </c>
      <c r="DP16" s="3">
        <v>31185</v>
      </c>
      <c r="DQ16" s="3">
        <v>206505</v>
      </c>
      <c r="DR16" s="3">
        <v>176850</v>
      </c>
      <c r="DS16" s="3">
        <v>148500</v>
      </c>
      <c r="DT16" s="3">
        <v>192150</v>
      </c>
      <c r="DU16" s="21">
        <v>0</v>
      </c>
      <c r="DV16" s="22">
        <f t="shared" si="28"/>
        <v>963810</v>
      </c>
      <c r="DW16" s="19" t="s">
        <v>30</v>
      </c>
      <c r="DX16" s="20">
        <v>0</v>
      </c>
      <c r="DY16" s="3">
        <v>198722</v>
      </c>
      <c r="DZ16" s="3">
        <v>1170284</v>
      </c>
      <c r="EA16" s="3">
        <v>722532</v>
      </c>
      <c r="EB16" s="3">
        <v>211275</v>
      </c>
      <c r="EC16" s="3">
        <v>861444</v>
      </c>
      <c r="ED16" s="21">
        <v>0</v>
      </c>
      <c r="EE16" s="22">
        <f t="shared" si="29"/>
        <v>3164257</v>
      </c>
      <c r="EF16" s="19" t="s">
        <v>30</v>
      </c>
      <c r="EG16" s="20">
        <v>594031</v>
      </c>
      <c r="EH16" s="3">
        <v>665810</v>
      </c>
      <c r="EI16" s="3">
        <v>2750534</v>
      </c>
      <c r="EJ16" s="3">
        <v>2898263</v>
      </c>
      <c r="EK16" s="3">
        <v>3204629</v>
      </c>
      <c r="EL16" s="3">
        <v>2390926</v>
      </c>
      <c r="EM16" s="21">
        <v>1435168</v>
      </c>
      <c r="EN16" s="22">
        <f t="shared" si="30"/>
        <v>13939361</v>
      </c>
    </row>
    <row r="17" spans="1:144" ht="15" customHeight="1">
      <c r="A17" s="19" t="s">
        <v>31</v>
      </c>
      <c r="B17" s="20">
        <v>0</v>
      </c>
      <c r="C17" s="3">
        <v>0</v>
      </c>
      <c r="D17" s="3">
        <v>2375323</v>
      </c>
      <c r="E17" s="3">
        <v>3131389</v>
      </c>
      <c r="F17" s="3">
        <v>2028590</v>
      </c>
      <c r="G17" s="3">
        <v>2448948</v>
      </c>
      <c r="H17" s="21">
        <v>999685</v>
      </c>
      <c r="I17" s="22">
        <f t="shared" si="16"/>
        <v>10983935</v>
      </c>
      <c r="J17" s="19" t="s">
        <v>31</v>
      </c>
      <c r="K17" s="20">
        <v>0</v>
      </c>
      <c r="L17" s="3">
        <v>0</v>
      </c>
      <c r="M17" s="3">
        <v>0</v>
      </c>
      <c r="N17" s="3">
        <v>0</v>
      </c>
      <c r="O17" s="3">
        <v>253981</v>
      </c>
      <c r="P17" s="3">
        <v>101113</v>
      </c>
      <c r="Q17" s="21">
        <v>366527</v>
      </c>
      <c r="R17" s="22">
        <f t="shared" si="17"/>
        <v>721621</v>
      </c>
      <c r="S17" s="19" t="s">
        <v>31</v>
      </c>
      <c r="T17" s="20">
        <v>275310</v>
      </c>
      <c r="U17" s="3">
        <v>153405</v>
      </c>
      <c r="V17" s="3">
        <v>528550</v>
      </c>
      <c r="W17" s="3">
        <v>480202</v>
      </c>
      <c r="X17" s="3">
        <v>753873</v>
      </c>
      <c r="Y17" s="3">
        <v>178522</v>
      </c>
      <c r="Z17" s="21">
        <v>645671</v>
      </c>
      <c r="AA17" s="22">
        <f t="shared" si="18"/>
        <v>3015533</v>
      </c>
      <c r="AB17" s="19" t="s">
        <v>31</v>
      </c>
      <c r="AC17" s="20">
        <v>180477</v>
      </c>
      <c r="AD17" s="3">
        <v>81468</v>
      </c>
      <c r="AE17" s="3">
        <v>186441</v>
      </c>
      <c r="AF17" s="3">
        <v>635198</v>
      </c>
      <c r="AG17" s="3">
        <v>220977</v>
      </c>
      <c r="AH17" s="3">
        <v>49473</v>
      </c>
      <c r="AI17" s="21">
        <v>103563</v>
      </c>
      <c r="AJ17" s="22">
        <f t="shared" si="19"/>
        <v>1457597</v>
      </c>
      <c r="AK17" s="19" t="s">
        <v>31</v>
      </c>
      <c r="AL17" s="20">
        <v>10629</v>
      </c>
      <c r="AM17" s="3">
        <v>5130</v>
      </c>
      <c r="AN17" s="3">
        <v>110213</v>
      </c>
      <c r="AO17" s="3">
        <v>124836</v>
      </c>
      <c r="AP17" s="3">
        <v>19602</v>
      </c>
      <c r="AQ17" s="3">
        <v>79020</v>
      </c>
      <c r="AR17" s="21">
        <v>39555</v>
      </c>
      <c r="AS17" s="22">
        <f t="shared" si="20"/>
        <v>388985</v>
      </c>
      <c r="AT17" s="19" t="s">
        <v>31</v>
      </c>
      <c r="AU17" s="20">
        <v>0</v>
      </c>
      <c r="AV17" s="3">
        <v>0</v>
      </c>
      <c r="AW17" s="3">
        <v>4839025</v>
      </c>
      <c r="AX17" s="3">
        <v>4218223</v>
      </c>
      <c r="AY17" s="3">
        <v>3749471</v>
      </c>
      <c r="AZ17" s="3">
        <v>1791731</v>
      </c>
      <c r="BA17" s="21">
        <v>862623</v>
      </c>
      <c r="BB17" s="22">
        <f t="shared" si="21"/>
        <v>15461073</v>
      </c>
      <c r="BC17" s="19" t="s">
        <v>31</v>
      </c>
      <c r="BD17" s="20">
        <v>427707</v>
      </c>
      <c r="BE17" s="3">
        <v>562651</v>
      </c>
      <c r="BF17" s="3">
        <v>1447775</v>
      </c>
      <c r="BG17" s="3">
        <v>1268700</v>
      </c>
      <c r="BH17" s="3">
        <v>1164728</v>
      </c>
      <c r="BI17" s="3">
        <v>434433</v>
      </c>
      <c r="BJ17" s="21">
        <v>217080</v>
      </c>
      <c r="BK17" s="22">
        <f t="shared" si="22"/>
        <v>5523074</v>
      </c>
      <c r="BL17" s="19" t="s">
        <v>31</v>
      </c>
      <c r="BM17" s="20">
        <v>0</v>
      </c>
      <c r="BN17" s="3">
        <v>0</v>
      </c>
      <c r="BO17" s="3">
        <v>24264</v>
      </c>
      <c r="BP17" s="3">
        <v>828072</v>
      </c>
      <c r="BQ17" s="3">
        <v>2008314</v>
      </c>
      <c r="BR17" s="3">
        <v>1193877</v>
      </c>
      <c r="BS17" s="21">
        <v>2428920</v>
      </c>
      <c r="BT17" s="22">
        <f t="shared" si="23"/>
        <v>6483447</v>
      </c>
      <c r="BU17" s="19" t="s">
        <v>31</v>
      </c>
      <c r="BV17" s="20">
        <v>0</v>
      </c>
      <c r="BW17" s="3">
        <v>0</v>
      </c>
      <c r="BX17" s="3">
        <v>524106</v>
      </c>
      <c r="BY17" s="3">
        <v>215334</v>
      </c>
      <c r="BZ17" s="3">
        <v>121158</v>
      </c>
      <c r="CA17" s="3">
        <v>111285</v>
      </c>
      <c r="CB17" s="21">
        <v>0</v>
      </c>
      <c r="CC17" s="22">
        <f t="shared" si="24"/>
        <v>971883</v>
      </c>
      <c r="CD17" s="19" t="s">
        <v>31</v>
      </c>
      <c r="CE17" s="20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31"/>
        <v>0</v>
      </c>
      <c r="CM17" s="19" t="s">
        <v>31</v>
      </c>
      <c r="CN17" s="20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5"/>
        <v>0</v>
      </c>
      <c r="CV17" s="19" t="s">
        <v>31</v>
      </c>
      <c r="CW17" s="20">
        <v>609770</v>
      </c>
      <c r="CX17" s="3">
        <v>428725</v>
      </c>
      <c r="CY17" s="3">
        <v>410950</v>
      </c>
      <c r="CZ17" s="3">
        <v>786819</v>
      </c>
      <c r="DA17" s="3">
        <v>708756</v>
      </c>
      <c r="DB17" s="3">
        <v>366390</v>
      </c>
      <c r="DC17" s="21">
        <v>431730</v>
      </c>
      <c r="DD17" s="22">
        <f t="shared" si="26"/>
        <v>3743140</v>
      </c>
      <c r="DE17" s="19" t="s">
        <v>31</v>
      </c>
      <c r="DF17" s="20">
        <v>0</v>
      </c>
      <c r="DG17" s="3">
        <v>0</v>
      </c>
      <c r="DH17" s="3">
        <v>21420</v>
      </c>
      <c r="DI17" s="3">
        <v>0</v>
      </c>
      <c r="DJ17" s="3">
        <v>48330</v>
      </c>
      <c r="DK17" s="3">
        <v>0</v>
      </c>
      <c r="DL17" s="21">
        <v>0</v>
      </c>
      <c r="DM17" s="22">
        <f t="shared" si="27"/>
        <v>69750</v>
      </c>
      <c r="DN17" s="19" t="s">
        <v>31</v>
      </c>
      <c r="DO17" s="20">
        <v>0</v>
      </c>
      <c r="DP17" s="3">
        <v>358200</v>
      </c>
      <c r="DQ17" s="3">
        <v>64709.99999999999</v>
      </c>
      <c r="DR17" s="3">
        <v>0</v>
      </c>
      <c r="DS17" s="3">
        <v>0</v>
      </c>
      <c r="DT17" s="3">
        <v>0</v>
      </c>
      <c r="DU17" s="21">
        <v>0</v>
      </c>
      <c r="DV17" s="22">
        <f t="shared" si="28"/>
        <v>422910</v>
      </c>
      <c r="DW17" s="19" t="s">
        <v>31</v>
      </c>
      <c r="DX17" s="20">
        <v>0</v>
      </c>
      <c r="DY17" s="3">
        <v>0</v>
      </c>
      <c r="DZ17" s="3">
        <v>0</v>
      </c>
      <c r="EA17" s="3">
        <v>0</v>
      </c>
      <c r="EB17" s="3">
        <v>188492</v>
      </c>
      <c r="EC17" s="3">
        <v>0</v>
      </c>
      <c r="ED17" s="21">
        <v>0</v>
      </c>
      <c r="EE17" s="22">
        <f t="shared" si="29"/>
        <v>188492</v>
      </c>
      <c r="EF17" s="19" t="s">
        <v>31</v>
      </c>
      <c r="EG17" s="20">
        <v>337700</v>
      </c>
      <c r="EH17" s="3">
        <v>284740</v>
      </c>
      <c r="EI17" s="3">
        <v>1886410</v>
      </c>
      <c r="EJ17" s="3">
        <v>1468474</v>
      </c>
      <c r="EK17" s="3">
        <v>1300062</v>
      </c>
      <c r="EL17" s="3">
        <v>537884</v>
      </c>
      <c r="EM17" s="21">
        <v>500742</v>
      </c>
      <c r="EN17" s="22">
        <f t="shared" si="30"/>
        <v>6316012</v>
      </c>
    </row>
    <row r="18" spans="1:144" ht="15" customHeight="1">
      <c r="A18" s="19" t="s">
        <v>32</v>
      </c>
      <c r="B18" s="20">
        <v>0</v>
      </c>
      <c r="C18" s="3">
        <v>0</v>
      </c>
      <c r="D18" s="3">
        <v>2524651</v>
      </c>
      <c r="E18" s="3">
        <v>2769322</v>
      </c>
      <c r="F18" s="3">
        <v>4287715</v>
      </c>
      <c r="G18" s="3">
        <v>1873804</v>
      </c>
      <c r="H18" s="21">
        <v>3796057</v>
      </c>
      <c r="I18" s="22">
        <f t="shared" si="16"/>
        <v>15251549</v>
      </c>
      <c r="J18" s="19" t="s">
        <v>32</v>
      </c>
      <c r="K18" s="20">
        <v>0</v>
      </c>
      <c r="L18" s="3">
        <v>0</v>
      </c>
      <c r="M18" s="3">
        <v>36552</v>
      </c>
      <c r="N18" s="3">
        <v>109664</v>
      </c>
      <c r="O18" s="3">
        <v>89679</v>
      </c>
      <c r="P18" s="3">
        <v>344077</v>
      </c>
      <c r="Q18" s="21">
        <v>408099</v>
      </c>
      <c r="R18" s="22">
        <f t="shared" si="17"/>
        <v>988071</v>
      </c>
      <c r="S18" s="19" t="s">
        <v>32</v>
      </c>
      <c r="T18" s="20">
        <v>162939</v>
      </c>
      <c r="U18" s="3">
        <v>311557</v>
      </c>
      <c r="V18" s="3">
        <v>962659</v>
      </c>
      <c r="W18" s="3">
        <v>910037</v>
      </c>
      <c r="X18" s="3">
        <v>1201107</v>
      </c>
      <c r="Y18" s="3">
        <v>836741</v>
      </c>
      <c r="Z18" s="21">
        <v>1146839</v>
      </c>
      <c r="AA18" s="22">
        <f t="shared" si="18"/>
        <v>5531879</v>
      </c>
      <c r="AB18" s="19" t="s">
        <v>32</v>
      </c>
      <c r="AC18" s="20">
        <v>0</v>
      </c>
      <c r="AD18" s="3">
        <v>0</v>
      </c>
      <c r="AE18" s="3">
        <v>112553</v>
      </c>
      <c r="AF18" s="3">
        <v>0</v>
      </c>
      <c r="AG18" s="3">
        <v>66073</v>
      </c>
      <c r="AH18" s="3">
        <v>48276</v>
      </c>
      <c r="AI18" s="21">
        <v>29600</v>
      </c>
      <c r="AJ18" s="22">
        <f t="shared" si="19"/>
        <v>256502</v>
      </c>
      <c r="AK18" s="19" t="s">
        <v>32</v>
      </c>
      <c r="AL18" s="20">
        <v>3105</v>
      </c>
      <c r="AM18" s="3">
        <v>5310</v>
      </c>
      <c r="AN18" s="3">
        <v>48274</v>
      </c>
      <c r="AO18" s="3">
        <v>97443</v>
      </c>
      <c r="AP18" s="3">
        <v>66978</v>
      </c>
      <c r="AQ18" s="3">
        <v>137944</v>
      </c>
      <c r="AR18" s="21">
        <v>81450</v>
      </c>
      <c r="AS18" s="22">
        <f t="shared" si="20"/>
        <v>440504</v>
      </c>
      <c r="AT18" s="19" t="s">
        <v>32</v>
      </c>
      <c r="AU18" s="20">
        <v>0</v>
      </c>
      <c r="AV18" s="3">
        <v>0</v>
      </c>
      <c r="AW18" s="3">
        <v>4716150</v>
      </c>
      <c r="AX18" s="3">
        <v>5810602</v>
      </c>
      <c r="AY18" s="3">
        <v>5198206</v>
      </c>
      <c r="AZ18" s="3">
        <v>1229719</v>
      </c>
      <c r="BA18" s="21">
        <v>1667157</v>
      </c>
      <c r="BB18" s="22">
        <f t="shared" si="21"/>
        <v>18621834</v>
      </c>
      <c r="BC18" s="19" t="s">
        <v>32</v>
      </c>
      <c r="BD18" s="20">
        <v>391302</v>
      </c>
      <c r="BE18" s="3">
        <v>1031645</v>
      </c>
      <c r="BF18" s="3">
        <v>2012588</v>
      </c>
      <c r="BG18" s="3">
        <v>1914077</v>
      </c>
      <c r="BH18" s="3">
        <v>1654145</v>
      </c>
      <c r="BI18" s="3">
        <v>1046715.9999999999</v>
      </c>
      <c r="BJ18" s="21">
        <v>534681</v>
      </c>
      <c r="BK18" s="22">
        <f t="shared" si="22"/>
        <v>8585154</v>
      </c>
      <c r="BL18" s="19" t="s">
        <v>32</v>
      </c>
      <c r="BM18" s="20">
        <v>0</v>
      </c>
      <c r="BN18" s="3">
        <v>87894</v>
      </c>
      <c r="BO18" s="3">
        <v>290881</v>
      </c>
      <c r="BP18" s="3">
        <v>1323556</v>
      </c>
      <c r="BQ18" s="3">
        <v>4804122</v>
      </c>
      <c r="BR18" s="3">
        <v>3790967</v>
      </c>
      <c r="BS18" s="21">
        <v>2114630</v>
      </c>
      <c r="BT18" s="22">
        <f t="shared" si="23"/>
        <v>12412050</v>
      </c>
      <c r="BU18" s="19" t="s">
        <v>32</v>
      </c>
      <c r="BV18" s="20">
        <v>0</v>
      </c>
      <c r="BW18" s="3">
        <v>0</v>
      </c>
      <c r="BX18" s="3">
        <v>77544</v>
      </c>
      <c r="BY18" s="3">
        <v>284337</v>
      </c>
      <c r="BZ18" s="3">
        <v>1222149</v>
      </c>
      <c r="CA18" s="3">
        <v>48546</v>
      </c>
      <c r="CB18" s="21">
        <v>331386</v>
      </c>
      <c r="CC18" s="22">
        <f t="shared" si="24"/>
        <v>1963962</v>
      </c>
      <c r="CD18" s="19" t="s">
        <v>32</v>
      </c>
      <c r="CE18" s="20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31"/>
        <v>0</v>
      </c>
      <c r="CM18" s="19" t="s">
        <v>32</v>
      </c>
      <c r="CN18" s="20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5"/>
        <v>0</v>
      </c>
      <c r="CV18" s="19" t="s">
        <v>32</v>
      </c>
      <c r="CW18" s="20">
        <v>463518</v>
      </c>
      <c r="CX18" s="3">
        <v>476951</v>
      </c>
      <c r="CY18" s="3">
        <v>845012</v>
      </c>
      <c r="CZ18" s="3">
        <v>1324129</v>
      </c>
      <c r="DA18" s="3">
        <v>1268361</v>
      </c>
      <c r="DB18" s="3">
        <v>738875</v>
      </c>
      <c r="DC18" s="21">
        <v>828749</v>
      </c>
      <c r="DD18" s="22">
        <f t="shared" si="26"/>
        <v>5945595</v>
      </c>
      <c r="DE18" s="19" t="s">
        <v>32</v>
      </c>
      <c r="DF18" s="20">
        <v>16020</v>
      </c>
      <c r="DG18" s="3">
        <v>0</v>
      </c>
      <c r="DH18" s="3">
        <v>105552</v>
      </c>
      <c r="DI18" s="3">
        <v>40860</v>
      </c>
      <c r="DJ18" s="3">
        <v>0</v>
      </c>
      <c r="DK18" s="3">
        <v>0</v>
      </c>
      <c r="DL18" s="21">
        <v>0</v>
      </c>
      <c r="DM18" s="22">
        <f t="shared" si="27"/>
        <v>162432</v>
      </c>
      <c r="DN18" s="19" t="s">
        <v>32</v>
      </c>
      <c r="DO18" s="20">
        <v>51030</v>
      </c>
      <c r="DP18" s="3">
        <v>175179</v>
      </c>
      <c r="DQ18" s="3">
        <v>54432</v>
      </c>
      <c r="DR18" s="3">
        <v>88369</v>
      </c>
      <c r="DS18" s="3">
        <v>12184</v>
      </c>
      <c r="DT18" s="3">
        <v>0</v>
      </c>
      <c r="DU18" s="21">
        <v>0</v>
      </c>
      <c r="DV18" s="22">
        <f t="shared" si="28"/>
        <v>381194</v>
      </c>
      <c r="DW18" s="19" t="s">
        <v>32</v>
      </c>
      <c r="DX18" s="20">
        <v>155412</v>
      </c>
      <c r="DY18" s="3">
        <v>88722</v>
      </c>
      <c r="DZ18" s="3">
        <v>0</v>
      </c>
      <c r="EA18" s="3">
        <v>734568</v>
      </c>
      <c r="EB18" s="3">
        <v>194904</v>
      </c>
      <c r="EC18" s="3">
        <v>1040453</v>
      </c>
      <c r="ED18" s="21">
        <v>232965</v>
      </c>
      <c r="EE18" s="22">
        <f t="shared" si="29"/>
        <v>2447024</v>
      </c>
      <c r="EF18" s="19" t="s">
        <v>32</v>
      </c>
      <c r="EG18" s="20">
        <v>315010</v>
      </c>
      <c r="EH18" s="3">
        <v>388270</v>
      </c>
      <c r="EI18" s="3">
        <v>2612819</v>
      </c>
      <c r="EJ18" s="3">
        <v>2282106</v>
      </c>
      <c r="EK18" s="3">
        <v>2307230</v>
      </c>
      <c r="EL18" s="3">
        <v>961625</v>
      </c>
      <c r="EM18" s="21">
        <v>812777</v>
      </c>
      <c r="EN18" s="22">
        <f t="shared" si="30"/>
        <v>9679837</v>
      </c>
    </row>
    <row r="19" spans="1:144" ht="15" customHeight="1">
      <c r="A19" s="19" t="s">
        <v>33</v>
      </c>
      <c r="B19" s="20">
        <v>0</v>
      </c>
      <c r="C19" s="3">
        <v>0</v>
      </c>
      <c r="D19" s="3">
        <v>917896</v>
      </c>
      <c r="E19" s="3">
        <v>862235</v>
      </c>
      <c r="F19" s="3">
        <v>220855</v>
      </c>
      <c r="G19" s="3">
        <v>547059</v>
      </c>
      <c r="H19" s="21">
        <v>757989</v>
      </c>
      <c r="I19" s="22">
        <f t="shared" si="16"/>
        <v>3306034</v>
      </c>
      <c r="J19" s="19" t="s">
        <v>33</v>
      </c>
      <c r="K19" s="20">
        <v>0</v>
      </c>
      <c r="L19" s="3">
        <v>0</v>
      </c>
      <c r="M19" s="3">
        <v>0</v>
      </c>
      <c r="N19" s="3">
        <v>0</v>
      </c>
      <c r="O19" s="3">
        <v>0</v>
      </c>
      <c r="P19" s="3">
        <v>23416</v>
      </c>
      <c r="Q19" s="21">
        <v>95964</v>
      </c>
      <c r="R19" s="22">
        <f t="shared" si="17"/>
        <v>119380</v>
      </c>
      <c r="S19" s="19" t="s">
        <v>33</v>
      </c>
      <c r="T19" s="20">
        <v>0</v>
      </c>
      <c r="U19" s="3">
        <v>0</v>
      </c>
      <c r="V19" s="3">
        <v>57188</v>
      </c>
      <c r="W19" s="3">
        <v>85556</v>
      </c>
      <c r="X19" s="3">
        <v>160120</v>
      </c>
      <c r="Y19" s="3">
        <v>266482</v>
      </c>
      <c r="Z19" s="21">
        <v>188215</v>
      </c>
      <c r="AA19" s="22">
        <f t="shared" si="18"/>
        <v>757561</v>
      </c>
      <c r="AB19" s="19" t="s">
        <v>33</v>
      </c>
      <c r="AC19" s="20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21717</v>
      </c>
      <c r="AI19" s="21">
        <v>0</v>
      </c>
      <c r="AJ19" s="22">
        <f t="shared" si="19"/>
        <v>21717</v>
      </c>
      <c r="AK19" s="19" t="s">
        <v>33</v>
      </c>
      <c r="AL19" s="20">
        <v>0</v>
      </c>
      <c r="AM19" s="3">
        <v>0</v>
      </c>
      <c r="AN19" s="3">
        <v>8415</v>
      </c>
      <c r="AO19" s="3">
        <v>23688</v>
      </c>
      <c r="AP19" s="3">
        <v>23130</v>
      </c>
      <c r="AQ19" s="3">
        <v>5310</v>
      </c>
      <c r="AR19" s="21">
        <v>38259</v>
      </c>
      <c r="AS19" s="22">
        <f t="shared" si="20"/>
        <v>98802</v>
      </c>
      <c r="AT19" s="19" t="s">
        <v>33</v>
      </c>
      <c r="AU19" s="20">
        <v>0</v>
      </c>
      <c r="AV19" s="3">
        <v>0</v>
      </c>
      <c r="AW19" s="3">
        <v>2719242</v>
      </c>
      <c r="AX19" s="3">
        <v>1600905</v>
      </c>
      <c r="AY19" s="3">
        <v>1012299</v>
      </c>
      <c r="AZ19" s="3">
        <v>835199</v>
      </c>
      <c r="BA19" s="21">
        <v>0</v>
      </c>
      <c r="BB19" s="22">
        <f t="shared" si="21"/>
        <v>6167645</v>
      </c>
      <c r="BC19" s="19" t="s">
        <v>33</v>
      </c>
      <c r="BD19" s="20">
        <v>136437</v>
      </c>
      <c r="BE19" s="3">
        <v>168534</v>
      </c>
      <c r="BF19" s="3">
        <v>234990</v>
      </c>
      <c r="BG19" s="3">
        <v>143412</v>
      </c>
      <c r="BH19" s="3">
        <v>33877</v>
      </c>
      <c r="BI19" s="3">
        <v>137371</v>
      </c>
      <c r="BJ19" s="21">
        <v>0</v>
      </c>
      <c r="BK19" s="22">
        <f t="shared" si="22"/>
        <v>854621</v>
      </c>
      <c r="BL19" s="19" t="s">
        <v>33</v>
      </c>
      <c r="BM19" s="20">
        <v>0</v>
      </c>
      <c r="BN19" s="3">
        <v>0</v>
      </c>
      <c r="BO19" s="3">
        <v>382404</v>
      </c>
      <c r="BP19" s="3">
        <v>339489</v>
      </c>
      <c r="BQ19" s="3">
        <v>472218</v>
      </c>
      <c r="BR19" s="3">
        <v>107487</v>
      </c>
      <c r="BS19" s="21">
        <v>219780</v>
      </c>
      <c r="BT19" s="22">
        <f t="shared" si="23"/>
        <v>1521378</v>
      </c>
      <c r="BU19" s="19" t="s">
        <v>33</v>
      </c>
      <c r="BV19" s="20">
        <v>0</v>
      </c>
      <c r="BW19" s="3">
        <v>0</v>
      </c>
      <c r="BX19" s="3">
        <v>135792</v>
      </c>
      <c r="BY19" s="3">
        <v>66906</v>
      </c>
      <c r="BZ19" s="3">
        <v>0</v>
      </c>
      <c r="CA19" s="3">
        <v>0</v>
      </c>
      <c r="CB19" s="21">
        <v>0</v>
      </c>
      <c r="CC19" s="22">
        <f t="shared" si="24"/>
        <v>202698</v>
      </c>
      <c r="CD19" s="19" t="s">
        <v>33</v>
      </c>
      <c r="CE19" s="20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31"/>
        <v>0</v>
      </c>
      <c r="CM19" s="19" t="s">
        <v>33</v>
      </c>
      <c r="CN19" s="20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5"/>
        <v>0</v>
      </c>
      <c r="CV19" s="19" t="s">
        <v>33</v>
      </c>
      <c r="CW19" s="20">
        <v>44230</v>
      </c>
      <c r="CX19" s="3">
        <v>59247</v>
      </c>
      <c r="CY19" s="3">
        <v>113445</v>
      </c>
      <c r="CZ19" s="3">
        <v>236534</v>
      </c>
      <c r="DA19" s="3">
        <v>191042</v>
      </c>
      <c r="DB19" s="3">
        <v>215046</v>
      </c>
      <c r="DC19" s="21">
        <v>100638</v>
      </c>
      <c r="DD19" s="22">
        <f t="shared" si="26"/>
        <v>960182</v>
      </c>
      <c r="DE19" s="19" t="s">
        <v>33</v>
      </c>
      <c r="DF19" s="20">
        <v>0</v>
      </c>
      <c r="DG19" s="3">
        <v>0</v>
      </c>
      <c r="DH19" s="3">
        <v>72000</v>
      </c>
      <c r="DI19" s="3">
        <v>0</v>
      </c>
      <c r="DJ19" s="3">
        <v>0</v>
      </c>
      <c r="DK19" s="3">
        <v>0</v>
      </c>
      <c r="DL19" s="21">
        <v>0</v>
      </c>
      <c r="DM19" s="22">
        <f t="shared" si="27"/>
        <v>72000</v>
      </c>
      <c r="DN19" s="19" t="s">
        <v>33</v>
      </c>
      <c r="DO19" s="20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21">
        <v>0</v>
      </c>
      <c r="DV19" s="22">
        <f t="shared" si="28"/>
        <v>0</v>
      </c>
      <c r="DW19" s="19" t="s">
        <v>33</v>
      </c>
      <c r="DX19" s="20">
        <v>0</v>
      </c>
      <c r="DY19" s="3">
        <v>277992</v>
      </c>
      <c r="DZ19" s="3">
        <v>717668</v>
      </c>
      <c r="EA19" s="3">
        <v>293772</v>
      </c>
      <c r="EB19" s="3">
        <v>701136</v>
      </c>
      <c r="EC19" s="3">
        <v>213219</v>
      </c>
      <c r="ED19" s="21">
        <v>77652</v>
      </c>
      <c r="EE19" s="22">
        <f t="shared" si="29"/>
        <v>2281439</v>
      </c>
      <c r="EF19" s="19" t="s">
        <v>33</v>
      </c>
      <c r="EG19" s="20">
        <v>73270</v>
      </c>
      <c r="EH19" s="3">
        <v>63340</v>
      </c>
      <c r="EI19" s="3">
        <v>775710</v>
      </c>
      <c r="EJ19" s="3">
        <v>376045</v>
      </c>
      <c r="EK19" s="3">
        <v>201964</v>
      </c>
      <c r="EL19" s="3">
        <v>226302</v>
      </c>
      <c r="EM19" s="21">
        <v>77786</v>
      </c>
      <c r="EN19" s="22">
        <f t="shared" si="30"/>
        <v>1794417</v>
      </c>
    </row>
    <row r="20" spans="1:144" ht="15" customHeight="1">
      <c r="A20" s="19" t="s">
        <v>34</v>
      </c>
      <c r="B20" s="20">
        <v>0</v>
      </c>
      <c r="C20" s="3">
        <v>0</v>
      </c>
      <c r="D20" s="3">
        <v>341770</v>
      </c>
      <c r="E20" s="3">
        <v>673947</v>
      </c>
      <c r="F20" s="3">
        <v>312273</v>
      </c>
      <c r="G20" s="3">
        <v>273475</v>
      </c>
      <c r="H20" s="21">
        <v>347047</v>
      </c>
      <c r="I20" s="22">
        <f t="shared" si="16"/>
        <v>1948512</v>
      </c>
      <c r="J20" s="19" t="s">
        <v>34</v>
      </c>
      <c r="K20" s="20">
        <v>0</v>
      </c>
      <c r="L20" s="3">
        <v>0</v>
      </c>
      <c r="M20" s="3">
        <v>0</v>
      </c>
      <c r="N20" s="3">
        <v>0</v>
      </c>
      <c r="O20" s="3">
        <v>0</v>
      </c>
      <c r="P20" s="3">
        <v>211332</v>
      </c>
      <c r="Q20" s="21">
        <v>13710</v>
      </c>
      <c r="R20" s="22">
        <f t="shared" si="17"/>
        <v>225042</v>
      </c>
      <c r="S20" s="19" t="s">
        <v>34</v>
      </c>
      <c r="T20" s="20">
        <v>40987</v>
      </c>
      <c r="U20" s="3">
        <v>247194</v>
      </c>
      <c r="V20" s="3">
        <v>171540</v>
      </c>
      <c r="W20" s="3">
        <v>615211</v>
      </c>
      <c r="X20" s="3">
        <v>287015</v>
      </c>
      <c r="Y20" s="3">
        <v>454232</v>
      </c>
      <c r="Z20" s="21">
        <v>189180</v>
      </c>
      <c r="AA20" s="22">
        <f t="shared" si="18"/>
        <v>2005359</v>
      </c>
      <c r="AB20" s="19" t="s">
        <v>34</v>
      </c>
      <c r="AC20" s="20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14166</v>
      </c>
      <c r="AJ20" s="22">
        <f t="shared" si="19"/>
        <v>14166</v>
      </c>
      <c r="AK20" s="19" t="s">
        <v>34</v>
      </c>
      <c r="AL20" s="20">
        <v>0</v>
      </c>
      <c r="AM20" s="3">
        <v>0</v>
      </c>
      <c r="AN20" s="3">
        <v>7254</v>
      </c>
      <c r="AO20" s="3">
        <v>84051</v>
      </c>
      <c r="AP20" s="3">
        <v>11916</v>
      </c>
      <c r="AQ20" s="3">
        <v>18292</v>
      </c>
      <c r="AR20" s="21">
        <v>2360</v>
      </c>
      <c r="AS20" s="22">
        <f t="shared" si="20"/>
        <v>123873</v>
      </c>
      <c r="AT20" s="19" t="s">
        <v>34</v>
      </c>
      <c r="AU20" s="20">
        <v>0</v>
      </c>
      <c r="AV20" s="3">
        <v>0</v>
      </c>
      <c r="AW20" s="3">
        <v>835177</v>
      </c>
      <c r="AX20" s="3">
        <v>1313375</v>
      </c>
      <c r="AY20" s="3">
        <v>615739</v>
      </c>
      <c r="AZ20" s="3">
        <v>295767</v>
      </c>
      <c r="BA20" s="21">
        <v>0</v>
      </c>
      <c r="BB20" s="22">
        <f t="shared" si="21"/>
        <v>3060058</v>
      </c>
      <c r="BC20" s="19" t="s">
        <v>34</v>
      </c>
      <c r="BD20" s="20">
        <v>36918</v>
      </c>
      <c r="BE20" s="3">
        <v>183460</v>
      </c>
      <c r="BF20" s="3">
        <v>214300</v>
      </c>
      <c r="BG20" s="3">
        <v>574892</v>
      </c>
      <c r="BH20" s="3">
        <v>71102</v>
      </c>
      <c r="BI20" s="3">
        <v>192784</v>
      </c>
      <c r="BJ20" s="21">
        <v>0</v>
      </c>
      <c r="BK20" s="22">
        <f t="shared" si="22"/>
        <v>1273456</v>
      </c>
      <c r="BL20" s="19" t="s">
        <v>34</v>
      </c>
      <c r="BM20" s="20">
        <v>0</v>
      </c>
      <c r="BN20" s="3">
        <v>0</v>
      </c>
      <c r="BO20" s="3">
        <v>144911</v>
      </c>
      <c r="BP20" s="3">
        <v>386990</v>
      </c>
      <c r="BQ20" s="3">
        <v>385766</v>
      </c>
      <c r="BR20" s="3">
        <v>303119</v>
      </c>
      <c r="BS20" s="21">
        <v>225657</v>
      </c>
      <c r="BT20" s="22">
        <f t="shared" si="23"/>
        <v>1446443</v>
      </c>
      <c r="BU20" s="19" t="s">
        <v>34</v>
      </c>
      <c r="BV20" s="20">
        <v>0</v>
      </c>
      <c r="BW20" s="3">
        <v>0</v>
      </c>
      <c r="BX20" s="3">
        <v>0</v>
      </c>
      <c r="BY20" s="3">
        <v>0</v>
      </c>
      <c r="BZ20" s="3">
        <v>184801</v>
      </c>
      <c r="CA20" s="3">
        <v>0</v>
      </c>
      <c r="CB20" s="21">
        <v>0</v>
      </c>
      <c r="CC20" s="22">
        <f t="shared" si="24"/>
        <v>184801</v>
      </c>
      <c r="CD20" s="19" t="s">
        <v>34</v>
      </c>
      <c r="CE20" s="20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31"/>
        <v>0</v>
      </c>
      <c r="CM20" s="19" t="s">
        <v>34</v>
      </c>
      <c r="CN20" s="20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5"/>
        <v>0</v>
      </c>
      <c r="CV20" s="19" t="s">
        <v>34</v>
      </c>
      <c r="CW20" s="20">
        <v>12600</v>
      </c>
      <c r="CX20" s="3">
        <v>44532</v>
      </c>
      <c r="CY20" s="3">
        <v>86670</v>
      </c>
      <c r="CZ20" s="3">
        <v>356158</v>
      </c>
      <c r="DA20" s="3">
        <v>114363</v>
      </c>
      <c r="DB20" s="3">
        <v>133196</v>
      </c>
      <c r="DC20" s="21">
        <v>95974</v>
      </c>
      <c r="DD20" s="22">
        <f t="shared" si="26"/>
        <v>843493</v>
      </c>
      <c r="DE20" s="19" t="s">
        <v>34</v>
      </c>
      <c r="DF20" s="20">
        <v>0</v>
      </c>
      <c r="DG20" s="3">
        <v>0</v>
      </c>
      <c r="DH20" s="3">
        <v>39600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7"/>
        <v>39600</v>
      </c>
      <c r="DN20" s="19" t="s">
        <v>34</v>
      </c>
      <c r="DO20" s="20">
        <v>0</v>
      </c>
      <c r="DP20" s="3">
        <v>180000</v>
      </c>
      <c r="DQ20" s="3">
        <v>36630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8"/>
        <v>216630</v>
      </c>
      <c r="DW20" s="19" t="s">
        <v>34</v>
      </c>
      <c r="DX20" s="20">
        <v>47226</v>
      </c>
      <c r="DY20" s="3">
        <v>0</v>
      </c>
      <c r="DZ20" s="3">
        <v>189138</v>
      </c>
      <c r="EA20" s="3">
        <v>313285</v>
      </c>
      <c r="EB20" s="3">
        <v>0</v>
      </c>
      <c r="EC20" s="3">
        <v>0</v>
      </c>
      <c r="ED20" s="21">
        <v>160077</v>
      </c>
      <c r="EE20" s="22">
        <f t="shared" si="29"/>
        <v>709726</v>
      </c>
      <c r="EF20" s="19" t="s">
        <v>34</v>
      </c>
      <c r="EG20" s="20">
        <v>30170</v>
      </c>
      <c r="EH20" s="3">
        <v>81890</v>
      </c>
      <c r="EI20" s="3">
        <v>376294</v>
      </c>
      <c r="EJ20" s="3">
        <v>636353</v>
      </c>
      <c r="EK20" s="3">
        <v>265395</v>
      </c>
      <c r="EL20" s="3">
        <v>154869</v>
      </c>
      <c r="EM20" s="21">
        <v>120688</v>
      </c>
      <c r="EN20" s="22">
        <f t="shared" si="30"/>
        <v>1665659</v>
      </c>
    </row>
    <row r="21" spans="1:144" ht="15" customHeight="1">
      <c r="A21" s="19" t="s">
        <v>35</v>
      </c>
      <c r="B21" s="20">
        <v>0</v>
      </c>
      <c r="C21" s="3">
        <v>0</v>
      </c>
      <c r="D21" s="3">
        <v>1427367</v>
      </c>
      <c r="E21" s="3">
        <v>2339389</v>
      </c>
      <c r="F21" s="3">
        <v>994951</v>
      </c>
      <c r="G21" s="3">
        <v>969219</v>
      </c>
      <c r="H21" s="21">
        <v>1226520</v>
      </c>
      <c r="I21" s="22">
        <f t="shared" si="16"/>
        <v>6957446</v>
      </c>
      <c r="J21" s="19" t="s">
        <v>35</v>
      </c>
      <c r="K21" s="20">
        <v>0</v>
      </c>
      <c r="L21" s="3">
        <v>0</v>
      </c>
      <c r="M21" s="3">
        <v>0</v>
      </c>
      <c r="N21" s="3">
        <v>0</v>
      </c>
      <c r="O21" s="3">
        <v>0</v>
      </c>
      <c r="P21" s="3">
        <v>12141</v>
      </c>
      <c r="Q21" s="21">
        <v>0</v>
      </c>
      <c r="R21" s="22">
        <f t="shared" si="17"/>
        <v>12141</v>
      </c>
      <c r="S21" s="19" t="s">
        <v>35</v>
      </c>
      <c r="T21" s="20">
        <v>96813</v>
      </c>
      <c r="U21" s="3">
        <v>468034</v>
      </c>
      <c r="V21" s="3">
        <v>51750</v>
      </c>
      <c r="W21" s="3">
        <v>525217</v>
      </c>
      <c r="X21" s="3">
        <v>277709</v>
      </c>
      <c r="Y21" s="3">
        <v>318893</v>
      </c>
      <c r="Z21" s="21">
        <v>505141</v>
      </c>
      <c r="AA21" s="22">
        <f t="shared" si="18"/>
        <v>2243557</v>
      </c>
      <c r="AB21" s="19" t="s">
        <v>35</v>
      </c>
      <c r="AC21" s="20">
        <v>42480</v>
      </c>
      <c r="AD21" s="3">
        <v>200457</v>
      </c>
      <c r="AE21" s="3">
        <v>70398</v>
      </c>
      <c r="AF21" s="3">
        <v>53523</v>
      </c>
      <c r="AG21" s="3">
        <v>70650</v>
      </c>
      <c r="AH21" s="3">
        <v>23526</v>
      </c>
      <c r="AI21" s="21">
        <v>0</v>
      </c>
      <c r="AJ21" s="22">
        <f t="shared" si="19"/>
        <v>461034</v>
      </c>
      <c r="AK21" s="19" t="s">
        <v>35</v>
      </c>
      <c r="AL21" s="20">
        <v>18630</v>
      </c>
      <c r="AM21" s="3">
        <v>0</v>
      </c>
      <c r="AN21" s="3">
        <v>51084</v>
      </c>
      <c r="AO21" s="3">
        <v>97551</v>
      </c>
      <c r="AP21" s="3">
        <v>26176</v>
      </c>
      <c r="AQ21" s="3">
        <v>32265</v>
      </c>
      <c r="AR21" s="21">
        <v>76662</v>
      </c>
      <c r="AS21" s="22">
        <f t="shared" si="20"/>
        <v>302368</v>
      </c>
      <c r="AT21" s="19" t="s">
        <v>35</v>
      </c>
      <c r="AU21" s="20">
        <v>0</v>
      </c>
      <c r="AV21" s="3">
        <v>0</v>
      </c>
      <c r="AW21" s="3">
        <v>2229835</v>
      </c>
      <c r="AX21" s="3">
        <v>2621694</v>
      </c>
      <c r="AY21" s="3">
        <v>1547433</v>
      </c>
      <c r="AZ21" s="3">
        <v>2355903</v>
      </c>
      <c r="BA21" s="21">
        <v>698256</v>
      </c>
      <c r="BB21" s="22">
        <f t="shared" si="21"/>
        <v>9453121</v>
      </c>
      <c r="BC21" s="19" t="s">
        <v>35</v>
      </c>
      <c r="BD21" s="20">
        <v>211230</v>
      </c>
      <c r="BE21" s="3">
        <v>516554.99999999994</v>
      </c>
      <c r="BF21" s="3">
        <v>994198</v>
      </c>
      <c r="BG21" s="3">
        <v>1714764</v>
      </c>
      <c r="BH21" s="3">
        <v>173961</v>
      </c>
      <c r="BI21" s="3">
        <v>777663</v>
      </c>
      <c r="BJ21" s="21">
        <v>505224</v>
      </c>
      <c r="BK21" s="22">
        <f t="shared" si="22"/>
        <v>4893595</v>
      </c>
      <c r="BL21" s="19" t="s">
        <v>35</v>
      </c>
      <c r="BM21" s="20">
        <v>0</v>
      </c>
      <c r="BN21" s="3">
        <v>111627</v>
      </c>
      <c r="BO21" s="3">
        <v>427648</v>
      </c>
      <c r="BP21" s="3">
        <v>1494855</v>
      </c>
      <c r="BQ21" s="3">
        <v>644427</v>
      </c>
      <c r="BR21" s="3">
        <v>1521171</v>
      </c>
      <c r="BS21" s="21">
        <v>905526</v>
      </c>
      <c r="BT21" s="22">
        <f t="shared" si="23"/>
        <v>5105254</v>
      </c>
      <c r="BU21" s="19" t="s">
        <v>35</v>
      </c>
      <c r="BV21" s="20">
        <v>0</v>
      </c>
      <c r="BW21" s="3">
        <v>31068</v>
      </c>
      <c r="BX21" s="3">
        <v>155988</v>
      </c>
      <c r="BY21" s="3">
        <v>23553</v>
      </c>
      <c r="BZ21" s="3">
        <v>0</v>
      </c>
      <c r="CA21" s="3">
        <v>0</v>
      </c>
      <c r="CB21" s="21">
        <v>27594</v>
      </c>
      <c r="CC21" s="22">
        <f t="shared" si="24"/>
        <v>238203</v>
      </c>
      <c r="CD21" s="19" t="s">
        <v>35</v>
      </c>
      <c r="CE21" s="20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31"/>
        <v>0</v>
      </c>
      <c r="CM21" s="19" t="s">
        <v>35</v>
      </c>
      <c r="CN21" s="20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5"/>
        <v>0</v>
      </c>
      <c r="CV21" s="19" t="s">
        <v>35</v>
      </c>
      <c r="CW21" s="20">
        <v>214983</v>
      </c>
      <c r="CX21" s="3">
        <v>397890</v>
      </c>
      <c r="CY21" s="3">
        <v>162307</v>
      </c>
      <c r="CZ21" s="3">
        <v>627133</v>
      </c>
      <c r="DA21" s="3">
        <v>294791</v>
      </c>
      <c r="DB21" s="3">
        <v>396972</v>
      </c>
      <c r="DC21" s="21">
        <v>366732</v>
      </c>
      <c r="DD21" s="22">
        <f t="shared" si="26"/>
        <v>2460808</v>
      </c>
      <c r="DE21" s="19" t="s">
        <v>35</v>
      </c>
      <c r="DF21" s="20">
        <v>81970</v>
      </c>
      <c r="DG21" s="3">
        <v>0</v>
      </c>
      <c r="DH21" s="3">
        <v>59900</v>
      </c>
      <c r="DI21" s="3">
        <v>0</v>
      </c>
      <c r="DJ21" s="3">
        <v>18225</v>
      </c>
      <c r="DK21" s="3">
        <v>0</v>
      </c>
      <c r="DL21" s="21">
        <v>0</v>
      </c>
      <c r="DM21" s="22">
        <f t="shared" si="27"/>
        <v>160095</v>
      </c>
      <c r="DN21" s="19" t="s">
        <v>35</v>
      </c>
      <c r="DO21" s="20">
        <v>60910</v>
      </c>
      <c r="DP21" s="3">
        <v>21600</v>
      </c>
      <c r="DQ21" s="3">
        <v>55440</v>
      </c>
      <c r="DR21" s="3">
        <v>19800</v>
      </c>
      <c r="DS21" s="3">
        <v>66096</v>
      </c>
      <c r="DT21" s="3">
        <v>17820</v>
      </c>
      <c r="DU21" s="21">
        <v>0</v>
      </c>
      <c r="DV21" s="22">
        <f t="shared" si="28"/>
        <v>241666</v>
      </c>
      <c r="DW21" s="19" t="s">
        <v>35</v>
      </c>
      <c r="DX21" s="20">
        <v>154242</v>
      </c>
      <c r="DY21" s="3">
        <v>364140</v>
      </c>
      <c r="DZ21" s="3">
        <v>933084</v>
      </c>
      <c r="EA21" s="3">
        <v>547013</v>
      </c>
      <c r="EB21" s="3">
        <v>192168</v>
      </c>
      <c r="EC21" s="3">
        <v>854649</v>
      </c>
      <c r="ED21" s="21">
        <v>1163016</v>
      </c>
      <c r="EE21" s="22">
        <f t="shared" si="29"/>
        <v>4208312</v>
      </c>
      <c r="EF21" s="19" t="s">
        <v>35</v>
      </c>
      <c r="EG21" s="20">
        <v>178400</v>
      </c>
      <c r="EH21" s="3">
        <v>363730</v>
      </c>
      <c r="EI21" s="3">
        <v>1326750</v>
      </c>
      <c r="EJ21" s="3">
        <v>1261164</v>
      </c>
      <c r="EK21" s="3">
        <v>503966</v>
      </c>
      <c r="EL21" s="3">
        <v>620840</v>
      </c>
      <c r="EM21" s="21">
        <v>324920</v>
      </c>
      <c r="EN21" s="22">
        <f t="shared" si="30"/>
        <v>4579770</v>
      </c>
    </row>
    <row r="22" spans="1:144" ht="15" customHeight="1">
      <c r="A22" s="19" t="s">
        <v>36</v>
      </c>
      <c r="B22" s="20">
        <v>0</v>
      </c>
      <c r="C22" s="3">
        <v>0</v>
      </c>
      <c r="D22" s="3">
        <v>135999</v>
      </c>
      <c r="E22" s="3">
        <v>514206</v>
      </c>
      <c r="F22" s="3">
        <v>1140727</v>
      </c>
      <c r="G22" s="3">
        <v>389331</v>
      </c>
      <c r="H22" s="21">
        <v>620091</v>
      </c>
      <c r="I22" s="22">
        <f t="shared" si="16"/>
        <v>2800354</v>
      </c>
      <c r="J22" s="19" t="s">
        <v>36</v>
      </c>
      <c r="K22" s="2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48564</v>
      </c>
      <c r="R22" s="22">
        <f t="shared" si="17"/>
        <v>48564</v>
      </c>
      <c r="S22" s="19" t="s">
        <v>36</v>
      </c>
      <c r="T22" s="20">
        <v>19917</v>
      </c>
      <c r="U22" s="3">
        <v>247113</v>
      </c>
      <c r="V22" s="3">
        <v>64170</v>
      </c>
      <c r="W22" s="3">
        <v>212318</v>
      </c>
      <c r="X22" s="3">
        <v>212365</v>
      </c>
      <c r="Y22" s="3">
        <v>65844</v>
      </c>
      <c r="Z22" s="21">
        <v>184764</v>
      </c>
      <c r="AA22" s="22">
        <f t="shared" si="18"/>
        <v>1006491</v>
      </c>
      <c r="AB22" s="19" t="s">
        <v>36</v>
      </c>
      <c r="AC22" s="20">
        <v>0</v>
      </c>
      <c r="AD22" s="3">
        <v>68508</v>
      </c>
      <c r="AE22" s="3">
        <v>0</v>
      </c>
      <c r="AF22" s="3">
        <v>0</v>
      </c>
      <c r="AG22" s="3">
        <v>89856</v>
      </c>
      <c r="AH22" s="3">
        <v>0</v>
      </c>
      <c r="AI22" s="21">
        <v>44982</v>
      </c>
      <c r="AJ22" s="22">
        <f t="shared" si="19"/>
        <v>203346</v>
      </c>
      <c r="AK22" s="19" t="s">
        <v>36</v>
      </c>
      <c r="AL22" s="20">
        <v>12420</v>
      </c>
      <c r="AM22" s="3">
        <v>0</v>
      </c>
      <c r="AN22" s="3">
        <v>0</v>
      </c>
      <c r="AO22" s="3">
        <v>0</v>
      </c>
      <c r="AP22" s="3">
        <v>32913</v>
      </c>
      <c r="AQ22" s="3">
        <v>2655</v>
      </c>
      <c r="AR22" s="21">
        <v>14112</v>
      </c>
      <c r="AS22" s="22">
        <f t="shared" si="20"/>
        <v>62100</v>
      </c>
      <c r="AT22" s="19" t="s">
        <v>36</v>
      </c>
      <c r="AU22" s="20">
        <v>0</v>
      </c>
      <c r="AV22" s="3">
        <v>0</v>
      </c>
      <c r="AW22" s="3">
        <v>1232162</v>
      </c>
      <c r="AX22" s="3">
        <v>1759733</v>
      </c>
      <c r="AY22" s="3">
        <v>3526080</v>
      </c>
      <c r="AZ22" s="3">
        <v>1461936</v>
      </c>
      <c r="BA22" s="21">
        <v>804366</v>
      </c>
      <c r="BB22" s="22">
        <f t="shared" si="21"/>
        <v>8784277</v>
      </c>
      <c r="BC22" s="19" t="s">
        <v>36</v>
      </c>
      <c r="BD22" s="20">
        <v>21537</v>
      </c>
      <c r="BE22" s="3">
        <v>198235</v>
      </c>
      <c r="BF22" s="3">
        <v>0</v>
      </c>
      <c r="BG22" s="3">
        <v>289448</v>
      </c>
      <c r="BH22" s="3">
        <v>289566</v>
      </c>
      <c r="BI22" s="3">
        <v>0</v>
      </c>
      <c r="BJ22" s="21">
        <v>266481</v>
      </c>
      <c r="BK22" s="22">
        <f t="shared" si="22"/>
        <v>1065267</v>
      </c>
      <c r="BL22" s="19" t="s">
        <v>36</v>
      </c>
      <c r="BM22" s="20">
        <v>61092</v>
      </c>
      <c r="BN22" s="3">
        <v>55098</v>
      </c>
      <c r="BO22" s="3">
        <v>724374</v>
      </c>
      <c r="BP22" s="3">
        <v>1046108</v>
      </c>
      <c r="BQ22" s="3">
        <v>701964</v>
      </c>
      <c r="BR22" s="3">
        <v>1074870</v>
      </c>
      <c r="BS22" s="21">
        <v>898551</v>
      </c>
      <c r="BT22" s="22">
        <f t="shared" si="23"/>
        <v>4562057</v>
      </c>
      <c r="BU22" s="19" t="s">
        <v>36</v>
      </c>
      <c r="BV22" s="20">
        <v>0</v>
      </c>
      <c r="BW22" s="3">
        <v>0</v>
      </c>
      <c r="BX22" s="3">
        <v>0</v>
      </c>
      <c r="BY22" s="3">
        <v>0</v>
      </c>
      <c r="BZ22" s="3">
        <v>36558</v>
      </c>
      <c r="CA22" s="3">
        <v>0</v>
      </c>
      <c r="CB22" s="21">
        <v>0</v>
      </c>
      <c r="CC22" s="22">
        <f t="shared" si="24"/>
        <v>36558</v>
      </c>
      <c r="CD22" s="19" t="s">
        <v>36</v>
      </c>
      <c r="CE22" s="20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31"/>
        <v>0</v>
      </c>
      <c r="CM22" s="19" t="s">
        <v>36</v>
      </c>
      <c r="CN22" s="20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5"/>
        <v>0</v>
      </c>
      <c r="CV22" s="19" t="s">
        <v>36</v>
      </c>
      <c r="CW22" s="20">
        <v>36000</v>
      </c>
      <c r="CX22" s="3">
        <v>294255</v>
      </c>
      <c r="CY22" s="3">
        <v>25632</v>
      </c>
      <c r="CZ22" s="3">
        <v>179936</v>
      </c>
      <c r="DA22" s="3">
        <v>396598</v>
      </c>
      <c r="DB22" s="3">
        <v>222858</v>
      </c>
      <c r="DC22" s="21">
        <v>406408</v>
      </c>
      <c r="DD22" s="22">
        <f t="shared" si="26"/>
        <v>1561687</v>
      </c>
      <c r="DE22" s="19" t="s">
        <v>36</v>
      </c>
      <c r="DF22" s="20">
        <v>34600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21">
        <v>0</v>
      </c>
      <c r="DM22" s="22">
        <f t="shared" si="27"/>
        <v>34600</v>
      </c>
      <c r="DN22" s="19" t="s">
        <v>36</v>
      </c>
      <c r="DO22" s="20">
        <v>0</v>
      </c>
      <c r="DP22" s="3">
        <v>0</v>
      </c>
      <c r="DQ22" s="3">
        <v>0</v>
      </c>
      <c r="DR22" s="3">
        <v>180000</v>
      </c>
      <c r="DS22" s="3">
        <v>0</v>
      </c>
      <c r="DT22" s="3">
        <v>0</v>
      </c>
      <c r="DU22" s="21">
        <v>0</v>
      </c>
      <c r="DV22" s="22">
        <f t="shared" si="28"/>
        <v>180000</v>
      </c>
      <c r="DW22" s="19" t="s">
        <v>36</v>
      </c>
      <c r="DX22" s="20">
        <v>104778</v>
      </c>
      <c r="DY22" s="3">
        <v>536409</v>
      </c>
      <c r="DZ22" s="3">
        <v>490023</v>
      </c>
      <c r="EA22" s="3">
        <v>345852</v>
      </c>
      <c r="EB22" s="3">
        <v>403254</v>
      </c>
      <c r="EC22" s="3">
        <v>444258</v>
      </c>
      <c r="ED22" s="21">
        <v>458532</v>
      </c>
      <c r="EE22" s="22">
        <f t="shared" si="29"/>
        <v>2783106</v>
      </c>
      <c r="EF22" s="19" t="s">
        <v>36</v>
      </c>
      <c r="EG22" s="20">
        <v>47410</v>
      </c>
      <c r="EH22" s="3">
        <v>159470</v>
      </c>
      <c r="EI22" s="3">
        <v>304346</v>
      </c>
      <c r="EJ22" s="3">
        <v>431589</v>
      </c>
      <c r="EK22" s="3">
        <v>487789</v>
      </c>
      <c r="EL22" s="3">
        <v>214950</v>
      </c>
      <c r="EM22" s="21">
        <v>259356</v>
      </c>
      <c r="EN22" s="22">
        <f t="shared" si="30"/>
        <v>1904910</v>
      </c>
    </row>
    <row r="23" spans="1:144" ht="15" customHeight="1">
      <c r="A23" s="19" t="s">
        <v>37</v>
      </c>
      <c r="B23" s="20">
        <v>0</v>
      </c>
      <c r="C23" s="3">
        <v>0</v>
      </c>
      <c r="D23" s="3">
        <v>2555184</v>
      </c>
      <c r="E23" s="3">
        <v>2643741</v>
      </c>
      <c r="F23" s="3">
        <v>1989164</v>
      </c>
      <c r="G23" s="3">
        <v>4073571</v>
      </c>
      <c r="H23" s="21">
        <v>2288975</v>
      </c>
      <c r="I23" s="22">
        <f t="shared" si="16"/>
        <v>13550635</v>
      </c>
      <c r="J23" s="19" t="s">
        <v>37</v>
      </c>
      <c r="K23" s="20">
        <v>0</v>
      </c>
      <c r="L23" s="3">
        <v>0</v>
      </c>
      <c r="M23" s="3">
        <v>0</v>
      </c>
      <c r="N23" s="3">
        <v>42786</v>
      </c>
      <c r="O23" s="3">
        <v>104076</v>
      </c>
      <c r="P23" s="3">
        <v>219726</v>
      </c>
      <c r="Q23" s="21">
        <v>46260</v>
      </c>
      <c r="R23" s="22">
        <f t="shared" si="17"/>
        <v>412848</v>
      </c>
      <c r="S23" s="19" t="s">
        <v>37</v>
      </c>
      <c r="T23" s="20">
        <v>164326</v>
      </c>
      <c r="U23" s="3">
        <v>631676</v>
      </c>
      <c r="V23" s="3">
        <v>501518</v>
      </c>
      <c r="W23" s="3">
        <v>984604</v>
      </c>
      <c r="X23" s="3">
        <v>738478</v>
      </c>
      <c r="Y23" s="3">
        <v>803443</v>
      </c>
      <c r="Z23" s="21">
        <v>471190</v>
      </c>
      <c r="AA23" s="22">
        <f t="shared" si="18"/>
        <v>4295235</v>
      </c>
      <c r="AB23" s="19" t="s">
        <v>37</v>
      </c>
      <c r="AC23" s="20">
        <v>0</v>
      </c>
      <c r="AD23" s="3">
        <v>98726</v>
      </c>
      <c r="AE23" s="3">
        <v>93508</v>
      </c>
      <c r="AF23" s="3">
        <v>163836</v>
      </c>
      <c r="AG23" s="3">
        <v>195449</v>
      </c>
      <c r="AH23" s="3">
        <v>119290</v>
      </c>
      <c r="AI23" s="21">
        <v>86670</v>
      </c>
      <c r="AJ23" s="22">
        <f t="shared" si="19"/>
        <v>757479</v>
      </c>
      <c r="AK23" s="19" t="s">
        <v>37</v>
      </c>
      <c r="AL23" s="20">
        <v>11916</v>
      </c>
      <c r="AM23" s="3">
        <v>135012</v>
      </c>
      <c r="AN23" s="3">
        <v>60468</v>
      </c>
      <c r="AO23" s="3">
        <v>117348</v>
      </c>
      <c r="AP23" s="3">
        <v>95874</v>
      </c>
      <c r="AQ23" s="3">
        <v>117135</v>
      </c>
      <c r="AR23" s="21">
        <v>56601</v>
      </c>
      <c r="AS23" s="22">
        <f t="shared" si="20"/>
        <v>594354</v>
      </c>
      <c r="AT23" s="19" t="s">
        <v>37</v>
      </c>
      <c r="AU23" s="20">
        <v>0</v>
      </c>
      <c r="AV23" s="3">
        <v>0</v>
      </c>
      <c r="AW23" s="3">
        <v>3633940</v>
      </c>
      <c r="AX23" s="3">
        <v>3969142</v>
      </c>
      <c r="AY23" s="3">
        <v>2524113</v>
      </c>
      <c r="AZ23" s="3">
        <v>2105485</v>
      </c>
      <c r="BA23" s="21">
        <v>1664385</v>
      </c>
      <c r="BB23" s="22">
        <f t="shared" si="21"/>
        <v>13897065</v>
      </c>
      <c r="BC23" s="19" t="s">
        <v>37</v>
      </c>
      <c r="BD23" s="20">
        <v>262473</v>
      </c>
      <c r="BE23" s="3">
        <v>2542452</v>
      </c>
      <c r="BF23" s="3">
        <v>2467299</v>
      </c>
      <c r="BG23" s="3">
        <v>3903169</v>
      </c>
      <c r="BH23" s="3">
        <v>1655442</v>
      </c>
      <c r="BI23" s="3">
        <v>1404828</v>
      </c>
      <c r="BJ23" s="21">
        <v>835011</v>
      </c>
      <c r="BK23" s="22">
        <f t="shared" si="22"/>
        <v>13070674</v>
      </c>
      <c r="BL23" s="19" t="s">
        <v>37</v>
      </c>
      <c r="BM23" s="20">
        <v>0</v>
      </c>
      <c r="BN23" s="3">
        <v>253737</v>
      </c>
      <c r="BO23" s="3">
        <v>1573956</v>
      </c>
      <c r="BP23" s="3">
        <v>3907989</v>
      </c>
      <c r="BQ23" s="3">
        <v>3433725</v>
      </c>
      <c r="BR23" s="3">
        <v>2591133</v>
      </c>
      <c r="BS23" s="21">
        <v>1280362</v>
      </c>
      <c r="BT23" s="22">
        <f t="shared" si="23"/>
        <v>13040902</v>
      </c>
      <c r="BU23" s="19" t="s">
        <v>37</v>
      </c>
      <c r="BV23" s="20">
        <v>0</v>
      </c>
      <c r="BW23" s="3">
        <v>30258</v>
      </c>
      <c r="BX23" s="3">
        <v>43767</v>
      </c>
      <c r="BY23" s="3">
        <v>430137</v>
      </c>
      <c r="BZ23" s="3">
        <v>548622</v>
      </c>
      <c r="CA23" s="3">
        <v>442593</v>
      </c>
      <c r="CB23" s="21">
        <v>316737</v>
      </c>
      <c r="CC23" s="22">
        <f t="shared" si="24"/>
        <v>1812114</v>
      </c>
      <c r="CD23" s="19" t="s">
        <v>37</v>
      </c>
      <c r="CE23" s="20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31"/>
        <v>0</v>
      </c>
      <c r="CM23" s="19" t="s">
        <v>37</v>
      </c>
      <c r="CN23" s="20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5"/>
        <v>0</v>
      </c>
      <c r="CV23" s="19" t="s">
        <v>37</v>
      </c>
      <c r="CW23" s="20">
        <v>709438</v>
      </c>
      <c r="CX23" s="3">
        <v>1008534</v>
      </c>
      <c r="CY23" s="3">
        <v>340369</v>
      </c>
      <c r="CZ23" s="3">
        <v>1512021</v>
      </c>
      <c r="DA23" s="3">
        <v>923673</v>
      </c>
      <c r="DB23" s="3">
        <v>894429</v>
      </c>
      <c r="DC23" s="21">
        <v>774773</v>
      </c>
      <c r="DD23" s="22">
        <f t="shared" si="26"/>
        <v>6163237</v>
      </c>
      <c r="DE23" s="19" t="s">
        <v>37</v>
      </c>
      <c r="DF23" s="20">
        <v>35244</v>
      </c>
      <c r="DG23" s="3">
        <v>21420</v>
      </c>
      <c r="DH23" s="3">
        <v>149300</v>
      </c>
      <c r="DI23" s="3">
        <v>157500</v>
      </c>
      <c r="DJ23" s="3">
        <v>0</v>
      </c>
      <c r="DK23" s="3">
        <v>0</v>
      </c>
      <c r="DL23" s="21">
        <v>0</v>
      </c>
      <c r="DM23" s="22">
        <f t="shared" si="27"/>
        <v>363464</v>
      </c>
      <c r="DN23" s="19" t="s">
        <v>37</v>
      </c>
      <c r="DO23" s="20">
        <v>380348</v>
      </c>
      <c r="DP23" s="3">
        <v>314432</v>
      </c>
      <c r="DQ23" s="3">
        <v>75150</v>
      </c>
      <c r="DR23" s="3">
        <v>319509</v>
      </c>
      <c r="DS23" s="3">
        <v>0</v>
      </c>
      <c r="DT23" s="3">
        <v>0</v>
      </c>
      <c r="DU23" s="21">
        <v>0</v>
      </c>
      <c r="DV23" s="22">
        <f t="shared" si="28"/>
        <v>1089439</v>
      </c>
      <c r="DW23" s="19" t="s">
        <v>37</v>
      </c>
      <c r="DX23" s="20">
        <v>29691</v>
      </c>
      <c r="DY23" s="3">
        <v>717565</v>
      </c>
      <c r="DZ23" s="3">
        <v>628137</v>
      </c>
      <c r="EA23" s="3">
        <v>1247537</v>
      </c>
      <c r="EB23" s="3">
        <v>571844</v>
      </c>
      <c r="EC23" s="3">
        <v>212742</v>
      </c>
      <c r="ED23" s="21">
        <v>488371</v>
      </c>
      <c r="EE23" s="22">
        <f t="shared" si="29"/>
        <v>3895887</v>
      </c>
      <c r="EF23" s="19" t="s">
        <v>37</v>
      </c>
      <c r="EG23" s="20">
        <v>306571</v>
      </c>
      <c r="EH23" s="3">
        <v>695791</v>
      </c>
      <c r="EI23" s="3">
        <v>2174038</v>
      </c>
      <c r="EJ23" s="3">
        <v>2321316</v>
      </c>
      <c r="EK23" s="3">
        <v>1471331</v>
      </c>
      <c r="EL23" s="3">
        <v>1273128</v>
      </c>
      <c r="EM23" s="21">
        <v>673044</v>
      </c>
      <c r="EN23" s="22">
        <f t="shared" si="30"/>
        <v>8915219</v>
      </c>
    </row>
    <row r="24" spans="1:144" ht="15" customHeight="1">
      <c r="A24" s="19" t="s">
        <v>38</v>
      </c>
      <c r="B24" s="20">
        <v>0</v>
      </c>
      <c r="C24" s="3">
        <v>0</v>
      </c>
      <c r="D24" s="3">
        <v>783540</v>
      </c>
      <c r="E24" s="3">
        <v>1025733.9999999999</v>
      </c>
      <c r="F24" s="3">
        <v>1615289</v>
      </c>
      <c r="G24" s="3">
        <v>776412</v>
      </c>
      <c r="H24" s="21">
        <v>706140</v>
      </c>
      <c r="I24" s="22">
        <f t="shared" si="16"/>
        <v>4907115</v>
      </c>
      <c r="J24" s="19" t="s">
        <v>38</v>
      </c>
      <c r="K24" s="20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20">
        <v>0</v>
      </c>
      <c r="U24" s="3">
        <v>53883</v>
      </c>
      <c r="V24" s="3">
        <v>8442</v>
      </c>
      <c r="W24" s="3">
        <v>180796</v>
      </c>
      <c r="X24" s="3">
        <v>340578</v>
      </c>
      <c r="Y24" s="3">
        <v>231471</v>
      </c>
      <c r="Z24" s="21">
        <v>472195</v>
      </c>
      <c r="AA24" s="22">
        <f t="shared" si="18"/>
        <v>1287365</v>
      </c>
      <c r="AB24" s="19" t="s">
        <v>38</v>
      </c>
      <c r="AC24" s="20">
        <v>0</v>
      </c>
      <c r="AD24" s="3">
        <v>169318</v>
      </c>
      <c r="AE24" s="3">
        <v>111042</v>
      </c>
      <c r="AF24" s="3">
        <v>270009</v>
      </c>
      <c r="AG24" s="3">
        <v>227637</v>
      </c>
      <c r="AH24" s="3">
        <v>182502</v>
      </c>
      <c r="AI24" s="21">
        <v>34254</v>
      </c>
      <c r="AJ24" s="22">
        <f t="shared" si="19"/>
        <v>994762</v>
      </c>
      <c r="AK24" s="19" t="s">
        <v>38</v>
      </c>
      <c r="AL24" s="20">
        <v>7236</v>
      </c>
      <c r="AM24" s="3">
        <v>25983</v>
      </c>
      <c r="AN24" s="3">
        <v>46800</v>
      </c>
      <c r="AO24" s="3">
        <v>125487</v>
      </c>
      <c r="AP24" s="3">
        <v>88855</v>
      </c>
      <c r="AQ24" s="3">
        <v>69246</v>
      </c>
      <c r="AR24" s="21">
        <v>59643</v>
      </c>
      <c r="AS24" s="22">
        <f t="shared" si="20"/>
        <v>423250</v>
      </c>
      <c r="AT24" s="19" t="s">
        <v>38</v>
      </c>
      <c r="AU24" s="20">
        <v>0</v>
      </c>
      <c r="AV24" s="3">
        <v>0</v>
      </c>
      <c r="AW24" s="3">
        <v>1651545</v>
      </c>
      <c r="AX24" s="3">
        <v>3414434</v>
      </c>
      <c r="AY24" s="3">
        <v>1747629</v>
      </c>
      <c r="AZ24" s="3">
        <v>1528634</v>
      </c>
      <c r="BA24" s="21">
        <v>935609</v>
      </c>
      <c r="BB24" s="22">
        <f t="shared" si="21"/>
        <v>9277851</v>
      </c>
      <c r="BC24" s="19" t="s">
        <v>38</v>
      </c>
      <c r="BD24" s="20">
        <v>103541</v>
      </c>
      <c r="BE24" s="3">
        <v>282707</v>
      </c>
      <c r="BF24" s="3">
        <v>178417</v>
      </c>
      <c r="BG24" s="3">
        <v>838773</v>
      </c>
      <c r="BH24" s="3">
        <v>164241</v>
      </c>
      <c r="BI24" s="3">
        <v>407790</v>
      </c>
      <c r="BJ24" s="21">
        <v>242572</v>
      </c>
      <c r="BK24" s="22">
        <f t="shared" si="22"/>
        <v>2218041</v>
      </c>
      <c r="BL24" s="19" t="s">
        <v>38</v>
      </c>
      <c r="BM24" s="20">
        <v>0</v>
      </c>
      <c r="BN24" s="3">
        <v>0</v>
      </c>
      <c r="BO24" s="3">
        <v>163386</v>
      </c>
      <c r="BP24" s="3">
        <v>212481</v>
      </c>
      <c r="BQ24" s="3">
        <v>295713</v>
      </c>
      <c r="BR24" s="3">
        <v>283140</v>
      </c>
      <c r="BS24" s="21">
        <v>495820</v>
      </c>
      <c r="BT24" s="22">
        <f t="shared" si="23"/>
        <v>1450540</v>
      </c>
      <c r="BU24" s="19" t="s">
        <v>38</v>
      </c>
      <c r="BV24" s="20">
        <v>0</v>
      </c>
      <c r="BW24" s="3">
        <v>0</v>
      </c>
      <c r="BX24" s="3">
        <v>0</v>
      </c>
      <c r="BY24" s="3">
        <v>55674</v>
      </c>
      <c r="BZ24" s="3">
        <v>159219</v>
      </c>
      <c r="CA24" s="3">
        <v>0</v>
      </c>
      <c r="CB24" s="21">
        <v>45063</v>
      </c>
      <c r="CC24" s="22">
        <f t="shared" si="24"/>
        <v>259956</v>
      </c>
      <c r="CD24" s="19" t="s">
        <v>38</v>
      </c>
      <c r="CE24" s="20">
        <v>0</v>
      </c>
      <c r="CF24" s="3">
        <v>0</v>
      </c>
      <c r="CG24" s="3">
        <v>0</v>
      </c>
      <c r="CH24" s="3">
        <v>18072</v>
      </c>
      <c r="CI24" s="3">
        <v>0</v>
      </c>
      <c r="CJ24" s="3">
        <v>0</v>
      </c>
      <c r="CK24" s="21">
        <v>0</v>
      </c>
      <c r="CL24" s="22">
        <f t="shared" si="31"/>
        <v>18072</v>
      </c>
      <c r="CM24" s="19" t="s">
        <v>38</v>
      </c>
      <c r="CN24" s="20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5"/>
        <v>0</v>
      </c>
      <c r="CV24" s="19" t="s">
        <v>38</v>
      </c>
      <c r="CW24" s="20">
        <v>62538</v>
      </c>
      <c r="CX24" s="3">
        <v>111632</v>
      </c>
      <c r="CY24" s="3">
        <v>105498</v>
      </c>
      <c r="CZ24" s="3">
        <v>368882</v>
      </c>
      <c r="DA24" s="3">
        <v>251963</v>
      </c>
      <c r="DB24" s="3">
        <v>287145</v>
      </c>
      <c r="DC24" s="21">
        <v>346612</v>
      </c>
      <c r="DD24" s="22">
        <f t="shared" si="26"/>
        <v>1534270</v>
      </c>
      <c r="DE24" s="19" t="s">
        <v>38</v>
      </c>
      <c r="DF24" s="20">
        <v>0</v>
      </c>
      <c r="DG24" s="3">
        <v>24300</v>
      </c>
      <c r="DH24" s="3">
        <v>89010</v>
      </c>
      <c r="DI24" s="3">
        <v>87570</v>
      </c>
      <c r="DJ24" s="3">
        <v>0</v>
      </c>
      <c r="DK24" s="3">
        <v>0</v>
      </c>
      <c r="DL24" s="21">
        <v>0</v>
      </c>
      <c r="DM24" s="22">
        <f t="shared" si="27"/>
        <v>200880</v>
      </c>
      <c r="DN24" s="19" t="s">
        <v>38</v>
      </c>
      <c r="DO24" s="20">
        <v>0</v>
      </c>
      <c r="DP24" s="3">
        <v>72900</v>
      </c>
      <c r="DQ24" s="3">
        <v>104940</v>
      </c>
      <c r="DR24" s="3">
        <v>85041</v>
      </c>
      <c r="DS24" s="3">
        <v>0</v>
      </c>
      <c r="DT24" s="3">
        <v>0</v>
      </c>
      <c r="DU24" s="21">
        <v>0</v>
      </c>
      <c r="DV24" s="22">
        <f t="shared" si="28"/>
        <v>262881</v>
      </c>
      <c r="DW24" s="19" t="s">
        <v>38</v>
      </c>
      <c r="DX24" s="20">
        <v>0</v>
      </c>
      <c r="DY24" s="3">
        <v>101772</v>
      </c>
      <c r="DZ24" s="3">
        <v>168300</v>
      </c>
      <c r="EA24" s="3">
        <v>1141551</v>
      </c>
      <c r="EB24" s="3">
        <v>203229</v>
      </c>
      <c r="EC24" s="3">
        <v>1302925</v>
      </c>
      <c r="ED24" s="21">
        <v>0</v>
      </c>
      <c r="EE24" s="22">
        <f t="shared" si="29"/>
        <v>2917777</v>
      </c>
      <c r="EF24" s="19" t="s">
        <v>38</v>
      </c>
      <c r="EG24" s="20">
        <v>60521</v>
      </c>
      <c r="EH24" s="3">
        <v>136610</v>
      </c>
      <c r="EI24" s="3">
        <v>763618</v>
      </c>
      <c r="EJ24" s="3">
        <v>767208</v>
      </c>
      <c r="EK24" s="3">
        <v>495227</v>
      </c>
      <c r="EL24" s="3">
        <v>283488</v>
      </c>
      <c r="EM24" s="21">
        <v>229950</v>
      </c>
      <c r="EN24" s="22">
        <f t="shared" si="30"/>
        <v>2736622</v>
      </c>
    </row>
    <row r="25" spans="1:144" ht="15" customHeight="1">
      <c r="A25" s="19" t="s">
        <v>39</v>
      </c>
      <c r="B25" s="20">
        <v>0</v>
      </c>
      <c r="C25" s="3">
        <v>0</v>
      </c>
      <c r="D25" s="3">
        <v>680175</v>
      </c>
      <c r="E25" s="3">
        <v>263961</v>
      </c>
      <c r="F25" s="3">
        <v>830601</v>
      </c>
      <c r="G25" s="3">
        <v>613174</v>
      </c>
      <c r="H25" s="21">
        <v>503937</v>
      </c>
      <c r="I25" s="22">
        <f t="shared" si="16"/>
        <v>2891848</v>
      </c>
      <c r="J25" s="19" t="s">
        <v>39</v>
      </c>
      <c r="K25" s="20">
        <v>0</v>
      </c>
      <c r="L25" s="3">
        <v>0</v>
      </c>
      <c r="M25" s="3">
        <v>0</v>
      </c>
      <c r="N25" s="3">
        <v>0</v>
      </c>
      <c r="O25" s="3">
        <v>0</v>
      </c>
      <c r="P25" s="3">
        <v>50546</v>
      </c>
      <c r="Q25" s="21">
        <v>80127</v>
      </c>
      <c r="R25" s="22">
        <f t="shared" si="17"/>
        <v>130673</v>
      </c>
      <c r="S25" s="19" t="s">
        <v>39</v>
      </c>
      <c r="T25" s="20">
        <v>16335</v>
      </c>
      <c r="U25" s="3">
        <v>58095</v>
      </c>
      <c r="V25" s="3">
        <v>104076</v>
      </c>
      <c r="W25" s="3">
        <v>40896</v>
      </c>
      <c r="X25" s="3">
        <v>45774</v>
      </c>
      <c r="Y25" s="3">
        <v>266136</v>
      </c>
      <c r="Z25" s="21">
        <v>268992</v>
      </c>
      <c r="AA25" s="22">
        <f t="shared" si="18"/>
        <v>800304</v>
      </c>
      <c r="AB25" s="19" t="s">
        <v>39</v>
      </c>
      <c r="AC25" s="20">
        <v>23526</v>
      </c>
      <c r="AD25" s="3">
        <v>25659</v>
      </c>
      <c r="AE25" s="3">
        <v>108126</v>
      </c>
      <c r="AF25" s="3">
        <v>164439</v>
      </c>
      <c r="AG25" s="3">
        <v>55974</v>
      </c>
      <c r="AH25" s="3">
        <v>138096</v>
      </c>
      <c r="AI25" s="21">
        <v>0</v>
      </c>
      <c r="AJ25" s="22">
        <f t="shared" si="19"/>
        <v>515820</v>
      </c>
      <c r="AK25" s="19" t="s">
        <v>39</v>
      </c>
      <c r="AL25" s="20">
        <v>0</v>
      </c>
      <c r="AM25" s="3">
        <v>21708</v>
      </c>
      <c r="AN25" s="3">
        <v>28944</v>
      </c>
      <c r="AO25" s="3">
        <v>5310</v>
      </c>
      <c r="AP25" s="3">
        <v>46233</v>
      </c>
      <c r="AQ25" s="3">
        <v>55971</v>
      </c>
      <c r="AR25" s="21">
        <v>46071</v>
      </c>
      <c r="AS25" s="22">
        <f t="shared" si="20"/>
        <v>204237</v>
      </c>
      <c r="AT25" s="19" t="s">
        <v>39</v>
      </c>
      <c r="AU25" s="20">
        <v>0</v>
      </c>
      <c r="AV25" s="3">
        <v>0</v>
      </c>
      <c r="AW25" s="3">
        <v>3716892</v>
      </c>
      <c r="AX25" s="3">
        <v>3161533</v>
      </c>
      <c r="AY25" s="3">
        <v>1301157</v>
      </c>
      <c r="AZ25" s="3">
        <v>962436</v>
      </c>
      <c r="BA25" s="21">
        <v>683451</v>
      </c>
      <c r="BB25" s="22">
        <f t="shared" si="21"/>
        <v>9825469</v>
      </c>
      <c r="BC25" s="19" t="s">
        <v>39</v>
      </c>
      <c r="BD25" s="20">
        <v>56376</v>
      </c>
      <c r="BE25" s="3">
        <v>83232</v>
      </c>
      <c r="BF25" s="3">
        <v>21501</v>
      </c>
      <c r="BG25" s="3">
        <v>246456</v>
      </c>
      <c r="BH25" s="3">
        <v>0</v>
      </c>
      <c r="BI25" s="3">
        <v>200286</v>
      </c>
      <c r="BJ25" s="21">
        <v>0</v>
      </c>
      <c r="BK25" s="22">
        <f t="shared" si="22"/>
        <v>607851</v>
      </c>
      <c r="BL25" s="19" t="s">
        <v>39</v>
      </c>
      <c r="BM25" s="20">
        <v>24327</v>
      </c>
      <c r="BN25" s="3">
        <v>35559</v>
      </c>
      <c r="BO25" s="3">
        <v>1006515</v>
      </c>
      <c r="BP25" s="3">
        <v>799739</v>
      </c>
      <c r="BQ25" s="3">
        <v>715518</v>
      </c>
      <c r="BR25" s="3">
        <v>1054071</v>
      </c>
      <c r="BS25" s="21">
        <v>448227</v>
      </c>
      <c r="BT25" s="22">
        <f t="shared" si="23"/>
        <v>4083956</v>
      </c>
      <c r="BU25" s="19" t="s">
        <v>39</v>
      </c>
      <c r="BV25" s="20">
        <v>0</v>
      </c>
      <c r="BW25" s="3">
        <v>0</v>
      </c>
      <c r="BX25" s="3">
        <v>44685</v>
      </c>
      <c r="BY25" s="3">
        <v>46863</v>
      </c>
      <c r="BZ25" s="3">
        <v>138177</v>
      </c>
      <c r="CA25" s="3">
        <v>36684</v>
      </c>
      <c r="CB25" s="21">
        <v>120240</v>
      </c>
      <c r="CC25" s="22">
        <f t="shared" si="24"/>
        <v>386649</v>
      </c>
      <c r="CD25" s="19" t="s">
        <v>39</v>
      </c>
      <c r="CE25" s="20">
        <v>0</v>
      </c>
      <c r="CF25" s="3">
        <v>0</v>
      </c>
      <c r="CG25" s="3">
        <v>0</v>
      </c>
      <c r="CH25" s="3">
        <v>0</v>
      </c>
      <c r="CI25" s="3">
        <v>0</v>
      </c>
      <c r="CJ25" s="3">
        <v>166950</v>
      </c>
      <c r="CK25" s="21">
        <v>0</v>
      </c>
      <c r="CL25" s="22">
        <f t="shared" si="31"/>
        <v>166950</v>
      </c>
      <c r="CM25" s="19" t="s">
        <v>39</v>
      </c>
      <c r="CN25" s="20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5"/>
        <v>0</v>
      </c>
      <c r="CV25" s="19" t="s">
        <v>39</v>
      </c>
      <c r="CW25" s="20">
        <v>70502</v>
      </c>
      <c r="CX25" s="3">
        <v>49518</v>
      </c>
      <c r="CY25" s="3">
        <v>48480</v>
      </c>
      <c r="CZ25" s="3">
        <v>260392.99999999997</v>
      </c>
      <c r="DA25" s="3">
        <v>180249</v>
      </c>
      <c r="DB25" s="3">
        <v>216720</v>
      </c>
      <c r="DC25" s="21">
        <v>374049</v>
      </c>
      <c r="DD25" s="22">
        <f t="shared" si="26"/>
        <v>1199911</v>
      </c>
      <c r="DE25" s="19" t="s">
        <v>39</v>
      </c>
      <c r="DF25" s="20">
        <v>36828</v>
      </c>
      <c r="DG25" s="3">
        <v>16236</v>
      </c>
      <c r="DH25" s="3">
        <v>0</v>
      </c>
      <c r="DI25" s="3">
        <v>0</v>
      </c>
      <c r="DJ25" s="3">
        <v>0</v>
      </c>
      <c r="DK25" s="3">
        <v>19800</v>
      </c>
      <c r="DL25" s="21">
        <v>0</v>
      </c>
      <c r="DM25" s="22">
        <f t="shared" si="27"/>
        <v>72864</v>
      </c>
      <c r="DN25" s="19" t="s">
        <v>39</v>
      </c>
      <c r="DO25" s="20">
        <v>76500</v>
      </c>
      <c r="DP25" s="3">
        <v>0</v>
      </c>
      <c r="DQ25" s="3">
        <v>177012</v>
      </c>
      <c r="DR25" s="3">
        <v>0</v>
      </c>
      <c r="DS25" s="3">
        <v>180000</v>
      </c>
      <c r="DT25" s="3">
        <v>0</v>
      </c>
      <c r="DU25" s="21">
        <v>0</v>
      </c>
      <c r="DV25" s="22">
        <f t="shared" si="28"/>
        <v>433512</v>
      </c>
      <c r="DW25" s="19" t="s">
        <v>39</v>
      </c>
      <c r="DX25" s="20">
        <v>59895</v>
      </c>
      <c r="DY25" s="3">
        <v>199980</v>
      </c>
      <c r="DZ25" s="3">
        <v>1165986</v>
      </c>
      <c r="EA25" s="3">
        <v>1528164</v>
      </c>
      <c r="EB25" s="3">
        <v>934130</v>
      </c>
      <c r="EC25" s="3">
        <v>461351</v>
      </c>
      <c r="ED25" s="21">
        <v>1005840</v>
      </c>
      <c r="EE25" s="22">
        <f t="shared" si="29"/>
        <v>5355346</v>
      </c>
      <c r="EF25" s="19" t="s">
        <v>39</v>
      </c>
      <c r="EG25" s="20">
        <v>115060</v>
      </c>
      <c r="EH25" s="3">
        <v>80580</v>
      </c>
      <c r="EI25" s="3">
        <v>946439</v>
      </c>
      <c r="EJ25" s="3">
        <v>593739</v>
      </c>
      <c r="EK25" s="3">
        <v>384742</v>
      </c>
      <c r="EL25" s="3">
        <v>315432</v>
      </c>
      <c r="EM25" s="21">
        <v>283640</v>
      </c>
      <c r="EN25" s="22">
        <f t="shared" si="30"/>
        <v>2719632</v>
      </c>
    </row>
    <row r="26" spans="1:144" ht="15" customHeight="1">
      <c r="A26" s="19" t="s">
        <v>40</v>
      </c>
      <c r="B26" s="20">
        <v>0</v>
      </c>
      <c r="C26" s="3">
        <v>0</v>
      </c>
      <c r="D26" s="3">
        <v>459846</v>
      </c>
      <c r="E26" s="3">
        <v>751326</v>
      </c>
      <c r="F26" s="3">
        <v>341709</v>
      </c>
      <c r="G26" s="3">
        <v>1065236</v>
      </c>
      <c r="H26" s="21">
        <v>950165</v>
      </c>
      <c r="I26" s="22">
        <f t="shared" si="16"/>
        <v>3568282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20">
        <v>103410</v>
      </c>
      <c r="U26" s="3">
        <v>303264</v>
      </c>
      <c r="V26" s="3">
        <v>166636</v>
      </c>
      <c r="W26" s="3">
        <v>176454</v>
      </c>
      <c r="X26" s="3">
        <v>170199</v>
      </c>
      <c r="Y26" s="3">
        <v>290205</v>
      </c>
      <c r="Z26" s="21">
        <v>235548</v>
      </c>
      <c r="AA26" s="22">
        <f t="shared" si="18"/>
        <v>1445716</v>
      </c>
      <c r="AB26" s="19" t="s">
        <v>40</v>
      </c>
      <c r="AC26" s="20">
        <v>221751</v>
      </c>
      <c r="AD26" s="3">
        <v>430218</v>
      </c>
      <c r="AE26" s="3">
        <v>149532</v>
      </c>
      <c r="AF26" s="3">
        <v>0</v>
      </c>
      <c r="AG26" s="3">
        <v>133713</v>
      </c>
      <c r="AH26" s="3">
        <v>58833</v>
      </c>
      <c r="AI26" s="21">
        <v>0</v>
      </c>
      <c r="AJ26" s="22">
        <f t="shared" si="19"/>
        <v>994047</v>
      </c>
      <c r="AK26" s="19" t="s">
        <v>40</v>
      </c>
      <c r="AL26" s="20">
        <v>10908</v>
      </c>
      <c r="AM26" s="3">
        <v>24640</v>
      </c>
      <c r="AN26" s="3">
        <v>60084</v>
      </c>
      <c r="AO26" s="3">
        <v>12996</v>
      </c>
      <c r="AP26" s="3">
        <v>46926</v>
      </c>
      <c r="AQ26" s="3">
        <v>75632</v>
      </c>
      <c r="AR26" s="21">
        <v>14877</v>
      </c>
      <c r="AS26" s="22">
        <f t="shared" si="20"/>
        <v>246063</v>
      </c>
      <c r="AT26" s="19" t="s">
        <v>40</v>
      </c>
      <c r="AU26" s="20">
        <v>0</v>
      </c>
      <c r="AV26" s="3">
        <v>0</v>
      </c>
      <c r="AW26" s="3">
        <v>2663836</v>
      </c>
      <c r="AX26" s="3">
        <v>2451852</v>
      </c>
      <c r="AY26" s="3">
        <v>2294136</v>
      </c>
      <c r="AZ26" s="3">
        <v>888813</v>
      </c>
      <c r="BA26" s="21">
        <v>581196</v>
      </c>
      <c r="BB26" s="22">
        <f t="shared" si="21"/>
        <v>8879833</v>
      </c>
      <c r="BC26" s="19" t="s">
        <v>40</v>
      </c>
      <c r="BD26" s="20">
        <v>0</v>
      </c>
      <c r="BE26" s="3">
        <v>0</v>
      </c>
      <c r="BF26" s="3">
        <v>169113</v>
      </c>
      <c r="BG26" s="3">
        <v>220680</v>
      </c>
      <c r="BH26" s="3">
        <v>13626</v>
      </c>
      <c r="BI26" s="3">
        <v>263862</v>
      </c>
      <c r="BJ26" s="21">
        <v>0</v>
      </c>
      <c r="BK26" s="22">
        <f t="shared" si="22"/>
        <v>667281</v>
      </c>
      <c r="BL26" s="19" t="s">
        <v>40</v>
      </c>
      <c r="BM26" s="20">
        <v>0</v>
      </c>
      <c r="BN26" s="3">
        <v>181827</v>
      </c>
      <c r="BO26" s="3">
        <v>338634</v>
      </c>
      <c r="BP26" s="3">
        <v>260767.99999999997</v>
      </c>
      <c r="BQ26" s="3">
        <v>380925</v>
      </c>
      <c r="BR26" s="3">
        <v>965430</v>
      </c>
      <c r="BS26" s="21">
        <v>568062</v>
      </c>
      <c r="BT26" s="22">
        <f t="shared" si="23"/>
        <v>2695646</v>
      </c>
      <c r="BU26" s="19" t="s">
        <v>40</v>
      </c>
      <c r="BV26" s="20">
        <v>0</v>
      </c>
      <c r="BW26" s="3">
        <v>0</v>
      </c>
      <c r="BX26" s="3">
        <v>32381.999999999996</v>
      </c>
      <c r="BY26" s="3">
        <v>0</v>
      </c>
      <c r="BZ26" s="3">
        <v>0</v>
      </c>
      <c r="CA26" s="3">
        <v>84420</v>
      </c>
      <c r="CB26" s="21">
        <v>149049</v>
      </c>
      <c r="CC26" s="22">
        <f t="shared" si="24"/>
        <v>265851</v>
      </c>
      <c r="CD26" s="19" t="s">
        <v>40</v>
      </c>
      <c r="CE26" s="20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31"/>
        <v>0</v>
      </c>
      <c r="CM26" s="19" t="s">
        <v>40</v>
      </c>
      <c r="CN26" s="20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5"/>
        <v>0</v>
      </c>
      <c r="CV26" s="19" t="s">
        <v>40</v>
      </c>
      <c r="CW26" s="20">
        <v>57420</v>
      </c>
      <c r="CX26" s="3">
        <v>163197</v>
      </c>
      <c r="CY26" s="3">
        <v>62874</v>
      </c>
      <c r="CZ26" s="3">
        <v>236583</v>
      </c>
      <c r="DA26" s="3">
        <v>162910</v>
      </c>
      <c r="DB26" s="3">
        <v>264825</v>
      </c>
      <c r="DC26" s="21">
        <v>155379</v>
      </c>
      <c r="DD26" s="22">
        <f t="shared" si="26"/>
        <v>1103188</v>
      </c>
      <c r="DE26" s="19" t="s">
        <v>40</v>
      </c>
      <c r="DF26" s="20">
        <v>90000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21">
        <v>0</v>
      </c>
      <c r="DM26" s="22">
        <f t="shared" si="27"/>
        <v>90000</v>
      </c>
      <c r="DN26" s="19" t="s">
        <v>40</v>
      </c>
      <c r="DO26" s="20">
        <v>108801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21">
        <v>0</v>
      </c>
      <c r="DV26" s="22">
        <f t="shared" si="28"/>
        <v>108801</v>
      </c>
      <c r="DW26" s="19" t="s">
        <v>40</v>
      </c>
      <c r="DX26" s="20">
        <v>59895</v>
      </c>
      <c r="DY26" s="3">
        <v>365648</v>
      </c>
      <c r="DZ26" s="3">
        <v>508464</v>
      </c>
      <c r="EA26" s="3">
        <v>313434</v>
      </c>
      <c r="EB26" s="3">
        <v>188408</v>
      </c>
      <c r="EC26" s="3">
        <v>911139</v>
      </c>
      <c r="ED26" s="21">
        <v>247896</v>
      </c>
      <c r="EE26" s="22">
        <f t="shared" si="29"/>
        <v>2594884</v>
      </c>
      <c r="EF26" s="19" t="s">
        <v>40</v>
      </c>
      <c r="EG26" s="20">
        <v>73752</v>
      </c>
      <c r="EH26" s="3">
        <v>140920</v>
      </c>
      <c r="EI26" s="3">
        <v>669764</v>
      </c>
      <c r="EJ26" s="3">
        <v>464189</v>
      </c>
      <c r="EK26" s="3">
        <v>428710</v>
      </c>
      <c r="EL26" s="3">
        <v>341032</v>
      </c>
      <c r="EM26" s="21">
        <v>153300</v>
      </c>
      <c r="EN26" s="22">
        <f t="shared" si="30"/>
        <v>2271667</v>
      </c>
    </row>
    <row r="27" spans="1:144" ht="15" customHeight="1">
      <c r="A27" s="19" t="s">
        <v>41</v>
      </c>
      <c r="B27" s="20">
        <v>0</v>
      </c>
      <c r="C27" s="3">
        <v>0</v>
      </c>
      <c r="D27" s="3">
        <v>790999</v>
      </c>
      <c r="E27" s="3">
        <v>848952</v>
      </c>
      <c r="F27" s="3">
        <v>933132</v>
      </c>
      <c r="G27" s="3">
        <v>1038222</v>
      </c>
      <c r="H27" s="21">
        <v>912231</v>
      </c>
      <c r="I27" s="22">
        <f t="shared" si="16"/>
        <v>4523536</v>
      </c>
      <c r="J27" s="19" t="s">
        <v>41</v>
      </c>
      <c r="K27" s="20">
        <v>0</v>
      </c>
      <c r="L27" s="3">
        <v>30564</v>
      </c>
      <c r="M27" s="3">
        <v>67824</v>
      </c>
      <c r="N27" s="3">
        <v>101736</v>
      </c>
      <c r="O27" s="3">
        <v>45216</v>
      </c>
      <c r="P27" s="3">
        <v>237384</v>
      </c>
      <c r="Q27" s="21">
        <v>293904</v>
      </c>
      <c r="R27" s="22">
        <f t="shared" si="17"/>
        <v>776628</v>
      </c>
      <c r="S27" s="19" t="s">
        <v>41</v>
      </c>
      <c r="T27" s="20">
        <v>129788.99999999999</v>
      </c>
      <c r="U27" s="3">
        <v>209349</v>
      </c>
      <c r="V27" s="3">
        <v>233091</v>
      </c>
      <c r="W27" s="3">
        <v>270222</v>
      </c>
      <c r="X27" s="3">
        <v>131985</v>
      </c>
      <c r="Y27" s="3">
        <v>162918</v>
      </c>
      <c r="Z27" s="21">
        <v>802053</v>
      </c>
      <c r="AA27" s="22">
        <f t="shared" si="18"/>
        <v>1939407</v>
      </c>
      <c r="AB27" s="19" t="s">
        <v>41</v>
      </c>
      <c r="AC27" s="20">
        <v>251739</v>
      </c>
      <c r="AD27" s="3">
        <v>228249</v>
      </c>
      <c r="AE27" s="3">
        <v>158472</v>
      </c>
      <c r="AF27" s="3">
        <v>287496</v>
      </c>
      <c r="AG27" s="3">
        <v>218322</v>
      </c>
      <c r="AH27" s="3">
        <v>106056</v>
      </c>
      <c r="AI27" s="21">
        <v>50346</v>
      </c>
      <c r="AJ27" s="22">
        <f t="shared" si="19"/>
        <v>1300680</v>
      </c>
      <c r="AK27" s="19" t="s">
        <v>41</v>
      </c>
      <c r="AL27" s="20">
        <v>0</v>
      </c>
      <c r="AM27" s="3">
        <v>0</v>
      </c>
      <c r="AN27" s="3">
        <v>42543</v>
      </c>
      <c r="AO27" s="3">
        <v>15039</v>
      </c>
      <c r="AP27" s="3">
        <v>29259</v>
      </c>
      <c r="AQ27" s="3">
        <v>19431</v>
      </c>
      <c r="AR27" s="21">
        <v>0</v>
      </c>
      <c r="AS27" s="22">
        <f t="shared" si="20"/>
        <v>106272</v>
      </c>
      <c r="AT27" s="19" t="s">
        <v>41</v>
      </c>
      <c r="AU27" s="20">
        <v>0</v>
      </c>
      <c r="AV27" s="3">
        <v>0</v>
      </c>
      <c r="AW27" s="3">
        <v>2028089</v>
      </c>
      <c r="AX27" s="3">
        <v>3112326</v>
      </c>
      <c r="AY27" s="3">
        <v>2817713</v>
      </c>
      <c r="AZ27" s="3">
        <v>1743217</v>
      </c>
      <c r="BA27" s="21">
        <v>455274</v>
      </c>
      <c r="BB27" s="22">
        <f t="shared" si="21"/>
        <v>10156619</v>
      </c>
      <c r="BC27" s="19" t="s">
        <v>41</v>
      </c>
      <c r="BD27" s="20">
        <v>45090</v>
      </c>
      <c r="BE27" s="3">
        <v>203546</v>
      </c>
      <c r="BF27" s="3">
        <v>134703</v>
      </c>
      <c r="BG27" s="3">
        <v>478899</v>
      </c>
      <c r="BH27" s="3">
        <v>373953</v>
      </c>
      <c r="BI27" s="3">
        <v>707490</v>
      </c>
      <c r="BJ27" s="21">
        <v>610542</v>
      </c>
      <c r="BK27" s="22">
        <f t="shared" si="22"/>
        <v>2554223</v>
      </c>
      <c r="BL27" s="19" t="s">
        <v>41</v>
      </c>
      <c r="BM27" s="20">
        <v>0</v>
      </c>
      <c r="BN27" s="3">
        <v>0</v>
      </c>
      <c r="BO27" s="3">
        <v>168183</v>
      </c>
      <c r="BP27" s="3">
        <v>1203588</v>
      </c>
      <c r="BQ27" s="3">
        <v>2296536</v>
      </c>
      <c r="BR27" s="3">
        <v>1558629</v>
      </c>
      <c r="BS27" s="21">
        <v>1025262</v>
      </c>
      <c r="BT27" s="22">
        <f t="shared" si="23"/>
        <v>6252198</v>
      </c>
      <c r="BU27" s="19" t="s">
        <v>41</v>
      </c>
      <c r="BV27" s="20">
        <v>0</v>
      </c>
      <c r="BW27" s="3">
        <v>0</v>
      </c>
      <c r="BX27" s="3">
        <v>60669</v>
      </c>
      <c r="BY27" s="3">
        <v>97641</v>
      </c>
      <c r="BZ27" s="3">
        <v>197195</v>
      </c>
      <c r="CA27" s="3">
        <v>195795</v>
      </c>
      <c r="CB27" s="21">
        <v>152766</v>
      </c>
      <c r="CC27" s="22">
        <f t="shared" si="24"/>
        <v>704066</v>
      </c>
      <c r="CD27" s="19" t="s">
        <v>41</v>
      </c>
      <c r="CE27" s="20">
        <v>0</v>
      </c>
      <c r="CF27" s="3">
        <v>0</v>
      </c>
      <c r="CG27" s="3">
        <v>0</v>
      </c>
      <c r="CH27" s="3">
        <v>0</v>
      </c>
      <c r="CI27" s="3">
        <v>186543</v>
      </c>
      <c r="CJ27" s="3">
        <v>0</v>
      </c>
      <c r="CK27" s="21">
        <v>0</v>
      </c>
      <c r="CL27" s="22">
        <f t="shared" si="31"/>
        <v>186543</v>
      </c>
      <c r="CM27" s="19" t="s">
        <v>41</v>
      </c>
      <c r="CN27" s="20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5"/>
        <v>0</v>
      </c>
      <c r="CV27" s="19" t="s">
        <v>41</v>
      </c>
      <c r="CW27" s="20">
        <v>58140</v>
      </c>
      <c r="CX27" s="3">
        <v>111770</v>
      </c>
      <c r="CY27" s="3">
        <v>74853</v>
      </c>
      <c r="CZ27" s="3">
        <v>117318</v>
      </c>
      <c r="DA27" s="3">
        <v>157554</v>
      </c>
      <c r="DB27" s="3">
        <v>207531</v>
      </c>
      <c r="DC27" s="21">
        <v>97740</v>
      </c>
      <c r="DD27" s="22">
        <f t="shared" si="26"/>
        <v>824906</v>
      </c>
      <c r="DE27" s="19" t="s">
        <v>41</v>
      </c>
      <c r="DF27" s="20">
        <v>0</v>
      </c>
      <c r="DG27" s="3">
        <v>0</v>
      </c>
      <c r="DH27" s="3">
        <v>0</v>
      </c>
      <c r="DI27" s="3">
        <v>0</v>
      </c>
      <c r="DJ27" s="3">
        <v>69426</v>
      </c>
      <c r="DK27" s="3">
        <v>0</v>
      </c>
      <c r="DL27" s="21">
        <v>0</v>
      </c>
      <c r="DM27" s="22">
        <f t="shared" si="27"/>
        <v>69426</v>
      </c>
      <c r="DN27" s="19" t="s">
        <v>41</v>
      </c>
      <c r="DO27" s="20">
        <v>0</v>
      </c>
      <c r="DP27" s="3">
        <v>178830</v>
      </c>
      <c r="DQ27" s="3">
        <v>0</v>
      </c>
      <c r="DR27" s="3">
        <v>0</v>
      </c>
      <c r="DS27" s="3">
        <v>0</v>
      </c>
      <c r="DT27" s="3">
        <v>0</v>
      </c>
      <c r="DU27" s="21">
        <v>0</v>
      </c>
      <c r="DV27" s="22">
        <f t="shared" si="28"/>
        <v>178830</v>
      </c>
      <c r="DW27" s="19" t="s">
        <v>41</v>
      </c>
      <c r="DX27" s="20">
        <v>0</v>
      </c>
      <c r="DY27" s="3">
        <v>62496</v>
      </c>
      <c r="DZ27" s="3">
        <v>674275</v>
      </c>
      <c r="EA27" s="3">
        <v>953128</v>
      </c>
      <c r="EB27" s="3">
        <v>214326</v>
      </c>
      <c r="EC27" s="3">
        <v>462357</v>
      </c>
      <c r="ED27" s="21">
        <v>0</v>
      </c>
      <c r="EE27" s="22">
        <f t="shared" si="29"/>
        <v>2366582</v>
      </c>
      <c r="EF27" s="19" t="s">
        <v>41</v>
      </c>
      <c r="EG27" s="20">
        <v>86200</v>
      </c>
      <c r="EH27" s="3">
        <v>119370</v>
      </c>
      <c r="EI27" s="3">
        <v>752840</v>
      </c>
      <c r="EJ27" s="3">
        <v>855550</v>
      </c>
      <c r="EK27" s="3">
        <v>885227</v>
      </c>
      <c r="EL27" s="3">
        <v>638925</v>
      </c>
      <c r="EM27" s="21">
        <v>355600</v>
      </c>
      <c r="EN27" s="22">
        <f t="shared" si="30"/>
        <v>3693712</v>
      </c>
    </row>
    <row r="28" spans="1:144" ht="15" customHeight="1">
      <c r="A28" s="19" t="s">
        <v>42</v>
      </c>
      <c r="B28" s="20">
        <v>0</v>
      </c>
      <c r="C28" s="3">
        <v>0</v>
      </c>
      <c r="D28" s="3">
        <v>2590947</v>
      </c>
      <c r="E28" s="3">
        <v>1807246</v>
      </c>
      <c r="F28" s="3">
        <v>1523968</v>
      </c>
      <c r="G28" s="3">
        <v>2309733</v>
      </c>
      <c r="H28" s="21">
        <v>2047358</v>
      </c>
      <c r="I28" s="22">
        <f t="shared" si="16"/>
        <v>10279252</v>
      </c>
      <c r="J28" s="19" t="s">
        <v>42</v>
      </c>
      <c r="K28" s="20">
        <v>0</v>
      </c>
      <c r="L28" s="3">
        <v>0</v>
      </c>
      <c r="M28" s="3">
        <v>0</v>
      </c>
      <c r="N28" s="3">
        <v>0</v>
      </c>
      <c r="O28" s="3">
        <v>47115</v>
      </c>
      <c r="P28" s="3">
        <v>94230</v>
      </c>
      <c r="Q28" s="21">
        <v>47115</v>
      </c>
      <c r="R28" s="22">
        <f t="shared" si="17"/>
        <v>188460</v>
      </c>
      <c r="S28" s="19" t="s">
        <v>42</v>
      </c>
      <c r="T28" s="20">
        <v>587774</v>
      </c>
      <c r="U28" s="3">
        <v>1704704</v>
      </c>
      <c r="V28" s="3">
        <v>739444</v>
      </c>
      <c r="W28" s="3">
        <v>1470080</v>
      </c>
      <c r="X28" s="3">
        <v>1009449</v>
      </c>
      <c r="Y28" s="3">
        <v>754389</v>
      </c>
      <c r="Z28" s="21">
        <v>1431825</v>
      </c>
      <c r="AA28" s="22">
        <f t="shared" si="18"/>
        <v>7697665</v>
      </c>
      <c r="AB28" s="19" t="s">
        <v>42</v>
      </c>
      <c r="AC28" s="20">
        <v>0</v>
      </c>
      <c r="AD28" s="3">
        <v>28707</v>
      </c>
      <c r="AE28" s="3">
        <v>0</v>
      </c>
      <c r="AF28" s="3">
        <v>0</v>
      </c>
      <c r="AG28" s="3">
        <v>0</v>
      </c>
      <c r="AH28" s="3">
        <v>0</v>
      </c>
      <c r="AI28" s="21">
        <v>0</v>
      </c>
      <c r="AJ28" s="22">
        <f t="shared" si="19"/>
        <v>28707</v>
      </c>
      <c r="AK28" s="19" t="s">
        <v>42</v>
      </c>
      <c r="AL28" s="20">
        <v>3393</v>
      </c>
      <c r="AM28" s="3">
        <v>0</v>
      </c>
      <c r="AN28" s="3">
        <v>49455</v>
      </c>
      <c r="AO28" s="3">
        <v>2016</v>
      </c>
      <c r="AP28" s="3">
        <v>0</v>
      </c>
      <c r="AQ28" s="3">
        <v>7263</v>
      </c>
      <c r="AR28" s="21">
        <v>48231</v>
      </c>
      <c r="AS28" s="22">
        <f t="shared" si="20"/>
        <v>110358</v>
      </c>
      <c r="AT28" s="19" t="s">
        <v>42</v>
      </c>
      <c r="AU28" s="20">
        <v>0</v>
      </c>
      <c r="AV28" s="3">
        <v>0</v>
      </c>
      <c r="AW28" s="3">
        <v>5800625</v>
      </c>
      <c r="AX28" s="3">
        <v>6651146</v>
      </c>
      <c r="AY28" s="3">
        <v>4344088</v>
      </c>
      <c r="AZ28" s="3">
        <v>2906010</v>
      </c>
      <c r="BA28" s="21">
        <v>1644130</v>
      </c>
      <c r="BB28" s="22">
        <f t="shared" si="21"/>
        <v>21345999</v>
      </c>
      <c r="BC28" s="19" t="s">
        <v>42</v>
      </c>
      <c r="BD28" s="20">
        <v>0</v>
      </c>
      <c r="BE28" s="3">
        <v>0</v>
      </c>
      <c r="BF28" s="3">
        <v>115830</v>
      </c>
      <c r="BG28" s="3">
        <v>136332</v>
      </c>
      <c r="BH28" s="3">
        <v>0</v>
      </c>
      <c r="BI28" s="3">
        <v>141192</v>
      </c>
      <c r="BJ28" s="21">
        <v>0</v>
      </c>
      <c r="BK28" s="22">
        <f t="shared" si="22"/>
        <v>393354</v>
      </c>
      <c r="BL28" s="19" t="s">
        <v>42</v>
      </c>
      <c r="BM28" s="20">
        <v>19143</v>
      </c>
      <c r="BN28" s="3">
        <v>0</v>
      </c>
      <c r="BO28" s="3">
        <v>598050</v>
      </c>
      <c r="BP28" s="3">
        <v>1868490</v>
      </c>
      <c r="BQ28" s="3">
        <v>1537155</v>
      </c>
      <c r="BR28" s="3">
        <v>1588051</v>
      </c>
      <c r="BS28" s="21">
        <v>1807289</v>
      </c>
      <c r="BT28" s="22">
        <f t="shared" si="23"/>
        <v>7418178</v>
      </c>
      <c r="BU28" s="19" t="s">
        <v>42</v>
      </c>
      <c r="BV28" s="20">
        <v>0</v>
      </c>
      <c r="BW28" s="3">
        <v>0</v>
      </c>
      <c r="BX28" s="3">
        <v>0</v>
      </c>
      <c r="BY28" s="3">
        <v>125433</v>
      </c>
      <c r="BZ28" s="3">
        <v>19647</v>
      </c>
      <c r="CA28" s="3">
        <v>0</v>
      </c>
      <c r="CB28" s="21">
        <v>0</v>
      </c>
      <c r="CC28" s="22">
        <f t="shared" si="24"/>
        <v>145080</v>
      </c>
      <c r="CD28" s="19" t="s">
        <v>42</v>
      </c>
      <c r="CE28" s="20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31"/>
        <v>0</v>
      </c>
      <c r="CM28" s="19" t="s">
        <v>42</v>
      </c>
      <c r="CN28" s="20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5"/>
        <v>0</v>
      </c>
      <c r="CV28" s="19" t="s">
        <v>42</v>
      </c>
      <c r="CW28" s="20">
        <v>107537</v>
      </c>
      <c r="CX28" s="3">
        <v>260550</v>
      </c>
      <c r="CY28" s="3">
        <v>214435</v>
      </c>
      <c r="CZ28" s="3">
        <v>462611</v>
      </c>
      <c r="DA28" s="3">
        <v>449059</v>
      </c>
      <c r="DB28" s="3">
        <v>452934</v>
      </c>
      <c r="DC28" s="21">
        <v>474546</v>
      </c>
      <c r="DD28" s="22">
        <f t="shared" si="26"/>
        <v>2421672</v>
      </c>
      <c r="DE28" s="19" t="s">
        <v>42</v>
      </c>
      <c r="DF28" s="20">
        <v>105400</v>
      </c>
      <c r="DG28" s="3">
        <v>87750</v>
      </c>
      <c r="DH28" s="3">
        <v>0</v>
      </c>
      <c r="DI28" s="3">
        <v>45441</v>
      </c>
      <c r="DJ28" s="3">
        <v>29700</v>
      </c>
      <c r="DK28" s="3">
        <v>18270</v>
      </c>
      <c r="DL28" s="21">
        <v>0</v>
      </c>
      <c r="DM28" s="22">
        <f t="shared" si="27"/>
        <v>286561</v>
      </c>
      <c r="DN28" s="19" t="s">
        <v>42</v>
      </c>
      <c r="DO28" s="20">
        <v>176000</v>
      </c>
      <c r="DP28" s="3">
        <v>420867</v>
      </c>
      <c r="DQ28" s="3">
        <v>0</v>
      </c>
      <c r="DR28" s="3">
        <v>145544</v>
      </c>
      <c r="DS28" s="3">
        <v>0</v>
      </c>
      <c r="DT28" s="3">
        <v>156618</v>
      </c>
      <c r="DU28" s="21">
        <v>0</v>
      </c>
      <c r="DV28" s="22">
        <f t="shared" si="28"/>
        <v>899029</v>
      </c>
      <c r="DW28" s="19" t="s">
        <v>42</v>
      </c>
      <c r="DX28" s="20">
        <v>50808</v>
      </c>
      <c r="DY28" s="3">
        <v>485123</v>
      </c>
      <c r="DZ28" s="3">
        <v>819963</v>
      </c>
      <c r="EA28" s="3">
        <v>1294568</v>
      </c>
      <c r="EB28" s="3">
        <v>997479</v>
      </c>
      <c r="EC28" s="3">
        <v>770895</v>
      </c>
      <c r="ED28" s="21">
        <v>986643</v>
      </c>
      <c r="EE28" s="22">
        <f t="shared" si="29"/>
        <v>5405479</v>
      </c>
      <c r="EF28" s="19" t="s">
        <v>42</v>
      </c>
      <c r="EG28" s="20">
        <v>163780</v>
      </c>
      <c r="EH28" s="3">
        <v>267600</v>
      </c>
      <c r="EI28" s="3">
        <v>1514956</v>
      </c>
      <c r="EJ28" s="3">
        <v>1488580</v>
      </c>
      <c r="EK28" s="3">
        <v>924510</v>
      </c>
      <c r="EL28" s="3">
        <v>707131</v>
      </c>
      <c r="EM28" s="21">
        <v>464431</v>
      </c>
      <c r="EN28" s="22">
        <f t="shared" si="30"/>
        <v>5530988</v>
      </c>
    </row>
    <row r="29" spans="1:144" ht="15" customHeight="1">
      <c r="A29" s="19" t="s">
        <v>43</v>
      </c>
      <c r="B29" s="20">
        <v>0</v>
      </c>
      <c r="C29" s="3">
        <v>0</v>
      </c>
      <c r="D29" s="3">
        <v>1321726</v>
      </c>
      <c r="E29" s="3">
        <v>1025747.0000000001</v>
      </c>
      <c r="F29" s="3">
        <v>580878</v>
      </c>
      <c r="G29" s="3">
        <v>769364</v>
      </c>
      <c r="H29" s="21">
        <v>1344979</v>
      </c>
      <c r="I29" s="22">
        <f t="shared" si="16"/>
        <v>5042694</v>
      </c>
      <c r="J29" s="19" t="s">
        <v>43</v>
      </c>
      <c r="K29" s="20">
        <v>0</v>
      </c>
      <c r="L29" s="3">
        <v>0</v>
      </c>
      <c r="M29" s="3">
        <v>0</v>
      </c>
      <c r="N29" s="3">
        <v>0</v>
      </c>
      <c r="O29" s="3">
        <v>37305</v>
      </c>
      <c r="P29" s="3">
        <v>0</v>
      </c>
      <c r="Q29" s="21">
        <v>272565</v>
      </c>
      <c r="R29" s="22">
        <f t="shared" si="17"/>
        <v>309870</v>
      </c>
      <c r="S29" s="19" t="s">
        <v>43</v>
      </c>
      <c r="T29" s="20">
        <v>29907</v>
      </c>
      <c r="U29" s="3">
        <v>309399</v>
      </c>
      <c r="V29" s="3">
        <v>131204</v>
      </c>
      <c r="W29" s="3">
        <v>238960</v>
      </c>
      <c r="X29" s="3">
        <v>0</v>
      </c>
      <c r="Y29" s="3">
        <v>407330</v>
      </c>
      <c r="Z29" s="21">
        <v>417916</v>
      </c>
      <c r="AA29" s="22">
        <f t="shared" si="18"/>
        <v>1534716</v>
      </c>
      <c r="AB29" s="19" t="s">
        <v>43</v>
      </c>
      <c r="AC29" s="20">
        <v>37899</v>
      </c>
      <c r="AD29" s="3">
        <v>63585</v>
      </c>
      <c r="AE29" s="3">
        <v>107438</v>
      </c>
      <c r="AF29" s="3">
        <v>240831</v>
      </c>
      <c r="AG29" s="3">
        <v>209988</v>
      </c>
      <c r="AH29" s="3">
        <v>154206</v>
      </c>
      <c r="AI29" s="21">
        <v>117288</v>
      </c>
      <c r="AJ29" s="22">
        <f t="shared" si="19"/>
        <v>931235</v>
      </c>
      <c r="AK29" s="19" t="s">
        <v>43</v>
      </c>
      <c r="AL29" s="20">
        <v>0</v>
      </c>
      <c r="AM29" s="3">
        <v>0</v>
      </c>
      <c r="AN29" s="3">
        <v>35289</v>
      </c>
      <c r="AO29" s="3">
        <v>72454</v>
      </c>
      <c r="AP29" s="3">
        <v>64090</v>
      </c>
      <c r="AQ29" s="3">
        <v>37026</v>
      </c>
      <c r="AR29" s="21">
        <v>70992</v>
      </c>
      <c r="AS29" s="22">
        <f t="shared" si="20"/>
        <v>279851</v>
      </c>
      <c r="AT29" s="19" t="s">
        <v>43</v>
      </c>
      <c r="AU29" s="20">
        <v>0</v>
      </c>
      <c r="AV29" s="3">
        <v>0</v>
      </c>
      <c r="AW29" s="3">
        <v>3308712</v>
      </c>
      <c r="AX29" s="3">
        <v>3551851</v>
      </c>
      <c r="AY29" s="3">
        <v>2439999</v>
      </c>
      <c r="AZ29" s="3">
        <v>1631438</v>
      </c>
      <c r="BA29" s="21">
        <v>1347012</v>
      </c>
      <c r="BB29" s="22">
        <f t="shared" si="21"/>
        <v>12279012</v>
      </c>
      <c r="BC29" s="19" t="s">
        <v>43</v>
      </c>
      <c r="BD29" s="20">
        <v>131571</v>
      </c>
      <c r="BE29" s="3">
        <v>245072</v>
      </c>
      <c r="BF29" s="3">
        <v>597193</v>
      </c>
      <c r="BG29" s="3">
        <v>1228523</v>
      </c>
      <c r="BH29" s="3">
        <v>681903</v>
      </c>
      <c r="BI29" s="3">
        <v>782856</v>
      </c>
      <c r="BJ29" s="21">
        <v>181881</v>
      </c>
      <c r="BK29" s="22">
        <f t="shared" si="22"/>
        <v>3848999</v>
      </c>
      <c r="BL29" s="19" t="s">
        <v>43</v>
      </c>
      <c r="BM29" s="20">
        <v>0</v>
      </c>
      <c r="BN29" s="3">
        <v>125676</v>
      </c>
      <c r="BO29" s="3">
        <v>537642</v>
      </c>
      <c r="BP29" s="3">
        <v>1557258</v>
      </c>
      <c r="BQ29" s="3">
        <v>2154073</v>
      </c>
      <c r="BR29" s="3">
        <v>1922355</v>
      </c>
      <c r="BS29" s="21">
        <v>308979</v>
      </c>
      <c r="BT29" s="22">
        <f t="shared" si="23"/>
        <v>6605983</v>
      </c>
      <c r="BU29" s="19" t="s">
        <v>43</v>
      </c>
      <c r="BV29" s="20">
        <v>0</v>
      </c>
      <c r="BW29" s="3">
        <v>0</v>
      </c>
      <c r="BX29" s="3">
        <v>0</v>
      </c>
      <c r="BY29" s="3">
        <v>111834</v>
      </c>
      <c r="BZ29" s="3">
        <v>153549</v>
      </c>
      <c r="CA29" s="3">
        <v>320058</v>
      </c>
      <c r="CB29" s="21">
        <v>151092</v>
      </c>
      <c r="CC29" s="22">
        <f t="shared" si="24"/>
        <v>736533</v>
      </c>
      <c r="CD29" s="19" t="s">
        <v>43</v>
      </c>
      <c r="CE29" s="20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31"/>
        <v>0</v>
      </c>
      <c r="CM29" s="19" t="s">
        <v>43</v>
      </c>
      <c r="CN29" s="20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5"/>
        <v>0</v>
      </c>
      <c r="CV29" s="19" t="s">
        <v>43</v>
      </c>
      <c r="CW29" s="20">
        <v>103671</v>
      </c>
      <c r="CX29" s="3">
        <v>190691</v>
      </c>
      <c r="CY29" s="3">
        <v>235305</v>
      </c>
      <c r="CZ29" s="3">
        <v>459895</v>
      </c>
      <c r="DA29" s="3">
        <v>302294</v>
      </c>
      <c r="DB29" s="3">
        <v>547992</v>
      </c>
      <c r="DC29" s="21">
        <v>436193</v>
      </c>
      <c r="DD29" s="22">
        <f t="shared" si="26"/>
        <v>2276041</v>
      </c>
      <c r="DE29" s="19" t="s">
        <v>43</v>
      </c>
      <c r="DF29" s="20">
        <v>0</v>
      </c>
      <c r="DG29" s="3">
        <v>114516</v>
      </c>
      <c r="DH29" s="3">
        <v>45000</v>
      </c>
      <c r="DI29" s="3">
        <v>96000</v>
      </c>
      <c r="DJ29" s="3">
        <v>0</v>
      </c>
      <c r="DK29" s="3">
        <v>0</v>
      </c>
      <c r="DL29" s="21">
        <v>0</v>
      </c>
      <c r="DM29" s="22">
        <f t="shared" si="27"/>
        <v>255516</v>
      </c>
      <c r="DN29" s="19" t="s">
        <v>43</v>
      </c>
      <c r="DO29" s="20">
        <v>68801</v>
      </c>
      <c r="DP29" s="3">
        <v>104212</v>
      </c>
      <c r="DQ29" s="3">
        <v>88110</v>
      </c>
      <c r="DR29" s="3">
        <v>0</v>
      </c>
      <c r="DS29" s="3">
        <v>0</v>
      </c>
      <c r="DT29" s="3">
        <v>0</v>
      </c>
      <c r="DU29" s="21">
        <v>0</v>
      </c>
      <c r="DV29" s="22">
        <f t="shared" si="28"/>
        <v>261123</v>
      </c>
      <c r="DW29" s="19" t="s">
        <v>43</v>
      </c>
      <c r="DX29" s="20">
        <v>119790</v>
      </c>
      <c r="DY29" s="3">
        <v>491040</v>
      </c>
      <c r="DZ29" s="3">
        <v>706167</v>
      </c>
      <c r="EA29" s="3">
        <v>759159</v>
      </c>
      <c r="EB29" s="3">
        <v>423918</v>
      </c>
      <c r="EC29" s="3">
        <v>0</v>
      </c>
      <c r="ED29" s="21">
        <v>783954</v>
      </c>
      <c r="EE29" s="22">
        <f t="shared" si="29"/>
        <v>3284028</v>
      </c>
      <c r="EF29" s="19" t="s">
        <v>43</v>
      </c>
      <c r="EG29" s="20">
        <v>118060</v>
      </c>
      <c r="EH29" s="3">
        <v>160810</v>
      </c>
      <c r="EI29" s="3">
        <v>1270429</v>
      </c>
      <c r="EJ29" s="3">
        <v>1131481</v>
      </c>
      <c r="EK29" s="3">
        <v>649606</v>
      </c>
      <c r="EL29" s="3">
        <v>659558</v>
      </c>
      <c r="EM29" s="21">
        <v>381988</v>
      </c>
      <c r="EN29" s="22">
        <f t="shared" si="30"/>
        <v>4371932</v>
      </c>
    </row>
    <row r="30" spans="1:144" ht="15" customHeight="1">
      <c r="A30" s="19" t="s">
        <v>44</v>
      </c>
      <c r="B30" s="20">
        <v>0</v>
      </c>
      <c r="C30" s="3">
        <v>0</v>
      </c>
      <c r="D30" s="3">
        <v>7353794</v>
      </c>
      <c r="E30" s="3">
        <v>7290519</v>
      </c>
      <c r="F30" s="3">
        <v>7091938</v>
      </c>
      <c r="G30" s="3">
        <v>6984947</v>
      </c>
      <c r="H30" s="21">
        <v>5849014</v>
      </c>
      <c r="I30" s="22">
        <f t="shared" si="16"/>
        <v>34570212</v>
      </c>
      <c r="J30" s="19" t="s">
        <v>44</v>
      </c>
      <c r="K30" s="20">
        <v>0</v>
      </c>
      <c r="L30" s="3">
        <v>0</v>
      </c>
      <c r="M30" s="3">
        <v>0</v>
      </c>
      <c r="N30" s="3">
        <v>0</v>
      </c>
      <c r="O30" s="3">
        <v>0</v>
      </c>
      <c r="P30" s="3">
        <v>26595</v>
      </c>
      <c r="Q30" s="21">
        <v>106398</v>
      </c>
      <c r="R30" s="22">
        <f t="shared" si="17"/>
        <v>132993</v>
      </c>
      <c r="S30" s="19" t="s">
        <v>44</v>
      </c>
      <c r="T30" s="20">
        <v>714627</v>
      </c>
      <c r="U30" s="3">
        <v>1314304</v>
      </c>
      <c r="V30" s="3">
        <v>1687588</v>
      </c>
      <c r="W30" s="3">
        <v>2323307</v>
      </c>
      <c r="X30" s="3">
        <v>1112322</v>
      </c>
      <c r="Y30" s="3">
        <v>1020878</v>
      </c>
      <c r="Z30" s="21">
        <v>1508869</v>
      </c>
      <c r="AA30" s="22">
        <f t="shared" si="18"/>
        <v>9681895</v>
      </c>
      <c r="AB30" s="19" t="s">
        <v>44</v>
      </c>
      <c r="AC30" s="20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20">
        <v>10791</v>
      </c>
      <c r="AM30" s="3">
        <v>9162</v>
      </c>
      <c r="AN30" s="3">
        <v>98390</v>
      </c>
      <c r="AO30" s="3">
        <v>110043</v>
      </c>
      <c r="AP30" s="3">
        <v>87195</v>
      </c>
      <c r="AQ30" s="3">
        <v>121459</v>
      </c>
      <c r="AR30" s="21">
        <v>57960</v>
      </c>
      <c r="AS30" s="22">
        <f t="shared" si="20"/>
        <v>495000</v>
      </c>
      <c r="AT30" s="19" t="s">
        <v>44</v>
      </c>
      <c r="AU30" s="20">
        <v>0</v>
      </c>
      <c r="AV30" s="3">
        <v>0</v>
      </c>
      <c r="AW30" s="3">
        <v>5421000</v>
      </c>
      <c r="AX30" s="3">
        <v>4844371</v>
      </c>
      <c r="AY30" s="3">
        <v>3463561</v>
      </c>
      <c r="AZ30" s="3">
        <v>1925397</v>
      </c>
      <c r="BA30" s="21">
        <v>1689993</v>
      </c>
      <c r="BB30" s="22">
        <f t="shared" si="21"/>
        <v>17344322</v>
      </c>
      <c r="BC30" s="19" t="s">
        <v>44</v>
      </c>
      <c r="BD30" s="20">
        <v>886542</v>
      </c>
      <c r="BE30" s="3">
        <v>2124998</v>
      </c>
      <c r="BF30" s="3">
        <v>3550484</v>
      </c>
      <c r="BG30" s="3">
        <v>2514539</v>
      </c>
      <c r="BH30" s="3">
        <v>2677723</v>
      </c>
      <c r="BI30" s="3">
        <v>918586</v>
      </c>
      <c r="BJ30" s="21">
        <v>594638</v>
      </c>
      <c r="BK30" s="22">
        <f t="shared" si="22"/>
        <v>13267510</v>
      </c>
      <c r="BL30" s="19" t="s">
        <v>44</v>
      </c>
      <c r="BM30" s="20">
        <v>0</v>
      </c>
      <c r="BN30" s="3">
        <v>0</v>
      </c>
      <c r="BO30" s="3">
        <v>606654</v>
      </c>
      <c r="BP30" s="3">
        <v>1224811</v>
      </c>
      <c r="BQ30" s="3">
        <v>1568610</v>
      </c>
      <c r="BR30" s="3">
        <v>1411929</v>
      </c>
      <c r="BS30" s="21">
        <v>837398</v>
      </c>
      <c r="BT30" s="22">
        <f t="shared" si="23"/>
        <v>5649402</v>
      </c>
      <c r="BU30" s="19" t="s">
        <v>44</v>
      </c>
      <c r="BV30" s="20">
        <v>0</v>
      </c>
      <c r="BW30" s="3">
        <v>0</v>
      </c>
      <c r="BX30" s="3">
        <v>132993</v>
      </c>
      <c r="BY30" s="3">
        <v>129663.00000000001</v>
      </c>
      <c r="BZ30" s="3">
        <v>163044</v>
      </c>
      <c r="CA30" s="3">
        <v>509535</v>
      </c>
      <c r="CB30" s="21">
        <v>423180</v>
      </c>
      <c r="CC30" s="22">
        <f t="shared" si="24"/>
        <v>1358415</v>
      </c>
      <c r="CD30" s="19" t="s">
        <v>44</v>
      </c>
      <c r="CE30" s="20">
        <v>0</v>
      </c>
      <c r="CF30" s="3">
        <v>0</v>
      </c>
      <c r="CG30" s="3">
        <v>0</v>
      </c>
      <c r="CH30" s="3">
        <v>0</v>
      </c>
      <c r="CI30" s="3">
        <v>89073</v>
      </c>
      <c r="CJ30" s="3">
        <v>146079</v>
      </c>
      <c r="CK30" s="21">
        <v>96003</v>
      </c>
      <c r="CL30" s="22">
        <f t="shared" si="31"/>
        <v>331155</v>
      </c>
      <c r="CM30" s="19" t="s">
        <v>44</v>
      </c>
      <c r="CN30" s="20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21">
        <v>0</v>
      </c>
      <c r="CU30" s="22">
        <f t="shared" si="25"/>
        <v>0</v>
      </c>
      <c r="CV30" s="19" t="s">
        <v>44</v>
      </c>
      <c r="CW30" s="20">
        <v>355825</v>
      </c>
      <c r="CX30" s="3">
        <v>727822</v>
      </c>
      <c r="CY30" s="3">
        <v>819079</v>
      </c>
      <c r="CZ30" s="3">
        <v>1375654</v>
      </c>
      <c r="DA30" s="3">
        <v>1214109</v>
      </c>
      <c r="DB30" s="3">
        <v>1040678.0000000001</v>
      </c>
      <c r="DC30" s="21">
        <v>1169155</v>
      </c>
      <c r="DD30" s="22">
        <f t="shared" si="26"/>
        <v>6702322</v>
      </c>
      <c r="DE30" s="19" t="s">
        <v>44</v>
      </c>
      <c r="DF30" s="20">
        <v>111384</v>
      </c>
      <c r="DG30" s="3">
        <v>19008</v>
      </c>
      <c r="DH30" s="3">
        <v>32076</v>
      </c>
      <c r="DI30" s="3">
        <v>76212</v>
      </c>
      <c r="DJ30" s="3">
        <v>39600</v>
      </c>
      <c r="DK30" s="3">
        <v>35226</v>
      </c>
      <c r="DL30" s="21">
        <v>0</v>
      </c>
      <c r="DM30" s="22">
        <f t="shared" si="27"/>
        <v>313506</v>
      </c>
      <c r="DN30" s="19" t="s">
        <v>44</v>
      </c>
      <c r="DO30" s="20">
        <v>154143</v>
      </c>
      <c r="DP30" s="3">
        <v>177659</v>
      </c>
      <c r="DQ30" s="3">
        <v>254941</v>
      </c>
      <c r="DR30" s="3">
        <v>68058</v>
      </c>
      <c r="DS30" s="3">
        <v>60984</v>
      </c>
      <c r="DT30" s="3">
        <v>162459</v>
      </c>
      <c r="DU30" s="21">
        <v>0</v>
      </c>
      <c r="DV30" s="22">
        <f t="shared" si="28"/>
        <v>878244</v>
      </c>
      <c r="DW30" s="19" t="s">
        <v>44</v>
      </c>
      <c r="DX30" s="20">
        <v>101524</v>
      </c>
      <c r="DY30" s="3">
        <v>97416</v>
      </c>
      <c r="DZ30" s="3">
        <v>1687630</v>
      </c>
      <c r="EA30" s="3">
        <v>1683990</v>
      </c>
      <c r="EB30" s="3">
        <v>1599975</v>
      </c>
      <c r="EC30" s="3">
        <v>887208</v>
      </c>
      <c r="ED30" s="21">
        <v>998146</v>
      </c>
      <c r="EE30" s="22">
        <f t="shared" si="29"/>
        <v>7055889</v>
      </c>
      <c r="EF30" s="19" t="s">
        <v>44</v>
      </c>
      <c r="EG30" s="20">
        <v>414150</v>
      </c>
      <c r="EH30" s="3">
        <v>556370</v>
      </c>
      <c r="EI30" s="3">
        <v>3692104</v>
      </c>
      <c r="EJ30" s="3">
        <v>2582609</v>
      </c>
      <c r="EK30" s="3">
        <v>2139867</v>
      </c>
      <c r="EL30" s="3">
        <v>1272876</v>
      </c>
      <c r="EM30" s="21">
        <v>934080</v>
      </c>
      <c r="EN30" s="22">
        <f t="shared" si="30"/>
        <v>11592056</v>
      </c>
    </row>
    <row r="31" spans="1:144" ht="15" customHeight="1">
      <c r="A31" s="19" t="s">
        <v>45</v>
      </c>
      <c r="B31" s="20">
        <v>0</v>
      </c>
      <c r="C31" s="3">
        <v>0</v>
      </c>
      <c r="D31" s="3">
        <v>2161491</v>
      </c>
      <c r="E31" s="3">
        <v>3447941</v>
      </c>
      <c r="F31" s="3">
        <v>1924238</v>
      </c>
      <c r="G31" s="3">
        <v>5204377</v>
      </c>
      <c r="H31" s="21">
        <v>5772150</v>
      </c>
      <c r="I31" s="22">
        <f t="shared" si="16"/>
        <v>18510197</v>
      </c>
      <c r="J31" s="19" t="s">
        <v>45</v>
      </c>
      <c r="K31" s="20">
        <v>0</v>
      </c>
      <c r="L31" s="3">
        <v>0</v>
      </c>
      <c r="M31" s="3">
        <v>0</v>
      </c>
      <c r="N31" s="3">
        <v>0</v>
      </c>
      <c r="O31" s="3">
        <v>53199</v>
      </c>
      <c r="P31" s="3">
        <v>0</v>
      </c>
      <c r="Q31" s="21">
        <v>106389</v>
      </c>
      <c r="R31" s="22">
        <f t="shared" si="17"/>
        <v>159588</v>
      </c>
      <c r="S31" s="19" t="s">
        <v>45</v>
      </c>
      <c r="T31" s="20">
        <v>286173</v>
      </c>
      <c r="U31" s="3">
        <v>1029701</v>
      </c>
      <c r="V31" s="3">
        <v>600272</v>
      </c>
      <c r="W31" s="3">
        <v>1697913</v>
      </c>
      <c r="X31" s="3">
        <v>870216</v>
      </c>
      <c r="Y31" s="3">
        <v>602862</v>
      </c>
      <c r="Z31" s="21">
        <v>1200096</v>
      </c>
      <c r="AA31" s="22">
        <f t="shared" si="18"/>
        <v>6287233</v>
      </c>
      <c r="AB31" s="19" t="s">
        <v>45</v>
      </c>
      <c r="AC31" s="20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19" t="s">
        <v>45</v>
      </c>
      <c r="AL31" s="20">
        <v>0</v>
      </c>
      <c r="AM31" s="3">
        <v>0</v>
      </c>
      <c r="AN31" s="3">
        <v>15390</v>
      </c>
      <c r="AO31" s="3">
        <v>42201</v>
      </c>
      <c r="AP31" s="3">
        <v>36333</v>
      </c>
      <c r="AQ31" s="3">
        <v>79470</v>
      </c>
      <c r="AR31" s="21">
        <v>88542</v>
      </c>
      <c r="AS31" s="22">
        <f t="shared" si="20"/>
        <v>261936</v>
      </c>
      <c r="AT31" s="19" t="s">
        <v>45</v>
      </c>
      <c r="AU31" s="20">
        <v>0</v>
      </c>
      <c r="AV31" s="3">
        <v>0</v>
      </c>
      <c r="AW31" s="3">
        <v>3924550</v>
      </c>
      <c r="AX31" s="3">
        <v>6902521</v>
      </c>
      <c r="AY31" s="3">
        <v>3493268</v>
      </c>
      <c r="AZ31" s="3">
        <v>2305215</v>
      </c>
      <c r="BA31" s="21">
        <v>2219598</v>
      </c>
      <c r="BB31" s="22">
        <f t="shared" si="21"/>
        <v>18845152</v>
      </c>
      <c r="BC31" s="19" t="s">
        <v>45</v>
      </c>
      <c r="BD31" s="20">
        <v>67365</v>
      </c>
      <c r="BE31" s="3">
        <v>159120</v>
      </c>
      <c r="BF31" s="3">
        <v>289917</v>
      </c>
      <c r="BG31" s="3">
        <v>636329</v>
      </c>
      <c r="BH31" s="3">
        <v>189162</v>
      </c>
      <c r="BI31" s="3">
        <v>101223</v>
      </c>
      <c r="BJ31" s="21">
        <v>112005</v>
      </c>
      <c r="BK31" s="22">
        <f t="shared" si="22"/>
        <v>1555121</v>
      </c>
      <c r="BL31" s="19" t="s">
        <v>45</v>
      </c>
      <c r="BM31" s="20">
        <v>35603</v>
      </c>
      <c r="BN31" s="3">
        <v>46728</v>
      </c>
      <c r="BO31" s="3">
        <v>439785</v>
      </c>
      <c r="BP31" s="3">
        <v>268956</v>
      </c>
      <c r="BQ31" s="3">
        <v>1414548</v>
      </c>
      <c r="BR31" s="3">
        <v>623729</v>
      </c>
      <c r="BS31" s="21">
        <v>960714</v>
      </c>
      <c r="BT31" s="22">
        <f t="shared" si="23"/>
        <v>3790063</v>
      </c>
      <c r="BU31" s="19" t="s">
        <v>45</v>
      </c>
      <c r="BV31" s="20">
        <v>0</v>
      </c>
      <c r="BW31" s="3">
        <v>0</v>
      </c>
      <c r="BX31" s="3">
        <v>0</v>
      </c>
      <c r="BY31" s="3">
        <v>249633</v>
      </c>
      <c r="BZ31" s="3">
        <v>102060</v>
      </c>
      <c r="CA31" s="3">
        <v>0</v>
      </c>
      <c r="CB31" s="21">
        <v>96318</v>
      </c>
      <c r="CC31" s="22">
        <f t="shared" si="24"/>
        <v>448011</v>
      </c>
      <c r="CD31" s="19" t="s">
        <v>45</v>
      </c>
      <c r="CE31" s="20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31"/>
        <v>0</v>
      </c>
      <c r="CM31" s="19" t="s">
        <v>45</v>
      </c>
      <c r="CN31" s="20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5"/>
        <v>0</v>
      </c>
      <c r="CV31" s="19" t="s">
        <v>45</v>
      </c>
      <c r="CW31" s="20">
        <v>148770</v>
      </c>
      <c r="CX31" s="3">
        <v>359619</v>
      </c>
      <c r="CY31" s="3">
        <v>168748</v>
      </c>
      <c r="CZ31" s="3">
        <v>723261</v>
      </c>
      <c r="DA31" s="3">
        <v>582935</v>
      </c>
      <c r="DB31" s="3">
        <v>497615</v>
      </c>
      <c r="DC31" s="21">
        <v>587817</v>
      </c>
      <c r="DD31" s="22">
        <f t="shared" si="26"/>
        <v>3068765</v>
      </c>
      <c r="DE31" s="19" t="s">
        <v>45</v>
      </c>
      <c r="DF31" s="20">
        <v>0</v>
      </c>
      <c r="DG31" s="3">
        <v>68625</v>
      </c>
      <c r="DH31" s="3">
        <v>80172</v>
      </c>
      <c r="DI31" s="3">
        <v>102861</v>
      </c>
      <c r="DJ31" s="3">
        <v>42120</v>
      </c>
      <c r="DK31" s="3">
        <v>82548</v>
      </c>
      <c r="DL31" s="21">
        <v>54252</v>
      </c>
      <c r="DM31" s="22">
        <f t="shared" si="27"/>
        <v>430578</v>
      </c>
      <c r="DN31" s="19" t="s">
        <v>45</v>
      </c>
      <c r="DO31" s="20">
        <v>189799</v>
      </c>
      <c r="DP31" s="3">
        <v>51183</v>
      </c>
      <c r="DQ31" s="3">
        <v>190890</v>
      </c>
      <c r="DR31" s="3">
        <v>109692</v>
      </c>
      <c r="DS31" s="3">
        <v>0</v>
      </c>
      <c r="DT31" s="3">
        <v>62370</v>
      </c>
      <c r="DU31" s="21">
        <v>0</v>
      </c>
      <c r="DV31" s="22">
        <f t="shared" si="28"/>
        <v>603934</v>
      </c>
      <c r="DW31" s="19" t="s">
        <v>45</v>
      </c>
      <c r="DX31" s="20">
        <v>0</v>
      </c>
      <c r="DY31" s="3">
        <v>99441</v>
      </c>
      <c r="DZ31" s="3">
        <v>167508</v>
      </c>
      <c r="EA31" s="3">
        <v>396889</v>
      </c>
      <c r="EB31" s="3">
        <v>207603</v>
      </c>
      <c r="EC31" s="3">
        <v>909090</v>
      </c>
      <c r="ED31" s="21">
        <v>244773</v>
      </c>
      <c r="EE31" s="22">
        <f t="shared" si="29"/>
        <v>2025304</v>
      </c>
      <c r="EF31" s="19" t="s">
        <v>45</v>
      </c>
      <c r="EG31" s="20">
        <v>146540</v>
      </c>
      <c r="EH31" s="3">
        <v>321940</v>
      </c>
      <c r="EI31" s="3">
        <v>1408890</v>
      </c>
      <c r="EJ31" s="3">
        <v>1842463</v>
      </c>
      <c r="EK31" s="3">
        <v>938950</v>
      </c>
      <c r="EL31" s="3">
        <v>743065</v>
      </c>
      <c r="EM31" s="21">
        <v>673230</v>
      </c>
      <c r="EN31" s="22">
        <f t="shared" si="30"/>
        <v>6075078</v>
      </c>
    </row>
    <row r="32" spans="1:144" ht="15" customHeight="1">
      <c r="A32" s="19" t="s">
        <v>46</v>
      </c>
      <c r="B32" s="20">
        <v>0</v>
      </c>
      <c r="C32" s="3">
        <v>0</v>
      </c>
      <c r="D32" s="3">
        <v>1370888</v>
      </c>
      <c r="E32" s="3">
        <v>1246372</v>
      </c>
      <c r="F32" s="3">
        <v>1458342</v>
      </c>
      <c r="G32" s="3">
        <v>968629</v>
      </c>
      <c r="H32" s="21">
        <v>761895</v>
      </c>
      <c r="I32" s="22">
        <f t="shared" si="16"/>
        <v>5806126</v>
      </c>
      <c r="J32" s="19" t="s">
        <v>46</v>
      </c>
      <c r="K32" s="20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0</v>
      </c>
      <c r="R32" s="22">
        <f t="shared" si="17"/>
        <v>0</v>
      </c>
      <c r="S32" s="19" t="s">
        <v>46</v>
      </c>
      <c r="T32" s="20">
        <v>70497</v>
      </c>
      <c r="U32" s="3">
        <v>65286</v>
      </c>
      <c r="V32" s="3">
        <v>410661</v>
      </c>
      <c r="W32" s="3">
        <v>218565</v>
      </c>
      <c r="X32" s="3">
        <v>383188</v>
      </c>
      <c r="Y32" s="3">
        <v>470342</v>
      </c>
      <c r="Z32" s="21">
        <v>209682</v>
      </c>
      <c r="AA32" s="22">
        <f t="shared" si="18"/>
        <v>1828221</v>
      </c>
      <c r="AB32" s="19" t="s">
        <v>46</v>
      </c>
      <c r="AC32" s="20">
        <v>0</v>
      </c>
      <c r="AD32" s="3">
        <v>0</v>
      </c>
      <c r="AE32" s="3">
        <v>27143</v>
      </c>
      <c r="AF32" s="3">
        <v>0</v>
      </c>
      <c r="AG32" s="3">
        <v>0</v>
      </c>
      <c r="AH32" s="3">
        <v>11752</v>
      </c>
      <c r="AI32" s="21">
        <v>0</v>
      </c>
      <c r="AJ32" s="22">
        <f t="shared" si="19"/>
        <v>38895</v>
      </c>
      <c r="AK32" s="19" t="s">
        <v>46</v>
      </c>
      <c r="AL32" s="20">
        <v>29412</v>
      </c>
      <c r="AM32" s="3">
        <v>5877</v>
      </c>
      <c r="AN32" s="3">
        <v>56191</v>
      </c>
      <c r="AO32" s="3">
        <v>16992</v>
      </c>
      <c r="AP32" s="3">
        <v>9990</v>
      </c>
      <c r="AQ32" s="3">
        <v>28665</v>
      </c>
      <c r="AR32" s="21">
        <v>6084</v>
      </c>
      <c r="AS32" s="22">
        <f t="shared" si="20"/>
        <v>153211</v>
      </c>
      <c r="AT32" s="19" t="s">
        <v>46</v>
      </c>
      <c r="AU32" s="20">
        <v>0</v>
      </c>
      <c r="AV32" s="3">
        <v>0</v>
      </c>
      <c r="AW32" s="3">
        <v>882072</v>
      </c>
      <c r="AX32" s="3">
        <v>1313704</v>
      </c>
      <c r="AY32" s="3">
        <v>1257016</v>
      </c>
      <c r="AZ32" s="3">
        <v>717779</v>
      </c>
      <c r="BA32" s="21">
        <v>287523</v>
      </c>
      <c r="BB32" s="22">
        <f t="shared" si="21"/>
        <v>4458094</v>
      </c>
      <c r="BC32" s="19" t="s">
        <v>46</v>
      </c>
      <c r="BD32" s="20">
        <v>44172</v>
      </c>
      <c r="BE32" s="3">
        <v>39879</v>
      </c>
      <c r="BF32" s="3">
        <v>441482</v>
      </c>
      <c r="BG32" s="3">
        <v>110109</v>
      </c>
      <c r="BH32" s="3">
        <v>474525</v>
      </c>
      <c r="BI32" s="3">
        <v>0</v>
      </c>
      <c r="BJ32" s="21">
        <v>236727</v>
      </c>
      <c r="BK32" s="22">
        <f t="shared" si="22"/>
        <v>1346894</v>
      </c>
      <c r="BL32" s="19" t="s">
        <v>46</v>
      </c>
      <c r="BM32" s="20">
        <v>21186</v>
      </c>
      <c r="BN32" s="3">
        <v>85680</v>
      </c>
      <c r="BO32" s="3">
        <v>140130</v>
      </c>
      <c r="BP32" s="3">
        <v>25308</v>
      </c>
      <c r="BQ32" s="3">
        <v>696321</v>
      </c>
      <c r="BR32" s="3">
        <v>497997</v>
      </c>
      <c r="BS32" s="21">
        <v>420435</v>
      </c>
      <c r="BT32" s="22">
        <f t="shared" si="23"/>
        <v>1887057</v>
      </c>
      <c r="BU32" s="19" t="s">
        <v>46</v>
      </c>
      <c r="BV32" s="20">
        <v>0</v>
      </c>
      <c r="BW32" s="3">
        <v>0</v>
      </c>
      <c r="BX32" s="3">
        <v>154323</v>
      </c>
      <c r="BY32" s="3">
        <v>176409</v>
      </c>
      <c r="BZ32" s="3">
        <v>126720</v>
      </c>
      <c r="CA32" s="3">
        <v>33453</v>
      </c>
      <c r="CB32" s="21">
        <v>0</v>
      </c>
      <c r="CC32" s="22">
        <f t="shared" si="24"/>
        <v>490905</v>
      </c>
      <c r="CD32" s="19" t="s">
        <v>46</v>
      </c>
      <c r="CE32" s="20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31"/>
        <v>0</v>
      </c>
      <c r="CM32" s="19" t="s">
        <v>46</v>
      </c>
      <c r="CN32" s="20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5"/>
        <v>0</v>
      </c>
      <c r="CV32" s="19" t="s">
        <v>46</v>
      </c>
      <c r="CW32" s="20">
        <v>79056</v>
      </c>
      <c r="CX32" s="3">
        <v>97436</v>
      </c>
      <c r="CY32" s="3">
        <v>133803</v>
      </c>
      <c r="CZ32" s="3">
        <v>250724</v>
      </c>
      <c r="DA32" s="3">
        <v>348011</v>
      </c>
      <c r="DB32" s="3">
        <v>224028</v>
      </c>
      <c r="DC32" s="21">
        <v>218808</v>
      </c>
      <c r="DD32" s="22">
        <f t="shared" si="26"/>
        <v>1351866</v>
      </c>
      <c r="DE32" s="19" t="s">
        <v>46</v>
      </c>
      <c r="DF32" s="20">
        <v>0</v>
      </c>
      <c r="DG32" s="3">
        <v>54200</v>
      </c>
      <c r="DH32" s="3">
        <v>0</v>
      </c>
      <c r="DI32" s="3">
        <v>18656</v>
      </c>
      <c r="DJ32" s="3">
        <v>0</v>
      </c>
      <c r="DK32" s="3">
        <v>0</v>
      </c>
      <c r="DL32" s="21">
        <v>0</v>
      </c>
      <c r="DM32" s="22">
        <f t="shared" si="27"/>
        <v>72856</v>
      </c>
      <c r="DN32" s="19" t="s">
        <v>46</v>
      </c>
      <c r="DO32" s="20">
        <v>239022</v>
      </c>
      <c r="DP32" s="3">
        <v>192291</v>
      </c>
      <c r="DQ32" s="3">
        <v>21600</v>
      </c>
      <c r="DR32" s="3">
        <v>75042</v>
      </c>
      <c r="DS32" s="3">
        <v>0</v>
      </c>
      <c r="DT32" s="3">
        <v>82962</v>
      </c>
      <c r="DU32" s="21">
        <v>0</v>
      </c>
      <c r="DV32" s="22">
        <f t="shared" si="28"/>
        <v>610917</v>
      </c>
      <c r="DW32" s="19" t="s">
        <v>46</v>
      </c>
      <c r="DX32" s="20">
        <v>199719</v>
      </c>
      <c r="DY32" s="3">
        <v>0</v>
      </c>
      <c r="DZ32" s="3">
        <v>267285</v>
      </c>
      <c r="EA32" s="3">
        <v>939461</v>
      </c>
      <c r="EB32" s="3">
        <v>685881</v>
      </c>
      <c r="EC32" s="3">
        <v>0</v>
      </c>
      <c r="ED32" s="21">
        <v>247104</v>
      </c>
      <c r="EE32" s="22">
        <f t="shared" si="29"/>
        <v>2339450</v>
      </c>
      <c r="EF32" s="19" t="s">
        <v>46</v>
      </c>
      <c r="EG32" s="20">
        <v>60340</v>
      </c>
      <c r="EH32" s="3">
        <v>80580</v>
      </c>
      <c r="EI32" s="3">
        <v>869666</v>
      </c>
      <c r="EJ32" s="3">
        <v>765126</v>
      </c>
      <c r="EK32" s="3">
        <v>680991</v>
      </c>
      <c r="EL32" s="3">
        <v>429572</v>
      </c>
      <c r="EM32" s="21">
        <v>216360</v>
      </c>
      <c r="EN32" s="22">
        <f t="shared" si="30"/>
        <v>3102635</v>
      </c>
    </row>
    <row r="33" spans="1:144" ht="15" customHeight="1">
      <c r="A33" s="19" t="s">
        <v>47</v>
      </c>
      <c r="B33" s="20">
        <v>0</v>
      </c>
      <c r="C33" s="3">
        <v>0</v>
      </c>
      <c r="D33" s="3">
        <v>4629806</v>
      </c>
      <c r="E33" s="3">
        <v>4078165</v>
      </c>
      <c r="F33" s="3">
        <v>2437029</v>
      </c>
      <c r="G33" s="3">
        <v>2758039</v>
      </c>
      <c r="H33" s="21">
        <v>3712977</v>
      </c>
      <c r="I33" s="22">
        <f t="shared" si="16"/>
        <v>17616016</v>
      </c>
      <c r="J33" s="19" t="s">
        <v>47</v>
      </c>
      <c r="K33" s="20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20">
        <v>644604</v>
      </c>
      <c r="U33" s="3">
        <v>699546</v>
      </c>
      <c r="V33" s="3">
        <v>974970</v>
      </c>
      <c r="W33" s="3">
        <v>612423</v>
      </c>
      <c r="X33" s="3">
        <v>664343</v>
      </c>
      <c r="Y33" s="3">
        <v>309618</v>
      </c>
      <c r="Z33" s="21">
        <v>612873</v>
      </c>
      <c r="AA33" s="22">
        <f t="shared" si="18"/>
        <v>4518377</v>
      </c>
      <c r="AB33" s="19" t="s">
        <v>47</v>
      </c>
      <c r="AC33" s="20">
        <v>0</v>
      </c>
      <c r="AD33" s="3">
        <v>0</v>
      </c>
      <c r="AE33" s="3">
        <v>44910</v>
      </c>
      <c r="AF33" s="3">
        <v>154122</v>
      </c>
      <c r="AG33" s="3">
        <v>45612</v>
      </c>
      <c r="AH33" s="3">
        <v>62208</v>
      </c>
      <c r="AI33" s="21">
        <v>39060</v>
      </c>
      <c r="AJ33" s="22">
        <f t="shared" si="19"/>
        <v>345912</v>
      </c>
      <c r="AK33" s="19" t="s">
        <v>47</v>
      </c>
      <c r="AL33" s="20">
        <v>0</v>
      </c>
      <c r="AM33" s="3">
        <v>9162</v>
      </c>
      <c r="AN33" s="3">
        <v>26739</v>
      </c>
      <c r="AO33" s="3">
        <v>11817</v>
      </c>
      <c r="AP33" s="3">
        <v>0</v>
      </c>
      <c r="AQ33" s="3">
        <v>23778</v>
      </c>
      <c r="AR33" s="21">
        <v>37800</v>
      </c>
      <c r="AS33" s="22">
        <f t="shared" si="20"/>
        <v>109296</v>
      </c>
      <c r="AT33" s="19" t="s">
        <v>47</v>
      </c>
      <c r="AU33" s="20">
        <v>0</v>
      </c>
      <c r="AV33" s="3">
        <v>0</v>
      </c>
      <c r="AW33" s="3">
        <v>3171071</v>
      </c>
      <c r="AX33" s="3">
        <v>2547828</v>
      </c>
      <c r="AY33" s="3">
        <v>1908514</v>
      </c>
      <c r="AZ33" s="3">
        <v>1782765</v>
      </c>
      <c r="BA33" s="21">
        <v>1560240</v>
      </c>
      <c r="BB33" s="22">
        <f t="shared" si="21"/>
        <v>10970418</v>
      </c>
      <c r="BC33" s="19" t="s">
        <v>47</v>
      </c>
      <c r="BD33" s="20">
        <v>152775</v>
      </c>
      <c r="BE33" s="3">
        <v>593325</v>
      </c>
      <c r="BF33" s="3">
        <v>1248705</v>
      </c>
      <c r="BG33" s="3">
        <v>770445</v>
      </c>
      <c r="BH33" s="3">
        <v>698778</v>
      </c>
      <c r="BI33" s="3">
        <v>13779</v>
      </c>
      <c r="BJ33" s="21">
        <v>133137</v>
      </c>
      <c r="BK33" s="22">
        <f t="shared" si="22"/>
        <v>3610944</v>
      </c>
      <c r="BL33" s="19" t="s">
        <v>47</v>
      </c>
      <c r="BM33" s="20">
        <v>17109</v>
      </c>
      <c r="BN33" s="3">
        <v>31248</v>
      </c>
      <c r="BO33" s="3">
        <v>1288197</v>
      </c>
      <c r="BP33" s="3">
        <v>1601163</v>
      </c>
      <c r="BQ33" s="3">
        <v>1280094</v>
      </c>
      <c r="BR33" s="3">
        <v>1715967</v>
      </c>
      <c r="BS33" s="21">
        <v>853830</v>
      </c>
      <c r="BT33" s="22">
        <f t="shared" si="23"/>
        <v>6787608</v>
      </c>
      <c r="BU33" s="19" t="s">
        <v>47</v>
      </c>
      <c r="BV33" s="20">
        <v>0</v>
      </c>
      <c r="BW33" s="3">
        <v>0</v>
      </c>
      <c r="BX33" s="3">
        <v>630414</v>
      </c>
      <c r="BY33" s="3">
        <v>172053</v>
      </c>
      <c r="BZ33" s="3">
        <v>245511</v>
      </c>
      <c r="CA33" s="3">
        <v>57267</v>
      </c>
      <c r="CB33" s="21">
        <v>0</v>
      </c>
      <c r="CC33" s="22">
        <f t="shared" si="24"/>
        <v>1105245</v>
      </c>
      <c r="CD33" s="19" t="s">
        <v>47</v>
      </c>
      <c r="CE33" s="20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31"/>
        <v>0</v>
      </c>
      <c r="CM33" s="19" t="s">
        <v>47</v>
      </c>
      <c r="CN33" s="20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5"/>
        <v>0</v>
      </c>
      <c r="CV33" s="19" t="s">
        <v>47</v>
      </c>
      <c r="CW33" s="20">
        <v>166980</v>
      </c>
      <c r="CX33" s="3">
        <v>423040</v>
      </c>
      <c r="CY33" s="3">
        <v>393200</v>
      </c>
      <c r="CZ33" s="3">
        <v>773129</v>
      </c>
      <c r="DA33" s="3">
        <v>475268</v>
      </c>
      <c r="DB33" s="3">
        <v>627039</v>
      </c>
      <c r="DC33" s="21">
        <v>563616</v>
      </c>
      <c r="DD33" s="22">
        <f t="shared" si="26"/>
        <v>3422272</v>
      </c>
      <c r="DE33" s="19" t="s">
        <v>47</v>
      </c>
      <c r="DF33" s="20">
        <v>20520</v>
      </c>
      <c r="DG33" s="3">
        <v>33660</v>
      </c>
      <c r="DH33" s="3">
        <v>0</v>
      </c>
      <c r="DI33" s="3">
        <v>35190</v>
      </c>
      <c r="DJ33" s="3">
        <v>161721</v>
      </c>
      <c r="DK33" s="3">
        <v>0</v>
      </c>
      <c r="DL33" s="21">
        <v>0</v>
      </c>
      <c r="DM33" s="22">
        <f t="shared" si="27"/>
        <v>251091</v>
      </c>
      <c r="DN33" s="19" t="s">
        <v>47</v>
      </c>
      <c r="DO33" s="20">
        <v>54000</v>
      </c>
      <c r="DP33" s="3">
        <v>70200</v>
      </c>
      <c r="DQ33" s="3">
        <v>267120</v>
      </c>
      <c r="DR33" s="3">
        <v>50400</v>
      </c>
      <c r="DS33" s="3">
        <v>180000</v>
      </c>
      <c r="DT33" s="3">
        <v>0</v>
      </c>
      <c r="DU33" s="21">
        <v>0</v>
      </c>
      <c r="DV33" s="22">
        <f t="shared" si="28"/>
        <v>621720</v>
      </c>
      <c r="DW33" s="19" t="s">
        <v>47</v>
      </c>
      <c r="DX33" s="20">
        <v>0</v>
      </c>
      <c r="DY33" s="3">
        <v>0</v>
      </c>
      <c r="DZ33" s="3">
        <v>-2746</v>
      </c>
      <c r="EA33" s="3">
        <v>181125</v>
      </c>
      <c r="EB33" s="3">
        <v>0</v>
      </c>
      <c r="EC33" s="3">
        <v>227421</v>
      </c>
      <c r="ED33" s="21">
        <v>518778</v>
      </c>
      <c r="EE33" s="22">
        <f t="shared" si="29"/>
        <v>924578</v>
      </c>
      <c r="EF33" s="19" t="s">
        <v>47</v>
      </c>
      <c r="EG33" s="20">
        <v>357730</v>
      </c>
      <c r="EH33" s="3">
        <v>458550</v>
      </c>
      <c r="EI33" s="3">
        <v>2488425</v>
      </c>
      <c r="EJ33" s="3">
        <v>1587629</v>
      </c>
      <c r="EK33" s="3">
        <v>1055510</v>
      </c>
      <c r="EL33" s="3">
        <v>754370</v>
      </c>
      <c r="EM33" s="21">
        <v>538170</v>
      </c>
      <c r="EN33" s="22">
        <f t="shared" si="30"/>
        <v>7240384</v>
      </c>
    </row>
    <row r="34" spans="1:144" ht="15" customHeight="1">
      <c r="A34" s="19" t="s">
        <v>48</v>
      </c>
      <c r="B34" s="20">
        <v>0</v>
      </c>
      <c r="C34" s="3">
        <v>0</v>
      </c>
      <c r="D34" s="3">
        <v>311850</v>
      </c>
      <c r="E34" s="3">
        <v>526281</v>
      </c>
      <c r="F34" s="3">
        <v>678348</v>
      </c>
      <c r="G34" s="3">
        <v>444649</v>
      </c>
      <c r="H34" s="21">
        <v>28926</v>
      </c>
      <c r="I34" s="22">
        <f t="shared" si="16"/>
        <v>1990054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20">
        <v>36603</v>
      </c>
      <c r="U34" s="3">
        <v>158994</v>
      </c>
      <c r="V34" s="3">
        <v>228384</v>
      </c>
      <c r="W34" s="3">
        <v>33507</v>
      </c>
      <c r="X34" s="3">
        <v>163703</v>
      </c>
      <c r="Y34" s="3">
        <v>215434</v>
      </c>
      <c r="Z34" s="21">
        <v>198018</v>
      </c>
      <c r="AA34" s="22">
        <f t="shared" si="18"/>
        <v>1034643</v>
      </c>
      <c r="AB34" s="19" t="s">
        <v>48</v>
      </c>
      <c r="AC34" s="20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21">
        <v>0</v>
      </c>
      <c r="AJ34" s="22">
        <f t="shared" si="19"/>
        <v>0</v>
      </c>
      <c r="AK34" s="19" t="s">
        <v>48</v>
      </c>
      <c r="AL34" s="20">
        <v>0</v>
      </c>
      <c r="AM34" s="3">
        <v>0</v>
      </c>
      <c r="AN34" s="3">
        <v>0</v>
      </c>
      <c r="AO34" s="3">
        <v>0</v>
      </c>
      <c r="AP34" s="3">
        <v>0</v>
      </c>
      <c r="AQ34" s="3">
        <v>22239</v>
      </c>
      <c r="AR34" s="21">
        <v>0</v>
      </c>
      <c r="AS34" s="22">
        <f t="shared" si="20"/>
        <v>22239</v>
      </c>
      <c r="AT34" s="19" t="s">
        <v>48</v>
      </c>
      <c r="AU34" s="20">
        <v>0</v>
      </c>
      <c r="AV34" s="3">
        <v>0</v>
      </c>
      <c r="AW34" s="3">
        <v>567990</v>
      </c>
      <c r="AX34" s="3">
        <v>287979</v>
      </c>
      <c r="AY34" s="3">
        <v>475403</v>
      </c>
      <c r="AZ34" s="3">
        <v>436608</v>
      </c>
      <c r="BA34" s="21">
        <v>254412</v>
      </c>
      <c r="BB34" s="22">
        <f t="shared" si="21"/>
        <v>2022392</v>
      </c>
      <c r="BC34" s="19" t="s">
        <v>48</v>
      </c>
      <c r="BD34" s="20">
        <v>0</v>
      </c>
      <c r="BE34" s="3">
        <v>41616</v>
      </c>
      <c r="BF34" s="3">
        <v>0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41616</v>
      </c>
      <c r="BL34" s="19" t="s">
        <v>48</v>
      </c>
      <c r="BM34" s="20">
        <v>0</v>
      </c>
      <c r="BN34" s="3">
        <v>21717</v>
      </c>
      <c r="BO34" s="3">
        <v>215029</v>
      </c>
      <c r="BP34" s="3">
        <v>457256</v>
      </c>
      <c r="BQ34" s="3">
        <v>1823436</v>
      </c>
      <c r="BR34" s="3">
        <v>561501</v>
      </c>
      <c r="BS34" s="21">
        <v>649053</v>
      </c>
      <c r="BT34" s="22">
        <f t="shared" si="23"/>
        <v>3727992</v>
      </c>
      <c r="BU34" s="19" t="s">
        <v>48</v>
      </c>
      <c r="BV34" s="20">
        <v>0</v>
      </c>
      <c r="BW34" s="3">
        <v>0</v>
      </c>
      <c r="BX34" s="3">
        <v>21312</v>
      </c>
      <c r="BY34" s="3">
        <v>68130</v>
      </c>
      <c r="BZ34" s="3">
        <v>121122</v>
      </c>
      <c r="CA34" s="3">
        <v>0</v>
      </c>
      <c r="CB34" s="21">
        <v>0</v>
      </c>
      <c r="CC34" s="22">
        <f t="shared" si="24"/>
        <v>210564</v>
      </c>
      <c r="CD34" s="19" t="s">
        <v>48</v>
      </c>
      <c r="CE34" s="20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31"/>
        <v>0</v>
      </c>
      <c r="CM34" s="19" t="s">
        <v>48</v>
      </c>
      <c r="CN34" s="20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5"/>
        <v>0</v>
      </c>
      <c r="CV34" s="19" t="s">
        <v>48</v>
      </c>
      <c r="CW34" s="20">
        <v>50787</v>
      </c>
      <c r="CX34" s="3">
        <v>67347</v>
      </c>
      <c r="CY34" s="3">
        <v>29736</v>
      </c>
      <c r="CZ34" s="3">
        <v>137974</v>
      </c>
      <c r="DA34" s="3">
        <v>145691</v>
      </c>
      <c r="DB34" s="3">
        <v>114001</v>
      </c>
      <c r="DC34" s="21">
        <v>164934</v>
      </c>
      <c r="DD34" s="22">
        <f t="shared" si="26"/>
        <v>710470</v>
      </c>
      <c r="DE34" s="19" t="s">
        <v>48</v>
      </c>
      <c r="DF34" s="20">
        <v>19710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7"/>
        <v>19710</v>
      </c>
      <c r="DN34" s="19" t="s">
        <v>48</v>
      </c>
      <c r="DO34" s="20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8"/>
        <v>0</v>
      </c>
      <c r="DW34" s="19" t="s">
        <v>48</v>
      </c>
      <c r="DX34" s="20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29"/>
        <v>0</v>
      </c>
      <c r="EF34" s="19" t="s">
        <v>48</v>
      </c>
      <c r="EG34" s="20">
        <v>47410</v>
      </c>
      <c r="EH34" s="3">
        <v>56030</v>
      </c>
      <c r="EI34" s="3">
        <v>301390</v>
      </c>
      <c r="EJ34" s="3">
        <v>285263</v>
      </c>
      <c r="EK34" s="3">
        <v>393949</v>
      </c>
      <c r="EL34" s="3">
        <v>161916</v>
      </c>
      <c r="EM34" s="21">
        <v>120900</v>
      </c>
      <c r="EN34" s="22">
        <f t="shared" si="30"/>
        <v>1366858</v>
      </c>
    </row>
    <row r="35" spans="1:144" ht="15" customHeight="1">
      <c r="A35" s="19" t="s">
        <v>49</v>
      </c>
      <c r="B35" s="20">
        <v>0</v>
      </c>
      <c r="C35" s="3">
        <v>0</v>
      </c>
      <c r="D35" s="3">
        <v>778887</v>
      </c>
      <c r="E35" s="3">
        <v>480907</v>
      </c>
      <c r="F35" s="3">
        <v>518904</v>
      </c>
      <c r="G35" s="3">
        <v>569415</v>
      </c>
      <c r="H35" s="21">
        <v>474075</v>
      </c>
      <c r="I35" s="22">
        <f t="shared" si="16"/>
        <v>2822188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56565</v>
      </c>
      <c r="Q35" s="21">
        <v>109728</v>
      </c>
      <c r="R35" s="22">
        <f t="shared" si="17"/>
        <v>166293</v>
      </c>
      <c r="S35" s="19" t="s">
        <v>49</v>
      </c>
      <c r="T35" s="20">
        <v>71077</v>
      </c>
      <c r="U35" s="3">
        <v>50166</v>
      </c>
      <c r="V35" s="3">
        <v>222714</v>
      </c>
      <c r="W35" s="3">
        <v>248016</v>
      </c>
      <c r="X35" s="3">
        <v>129330.00000000001</v>
      </c>
      <c r="Y35" s="3">
        <v>17667</v>
      </c>
      <c r="Z35" s="21">
        <v>39312</v>
      </c>
      <c r="AA35" s="22">
        <f t="shared" si="18"/>
        <v>778282</v>
      </c>
      <c r="AB35" s="19" t="s">
        <v>49</v>
      </c>
      <c r="AC35" s="20">
        <v>0</v>
      </c>
      <c r="AD35" s="3">
        <v>0</v>
      </c>
      <c r="AE35" s="3">
        <v>46188</v>
      </c>
      <c r="AF35" s="3">
        <v>0</v>
      </c>
      <c r="AG35" s="3">
        <v>0</v>
      </c>
      <c r="AH35" s="3">
        <v>77403</v>
      </c>
      <c r="AI35" s="21">
        <v>0</v>
      </c>
      <c r="AJ35" s="22">
        <f t="shared" si="19"/>
        <v>123591</v>
      </c>
      <c r="AK35" s="19" t="s">
        <v>49</v>
      </c>
      <c r="AL35" s="20">
        <v>0</v>
      </c>
      <c r="AM35" s="3">
        <v>0</v>
      </c>
      <c r="AN35" s="3">
        <v>0</v>
      </c>
      <c r="AO35" s="3">
        <v>40464</v>
      </c>
      <c r="AP35" s="3">
        <v>0</v>
      </c>
      <c r="AQ35" s="3">
        <v>17550</v>
      </c>
      <c r="AR35" s="21">
        <v>24399</v>
      </c>
      <c r="AS35" s="22">
        <f t="shared" si="20"/>
        <v>82413</v>
      </c>
      <c r="AT35" s="19" t="s">
        <v>49</v>
      </c>
      <c r="AU35" s="20">
        <v>0</v>
      </c>
      <c r="AV35" s="3">
        <v>0</v>
      </c>
      <c r="AW35" s="3">
        <v>904899</v>
      </c>
      <c r="AX35" s="3">
        <v>176193</v>
      </c>
      <c r="AY35" s="3">
        <v>84987</v>
      </c>
      <c r="AZ35" s="3">
        <v>489704</v>
      </c>
      <c r="BA35" s="21">
        <v>40374</v>
      </c>
      <c r="BB35" s="22">
        <f t="shared" si="21"/>
        <v>1696157</v>
      </c>
      <c r="BC35" s="19" t="s">
        <v>49</v>
      </c>
      <c r="BD35" s="20">
        <v>65790</v>
      </c>
      <c r="BE35" s="3">
        <v>116451</v>
      </c>
      <c r="BF35" s="3">
        <v>321003</v>
      </c>
      <c r="BG35" s="3">
        <v>256187</v>
      </c>
      <c r="BH35" s="3">
        <v>215343</v>
      </c>
      <c r="BI35" s="3">
        <v>350802</v>
      </c>
      <c r="BJ35" s="21">
        <v>274743</v>
      </c>
      <c r="BK35" s="22">
        <f t="shared" si="22"/>
        <v>1600319</v>
      </c>
      <c r="BL35" s="19" t="s">
        <v>49</v>
      </c>
      <c r="BM35" s="20">
        <v>0</v>
      </c>
      <c r="BN35" s="3">
        <v>69273</v>
      </c>
      <c r="BO35" s="3">
        <v>345177</v>
      </c>
      <c r="BP35" s="3">
        <v>503100</v>
      </c>
      <c r="BQ35" s="3">
        <v>337122</v>
      </c>
      <c r="BR35" s="3">
        <v>1120401</v>
      </c>
      <c r="BS35" s="21">
        <v>530910</v>
      </c>
      <c r="BT35" s="22">
        <f t="shared" si="23"/>
        <v>2905983</v>
      </c>
      <c r="BU35" s="19" t="s">
        <v>49</v>
      </c>
      <c r="BV35" s="20">
        <v>0</v>
      </c>
      <c r="BW35" s="3">
        <v>0</v>
      </c>
      <c r="BX35" s="3">
        <v>161010</v>
      </c>
      <c r="BY35" s="3">
        <v>0</v>
      </c>
      <c r="BZ35" s="3">
        <v>75825</v>
      </c>
      <c r="CA35" s="3">
        <v>0</v>
      </c>
      <c r="CB35" s="21">
        <v>0</v>
      </c>
      <c r="CC35" s="22">
        <f t="shared" si="24"/>
        <v>236835</v>
      </c>
      <c r="CD35" s="19" t="s">
        <v>49</v>
      </c>
      <c r="CE35" s="20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31"/>
        <v>0</v>
      </c>
      <c r="CM35" s="19" t="s">
        <v>49</v>
      </c>
      <c r="CN35" s="20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5"/>
        <v>0</v>
      </c>
      <c r="CV35" s="19" t="s">
        <v>49</v>
      </c>
      <c r="CW35" s="20">
        <v>57730</v>
      </c>
      <c r="CX35" s="3">
        <v>54820</v>
      </c>
      <c r="CY35" s="3">
        <v>81846</v>
      </c>
      <c r="CZ35" s="3">
        <v>93177</v>
      </c>
      <c r="DA35" s="3">
        <v>110907</v>
      </c>
      <c r="DB35" s="3">
        <v>72567</v>
      </c>
      <c r="DC35" s="21">
        <v>93654</v>
      </c>
      <c r="DD35" s="22">
        <f t="shared" si="26"/>
        <v>564701</v>
      </c>
      <c r="DE35" s="19" t="s">
        <v>49</v>
      </c>
      <c r="DF35" s="20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21">
        <v>0</v>
      </c>
      <c r="DM35" s="22">
        <f t="shared" si="27"/>
        <v>0</v>
      </c>
      <c r="DN35" s="19" t="s">
        <v>49</v>
      </c>
      <c r="DO35" s="20">
        <v>418140</v>
      </c>
      <c r="DP35" s="3">
        <v>0</v>
      </c>
      <c r="DQ35" s="3">
        <v>77400</v>
      </c>
      <c r="DR35" s="3">
        <v>0</v>
      </c>
      <c r="DS35" s="3">
        <v>0</v>
      </c>
      <c r="DT35" s="3">
        <v>180000</v>
      </c>
      <c r="DU35" s="21">
        <v>0</v>
      </c>
      <c r="DV35" s="22">
        <f t="shared" si="28"/>
        <v>675540</v>
      </c>
      <c r="DW35" s="19" t="s">
        <v>49</v>
      </c>
      <c r="DX35" s="20">
        <v>0</v>
      </c>
      <c r="DY35" s="3">
        <v>0</v>
      </c>
      <c r="DZ35" s="3">
        <v>0</v>
      </c>
      <c r="EA35" s="3">
        <v>184416</v>
      </c>
      <c r="EB35" s="3">
        <v>0</v>
      </c>
      <c r="EC35" s="3">
        <v>0</v>
      </c>
      <c r="ED35" s="21">
        <v>0</v>
      </c>
      <c r="EE35" s="22">
        <f t="shared" si="29"/>
        <v>184416</v>
      </c>
      <c r="EF35" s="19" t="s">
        <v>49</v>
      </c>
      <c r="EG35" s="20">
        <v>80580</v>
      </c>
      <c r="EH35" s="3">
        <v>73270</v>
      </c>
      <c r="EI35" s="3">
        <v>765820</v>
      </c>
      <c r="EJ35" s="3">
        <v>349853</v>
      </c>
      <c r="EK35" s="3">
        <v>241150</v>
      </c>
      <c r="EL35" s="3">
        <v>232651</v>
      </c>
      <c r="EM35" s="21">
        <v>129470</v>
      </c>
      <c r="EN35" s="22">
        <f t="shared" si="30"/>
        <v>1872794</v>
      </c>
    </row>
    <row r="36" spans="1:144" ht="15" customHeight="1">
      <c r="A36" s="19" t="s">
        <v>50</v>
      </c>
      <c r="B36" s="20">
        <v>0</v>
      </c>
      <c r="C36" s="3">
        <v>0</v>
      </c>
      <c r="D36" s="3">
        <v>225216</v>
      </c>
      <c r="E36" s="3">
        <v>232722</v>
      </c>
      <c r="F36" s="3">
        <v>0</v>
      </c>
      <c r="G36" s="3">
        <v>32301.000000000004</v>
      </c>
      <c r="H36" s="21">
        <v>0</v>
      </c>
      <c r="I36" s="22">
        <f t="shared" si="16"/>
        <v>490239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20">
        <v>0</v>
      </c>
      <c r="U36" s="3">
        <v>0</v>
      </c>
      <c r="V36" s="3">
        <v>0</v>
      </c>
      <c r="W36" s="3">
        <v>0</v>
      </c>
      <c r="X36" s="3">
        <v>0</v>
      </c>
      <c r="Y36" s="3">
        <v>34866</v>
      </c>
      <c r="Z36" s="21">
        <v>0</v>
      </c>
      <c r="AA36" s="22">
        <f t="shared" si="18"/>
        <v>34866</v>
      </c>
      <c r="AB36" s="19" t="s">
        <v>50</v>
      </c>
      <c r="AC36" s="20">
        <v>0</v>
      </c>
      <c r="AD36" s="3">
        <v>36324</v>
      </c>
      <c r="AE36" s="3">
        <v>29880</v>
      </c>
      <c r="AF36" s="3">
        <v>0</v>
      </c>
      <c r="AG36" s="3">
        <v>0</v>
      </c>
      <c r="AH36" s="3">
        <v>23526</v>
      </c>
      <c r="AI36" s="21">
        <v>0</v>
      </c>
      <c r="AJ36" s="22">
        <f t="shared" si="19"/>
        <v>89730</v>
      </c>
      <c r="AK36" s="19" t="s">
        <v>50</v>
      </c>
      <c r="AL36" s="20">
        <v>0</v>
      </c>
      <c r="AM36" s="3">
        <v>0</v>
      </c>
      <c r="AN36" s="3">
        <v>0</v>
      </c>
      <c r="AO36" s="3">
        <v>10908</v>
      </c>
      <c r="AP36" s="3">
        <v>0</v>
      </c>
      <c r="AQ36" s="3">
        <v>0</v>
      </c>
      <c r="AR36" s="21">
        <v>0</v>
      </c>
      <c r="AS36" s="22">
        <f t="shared" si="20"/>
        <v>10908</v>
      </c>
      <c r="AT36" s="19" t="s">
        <v>50</v>
      </c>
      <c r="AU36" s="20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19" t="s">
        <v>50</v>
      </c>
      <c r="BD36" s="20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19" t="s">
        <v>50</v>
      </c>
      <c r="BM36" s="20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19" t="s">
        <v>50</v>
      </c>
      <c r="BV36" s="20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20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31"/>
        <v>0</v>
      </c>
      <c r="CM36" s="19" t="s">
        <v>50</v>
      </c>
      <c r="CN36" s="20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5"/>
        <v>0</v>
      </c>
      <c r="CV36" s="19" t="s">
        <v>50</v>
      </c>
      <c r="CW36" s="20">
        <v>45036</v>
      </c>
      <c r="CX36" s="3">
        <v>4572</v>
      </c>
      <c r="CY36" s="3">
        <v>909</v>
      </c>
      <c r="CZ36" s="3">
        <v>3150</v>
      </c>
      <c r="DA36" s="3">
        <v>0</v>
      </c>
      <c r="DB36" s="3">
        <v>52776</v>
      </c>
      <c r="DC36" s="21">
        <v>0</v>
      </c>
      <c r="DD36" s="22">
        <f t="shared" si="26"/>
        <v>106443</v>
      </c>
      <c r="DE36" s="19" t="s">
        <v>50</v>
      </c>
      <c r="DF36" s="20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7"/>
        <v>0</v>
      </c>
      <c r="DN36" s="19" t="s">
        <v>50</v>
      </c>
      <c r="DO36" s="20">
        <v>0</v>
      </c>
      <c r="DP36" s="3">
        <v>0</v>
      </c>
      <c r="DQ36" s="3">
        <v>0</v>
      </c>
      <c r="DR36" s="3">
        <v>0</v>
      </c>
      <c r="DS36" s="3">
        <v>0</v>
      </c>
      <c r="DT36" s="3">
        <v>43560</v>
      </c>
      <c r="DU36" s="21">
        <v>0</v>
      </c>
      <c r="DV36" s="22">
        <f t="shared" si="28"/>
        <v>43560</v>
      </c>
      <c r="DW36" s="19" t="s">
        <v>50</v>
      </c>
      <c r="DX36" s="20">
        <v>0</v>
      </c>
      <c r="DY36" s="3">
        <v>0</v>
      </c>
      <c r="DZ36" s="3">
        <v>0</v>
      </c>
      <c r="EA36" s="3">
        <v>197301</v>
      </c>
      <c r="EB36" s="3">
        <v>201285</v>
      </c>
      <c r="EC36" s="3">
        <v>0</v>
      </c>
      <c r="ED36" s="21">
        <v>0</v>
      </c>
      <c r="EE36" s="22">
        <f t="shared" si="29"/>
        <v>398586</v>
      </c>
      <c r="EF36" s="19" t="s">
        <v>50</v>
      </c>
      <c r="EG36" s="20">
        <v>12930</v>
      </c>
      <c r="EH36" s="3">
        <v>17240</v>
      </c>
      <c r="EI36" s="3">
        <v>98280</v>
      </c>
      <c r="EJ36" s="3">
        <v>36480</v>
      </c>
      <c r="EK36" s="3">
        <v>15790</v>
      </c>
      <c r="EL36" s="3">
        <v>47370</v>
      </c>
      <c r="EM36" s="21">
        <v>0</v>
      </c>
      <c r="EN36" s="22">
        <f t="shared" si="30"/>
        <v>228090</v>
      </c>
    </row>
    <row r="37" spans="1:144" ht="15" customHeight="1" thickBot="1">
      <c r="A37" s="23" t="s">
        <v>51</v>
      </c>
      <c r="B37" s="24">
        <v>0</v>
      </c>
      <c r="C37" s="25">
        <v>0</v>
      </c>
      <c r="D37" s="25">
        <v>2855137</v>
      </c>
      <c r="E37" s="25">
        <v>5963919</v>
      </c>
      <c r="F37" s="25">
        <v>6522899</v>
      </c>
      <c r="G37" s="25">
        <v>3830162</v>
      </c>
      <c r="H37" s="26">
        <v>1865186</v>
      </c>
      <c r="I37" s="27">
        <f t="shared" si="16"/>
        <v>21037303</v>
      </c>
      <c r="J37" s="23" t="s">
        <v>51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24">
        <v>128681.99999999999</v>
      </c>
      <c r="U37" s="25">
        <v>71460</v>
      </c>
      <c r="V37" s="25">
        <v>484863</v>
      </c>
      <c r="W37" s="25">
        <v>994820</v>
      </c>
      <c r="X37" s="25">
        <v>1041671</v>
      </c>
      <c r="Y37" s="25">
        <v>371278</v>
      </c>
      <c r="Z37" s="26">
        <v>383301</v>
      </c>
      <c r="AA37" s="27">
        <f t="shared" si="18"/>
        <v>3476075</v>
      </c>
      <c r="AB37" s="23" t="s">
        <v>51</v>
      </c>
      <c r="AC37" s="24">
        <v>0</v>
      </c>
      <c r="AD37" s="25">
        <v>0</v>
      </c>
      <c r="AE37" s="25">
        <v>131634</v>
      </c>
      <c r="AF37" s="25">
        <v>185292</v>
      </c>
      <c r="AG37" s="25">
        <v>118008</v>
      </c>
      <c r="AH37" s="25">
        <v>196632</v>
      </c>
      <c r="AI37" s="26">
        <v>51444</v>
      </c>
      <c r="AJ37" s="27">
        <f t="shared" si="19"/>
        <v>683010</v>
      </c>
      <c r="AK37" s="23" t="s">
        <v>51</v>
      </c>
      <c r="AL37" s="24">
        <v>0</v>
      </c>
      <c r="AM37" s="25">
        <v>10620</v>
      </c>
      <c r="AN37" s="25">
        <v>13743</v>
      </c>
      <c r="AO37" s="25">
        <v>27954</v>
      </c>
      <c r="AP37" s="25">
        <v>79680</v>
      </c>
      <c r="AQ37" s="25">
        <v>111843</v>
      </c>
      <c r="AR37" s="26">
        <v>10620</v>
      </c>
      <c r="AS37" s="27">
        <f t="shared" si="20"/>
        <v>254460</v>
      </c>
      <c r="AT37" s="23" t="s">
        <v>51</v>
      </c>
      <c r="AU37" s="24">
        <v>0</v>
      </c>
      <c r="AV37" s="25">
        <v>0</v>
      </c>
      <c r="AW37" s="25">
        <v>3927050</v>
      </c>
      <c r="AX37" s="25">
        <v>5326208</v>
      </c>
      <c r="AY37" s="25">
        <v>4856252</v>
      </c>
      <c r="AZ37" s="25">
        <v>3786700</v>
      </c>
      <c r="BA37" s="26">
        <v>1288440</v>
      </c>
      <c r="BB37" s="27">
        <f t="shared" si="21"/>
        <v>19184650</v>
      </c>
      <c r="BC37" s="23" t="s">
        <v>51</v>
      </c>
      <c r="BD37" s="24">
        <v>82800</v>
      </c>
      <c r="BE37" s="25">
        <v>431694</v>
      </c>
      <c r="BF37" s="25">
        <v>728932</v>
      </c>
      <c r="BG37" s="25">
        <v>1432703</v>
      </c>
      <c r="BH37" s="25">
        <v>1067320</v>
      </c>
      <c r="BI37" s="25">
        <v>565063</v>
      </c>
      <c r="BJ37" s="26">
        <v>82334</v>
      </c>
      <c r="BK37" s="27">
        <f t="shared" si="22"/>
        <v>4390846</v>
      </c>
      <c r="BL37" s="23" t="s">
        <v>51</v>
      </c>
      <c r="BM37" s="24">
        <v>0</v>
      </c>
      <c r="BN37" s="25">
        <v>0</v>
      </c>
      <c r="BO37" s="25">
        <v>819748</v>
      </c>
      <c r="BP37" s="25">
        <v>1610882</v>
      </c>
      <c r="BQ37" s="25">
        <v>6586344</v>
      </c>
      <c r="BR37" s="25">
        <v>3943404</v>
      </c>
      <c r="BS37" s="26">
        <v>1636542</v>
      </c>
      <c r="BT37" s="27">
        <f t="shared" si="23"/>
        <v>14596920</v>
      </c>
      <c r="BU37" s="23" t="s">
        <v>51</v>
      </c>
      <c r="BV37" s="24">
        <v>0</v>
      </c>
      <c r="BW37" s="25">
        <v>0</v>
      </c>
      <c r="BX37" s="25">
        <v>261963.00000000003</v>
      </c>
      <c r="BY37" s="25">
        <v>410332</v>
      </c>
      <c r="BZ37" s="25">
        <v>113841</v>
      </c>
      <c r="CA37" s="25">
        <v>0</v>
      </c>
      <c r="CB37" s="26">
        <v>59769</v>
      </c>
      <c r="CC37" s="27">
        <f t="shared" si="24"/>
        <v>845905</v>
      </c>
      <c r="CD37" s="23" t="s">
        <v>51</v>
      </c>
      <c r="CE37" s="24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31"/>
        <v>0</v>
      </c>
      <c r="CM37" s="23" t="s">
        <v>51</v>
      </c>
      <c r="CN37" s="24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5"/>
        <v>0</v>
      </c>
      <c r="CV37" s="23" t="s">
        <v>51</v>
      </c>
      <c r="CW37" s="24">
        <v>50942</v>
      </c>
      <c r="CX37" s="25">
        <v>226572</v>
      </c>
      <c r="CY37" s="25">
        <v>196723</v>
      </c>
      <c r="CZ37" s="25">
        <v>1364571</v>
      </c>
      <c r="DA37" s="25">
        <v>1316147</v>
      </c>
      <c r="DB37" s="25">
        <v>1180284</v>
      </c>
      <c r="DC37" s="26">
        <v>443538</v>
      </c>
      <c r="DD37" s="27">
        <f t="shared" si="26"/>
        <v>4778777</v>
      </c>
      <c r="DE37" s="23" t="s">
        <v>51</v>
      </c>
      <c r="DF37" s="24">
        <v>13320</v>
      </c>
      <c r="DG37" s="25">
        <v>0</v>
      </c>
      <c r="DH37" s="25">
        <v>64170</v>
      </c>
      <c r="DI37" s="25">
        <v>67716</v>
      </c>
      <c r="DJ37" s="25">
        <v>91350</v>
      </c>
      <c r="DK37" s="25">
        <v>49644</v>
      </c>
      <c r="DL37" s="26">
        <v>0</v>
      </c>
      <c r="DM37" s="27">
        <f t="shared" si="27"/>
        <v>286200</v>
      </c>
      <c r="DN37" s="23" t="s">
        <v>51</v>
      </c>
      <c r="DO37" s="24">
        <v>259000</v>
      </c>
      <c r="DP37" s="25">
        <v>226374</v>
      </c>
      <c r="DQ37" s="25">
        <v>252900</v>
      </c>
      <c r="DR37" s="25">
        <v>197100</v>
      </c>
      <c r="DS37" s="25">
        <v>187920</v>
      </c>
      <c r="DT37" s="25">
        <v>40770</v>
      </c>
      <c r="DU37" s="26">
        <v>29160</v>
      </c>
      <c r="DV37" s="27">
        <f t="shared" si="28"/>
        <v>1193224</v>
      </c>
      <c r="DW37" s="23" t="s">
        <v>51</v>
      </c>
      <c r="DX37" s="24">
        <v>0</v>
      </c>
      <c r="DY37" s="25">
        <v>0</v>
      </c>
      <c r="DZ37" s="25">
        <v>335016</v>
      </c>
      <c r="EA37" s="25">
        <v>362054</v>
      </c>
      <c r="EB37" s="25">
        <v>207603</v>
      </c>
      <c r="EC37" s="25">
        <v>450161</v>
      </c>
      <c r="ED37" s="26">
        <v>0</v>
      </c>
      <c r="EE37" s="27">
        <f t="shared" si="29"/>
        <v>1354834</v>
      </c>
      <c r="EF37" s="23" t="s">
        <v>51</v>
      </c>
      <c r="EG37" s="24">
        <v>107750</v>
      </c>
      <c r="EH37" s="25">
        <v>257300</v>
      </c>
      <c r="EI37" s="25">
        <v>2567544</v>
      </c>
      <c r="EJ37" s="25">
        <v>2964159</v>
      </c>
      <c r="EK37" s="25">
        <v>2755276</v>
      </c>
      <c r="EL37" s="25">
        <v>1447453</v>
      </c>
      <c r="EM37" s="26">
        <v>487437</v>
      </c>
      <c r="EN37" s="27">
        <f t="shared" si="30"/>
        <v>10586919</v>
      </c>
    </row>
  </sheetData>
  <sheetProtection/>
  <mergeCells count="64"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T4:AA5"/>
    <mergeCell ref="AB4:AB6"/>
    <mergeCell ref="AC4:AJ5"/>
    <mergeCell ref="AK4:AK6"/>
    <mergeCell ref="AL4:AS5"/>
    <mergeCell ref="BL4:BL6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U1:DV1"/>
    <mergeCell ref="ED1:EE1"/>
    <mergeCell ref="EM1:EN1"/>
    <mergeCell ref="DU2:DV2"/>
    <mergeCell ref="ED2:EE2"/>
    <mergeCell ref="EM2:EN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032972</cp:lastModifiedBy>
  <cp:lastPrinted>2011-09-27T02:24:36Z</cp:lastPrinted>
  <dcterms:created xsi:type="dcterms:W3CDTF">2011-02-15T07:38:47Z</dcterms:created>
  <dcterms:modified xsi:type="dcterms:W3CDTF">2020-04-13T04:51:58Z</dcterms:modified>
  <cp:category/>
  <cp:version/>
  <cp:contentType/>
  <cp:contentStatus/>
</cp:coreProperties>
</file>