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75" windowWidth="14940" windowHeight="7425" activeTab="1"/>
  </bookViews>
  <sheets>
    <sheet name="居宅介護（介護予防）サービス受給者数" sheetId="1" r:id="rId1"/>
    <sheet name="居宅介護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<sst xmlns="http://schemas.openxmlformats.org/spreadsheetml/2006/main" count="821" uniqueCount="68">
  <si>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</si>
  <si>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</si>
  <si>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</si>
  <si>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</si>
  <si>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</si>
  <si>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</si>
  <si>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</si>
  <si>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</si>
  <si>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</si>
  <si>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</si>
  <si>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</si>
  <si>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</si>
  <si>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</si>
  <si>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</si>
  <si>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</si>
  <si>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</si>
  <si>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</si>
  <si>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</si>
  <si>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</si>
  <si>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</si>
  <si>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</si>
  <si>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</si>
  <si>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</si>
  <si>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</si>
  <si>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</si>
  <si>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</si>
  <si>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</si>
  <si>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</si>
  <si>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</si>
  <si>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</si>
  <si>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</si>
  <si>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</si>
  <si>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</si>
  <si>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</si>
  <si>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</si>
  <si>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</si>
  <si>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</si>
  <si>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</si>
  <si>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</si>
  <si>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</si>
  <si>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</si>
  <si>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</si>
  <si>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</si>
  <si>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</si>
  <si>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</si>
  <si>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</si>
  <si>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</si>
  <si>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</si>
  <si>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</si>
  <si>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</si>
  <si>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</si>
  <si>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</si>
  <si>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</si>
  <si>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</si>
  <si>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</si>
  <si>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総数</t>
  </si>
  <si>
    <t>居宅介護(介護予防)サービス受給者数</t>
  </si>
  <si>
    <t>（単位：人）</t>
  </si>
  <si>
    <t>市町村</t>
  </si>
  <si>
    <t>合計</t>
  </si>
  <si>
    <t>居宅介護（介護予防）サービス給付費</t>
  </si>
  <si>
    <t>（単位：円）</t>
  </si>
  <si>
    <t>居宅介護（介護予防）サービス給付費</t>
  </si>
  <si>
    <t>短期入所療養介護（介護医療院）</t>
  </si>
  <si>
    <t>　現物給付（1月サービス分）</t>
  </si>
  <si>
    <t>　償還給付（2月支出決定分）</t>
  </si>
  <si>
    <t>　現物給付（1月サービス分）</t>
  </si>
  <si>
    <t>　償還給付（2月支出決定分）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</si>
</sst>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;_ * &quot;△&quot;#,##0;_ * &quot;‐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000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7" fontId="23" fillId="0" borderId="1">
      <alignment horizontal="right" vertical="center" shrinkToFit="1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27" fillId="0" borderId="4" applyNumberFormat="0" applyFill="0" applyAlignment="0" applyProtection="0"/>
    <xf numFmtId="0" fontId="28" fillId="29" borderId="0" applyNumberFormat="0" applyBorder="0" applyAlignment="0" applyProtection="0"/>
    <xf numFmtId="0" fontId="29" fillId="30" borderId="5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10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5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0" fillId="0" borderId="16" xfId="0" applyNumberForma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2" fillId="0" borderId="27" xfId="0" applyNumberFormat="1" applyFont="1" applyBorder="1" applyAlignment="1">
      <alignment horizontal="distributed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2" fillId="0" borderId="31" xfId="0" applyNumberFormat="1" applyFont="1" applyBorder="1" applyAlignment="1">
      <alignment horizontal="distributed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distributed"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2" fillId="0" borderId="39" xfId="0" applyNumberFormat="1" applyFont="1" applyBorder="1" applyAlignment="1">
      <alignment horizontal="left" vertical="center"/>
    </xf>
    <xf numFmtId="0" fontId="2" fillId="0" borderId="40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0" fontId="2" fillId="0" borderId="42" xfId="0" applyNumberFormat="1" applyFont="1" applyBorder="1" applyAlignment="1">
      <alignment horizontal="left" vertical="center"/>
    </xf>
    <xf numFmtId="176" fontId="2" fillId="0" borderId="43" xfId="0" applyNumberFormat="1" applyFont="1" applyBorder="1" applyAlignment="1">
      <alignment horizontal="distributed" vertical="center"/>
    </xf>
    <xf numFmtId="176" fontId="2" fillId="0" borderId="44" xfId="0" applyNumberFormat="1" applyFont="1" applyBorder="1" applyAlignment="1">
      <alignment horizontal="distributed" vertical="center"/>
    </xf>
    <xf numFmtId="176" fontId="2" fillId="0" borderId="45" xfId="0" applyNumberFormat="1" applyFont="1" applyBorder="1" applyAlignment="1">
      <alignment horizontal="distributed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2" fillId="0" borderId="52" xfId="0" applyNumberFormat="1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31" xfId="0" applyNumberFormat="1" applyFont="1" applyBorder="1" applyAlignment="1">
      <alignment horizontal="distributed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distributed" vertical="center"/>
    </xf>
    <xf numFmtId="176" fontId="2" fillId="0" borderId="44" xfId="0" applyNumberFormat="1" applyFont="1" applyFill="1" applyBorder="1" applyAlignment="1">
      <alignment horizontal="distributed" vertical="center"/>
    </xf>
    <xf numFmtId="176" fontId="2" fillId="0" borderId="45" xfId="0" applyNumberFormat="1" applyFont="1" applyFill="1" applyBorder="1" applyAlignment="1">
      <alignment horizontal="distributed" vertical="center"/>
    </xf>
    <xf numFmtId="176" fontId="0" fillId="0" borderId="51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s0_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8" sqref="I18"/>
    </sheetView>
  </sheetViews>
  <sheetFormatPr defaultColWidth="9.00390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.00390625" style="1" customWidth="1"/>
  </cols>
  <sheetData>
    <row r="1" spans="1:27" ht="15" customHeight="1" thickTop="1">
      <c r="A1" s="1" t="s">
        <v>56</v>
      </c>
      <c r="G1" s="35"/>
      <c r="H1" s="43" t="s">
        <v>64</v>
      </c>
      <c r="I1" s="44"/>
      <c r="J1" s="1" t="s">
        <v>56</v>
      </c>
      <c r="Q1" s="43" t="str">
        <f>$H$1</f>
        <v>　現物給付（1月サービス分）</v>
      </c>
      <c r="R1" s="44"/>
      <c r="S1" s="1" t="s">
        <v>56</v>
      </c>
      <c r="Z1" s="43" t="str">
        <f>$H$1</f>
        <v>　現物給付（1月サービス分）</v>
      </c>
      <c r="AA1" s="44"/>
    </row>
    <row r="2" spans="8:27" ht="15" customHeight="1" thickBot="1">
      <c r="H2" s="45" t="s">
        <v>65</v>
      </c>
      <c r="I2" s="46"/>
      <c r="J2" s="29"/>
      <c r="Q2" s="45" t="str">
        <f>$H$2</f>
        <v>　償還給付（2月支出決定分）</v>
      </c>
      <c r="R2" s="46"/>
      <c r="Z2" s="45" t="str">
        <f>$H$2</f>
        <v>　償還給付（2月支出決定分）</v>
      </c>
      <c r="AA2" s="46"/>
    </row>
    <row r="3" spans="9:27" ht="15" customHeight="1" thickBot="1" thickTop="1">
      <c r="I3" s="2" t="s">
        <v>57</v>
      </c>
      <c r="R3" s="2" t="s">
        <v>57</v>
      </c>
      <c r="AA3" s="2" t="s">
        <v>57</v>
      </c>
    </row>
    <row r="4" spans="1:27" ht="15" customHeight="1">
      <c r="A4" s="47" t="s">
        <v>58</v>
      </c>
      <c r="B4" s="50" t="s">
        <v>53</v>
      </c>
      <c r="C4" s="51"/>
      <c r="D4" s="51"/>
      <c r="E4" s="51"/>
      <c r="F4" s="51"/>
      <c r="G4" s="51"/>
      <c r="H4" s="51"/>
      <c r="I4" s="52"/>
      <c r="J4" s="47" t="s">
        <v>58</v>
      </c>
      <c r="K4" s="50" t="s">
        <v>54</v>
      </c>
      <c r="L4" s="51"/>
      <c r="M4" s="51"/>
      <c r="N4" s="51"/>
      <c r="O4" s="51"/>
      <c r="P4" s="51"/>
      <c r="Q4" s="51"/>
      <c r="R4" s="52"/>
      <c r="S4" s="47" t="s">
        <v>58</v>
      </c>
      <c r="T4" s="50" t="s">
        <v>55</v>
      </c>
      <c r="U4" s="51"/>
      <c r="V4" s="51"/>
      <c r="W4" s="51"/>
      <c r="X4" s="51"/>
      <c r="Y4" s="51"/>
      <c r="Z4" s="51"/>
      <c r="AA4" s="52"/>
    </row>
    <row r="5" spans="1:27" ht="15" customHeight="1">
      <c r="A5" s="48"/>
      <c r="B5" s="53"/>
      <c r="C5" s="54"/>
      <c r="D5" s="54"/>
      <c r="E5" s="54"/>
      <c r="F5" s="54"/>
      <c r="G5" s="54"/>
      <c r="H5" s="54"/>
      <c r="I5" s="55"/>
      <c r="J5" s="48"/>
      <c r="K5" s="53"/>
      <c r="L5" s="54"/>
      <c r="M5" s="54"/>
      <c r="N5" s="54"/>
      <c r="O5" s="54"/>
      <c r="P5" s="54"/>
      <c r="Q5" s="54"/>
      <c r="R5" s="55"/>
      <c r="S5" s="48"/>
      <c r="T5" s="53"/>
      <c r="U5" s="54"/>
      <c r="V5" s="54"/>
      <c r="W5" s="54"/>
      <c r="X5" s="54"/>
      <c r="Y5" s="54"/>
      <c r="Z5" s="54"/>
      <c r="AA5" s="55"/>
    </row>
    <row r="6" spans="1:27" ht="15" customHeight="1" thickBot="1">
      <c r="A6" s="49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49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49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>
      <c r="A7" s="9" t="s">
        <v>52</v>
      </c>
      <c r="B7" s="10">
        <f aca="true" t="shared" si="0" ref="B7:H7">SUM(B8:B37)</f>
        <v>3674</v>
      </c>
      <c r="C7" s="11">
        <f t="shared" si="0"/>
        <v>4977</v>
      </c>
      <c r="D7" s="11">
        <f t="shared" si="0"/>
        <v>9742</v>
      </c>
      <c r="E7" s="11">
        <f t="shared" si="0"/>
        <v>8163</v>
      </c>
      <c r="F7" s="11">
        <f t="shared" si="0"/>
        <v>5058</v>
      </c>
      <c r="G7" s="11">
        <f t="shared" si="0"/>
        <v>3774</v>
      </c>
      <c r="H7" s="12">
        <f t="shared" si="0"/>
        <v>2542</v>
      </c>
      <c r="I7" s="13">
        <f>SUM(B7:H7)</f>
        <v>37930</v>
      </c>
      <c r="J7" s="9" t="s">
        <v>52</v>
      </c>
      <c r="K7" s="10">
        <f aca="true" t="shared" si="1" ref="K7:Q7">SUM(K8:K37)</f>
        <v>44</v>
      </c>
      <c r="L7" s="11">
        <f t="shared" si="1"/>
        <v>83</v>
      </c>
      <c r="M7" s="11">
        <f t="shared" si="1"/>
        <v>138</v>
      </c>
      <c r="N7" s="11">
        <f t="shared" si="1"/>
        <v>144</v>
      </c>
      <c r="O7" s="11">
        <f t="shared" si="1"/>
        <v>92</v>
      </c>
      <c r="P7" s="11">
        <f t="shared" si="1"/>
        <v>72</v>
      </c>
      <c r="Q7" s="12">
        <f t="shared" si="1"/>
        <v>71</v>
      </c>
      <c r="R7" s="13">
        <f>SUM(K7:Q7)</f>
        <v>644</v>
      </c>
      <c r="S7" s="9" t="s">
        <v>52</v>
      </c>
      <c r="T7" s="10">
        <f aca="true" t="shared" si="2" ref="T7:Z7">SUM(T8:T37)</f>
        <v>3718</v>
      </c>
      <c r="U7" s="11">
        <f t="shared" si="2"/>
        <v>5060</v>
      </c>
      <c r="V7" s="11">
        <f t="shared" si="2"/>
        <v>9880</v>
      </c>
      <c r="W7" s="11">
        <f t="shared" si="2"/>
        <v>8307</v>
      </c>
      <c r="X7" s="11">
        <f t="shared" si="2"/>
        <v>5150</v>
      </c>
      <c r="Y7" s="11">
        <f t="shared" si="2"/>
        <v>3846</v>
      </c>
      <c r="Z7" s="12">
        <f t="shared" si="2"/>
        <v>2613</v>
      </c>
      <c r="AA7" s="13">
        <f>SUM(T7:Z7)</f>
        <v>38574</v>
      </c>
    </row>
    <row r="8" spans="1:27" ht="15" customHeight="1">
      <c r="A8" s="14" t="s">
        <v>22</v>
      </c>
      <c r="B8" s="15">
        <v>1615</v>
      </c>
      <c r="C8" s="16">
        <v>1630</v>
      </c>
      <c r="D8" s="16">
        <v>4191</v>
      </c>
      <c r="E8" s="16">
        <v>2986</v>
      </c>
      <c r="F8" s="16">
        <v>1998</v>
      </c>
      <c r="G8" s="16">
        <v>1626</v>
      </c>
      <c r="H8" s="17">
        <v>1157</v>
      </c>
      <c r="I8" s="18">
        <f aca="true" t="shared" si="3" ref="I8:I37">SUM(B8:H8)</f>
        <v>15203</v>
      </c>
      <c r="J8" s="14" t="s">
        <v>22</v>
      </c>
      <c r="K8" s="15">
        <v>14</v>
      </c>
      <c r="L8" s="16">
        <v>19</v>
      </c>
      <c r="M8" s="16">
        <v>64</v>
      </c>
      <c r="N8" s="16">
        <v>49</v>
      </c>
      <c r="O8" s="16">
        <v>27</v>
      </c>
      <c r="P8" s="16">
        <v>35</v>
      </c>
      <c r="Q8" s="17">
        <v>32</v>
      </c>
      <c r="R8" s="18">
        <f aca="true" t="shared" si="4" ref="R8:R37">SUM(K8:Q8)</f>
        <v>240</v>
      </c>
      <c r="S8" s="14" t="s">
        <v>22</v>
      </c>
      <c r="T8" s="15">
        <v>1629</v>
      </c>
      <c r="U8" s="16">
        <v>1649</v>
      </c>
      <c r="V8" s="16">
        <v>4255</v>
      </c>
      <c r="W8" s="16">
        <v>3035</v>
      </c>
      <c r="X8" s="16">
        <v>2025</v>
      </c>
      <c r="Y8" s="16">
        <v>1661</v>
      </c>
      <c r="Z8" s="17">
        <v>1189</v>
      </c>
      <c r="AA8" s="18">
        <f aca="true" t="shared" si="5" ref="AA8:AA37">SUM(T8:Z8)</f>
        <v>15443</v>
      </c>
    </row>
    <row r="9" spans="1:27" ht="15" customHeight="1">
      <c r="A9" s="19" t="s">
        <v>23</v>
      </c>
      <c r="B9" s="20">
        <v>141</v>
      </c>
      <c r="C9" s="3">
        <v>401</v>
      </c>
      <c r="D9" s="3">
        <v>450</v>
      </c>
      <c r="E9" s="3">
        <v>555</v>
      </c>
      <c r="F9" s="3">
        <v>303</v>
      </c>
      <c r="G9" s="3">
        <v>200</v>
      </c>
      <c r="H9" s="21">
        <v>118</v>
      </c>
      <c r="I9" s="22">
        <f t="shared" si="3"/>
        <v>2168</v>
      </c>
      <c r="J9" s="19" t="s">
        <v>23</v>
      </c>
      <c r="K9" s="20">
        <v>2</v>
      </c>
      <c r="L9" s="3">
        <v>4</v>
      </c>
      <c r="M9" s="3">
        <v>3</v>
      </c>
      <c r="N9" s="3">
        <v>8</v>
      </c>
      <c r="O9" s="3">
        <v>6</v>
      </c>
      <c r="P9" s="3">
        <v>3</v>
      </c>
      <c r="Q9" s="21">
        <v>1</v>
      </c>
      <c r="R9" s="22">
        <f t="shared" si="4"/>
        <v>27</v>
      </c>
      <c r="S9" s="19" t="s">
        <v>23</v>
      </c>
      <c r="T9" s="20">
        <v>143</v>
      </c>
      <c r="U9" s="3">
        <v>405</v>
      </c>
      <c r="V9" s="3">
        <v>453</v>
      </c>
      <c r="W9" s="3">
        <v>563</v>
      </c>
      <c r="X9" s="3">
        <v>309</v>
      </c>
      <c r="Y9" s="3">
        <v>203</v>
      </c>
      <c r="Z9" s="21">
        <v>119</v>
      </c>
      <c r="AA9" s="22">
        <f t="shared" si="5"/>
        <v>2195</v>
      </c>
    </row>
    <row r="10" spans="1:27" ht="15" customHeight="1">
      <c r="A10" s="19" t="s">
        <v>24</v>
      </c>
      <c r="B10" s="20">
        <v>200</v>
      </c>
      <c r="C10" s="3">
        <v>320</v>
      </c>
      <c r="D10" s="3">
        <v>890</v>
      </c>
      <c r="E10" s="3">
        <v>517</v>
      </c>
      <c r="F10" s="3">
        <v>223</v>
      </c>
      <c r="G10" s="3">
        <v>120</v>
      </c>
      <c r="H10" s="21">
        <v>102</v>
      </c>
      <c r="I10" s="22">
        <f t="shared" si="3"/>
        <v>2372</v>
      </c>
      <c r="J10" s="19" t="s">
        <v>24</v>
      </c>
      <c r="K10" s="20">
        <v>5</v>
      </c>
      <c r="L10" s="3">
        <v>8</v>
      </c>
      <c r="M10" s="3">
        <v>25</v>
      </c>
      <c r="N10" s="3">
        <v>9</v>
      </c>
      <c r="O10" s="3">
        <v>7</v>
      </c>
      <c r="P10" s="3">
        <v>1</v>
      </c>
      <c r="Q10" s="21">
        <v>6</v>
      </c>
      <c r="R10" s="22">
        <f t="shared" si="4"/>
        <v>61</v>
      </c>
      <c r="S10" s="19" t="s">
        <v>24</v>
      </c>
      <c r="T10" s="20">
        <v>205</v>
      </c>
      <c r="U10" s="3">
        <v>328</v>
      </c>
      <c r="V10" s="3">
        <v>915</v>
      </c>
      <c r="W10" s="3">
        <v>526</v>
      </c>
      <c r="X10" s="3">
        <v>230</v>
      </c>
      <c r="Y10" s="3">
        <v>121</v>
      </c>
      <c r="Z10" s="21">
        <v>108</v>
      </c>
      <c r="AA10" s="22">
        <f t="shared" si="5"/>
        <v>2433</v>
      </c>
    </row>
    <row r="11" spans="1:27" ht="15" customHeight="1">
      <c r="A11" s="19" t="s">
        <v>25</v>
      </c>
      <c r="B11" s="20">
        <v>53</v>
      </c>
      <c r="C11" s="3">
        <v>181</v>
      </c>
      <c r="D11" s="3">
        <v>136</v>
      </c>
      <c r="E11" s="3">
        <v>236</v>
      </c>
      <c r="F11" s="3">
        <v>159</v>
      </c>
      <c r="G11" s="3">
        <v>138</v>
      </c>
      <c r="H11" s="21">
        <v>78</v>
      </c>
      <c r="I11" s="22">
        <f t="shared" si="3"/>
        <v>981</v>
      </c>
      <c r="J11" s="19" t="s">
        <v>25</v>
      </c>
      <c r="K11" s="20">
        <v>1</v>
      </c>
      <c r="L11" s="3">
        <v>2</v>
      </c>
      <c r="M11" s="3">
        <v>0</v>
      </c>
      <c r="N11" s="3">
        <v>6</v>
      </c>
      <c r="O11" s="3">
        <v>4</v>
      </c>
      <c r="P11" s="3">
        <v>1</v>
      </c>
      <c r="Q11" s="21">
        <v>2</v>
      </c>
      <c r="R11" s="22">
        <f t="shared" si="4"/>
        <v>16</v>
      </c>
      <c r="S11" s="19" t="s">
        <v>25</v>
      </c>
      <c r="T11" s="20">
        <v>54</v>
      </c>
      <c r="U11" s="3">
        <v>183</v>
      </c>
      <c r="V11" s="3">
        <v>136</v>
      </c>
      <c r="W11" s="3">
        <v>242</v>
      </c>
      <c r="X11" s="3">
        <v>163</v>
      </c>
      <c r="Y11" s="3">
        <v>139</v>
      </c>
      <c r="Z11" s="21">
        <v>80</v>
      </c>
      <c r="AA11" s="22">
        <f t="shared" si="5"/>
        <v>997</v>
      </c>
    </row>
    <row r="12" spans="1:27" ht="15" customHeight="1">
      <c r="A12" s="19" t="s">
        <v>26</v>
      </c>
      <c r="B12" s="20">
        <v>112</v>
      </c>
      <c r="C12" s="3">
        <v>135</v>
      </c>
      <c r="D12" s="3">
        <v>252</v>
      </c>
      <c r="E12" s="3">
        <v>190</v>
      </c>
      <c r="F12" s="3">
        <v>138</v>
      </c>
      <c r="G12" s="3">
        <v>106</v>
      </c>
      <c r="H12" s="21">
        <v>67</v>
      </c>
      <c r="I12" s="22">
        <f t="shared" si="3"/>
        <v>1000</v>
      </c>
      <c r="J12" s="19" t="s">
        <v>26</v>
      </c>
      <c r="K12" s="20">
        <v>1</v>
      </c>
      <c r="L12" s="3">
        <v>6</v>
      </c>
      <c r="M12" s="3">
        <v>4</v>
      </c>
      <c r="N12" s="3">
        <v>4</v>
      </c>
      <c r="O12" s="3">
        <v>3</v>
      </c>
      <c r="P12" s="3">
        <v>0</v>
      </c>
      <c r="Q12" s="21">
        <v>3</v>
      </c>
      <c r="R12" s="22">
        <f t="shared" si="4"/>
        <v>21</v>
      </c>
      <c r="S12" s="19" t="s">
        <v>26</v>
      </c>
      <c r="T12" s="20">
        <v>113</v>
      </c>
      <c r="U12" s="3">
        <v>141</v>
      </c>
      <c r="V12" s="3">
        <v>256</v>
      </c>
      <c r="W12" s="3">
        <v>194</v>
      </c>
      <c r="X12" s="3">
        <v>141</v>
      </c>
      <c r="Y12" s="3">
        <v>106</v>
      </c>
      <c r="Z12" s="21">
        <v>70</v>
      </c>
      <c r="AA12" s="22">
        <f t="shared" si="5"/>
        <v>1021</v>
      </c>
    </row>
    <row r="13" spans="1:27" ht="15" customHeight="1">
      <c r="A13" s="19" t="s">
        <v>27</v>
      </c>
      <c r="B13" s="20">
        <v>338</v>
      </c>
      <c r="C13" s="3">
        <v>521</v>
      </c>
      <c r="D13" s="3">
        <v>591</v>
      </c>
      <c r="E13" s="3">
        <v>693</v>
      </c>
      <c r="F13" s="3">
        <v>360</v>
      </c>
      <c r="G13" s="3">
        <v>317</v>
      </c>
      <c r="H13" s="21">
        <v>205</v>
      </c>
      <c r="I13" s="22">
        <f t="shared" si="3"/>
        <v>3025</v>
      </c>
      <c r="J13" s="19" t="s">
        <v>27</v>
      </c>
      <c r="K13" s="20">
        <v>2</v>
      </c>
      <c r="L13" s="3">
        <v>8</v>
      </c>
      <c r="M13" s="3">
        <v>2</v>
      </c>
      <c r="N13" s="3">
        <v>9</v>
      </c>
      <c r="O13" s="3">
        <v>11</v>
      </c>
      <c r="P13" s="3">
        <v>6</v>
      </c>
      <c r="Q13" s="21">
        <v>2</v>
      </c>
      <c r="R13" s="22">
        <f t="shared" si="4"/>
        <v>40</v>
      </c>
      <c r="S13" s="19" t="s">
        <v>27</v>
      </c>
      <c r="T13" s="20">
        <v>340</v>
      </c>
      <c r="U13" s="3">
        <v>529</v>
      </c>
      <c r="V13" s="3">
        <v>593</v>
      </c>
      <c r="W13" s="3">
        <v>702</v>
      </c>
      <c r="X13" s="3">
        <v>371</v>
      </c>
      <c r="Y13" s="3">
        <v>323</v>
      </c>
      <c r="Z13" s="21">
        <v>207</v>
      </c>
      <c r="AA13" s="22">
        <f t="shared" si="5"/>
        <v>3065</v>
      </c>
    </row>
    <row r="14" spans="1:27" ht="15" customHeight="1">
      <c r="A14" s="19" t="s">
        <v>28</v>
      </c>
      <c r="B14" s="20">
        <v>129</v>
      </c>
      <c r="C14" s="3">
        <v>164</v>
      </c>
      <c r="D14" s="3">
        <v>363</v>
      </c>
      <c r="E14" s="3">
        <v>264</v>
      </c>
      <c r="F14" s="3">
        <v>170</v>
      </c>
      <c r="G14" s="3">
        <v>152</v>
      </c>
      <c r="H14" s="21">
        <v>87</v>
      </c>
      <c r="I14" s="22">
        <f t="shared" si="3"/>
        <v>1329</v>
      </c>
      <c r="J14" s="19" t="s">
        <v>28</v>
      </c>
      <c r="K14" s="20">
        <v>2</v>
      </c>
      <c r="L14" s="3">
        <v>5</v>
      </c>
      <c r="M14" s="3">
        <v>4</v>
      </c>
      <c r="N14" s="3">
        <v>6</v>
      </c>
      <c r="O14" s="3">
        <v>6</v>
      </c>
      <c r="P14" s="3">
        <v>2</v>
      </c>
      <c r="Q14" s="21">
        <v>0</v>
      </c>
      <c r="R14" s="22">
        <f t="shared" si="4"/>
        <v>25</v>
      </c>
      <c r="S14" s="19" t="s">
        <v>28</v>
      </c>
      <c r="T14" s="20">
        <v>131</v>
      </c>
      <c r="U14" s="3">
        <v>169</v>
      </c>
      <c r="V14" s="3">
        <v>367</v>
      </c>
      <c r="W14" s="3">
        <v>270</v>
      </c>
      <c r="X14" s="3">
        <v>176</v>
      </c>
      <c r="Y14" s="3">
        <v>154</v>
      </c>
      <c r="Z14" s="21">
        <v>87</v>
      </c>
      <c r="AA14" s="22">
        <f t="shared" si="5"/>
        <v>1354</v>
      </c>
    </row>
    <row r="15" spans="1:27" ht="15" customHeight="1">
      <c r="A15" s="19" t="s">
        <v>29</v>
      </c>
      <c r="B15" s="20">
        <v>178</v>
      </c>
      <c r="C15" s="3">
        <v>352</v>
      </c>
      <c r="D15" s="3">
        <v>511</v>
      </c>
      <c r="E15" s="3">
        <v>557</v>
      </c>
      <c r="F15" s="3">
        <v>318</v>
      </c>
      <c r="G15" s="3">
        <v>228</v>
      </c>
      <c r="H15" s="21">
        <v>133</v>
      </c>
      <c r="I15" s="22">
        <f t="shared" si="3"/>
        <v>2277</v>
      </c>
      <c r="J15" s="19" t="s">
        <v>29</v>
      </c>
      <c r="K15" s="20">
        <v>3</v>
      </c>
      <c r="L15" s="3">
        <v>4</v>
      </c>
      <c r="M15" s="3">
        <v>3</v>
      </c>
      <c r="N15" s="3">
        <v>10</v>
      </c>
      <c r="O15" s="3">
        <v>9</v>
      </c>
      <c r="P15" s="3">
        <v>4</v>
      </c>
      <c r="Q15" s="21">
        <v>7</v>
      </c>
      <c r="R15" s="22">
        <f t="shared" si="4"/>
        <v>40</v>
      </c>
      <c r="S15" s="19" t="s">
        <v>29</v>
      </c>
      <c r="T15" s="20">
        <v>181</v>
      </c>
      <c r="U15" s="3">
        <v>356</v>
      </c>
      <c r="V15" s="3">
        <v>514</v>
      </c>
      <c r="W15" s="3">
        <v>567</v>
      </c>
      <c r="X15" s="3">
        <v>327</v>
      </c>
      <c r="Y15" s="3">
        <v>232</v>
      </c>
      <c r="Z15" s="21">
        <v>140</v>
      </c>
      <c r="AA15" s="22">
        <f t="shared" si="5"/>
        <v>2317</v>
      </c>
    </row>
    <row r="16" spans="1:27" ht="15" customHeight="1">
      <c r="A16" s="19" t="s">
        <v>30</v>
      </c>
      <c r="B16" s="20">
        <v>146</v>
      </c>
      <c r="C16" s="3">
        <v>158</v>
      </c>
      <c r="D16" s="3">
        <v>229</v>
      </c>
      <c r="E16" s="3">
        <v>234</v>
      </c>
      <c r="F16" s="3">
        <v>202</v>
      </c>
      <c r="G16" s="3">
        <v>159</v>
      </c>
      <c r="H16" s="21">
        <v>81</v>
      </c>
      <c r="I16" s="22">
        <f t="shared" si="3"/>
        <v>1209</v>
      </c>
      <c r="J16" s="19" t="s">
        <v>30</v>
      </c>
      <c r="K16" s="20">
        <v>3</v>
      </c>
      <c r="L16" s="3">
        <v>4</v>
      </c>
      <c r="M16" s="3">
        <v>7</v>
      </c>
      <c r="N16" s="3">
        <v>7</v>
      </c>
      <c r="O16" s="3">
        <v>4</v>
      </c>
      <c r="P16" s="3">
        <v>2</v>
      </c>
      <c r="Q16" s="21">
        <v>4</v>
      </c>
      <c r="R16" s="22">
        <f t="shared" si="4"/>
        <v>31</v>
      </c>
      <c r="S16" s="19" t="s">
        <v>30</v>
      </c>
      <c r="T16" s="20">
        <v>149</v>
      </c>
      <c r="U16" s="3">
        <v>162</v>
      </c>
      <c r="V16" s="3">
        <v>236</v>
      </c>
      <c r="W16" s="3">
        <v>241</v>
      </c>
      <c r="X16" s="3">
        <v>206</v>
      </c>
      <c r="Y16" s="3">
        <v>161</v>
      </c>
      <c r="Z16" s="21">
        <v>85</v>
      </c>
      <c r="AA16" s="22">
        <f t="shared" si="5"/>
        <v>1240</v>
      </c>
    </row>
    <row r="17" spans="1:27" ht="15" customHeight="1">
      <c r="A17" s="19" t="s">
        <v>31</v>
      </c>
      <c r="B17" s="20">
        <v>88</v>
      </c>
      <c r="C17" s="3">
        <v>65</v>
      </c>
      <c r="D17" s="3">
        <v>149</v>
      </c>
      <c r="E17" s="3">
        <v>125</v>
      </c>
      <c r="F17" s="3">
        <v>84</v>
      </c>
      <c r="G17" s="3">
        <v>41</v>
      </c>
      <c r="H17" s="21">
        <v>30</v>
      </c>
      <c r="I17" s="22">
        <f t="shared" si="3"/>
        <v>582</v>
      </c>
      <c r="J17" s="19" t="s">
        <v>31</v>
      </c>
      <c r="K17" s="20">
        <v>0</v>
      </c>
      <c r="L17" s="3">
        <v>0</v>
      </c>
      <c r="M17" s="3">
        <v>0</v>
      </c>
      <c r="N17" s="3">
        <v>2</v>
      </c>
      <c r="O17" s="3">
        <v>1</v>
      </c>
      <c r="P17" s="3">
        <v>1</v>
      </c>
      <c r="Q17" s="21">
        <v>0</v>
      </c>
      <c r="R17" s="22">
        <f t="shared" si="4"/>
        <v>4</v>
      </c>
      <c r="S17" s="19" t="s">
        <v>31</v>
      </c>
      <c r="T17" s="20">
        <v>88</v>
      </c>
      <c r="U17" s="3">
        <v>65</v>
      </c>
      <c r="V17" s="3">
        <v>149</v>
      </c>
      <c r="W17" s="3">
        <v>127</v>
      </c>
      <c r="X17" s="3">
        <v>85</v>
      </c>
      <c r="Y17" s="3">
        <v>42</v>
      </c>
      <c r="Z17" s="21">
        <v>30</v>
      </c>
      <c r="AA17" s="22">
        <f t="shared" si="5"/>
        <v>586</v>
      </c>
    </row>
    <row r="18" spans="1:27" ht="15" customHeight="1">
      <c r="A18" s="19" t="s">
        <v>32</v>
      </c>
      <c r="B18" s="20">
        <v>72</v>
      </c>
      <c r="C18" s="3">
        <v>89</v>
      </c>
      <c r="D18" s="3">
        <v>180</v>
      </c>
      <c r="E18" s="3">
        <v>174</v>
      </c>
      <c r="F18" s="3">
        <v>129</v>
      </c>
      <c r="G18" s="3">
        <v>65</v>
      </c>
      <c r="H18" s="21">
        <v>44</v>
      </c>
      <c r="I18" s="22">
        <f t="shared" si="3"/>
        <v>753</v>
      </c>
      <c r="J18" s="19" t="s">
        <v>32</v>
      </c>
      <c r="K18" s="20">
        <v>0</v>
      </c>
      <c r="L18" s="3">
        <v>3</v>
      </c>
      <c r="M18" s="3">
        <v>5</v>
      </c>
      <c r="N18" s="3">
        <v>2</v>
      </c>
      <c r="O18" s="3">
        <v>3</v>
      </c>
      <c r="P18" s="3">
        <v>0</v>
      </c>
      <c r="Q18" s="21">
        <v>1</v>
      </c>
      <c r="R18" s="22">
        <f t="shared" si="4"/>
        <v>14</v>
      </c>
      <c r="S18" s="19" t="s">
        <v>32</v>
      </c>
      <c r="T18" s="20">
        <v>72</v>
      </c>
      <c r="U18" s="3">
        <v>92</v>
      </c>
      <c r="V18" s="3">
        <v>185</v>
      </c>
      <c r="W18" s="3">
        <v>176</v>
      </c>
      <c r="X18" s="3">
        <v>132</v>
      </c>
      <c r="Y18" s="3">
        <v>65</v>
      </c>
      <c r="Z18" s="21">
        <v>45</v>
      </c>
      <c r="AA18" s="22">
        <f t="shared" si="5"/>
        <v>767</v>
      </c>
    </row>
    <row r="19" spans="1:27" ht="15" customHeight="1">
      <c r="A19" s="19" t="s">
        <v>33</v>
      </c>
      <c r="B19" s="20">
        <v>17</v>
      </c>
      <c r="C19" s="3">
        <v>18</v>
      </c>
      <c r="D19" s="3">
        <v>73</v>
      </c>
      <c r="E19" s="3">
        <v>36</v>
      </c>
      <c r="F19" s="3">
        <v>15</v>
      </c>
      <c r="G19" s="3">
        <v>16</v>
      </c>
      <c r="H19" s="21">
        <v>6</v>
      </c>
      <c r="I19" s="22">
        <f t="shared" si="3"/>
        <v>181</v>
      </c>
      <c r="J19" s="19" t="s">
        <v>33</v>
      </c>
      <c r="K19" s="20">
        <v>1</v>
      </c>
      <c r="L19" s="3">
        <v>0</v>
      </c>
      <c r="M19" s="3">
        <v>0</v>
      </c>
      <c r="N19" s="3">
        <v>1</v>
      </c>
      <c r="O19" s="3">
        <v>1</v>
      </c>
      <c r="P19" s="3">
        <v>1</v>
      </c>
      <c r="Q19" s="21">
        <v>0</v>
      </c>
      <c r="R19" s="22">
        <f t="shared" si="4"/>
        <v>4</v>
      </c>
      <c r="S19" s="19" t="s">
        <v>33</v>
      </c>
      <c r="T19" s="20">
        <v>18</v>
      </c>
      <c r="U19" s="3">
        <v>18</v>
      </c>
      <c r="V19" s="3">
        <v>73</v>
      </c>
      <c r="W19" s="3">
        <v>37</v>
      </c>
      <c r="X19" s="3">
        <v>16</v>
      </c>
      <c r="Y19" s="3">
        <v>17</v>
      </c>
      <c r="Z19" s="21">
        <v>6</v>
      </c>
      <c r="AA19" s="22">
        <f t="shared" si="5"/>
        <v>185</v>
      </c>
    </row>
    <row r="20" spans="1:27" ht="15" customHeight="1">
      <c r="A20" s="19" t="s">
        <v>34</v>
      </c>
      <c r="B20" s="20">
        <v>7</v>
      </c>
      <c r="C20" s="3">
        <v>23</v>
      </c>
      <c r="D20" s="3">
        <v>37</v>
      </c>
      <c r="E20" s="3">
        <v>54</v>
      </c>
      <c r="F20" s="3">
        <v>22</v>
      </c>
      <c r="G20" s="3">
        <v>6</v>
      </c>
      <c r="H20" s="21">
        <v>4</v>
      </c>
      <c r="I20" s="22">
        <f t="shared" si="3"/>
        <v>153</v>
      </c>
      <c r="J20" s="19" t="s">
        <v>34</v>
      </c>
      <c r="K20" s="20">
        <v>0</v>
      </c>
      <c r="L20" s="3">
        <v>0</v>
      </c>
      <c r="M20" s="3">
        <v>0</v>
      </c>
      <c r="N20" s="3">
        <v>1</v>
      </c>
      <c r="O20" s="3">
        <v>1</v>
      </c>
      <c r="P20" s="3">
        <v>1</v>
      </c>
      <c r="Q20" s="21">
        <v>0</v>
      </c>
      <c r="R20" s="22">
        <f t="shared" si="4"/>
        <v>3</v>
      </c>
      <c r="S20" s="19" t="s">
        <v>34</v>
      </c>
      <c r="T20" s="20">
        <v>7</v>
      </c>
      <c r="U20" s="3">
        <v>23</v>
      </c>
      <c r="V20" s="3">
        <v>37</v>
      </c>
      <c r="W20" s="3">
        <v>55</v>
      </c>
      <c r="X20" s="3">
        <v>23</v>
      </c>
      <c r="Y20" s="3">
        <v>7</v>
      </c>
      <c r="Z20" s="21">
        <v>4</v>
      </c>
      <c r="AA20" s="22">
        <f t="shared" si="5"/>
        <v>156</v>
      </c>
    </row>
    <row r="21" spans="1:27" ht="15" customHeight="1">
      <c r="A21" s="19" t="s">
        <v>35</v>
      </c>
      <c r="B21" s="20">
        <v>42</v>
      </c>
      <c r="C21" s="3">
        <v>85</v>
      </c>
      <c r="D21" s="3">
        <v>98</v>
      </c>
      <c r="E21" s="3">
        <v>98</v>
      </c>
      <c r="F21" s="3">
        <v>38</v>
      </c>
      <c r="G21" s="3">
        <v>38</v>
      </c>
      <c r="H21" s="21">
        <v>26</v>
      </c>
      <c r="I21" s="22">
        <f t="shared" si="3"/>
        <v>425</v>
      </c>
      <c r="J21" s="19" t="s">
        <v>35</v>
      </c>
      <c r="K21" s="20">
        <v>1</v>
      </c>
      <c r="L21" s="3">
        <v>2</v>
      </c>
      <c r="M21" s="3">
        <v>1</v>
      </c>
      <c r="N21" s="3">
        <v>3</v>
      </c>
      <c r="O21" s="3">
        <v>0</v>
      </c>
      <c r="P21" s="3">
        <v>2</v>
      </c>
      <c r="Q21" s="21">
        <v>2</v>
      </c>
      <c r="R21" s="22">
        <f t="shared" si="4"/>
        <v>11</v>
      </c>
      <c r="S21" s="19" t="s">
        <v>35</v>
      </c>
      <c r="T21" s="20">
        <v>43</v>
      </c>
      <c r="U21" s="3">
        <v>87</v>
      </c>
      <c r="V21" s="3">
        <v>99</v>
      </c>
      <c r="W21" s="3">
        <v>101</v>
      </c>
      <c r="X21" s="3">
        <v>38</v>
      </c>
      <c r="Y21" s="3">
        <v>40</v>
      </c>
      <c r="Z21" s="21">
        <v>28</v>
      </c>
      <c r="AA21" s="22">
        <f t="shared" si="5"/>
        <v>436</v>
      </c>
    </row>
    <row r="22" spans="1:27" ht="15" customHeight="1">
      <c r="A22" s="19" t="s">
        <v>36</v>
      </c>
      <c r="B22" s="20">
        <v>17</v>
      </c>
      <c r="C22" s="3">
        <v>38</v>
      </c>
      <c r="D22" s="3">
        <v>33</v>
      </c>
      <c r="E22" s="3">
        <v>46</v>
      </c>
      <c r="F22" s="3">
        <v>42</v>
      </c>
      <c r="G22" s="3">
        <v>24</v>
      </c>
      <c r="H22" s="21">
        <v>15</v>
      </c>
      <c r="I22" s="22">
        <f t="shared" si="3"/>
        <v>215</v>
      </c>
      <c r="J22" s="19" t="s">
        <v>36</v>
      </c>
      <c r="K22" s="20">
        <v>0</v>
      </c>
      <c r="L22" s="3">
        <v>0</v>
      </c>
      <c r="M22" s="3">
        <v>0</v>
      </c>
      <c r="N22" s="3">
        <v>3</v>
      </c>
      <c r="O22" s="3">
        <v>1</v>
      </c>
      <c r="P22" s="3">
        <v>0</v>
      </c>
      <c r="Q22" s="21">
        <v>2</v>
      </c>
      <c r="R22" s="22">
        <f t="shared" si="4"/>
        <v>6</v>
      </c>
      <c r="S22" s="19" t="s">
        <v>36</v>
      </c>
      <c r="T22" s="20">
        <v>17</v>
      </c>
      <c r="U22" s="3">
        <v>38</v>
      </c>
      <c r="V22" s="3">
        <v>33</v>
      </c>
      <c r="W22" s="3">
        <v>49</v>
      </c>
      <c r="X22" s="3">
        <v>43</v>
      </c>
      <c r="Y22" s="3">
        <v>24</v>
      </c>
      <c r="Z22" s="21">
        <v>17</v>
      </c>
      <c r="AA22" s="22">
        <f t="shared" si="5"/>
        <v>221</v>
      </c>
    </row>
    <row r="23" spans="1:27" ht="15" customHeight="1">
      <c r="A23" s="19" t="s">
        <v>37</v>
      </c>
      <c r="B23" s="20">
        <v>73</v>
      </c>
      <c r="C23" s="3">
        <v>165</v>
      </c>
      <c r="D23" s="3">
        <v>180</v>
      </c>
      <c r="E23" s="3">
        <v>187</v>
      </c>
      <c r="F23" s="3">
        <v>106</v>
      </c>
      <c r="G23" s="3">
        <v>80</v>
      </c>
      <c r="H23" s="21">
        <v>49</v>
      </c>
      <c r="I23" s="22">
        <f t="shared" si="3"/>
        <v>840</v>
      </c>
      <c r="J23" s="19" t="s">
        <v>37</v>
      </c>
      <c r="K23" s="20">
        <v>1</v>
      </c>
      <c r="L23" s="3">
        <v>5</v>
      </c>
      <c r="M23" s="3">
        <v>2</v>
      </c>
      <c r="N23" s="3">
        <v>2</v>
      </c>
      <c r="O23" s="3">
        <v>2</v>
      </c>
      <c r="P23" s="3">
        <v>2</v>
      </c>
      <c r="Q23" s="21">
        <v>2</v>
      </c>
      <c r="R23" s="22">
        <f t="shared" si="4"/>
        <v>16</v>
      </c>
      <c r="S23" s="19" t="s">
        <v>37</v>
      </c>
      <c r="T23" s="20">
        <v>74</v>
      </c>
      <c r="U23" s="3">
        <v>170</v>
      </c>
      <c r="V23" s="3">
        <v>182</v>
      </c>
      <c r="W23" s="3">
        <v>189</v>
      </c>
      <c r="X23" s="3">
        <v>108</v>
      </c>
      <c r="Y23" s="3">
        <v>82</v>
      </c>
      <c r="Z23" s="21">
        <v>51</v>
      </c>
      <c r="AA23" s="22">
        <f t="shared" si="5"/>
        <v>856</v>
      </c>
    </row>
    <row r="24" spans="1:27" ht="15" customHeight="1">
      <c r="A24" s="19" t="s">
        <v>38</v>
      </c>
      <c r="B24" s="20">
        <v>15</v>
      </c>
      <c r="C24" s="3">
        <v>33</v>
      </c>
      <c r="D24" s="3">
        <v>65</v>
      </c>
      <c r="E24" s="3">
        <v>68</v>
      </c>
      <c r="F24" s="3">
        <v>38</v>
      </c>
      <c r="G24" s="3">
        <v>30</v>
      </c>
      <c r="H24" s="21">
        <v>19</v>
      </c>
      <c r="I24" s="22">
        <f t="shared" si="3"/>
        <v>268</v>
      </c>
      <c r="J24" s="19" t="s">
        <v>38</v>
      </c>
      <c r="K24" s="20">
        <v>0</v>
      </c>
      <c r="L24" s="3">
        <v>1</v>
      </c>
      <c r="M24" s="3">
        <v>0</v>
      </c>
      <c r="N24" s="3">
        <v>3</v>
      </c>
      <c r="O24" s="3">
        <v>0</v>
      </c>
      <c r="P24" s="3">
        <v>1</v>
      </c>
      <c r="Q24" s="21">
        <v>0</v>
      </c>
      <c r="R24" s="22">
        <f t="shared" si="4"/>
        <v>5</v>
      </c>
      <c r="S24" s="19" t="s">
        <v>38</v>
      </c>
      <c r="T24" s="20">
        <v>15</v>
      </c>
      <c r="U24" s="3">
        <v>34</v>
      </c>
      <c r="V24" s="3">
        <v>65</v>
      </c>
      <c r="W24" s="3">
        <v>71</v>
      </c>
      <c r="X24" s="3">
        <v>38</v>
      </c>
      <c r="Y24" s="3">
        <v>31</v>
      </c>
      <c r="Z24" s="21">
        <v>19</v>
      </c>
      <c r="AA24" s="22">
        <f t="shared" si="5"/>
        <v>273</v>
      </c>
    </row>
    <row r="25" spans="1:27" ht="15" customHeight="1">
      <c r="A25" s="19" t="s">
        <v>39</v>
      </c>
      <c r="B25" s="20">
        <v>24</v>
      </c>
      <c r="C25" s="3">
        <v>19</v>
      </c>
      <c r="D25" s="3">
        <v>89</v>
      </c>
      <c r="E25" s="3">
        <v>59</v>
      </c>
      <c r="F25" s="3">
        <v>31</v>
      </c>
      <c r="G25" s="3">
        <v>22</v>
      </c>
      <c r="H25" s="21">
        <v>21</v>
      </c>
      <c r="I25" s="22">
        <f t="shared" si="3"/>
        <v>265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1</v>
      </c>
      <c r="R25" s="22">
        <f t="shared" si="4"/>
        <v>2</v>
      </c>
      <c r="S25" s="19" t="s">
        <v>39</v>
      </c>
      <c r="T25" s="20">
        <v>24</v>
      </c>
      <c r="U25" s="3">
        <v>19</v>
      </c>
      <c r="V25" s="3">
        <v>89</v>
      </c>
      <c r="W25" s="3">
        <v>60</v>
      </c>
      <c r="X25" s="3">
        <v>31</v>
      </c>
      <c r="Y25" s="3">
        <v>22</v>
      </c>
      <c r="Z25" s="21">
        <v>22</v>
      </c>
      <c r="AA25" s="22">
        <f t="shared" si="5"/>
        <v>267</v>
      </c>
    </row>
    <row r="26" spans="1:27" ht="15" customHeight="1">
      <c r="A26" s="19" t="s">
        <v>40</v>
      </c>
      <c r="B26" s="20">
        <v>18</v>
      </c>
      <c r="C26" s="3">
        <v>31</v>
      </c>
      <c r="D26" s="3">
        <v>62</v>
      </c>
      <c r="E26" s="3">
        <v>43</v>
      </c>
      <c r="F26" s="3">
        <v>32</v>
      </c>
      <c r="G26" s="3">
        <v>22</v>
      </c>
      <c r="H26" s="21">
        <v>10</v>
      </c>
      <c r="I26" s="22">
        <f t="shared" si="3"/>
        <v>218</v>
      </c>
      <c r="J26" s="19" t="s">
        <v>40</v>
      </c>
      <c r="K26" s="20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1</v>
      </c>
      <c r="S26" s="19" t="s">
        <v>40</v>
      </c>
      <c r="T26" s="20">
        <v>19</v>
      </c>
      <c r="U26" s="3">
        <v>31</v>
      </c>
      <c r="V26" s="3">
        <v>62</v>
      </c>
      <c r="W26" s="3">
        <v>43</v>
      </c>
      <c r="X26" s="3">
        <v>32</v>
      </c>
      <c r="Y26" s="3">
        <v>22</v>
      </c>
      <c r="Z26" s="21">
        <v>10</v>
      </c>
      <c r="AA26" s="22">
        <f t="shared" si="5"/>
        <v>219</v>
      </c>
    </row>
    <row r="27" spans="1:27" ht="15" customHeight="1">
      <c r="A27" s="19" t="s">
        <v>41</v>
      </c>
      <c r="B27" s="20">
        <v>22</v>
      </c>
      <c r="C27" s="3">
        <v>26</v>
      </c>
      <c r="D27" s="3">
        <v>50</v>
      </c>
      <c r="E27" s="3">
        <v>61</v>
      </c>
      <c r="F27" s="3">
        <v>45</v>
      </c>
      <c r="G27" s="3">
        <v>32</v>
      </c>
      <c r="H27" s="21">
        <v>19</v>
      </c>
      <c r="I27" s="22">
        <f t="shared" si="3"/>
        <v>255</v>
      </c>
      <c r="J27" s="19" t="s">
        <v>41</v>
      </c>
      <c r="K27" s="20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23</v>
      </c>
      <c r="U27" s="3">
        <v>26</v>
      </c>
      <c r="V27" s="3">
        <v>51</v>
      </c>
      <c r="W27" s="3">
        <v>61</v>
      </c>
      <c r="X27" s="3">
        <v>45</v>
      </c>
      <c r="Y27" s="3">
        <v>32</v>
      </c>
      <c r="Z27" s="21">
        <v>19</v>
      </c>
      <c r="AA27" s="22">
        <f t="shared" si="5"/>
        <v>257</v>
      </c>
    </row>
    <row r="28" spans="1:27" ht="15" customHeight="1">
      <c r="A28" s="19" t="s">
        <v>42</v>
      </c>
      <c r="B28" s="20">
        <v>35</v>
      </c>
      <c r="C28" s="3">
        <v>72</v>
      </c>
      <c r="D28" s="3">
        <v>124</v>
      </c>
      <c r="E28" s="3">
        <v>116</v>
      </c>
      <c r="F28" s="3">
        <v>63</v>
      </c>
      <c r="G28" s="3">
        <v>44</v>
      </c>
      <c r="H28" s="21">
        <v>37</v>
      </c>
      <c r="I28" s="22">
        <f t="shared" si="3"/>
        <v>491</v>
      </c>
      <c r="J28" s="19" t="s">
        <v>42</v>
      </c>
      <c r="K28" s="20">
        <v>1</v>
      </c>
      <c r="L28" s="3">
        <v>2</v>
      </c>
      <c r="M28" s="3">
        <v>2</v>
      </c>
      <c r="N28" s="3">
        <v>6</v>
      </c>
      <c r="O28" s="3">
        <v>0</v>
      </c>
      <c r="P28" s="3">
        <v>2</v>
      </c>
      <c r="Q28" s="21">
        <v>0</v>
      </c>
      <c r="R28" s="22">
        <f t="shared" si="4"/>
        <v>13</v>
      </c>
      <c r="S28" s="19" t="s">
        <v>42</v>
      </c>
      <c r="T28" s="20">
        <v>36</v>
      </c>
      <c r="U28" s="3">
        <v>74</v>
      </c>
      <c r="V28" s="3">
        <v>126</v>
      </c>
      <c r="W28" s="3">
        <v>122</v>
      </c>
      <c r="X28" s="3">
        <v>63</v>
      </c>
      <c r="Y28" s="3">
        <v>46</v>
      </c>
      <c r="Z28" s="21">
        <v>37</v>
      </c>
      <c r="AA28" s="22">
        <f t="shared" si="5"/>
        <v>504</v>
      </c>
    </row>
    <row r="29" spans="1:27" ht="15" customHeight="1">
      <c r="A29" s="19" t="s">
        <v>43</v>
      </c>
      <c r="B29" s="20">
        <v>28</v>
      </c>
      <c r="C29" s="3">
        <v>47</v>
      </c>
      <c r="D29" s="3">
        <v>106</v>
      </c>
      <c r="E29" s="3">
        <v>88</v>
      </c>
      <c r="F29" s="3">
        <v>46</v>
      </c>
      <c r="G29" s="3">
        <v>35</v>
      </c>
      <c r="H29" s="21">
        <v>24</v>
      </c>
      <c r="I29" s="22">
        <f t="shared" si="3"/>
        <v>374</v>
      </c>
      <c r="J29" s="19" t="s">
        <v>43</v>
      </c>
      <c r="K29" s="20">
        <v>0</v>
      </c>
      <c r="L29" s="3">
        <v>1</v>
      </c>
      <c r="M29" s="3">
        <v>0</v>
      </c>
      <c r="N29" s="3">
        <v>2</v>
      </c>
      <c r="O29" s="3">
        <v>1</v>
      </c>
      <c r="P29" s="3">
        <v>2</v>
      </c>
      <c r="Q29" s="21">
        <v>0</v>
      </c>
      <c r="R29" s="22">
        <f t="shared" si="4"/>
        <v>6</v>
      </c>
      <c r="S29" s="19" t="s">
        <v>43</v>
      </c>
      <c r="T29" s="20">
        <v>28</v>
      </c>
      <c r="U29" s="3">
        <v>48</v>
      </c>
      <c r="V29" s="3">
        <v>106</v>
      </c>
      <c r="W29" s="3">
        <v>90</v>
      </c>
      <c r="X29" s="3">
        <v>47</v>
      </c>
      <c r="Y29" s="3">
        <v>37</v>
      </c>
      <c r="Z29" s="21">
        <v>24</v>
      </c>
      <c r="AA29" s="22">
        <f t="shared" si="5"/>
        <v>380</v>
      </c>
    </row>
    <row r="30" spans="1:27" ht="15" customHeight="1">
      <c r="A30" s="19" t="s">
        <v>44</v>
      </c>
      <c r="B30" s="20">
        <v>104</v>
      </c>
      <c r="C30" s="3">
        <v>117</v>
      </c>
      <c r="D30" s="3">
        <v>288</v>
      </c>
      <c r="E30" s="3">
        <v>194</v>
      </c>
      <c r="F30" s="3">
        <v>128</v>
      </c>
      <c r="G30" s="3">
        <v>82</v>
      </c>
      <c r="H30" s="21">
        <v>65</v>
      </c>
      <c r="I30" s="22">
        <f t="shared" si="3"/>
        <v>978</v>
      </c>
      <c r="J30" s="19" t="s">
        <v>44</v>
      </c>
      <c r="K30" s="20">
        <v>2</v>
      </c>
      <c r="L30" s="3">
        <v>1</v>
      </c>
      <c r="M30" s="3">
        <v>5</v>
      </c>
      <c r="N30" s="3">
        <v>3</v>
      </c>
      <c r="O30" s="3">
        <v>1</v>
      </c>
      <c r="P30" s="3">
        <v>2</v>
      </c>
      <c r="Q30" s="21">
        <v>2</v>
      </c>
      <c r="R30" s="22">
        <f t="shared" si="4"/>
        <v>16</v>
      </c>
      <c r="S30" s="19" t="s">
        <v>44</v>
      </c>
      <c r="T30" s="20">
        <v>106</v>
      </c>
      <c r="U30" s="3">
        <v>118</v>
      </c>
      <c r="V30" s="3">
        <v>293</v>
      </c>
      <c r="W30" s="3">
        <v>197</v>
      </c>
      <c r="X30" s="3">
        <v>129</v>
      </c>
      <c r="Y30" s="3">
        <v>84</v>
      </c>
      <c r="Z30" s="21">
        <v>67</v>
      </c>
      <c r="AA30" s="22">
        <f t="shared" si="5"/>
        <v>994</v>
      </c>
    </row>
    <row r="31" spans="1:27" ht="15" customHeight="1">
      <c r="A31" s="19" t="s">
        <v>45</v>
      </c>
      <c r="B31" s="20">
        <v>32</v>
      </c>
      <c r="C31" s="3">
        <v>73</v>
      </c>
      <c r="D31" s="3">
        <v>100</v>
      </c>
      <c r="E31" s="3">
        <v>136</v>
      </c>
      <c r="F31" s="3">
        <v>53</v>
      </c>
      <c r="G31" s="3">
        <v>44</v>
      </c>
      <c r="H31" s="21">
        <v>47</v>
      </c>
      <c r="I31" s="22">
        <f t="shared" si="3"/>
        <v>485</v>
      </c>
      <c r="J31" s="19" t="s">
        <v>45</v>
      </c>
      <c r="K31" s="20">
        <v>2</v>
      </c>
      <c r="L31" s="3">
        <v>4</v>
      </c>
      <c r="M31" s="3">
        <v>2</v>
      </c>
      <c r="N31" s="3">
        <v>1</v>
      </c>
      <c r="O31" s="3">
        <v>0</v>
      </c>
      <c r="P31" s="3">
        <v>1</v>
      </c>
      <c r="Q31" s="21">
        <v>2</v>
      </c>
      <c r="R31" s="22">
        <f t="shared" si="4"/>
        <v>12</v>
      </c>
      <c r="S31" s="19" t="s">
        <v>45</v>
      </c>
      <c r="T31" s="20">
        <v>34</v>
      </c>
      <c r="U31" s="3">
        <v>77</v>
      </c>
      <c r="V31" s="3">
        <v>102</v>
      </c>
      <c r="W31" s="3">
        <v>137</v>
      </c>
      <c r="X31" s="3">
        <v>53</v>
      </c>
      <c r="Y31" s="3">
        <v>45</v>
      </c>
      <c r="Z31" s="21">
        <v>49</v>
      </c>
      <c r="AA31" s="22">
        <f t="shared" si="5"/>
        <v>497</v>
      </c>
    </row>
    <row r="32" spans="1:27" ht="15" customHeight="1">
      <c r="A32" s="19" t="s">
        <v>46</v>
      </c>
      <c r="B32" s="20">
        <v>20</v>
      </c>
      <c r="C32" s="3">
        <v>17</v>
      </c>
      <c r="D32" s="3">
        <v>53</v>
      </c>
      <c r="E32" s="3">
        <v>49</v>
      </c>
      <c r="F32" s="3">
        <v>31</v>
      </c>
      <c r="G32" s="3">
        <v>-7</v>
      </c>
      <c r="H32" s="21">
        <v>16</v>
      </c>
      <c r="I32" s="22">
        <f t="shared" si="3"/>
        <v>179</v>
      </c>
      <c r="J32" s="19" t="s">
        <v>46</v>
      </c>
      <c r="K32" s="20">
        <v>0</v>
      </c>
      <c r="L32" s="3">
        <v>1</v>
      </c>
      <c r="M32" s="3">
        <v>2</v>
      </c>
      <c r="N32" s="3">
        <v>0</v>
      </c>
      <c r="O32" s="3">
        <v>3</v>
      </c>
      <c r="P32" s="3">
        <v>1</v>
      </c>
      <c r="Q32" s="21">
        <v>0</v>
      </c>
      <c r="R32" s="22">
        <f t="shared" si="4"/>
        <v>7</v>
      </c>
      <c r="S32" s="19" t="s">
        <v>46</v>
      </c>
      <c r="T32" s="20">
        <v>20</v>
      </c>
      <c r="U32" s="3">
        <v>18</v>
      </c>
      <c r="V32" s="3">
        <v>55</v>
      </c>
      <c r="W32" s="3">
        <v>49</v>
      </c>
      <c r="X32" s="3">
        <v>34</v>
      </c>
      <c r="Y32" s="3">
        <v>-6</v>
      </c>
      <c r="Z32" s="21">
        <v>16</v>
      </c>
      <c r="AA32" s="22">
        <f t="shared" si="5"/>
        <v>186</v>
      </c>
    </row>
    <row r="33" spans="1:27" ht="15" customHeight="1">
      <c r="A33" s="19" t="s">
        <v>47</v>
      </c>
      <c r="B33" s="20">
        <v>89</v>
      </c>
      <c r="C33" s="3">
        <v>100</v>
      </c>
      <c r="D33" s="3">
        <v>187</v>
      </c>
      <c r="E33" s="3">
        <v>117</v>
      </c>
      <c r="F33" s="3">
        <v>68</v>
      </c>
      <c r="G33" s="3">
        <v>52</v>
      </c>
      <c r="H33" s="21">
        <v>36</v>
      </c>
      <c r="I33" s="22">
        <f t="shared" si="3"/>
        <v>649</v>
      </c>
      <c r="J33" s="19" t="s">
        <v>47</v>
      </c>
      <c r="K33" s="20">
        <v>1</v>
      </c>
      <c r="L33" s="3">
        <v>3</v>
      </c>
      <c r="M33" s="3">
        <v>1</v>
      </c>
      <c r="N33" s="3">
        <v>0</v>
      </c>
      <c r="O33" s="3">
        <v>0</v>
      </c>
      <c r="P33" s="3">
        <v>0</v>
      </c>
      <c r="Q33" s="21">
        <v>2</v>
      </c>
      <c r="R33" s="22">
        <f t="shared" si="4"/>
        <v>7</v>
      </c>
      <c r="S33" s="19" t="s">
        <v>47</v>
      </c>
      <c r="T33" s="20">
        <v>90</v>
      </c>
      <c r="U33" s="3">
        <v>103</v>
      </c>
      <c r="V33" s="3">
        <v>188</v>
      </c>
      <c r="W33" s="3">
        <v>117</v>
      </c>
      <c r="X33" s="3">
        <v>68</v>
      </c>
      <c r="Y33" s="3">
        <v>52</v>
      </c>
      <c r="Z33" s="21">
        <v>38</v>
      </c>
      <c r="AA33" s="22">
        <f t="shared" si="5"/>
        <v>656</v>
      </c>
    </row>
    <row r="34" spans="1:27" ht="15" customHeight="1">
      <c r="A34" s="19" t="s">
        <v>48</v>
      </c>
      <c r="B34" s="20">
        <v>13</v>
      </c>
      <c r="C34" s="3">
        <v>11</v>
      </c>
      <c r="D34" s="3">
        <v>27</v>
      </c>
      <c r="E34" s="3">
        <v>27</v>
      </c>
      <c r="F34" s="3">
        <v>25</v>
      </c>
      <c r="G34" s="3">
        <v>10</v>
      </c>
      <c r="H34" s="21">
        <v>8</v>
      </c>
      <c r="I34" s="22">
        <f t="shared" si="3"/>
        <v>121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13</v>
      </c>
      <c r="U34" s="3">
        <v>11</v>
      </c>
      <c r="V34" s="3">
        <v>27</v>
      </c>
      <c r="W34" s="3">
        <v>28</v>
      </c>
      <c r="X34" s="3">
        <v>25</v>
      </c>
      <c r="Y34" s="3">
        <v>10</v>
      </c>
      <c r="Z34" s="21">
        <v>8</v>
      </c>
      <c r="AA34" s="22">
        <f t="shared" si="5"/>
        <v>122</v>
      </c>
    </row>
    <row r="35" spans="1:27" ht="15" customHeight="1">
      <c r="A35" s="19" t="s">
        <v>49</v>
      </c>
      <c r="B35" s="20">
        <v>19</v>
      </c>
      <c r="C35" s="3">
        <v>17</v>
      </c>
      <c r="D35" s="3">
        <v>44</v>
      </c>
      <c r="E35" s="3">
        <v>25</v>
      </c>
      <c r="F35" s="3">
        <v>14</v>
      </c>
      <c r="G35" s="3">
        <v>10</v>
      </c>
      <c r="H35" s="21">
        <v>9</v>
      </c>
      <c r="I35" s="22">
        <f t="shared" si="3"/>
        <v>138</v>
      </c>
      <c r="J35" s="19" t="s">
        <v>49</v>
      </c>
      <c r="K35" s="20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1</v>
      </c>
      <c r="S35" s="19" t="s">
        <v>49</v>
      </c>
      <c r="T35" s="20">
        <v>19</v>
      </c>
      <c r="U35" s="3">
        <v>17</v>
      </c>
      <c r="V35" s="3">
        <v>45</v>
      </c>
      <c r="W35" s="3">
        <v>25</v>
      </c>
      <c r="X35" s="3">
        <v>14</v>
      </c>
      <c r="Y35" s="3">
        <v>10</v>
      </c>
      <c r="Z35" s="21">
        <v>9</v>
      </c>
      <c r="AA35" s="22">
        <f t="shared" si="5"/>
        <v>139</v>
      </c>
    </row>
    <row r="36" spans="1:27" ht="15" customHeight="1">
      <c r="A36" s="19" t="s">
        <v>50</v>
      </c>
      <c r="B36" s="20">
        <v>1</v>
      </c>
      <c r="C36" s="3">
        <v>2</v>
      </c>
      <c r="D36" s="3">
        <v>6</v>
      </c>
      <c r="E36" s="3">
        <v>5</v>
      </c>
      <c r="F36" s="3">
        <v>3</v>
      </c>
      <c r="G36" s="3">
        <v>3</v>
      </c>
      <c r="H36" s="21">
        <v>1</v>
      </c>
      <c r="I36" s="22">
        <f t="shared" si="3"/>
        <v>21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1</v>
      </c>
      <c r="U36" s="3">
        <v>2</v>
      </c>
      <c r="V36" s="3">
        <v>6</v>
      </c>
      <c r="W36" s="3">
        <v>5</v>
      </c>
      <c r="X36" s="3">
        <v>3</v>
      </c>
      <c r="Y36" s="3">
        <v>3</v>
      </c>
      <c r="Z36" s="21">
        <v>1</v>
      </c>
      <c r="AA36" s="22">
        <f t="shared" si="5"/>
        <v>21</v>
      </c>
    </row>
    <row r="37" spans="1:27" ht="15" customHeight="1" thickBot="1">
      <c r="A37" s="23" t="s">
        <v>51</v>
      </c>
      <c r="B37" s="24">
        <v>26</v>
      </c>
      <c r="C37" s="25">
        <v>67</v>
      </c>
      <c r="D37" s="25">
        <v>178</v>
      </c>
      <c r="E37" s="25">
        <v>223</v>
      </c>
      <c r="F37" s="25">
        <v>174</v>
      </c>
      <c r="G37" s="25">
        <v>79</v>
      </c>
      <c r="H37" s="26">
        <v>28</v>
      </c>
      <c r="I37" s="27">
        <f t="shared" si="3"/>
        <v>775</v>
      </c>
      <c r="J37" s="23" t="s">
        <v>51</v>
      </c>
      <c r="K37" s="24">
        <v>0</v>
      </c>
      <c r="L37" s="25">
        <v>0</v>
      </c>
      <c r="M37" s="25">
        <v>4</v>
      </c>
      <c r="N37" s="25">
        <v>5</v>
      </c>
      <c r="O37" s="25">
        <v>1</v>
      </c>
      <c r="P37" s="25">
        <v>2</v>
      </c>
      <c r="Q37" s="26">
        <v>0</v>
      </c>
      <c r="R37" s="27">
        <f t="shared" si="4"/>
        <v>12</v>
      </c>
      <c r="S37" s="23" t="s">
        <v>51</v>
      </c>
      <c r="T37" s="24">
        <v>26</v>
      </c>
      <c r="U37" s="25">
        <v>67</v>
      </c>
      <c r="V37" s="25">
        <v>182</v>
      </c>
      <c r="W37" s="25">
        <v>228</v>
      </c>
      <c r="X37" s="25">
        <v>175</v>
      </c>
      <c r="Y37" s="25">
        <v>81</v>
      </c>
      <c r="Z37" s="26">
        <v>28</v>
      </c>
      <c r="AA37" s="27">
        <f t="shared" si="5"/>
        <v>787</v>
      </c>
    </row>
  </sheetData>
  <sheetProtection/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37"/>
  <sheetViews>
    <sheetView tabSelected="1" view="pageBreakPreview" zoomScale="85" zoomScaleSheetLayoutView="85" zoomScalePageLayoutView="0" workbookViewId="0" topLeftCell="A1">
      <pane xSplit="1" ySplit="6" topLeftCell="CA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L10" sqref="CL10"/>
    </sheetView>
  </sheetViews>
  <sheetFormatPr defaultColWidth="12.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 customWidth="1"/>
  </cols>
  <sheetData>
    <row r="1" spans="1:144" ht="15" customHeight="1" thickTop="1">
      <c r="A1" s="1" t="s">
        <v>62</v>
      </c>
      <c r="F1" s="28"/>
      <c r="G1" s="28"/>
      <c r="H1" s="43" t="s">
        <v>66</v>
      </c>
      <c r="I1" s="44"/>
      <c r="J1" s="1" t="s">
        <v>62</v>
      </c>
      <c r="Q1" s="43" t="str">
        <f>$H$1</f>
        <v>　現物給付（1月サービス分）</v>
      </c>
      <c r="R1" s="44"/>
      <c r="S1" s="1" t="s">
        <v>60</v>
      </c>
      <c r="Z1" s="43" t="str">
        <f>$H$1</f>
        <v>　現物給付（1月サービス分）</v>
      </c>
      <c r="AA1" s="44"/>
      <c r="AB1" s="1" t="s">
        <v>60</v>
      </c>
      <c r="AI1" s="43" t="str">
        <f>$H$1</f>
        <v>　現物給付（1月サービス分）</v>
      </c>
      <c r="AJ1" s="44"/>
      <c r="AK1" s="1" t="s">
        <v>60</v>
      </c>
      <c r="AR1" s="43" t="str">
        <f>$H$1</f>
        <v>　現物給付（1月サービス分）</v>
      </c>
      <c r="AS1" s="44"/>
      <c r="AT1" s="1" t="s">
        <v>60</v>
      </c>
      <c r="BA1" s="43" t="str">
        <f>$H$1</f>
        <v>　現物給付（1月サービス分）</v>
      </c>
      <c r="BB1" s="44"/>
      <c r="BC1" s="1" t="s">
        <v>60</v>
      </c>
      <c r="BJ1" s="43" t="str">
        <f>$H$1</f>
        <v>　現物給付（1月サービス分）</v>
      </c>
      <c r="BK1" s="44"/>
      <c r="BL1" s="1" t="s">
        <v>60</v>
      </c>
      <c r="BS1" s="43" t="str">
        <f>$H$1</f>
        <v>　現物給付（1月サービス分）</v>
      </c>
      <c r="BT1" s="44"/>
      <c r="BU1" s="1" t="s">
        <v>60</v>
      </c>
      <c r="CB1" s="43" t="str">
        <f>$H$1</f>
        <v>　現物給付（1月サービス分）</v>
      </c>
      <c r="CC1" s="44"/>
      <c r="CD1" s="1" t="s">
        <v>60</v>
      </c>
      <c r="CK1" s="43" t="str">
        <f>$H$1</f>
        <v>　現物給付（1月サービス分）</v>
      </c>
      <c r="CL1" s="44"/>
      <c r="CM1" s="1" t="s">
        <v>60</v>
      </c>
      <c r="CT1" s="43" t="str">
        <f>$H$1</f>
        <v>　現物給付（1月サービス分）</v>
      </c>
      <c r="CU1" s="44"/>
      <c r="CV1" s="1" t="s">
        <v>60</v>
      </c>
      <c r="DC1" s="43" t="str">
        <f>$H$1</f>
        <v>　現物給付（1月サービス分）</v>
      </c>
      <c r="DD1" s="44"/>
      <c r="DE1" s="1" t="s">
        <v>60</v>
      </c>
      <c r="DL1" s="43" t="str">
        <f>$H$1</f>
        <v>　現物給付（1月サービス分）</v>
      </c>
      <c r="DM1" s="44"/>
      <c r="DN1" s="1" t="s">
        <v>60</v>
      </c>
      <c r="DU1" s="43" t="str">
        <f>$H$1</f>
        <v>　現物給付（1月サービス分）</v>
      </c>
      <c r="DV1" s="44"/>
      <c r="DW1" s="1" t="s">
        <v>60</v>
      </c>
      <c r="ED1" s="43" t="str">
        <f>$H$1</f>
        <v>　現物給付（1月サービス分）</v>
      </c>
      <c r="EE1" s="44"/>
      <c r="EF1" s="1" t="s">
        <v>60</v>
      </c>
      <c r="EM1" s="43" t="str">
        <f>$H$1</f>
        <v>　現物給付（1月サービス分）</v>
      </c>
      <c r="EN1" s="44"/>
    </row>
    <row r="2" spans="6:144" ht="15" customHeight="1" thickBot="1">
      <c r="F2" s="28"/>
      <c r="G2" s="28"/>
      <c r="H2" s="45" t="s">
        <v>67</v>
      </c>
      <c r="I2" s="46"/>
      <c r="Q2" s="45" t="str">
        <f>$H$2</f>
        <v>　償還給付（2月支出決定分）</v>
      </c>
      <c r="R2" s="46"/>
      <c r="Z2" s="45" t="str">
        <f>$H$2</f>
        <v>　償還給付（2月支出決定分）</v>
      </c>
      <c r="AA2" s="46"/>
      <c r="AI2" s="45" t="str">
        <f>$H$2</f>
        <v>　償還給付（2月支出決定分）</v>
      </c>
      <c r="AJ2" s="46"/>
      <c r="AR2" s="45" t="str">
        <f>$H$2</f>
        <v>　償還給付（2月支出決定分）</v>
      </c>
      <c r="AS2" s="46"/>
      <c r="BA2" s="45" t="str">
        <f>$H$2</f>
        <v>　償還給付（2月支出決定分）</v>
      </c>
      <c r="BB2" s="46"/>
      <c r="BJ2" s="45" t="str">
        <f>$H$2</f>
        <v>　償還給付（2月支出決定分）</v>
      </c>
      <c r="BK2" s="46"/>
      <c r="BS2" s="45" t="str">
        <f>$H$2</f>
        <v>　償還給付（2月支出決定分）</v>
      </c>
      <c r="BT2" s="46"/>
      <c r="CB2" s="45" t="str">
        <f>$H$2</f>
        <v>　償還給付（2月支出決定分）</v>
      </c>
      <c r="CC2" s="46"/>
      <c r="CK2" s="45" t="str">
        <f>$H$2</f>
        <v>　償還給付（2月支出決定分）</v>
      </c>
      <c r="CL2" s="46"/>
      <c r="CT2" s="45" t="str">
        <f>$H$2</f>
        <v>　償還給付（2月支出決定分）</v>
      </c>
      <c r="CU2" s="46"/>
      <c r="DC2" s="45" t="str">
        <f>$H$2</f>
        <v>　償還給付（2月支出決定分）</v>
      </c>
      <c r="DD2" s="46"/>
      <c r="DL2" s="45" t="str">
        <f>$H$2</f>
        <v>　償還給付（2月支出決定分）</v>
      </c>
      <c r="DM2" s="46"/>
      <c r="DU2" s="45" t="str">
        <f>$H$2</f>
        <v>　償還給付（2月支出決定分）</v>
      </c>
      <c r="DV2" s="46"/>
      <c r="ED2" s="45" t="str">
        <f>$H$2</f>
        <v>　償還給付（2月支出決定分）</v>
      </c>
      <c r="EE2" s="46"/>
      <c r="EM2" s="45" t="str">
        <f>$H$2</f>
        <v>　償還給付（2月支出決定分）</v>
      </c>
      <c r="EN2" s="46"/>
    </row>
    <row r="3" spans="6:144" ht="15" customHeight="1" thickBot="1" thickTop="1">
      <c r="F3" s="29"/>
      <c r="G3" s="29"/>
      <c r="H3" s="29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9"/>
      <c r="EG3" s="29"/>
      <c r="EH3" s="29"/>
      <c r="EI3" s="29"/>
      <c r="EJ3" s="29"/>
      <c r="EK3" s="29"/>
      <c r="EL3" s="29"/>
      <c r="EM3" s="29"/>
      <c r="EN3" s="30" t="s">
        <v>61</v>
      </c>
    </row>
    <row r="4" spans="1:144" ht="15" customHeight="1">
      <c r="A4" s="47" t="s">
        <v>58</v>
      </c>
      <c r="B4" s="65" t="s">
        <v>0</v>
      </c>
      <c r="C4" s="65"/>
      <c r="D4" s="65"/>
      <c r="E4" s="65"/>
      <c r="F4" s="65"/>
      <c r="G4" s="65"/>
      <c r="H4" s="65"/>
      <c r="I4" s="66"/>
      <c r="J4" s="69" t="s">
        <v>58</v>
      </c>
      <c r="K4" s="72" t="s">
        <v>1</v>
      </c>
      <c r="L4" s="73"/>
      <c r="M4" s="73"/>
      <c r="N4" s="73"/>
      <c r="O4" s="73"/>
      <c r="P4" s="73"/>
      <c r="Q4" s="73"/>
      <c r="R4" s="74"/>
      <c r="S4" s="47" t="s">
        <v>58</v>
      </c>
      <c r="T4" s="56" t="s">
        <v>2</v>
      </c>
      <c r="U4" s="57"/>
      <c r="V4" s="57"/>
      <c r="W4" s="57"/>
      <c r="X4" s="57"/>
      <c r="Y4" s="57"/>
      <c r="Z4" s="57"/>
      <c r="AA4" s="58"/>
      <c r="AB4" s="47" t="s">
        <v>58</v>
      </c>
      <c r="AC4" s="56" t="s">
        <v>3</v>
      </c>
      <c r="AD4" s="57"/>
      <c r="AE4" s="57"/>
      <c r="AF4" s="57"/>
      <c r="AG4" s="57"/>
      <c r="AH4" s="57"/>
      <c r="AI4" s="57"/>
      <c r="AJ4" s="58"/>
      <c r="AK4" s="47" t="s">
        <v>58</v>
      </c>
      <c r="AL4" s="56" t="s">
        <v>4</v>
      </c>
      <c r="AM4" s="57"/>
      <c r="AN4" s="57"/>
      <c r="AO4" s="57"/>
      <c r="AP4" s="57"/>
      <c r="AQ4" s="57"/>
      <c r="AR4" s="57"/>
      <c r="AS4" s="58"/>
      <c r="AT4" s="47" t="s">
        <v>58</v>
      </c>
      <c r="AU4" s="56" t="s">
        <v>5</v>
      </c>
      <c r="AV4" s="57"/>
      <c r="AW4" s="57"/>
      <c r="AX4" s="57"/>
      <c r="AY4" s="57"/>
      <c r="AZ4" s="57"/>
      <c r="BA4" s="57"/>
      <c r="BB4" s="58"/>
      <c r="BC4" s="47" t="s">
        <v>58</v>
      </c>
      <c r="BD4" s="56" t="s">
        <v>6</v>
      </c>
      <c r="BE4" s="57"/>
      <c r="BF4" s="57"/>
      <c r="BG4" s="57"/>
      <c r="BH4" s="57"/>
      <c r="BI4" s="57"/>
      <c r="BJ4" s="57"/>
      <c r="BK4" s="58"/>
      <c r="BL4" s="47" t="s">
        <v>58</v>
      </c>
      <c r="BM4" s="56" t="s">
        <v>7</v>
      </c>
      <c r="BN4" s="57"/>
      <c r="BO4" s="57"/>
      <c r="BP4" s="57"/>
      <c r="BQ4" s="57"/>
      <c r="BR4" s="57"/>
      <c r="BS4" s="57"/>
      <c r="BT4" s="58"/>
      <c r="BU4" s="47" t="s">
        <v>58</v>
      </c>
      <c r="BV4" s="56" t="s">
        <v>8</v>
      </c>
      <c r="BW4" s="57"/>
      <c r="BX4" s="57"/>
      <c r="BY4" s="57"/>
      <c r="BZ4" s="57"/>
      <c r="CA4" s="57"/>
      <c r="CB4" s="57"/>
      <c r="CC4" s="58"/>
      <c r="CD4" s="47" t="s">
        <v>58</v>
      </c>
      <c r="CE4" s="56" t="s">
        <v>9</v>
      </c>
      <c r="CF4" s="57"/>
      <c r="CG4" s="57"/>
      <c r="CH4" s="57"/>
      <c r="CI4" s="57"/>
      <c r="CJ4" s="57"/>
      <c r="CK4" s="57"/>
      <c r="CL4" s="58"/>
      <c r="CM4" s="47" t="s">
        <v>58</v>
      </c>
      <c r="CN4" s="56" t="s">
        <v>63</v>
      </c>
      <c r="CO4" s="57"/>
      <c r="CP4" s="57"/>
      <c r="CQ4" s="57"/>
      <c r="CR4" s="57"/>
      <c r="CS4" s="57"/>
      <c r="CT4" s="57"/>
      <c r="CU4" s="58"/>
      <c r="CV4" s="62" t="s">
        <v>58</v>
      </c>
      <c r="CW4" s="56" t="s">
        <v>10</v>
      </c>
      <c r="CX4" s="57"/>
      <c r="CY4" s="57"/>
      <c r="CZ4" s="57"/>
      <c r="DA4" s="57"/>
      <c r="DB4" s="57"/>
      <c r="DC4" s="57"/>
      <c r="DD4" s="58"/>
      <c r="DE4" s="47" t="s">
        <v>58</v>
      </c>
      <c r="DF4" s="56" t="s">
        <v>11</v>
      </c>
      <c r="DG4" s="57"/>
      <c r="DH4" s="57"/>
      <c r="DI4" s="57"/>
      <c r="DJ4" s="57"/>
      <c r="DK4" s="57"/>
      <c r="DL4" s="57"/>
      <c r="DM4" s="58"/>
      <c r="DN4" s="47" t="s">
        <v>58</v>
      </c>
      <c r="DO4" s="56" t="s">
        <v>12</v>
      </c>
      <c r="DP4" s="57"/>
      <c r="DQ4" s="57"/>
      <c r="DR4" s="57"/>
      <c r="DS4" s="57"/>
      <c r="DT4" s="57"/>
      <c r="DU4" s="57"/>
      <c r="DV4" s="58"/>
      <c r="DW4" s="47" t="s">
        <v>58</v>
      </c>
      <c r="DX4" s="56" t="s">
        <v>13</v>
      </c>
      <c r="DY4" s="57"/>
      <c r="DZ4" s="57"/>
      <c r="EA4" s="57"/>
      <c r="EB4" s="57"/>
      <c r="EC4" s="57"/>
      <c r="ED4" s="57"/>
      <c r="EE4" s="58"/>
      <c r="EF4" s="47" t="s">
        <v>58</v>
      </c>
      <c r="EG4" s="56" t="s">
        <v>14</v>
      </c>
      <c r="EH4" s="57"/>
      <c r="EI4" s="57"/>
      <c r="EJ4" s="57"/>
      <c r="EK4" s="57"/>
      <c r="EL4" s="57"/>
      <c r="EM4" s="57"/>
      <c r="EN4" s="58"/>
    </row>
    <row r="5" spans="1:144" ht="15" customHeight="1">
      <c r="A5" s="48"/>
      <c r="B5" s="67"/>
      <c r="C5" s="67"/>
      <c r="D5" s="67"/>
      <c r="E5" s="67"/>
      <c r="F5" s="67"/>
      <c r="G5" s="67"/>
      <c r="H5" s="67"/>
      <c r="I5" s="68"/>
      <c r="J5" s="70"/>
      <c r="K5" s="75"/>
      <c r="L5" s="76"/>
      <c r="M5" s="76"/>
      <c r="N5" s="76"/>
      <c r="O5" s="76"/>
      <c r="P5" s="76"/>
      <c r="Q5" s="76"/>
      <c r="R5" s="77"/>
      <c r="S5" s="48"/>
      <c r="T5" s="59"/>
      <c r="U5" s="60"/>
      <c r="V5" s="60"/>
      <c r="W5" s="60"/>
      <c r="X5" s="60"/>
      <c r="Y5" s="60"/>
      <c r="Z5" s="60"/>
      <c r="AA5" s="61"/>
      <c r="AB5" s="48"/>
      <c r="AC5" s="59"/>
      <c r="AD5" s="60"/>
      <c r="AE5" s="60"/>
      <c r="AF5" s="60"/>
      <c r="AG5" s="60"/>
      <c r="AH5" s="60"/>
      <c r="AI5" s="60"/>
      <c r="AJ5" s="61"/>
      <c r="AK5" s="48"/>
      <c r="AL5" s="59"/>
      <c r="AM5" s="60"/>
      <c r="AN5" s="60"/>
      <c r="AO5" s="60"/>
      <c r="AP5" s="60"/>
      <c r="AQ5" s="60"/>
      <c r="AR5" s="60"/>
      <c r="AS5" s="61"/>
      <c r="AT5" s="48"/>
      <c r="AU5" s="59"/>
      <c r="AV5" s="60"/>
      <c r="AW5" s="60"/>
      <c r="AX5" s="60"/>
      <c r="AY5" s="60"/>
      <c r="AZ5" s="60"/>
      <c r="BA5" s="60"/>
      <c r="BB5" s="61"/>
      <c r="BC5" s="48"/>
      <c r="BD5" s="59"/>
      <c r="BE5" s="60"/>
      <c r="BF5" s="60"/>
      <c r="BG5" s="60"/>
      <c r="BH5" s="60"/>
      <c r="BI5" s="60"/>
      <c r="BJ5" s="60"/>
      <c r="BK5" s="61"/>
      <c r="BL5" s="48"/>
      <c r="BM5" s="59"/>
      <c r="BN5" s="60"/>
      <c r="BO5" s="60"/>
      <c r="BP5" s="60"/>
      <c r="BQ5" s="60"/>
      <c r="BR5" s="60"/>
      <c r="BS5" s="60"/>
      <c r="BT5" s="61"/>
      <c r="BU5" s="48"/>
      <c r="BV5" s="59"/>
      <c r="BW5" s="60"/>
      <c r="BX5" s="60"/>
      <c r="BY5" s="60"/>
      <c r="BZ5" s="60"/>
      <c r="CA5" s="60"/>
      <c r="CB5" s="60"/>
      <c r="CC5" s="61"/>
      <c r="CD5" s="48"/>
      <c r="CE5" s="59"/>
      <c r="CF5" s="60"/>
      <c r="CG5" s="60"/>
      <c r="CH5" s="60"/>
      <c r="CI5" s="60"/>
      <c r="CJ5" s="60"/>
      <c r="CK5" s="60"/>
      <c r="CL5" s="61"/>
      <c r="CM5" s="48"/>
      <c r="CN5" s="59"/>
      <c r="CO5" s="60"/>
      <c r="CP5" s="60"/>
      <c r="CQ5" s="60"/>
      <c r="CR5" s="60"/>
      <c r="CS5" s="60"/>
      <c r="CT5" s="60"/>
      <c r="CU5" s="61"/>
      <c r="CV5" s="63"/>
      <c r="CW5" s="59"/>
      <c r="CX5" s="60"/>
      <c r="CY5" s="60"/>
      <c r="CZ5" s="60"/>
      <c r="DA5" s="60"/>
      <c r="DB5" s="60"/>
      <c r="DC5" s="60"/>
      <c r="DD5" s="61"/>
      <c r="DE5" s="48"/>
      <c r="DF5" s="59"/>
      <c r="DG5" s="60"/>
      <c r="DH5" s="60"/>
      <c r="DI5" s="60"/>
      <c r="DJ5" s="60"/>
      <c r="DK5" s="60"/>
      <c r="DL5" s="60"/>
      <c r="DM5" s="61"/>
      <c r="DN5" s="48"/>
      <c r="DO5" s="59"/>
      <c r="DP5" s="60"/>
      <c r="DQ5" s="60"/>
      <c r="DR5" s="60"/>
      <c r="DS5" s="60"/>
      <c r="DT5" s="60"/>
      <c r="DU5" s="60"/>
      <c r="DV5" s="61"/>
      <c r="DW5" s="48"/>
      <c r="DX5" s="59"/>
      <c r="DY5" s="60"/>
      <c r="DZ5" s="60"/>
      <c r="EA5" s="60"/>
      <c r="EB5" s="60"/>
      <c r="EC5" s="60"/>
      <c r="ED5" s="60"/>
      <c r="EE5" s="61"/>
      <c r="EF5" s="48"/>
      <c r="EG5" s="59"/>
      <c r="EH5" s="60"/>
      <c r="EI5" s="60"/>
      <c r="EJ5" s="60"/>
      <c r="EK5" s="60"/>
      <c r="EL5" s="60"/>
      <c r="EM5" s="60"/>
      <c r="EN5" s="61"/>
    </row>
    <row r="6" spans="1:144" ht="15" customHeight="1" thickBot="1">
      <c r="A6" s="49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71"/>
      <c r="K6" s="31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3" t="s">
        <v>21</v>
      </c>
      <c r="R6" s="34" t="s">
        <v>59</v>
      </c>
      <c r="S6" s="49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49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49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49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49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49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49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49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49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64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49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49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49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49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>
      <c r="A7" s="9" t="s">
        <v>52</v>
      </c>
      <c r="B7" s="10">
        <f aca="true" t="shared" si="0" ref="B7:H7">SUM(B8:B37)</f>
        <v>73243</v>
      </c>
      <c r="C7" s="11">
        <f t="shared" si="0"/>
        <v>95981</v>
      </c>
      <c r="D7" s="11">
        <f t="shared" si="0"/>
        <v>183515736</v>
      </c>
      <c r="E7" s="11">
        <f t="shared" si="0"/>
        <v>227426592</v>
      </c>
      <c r="F7" s="11">
        <f t="shared" si="0"/>
        <v>232199823</v>
      </c>
      <c r="G7" s="11">
        <f t="shared" si="0"/>
        <v>272599431</v>
      </c>
      <c r="H7" s="12">
        <f t="shared" si="0"/>
        <v>270158186</v>
      </c>
      <c r="I7" s="13">
        <f>SUM(B7:H7)</f>
        <v>1186068992</v>
      </c>
      <c r="J7" s="9" t="s">
        <v>52</v>
      </c>
      <c r="K7" s="10">
        <f aca="true" t="shared" si="1" ref="K7:Q7">SUM(K8:K37)</f>
        <v>0</v>
      </c>
      <c r="L7" s="11">
        <f t="shared" si="1"/>
        <v>30564</v>
      </c>
      <c r="M7" s="11">
        <f t="shared" si="1"/>
        <v>453858</v>
      </c>
      <c r="N7" s="11">
        <f t="shared" si="1"/>
        <v>1681396</v>
      </c>
      <c r="O7" s="11">
        <f t="shared" si="1"/>
        <v>2306518</v>
      </c>
      <c r="P7" s="11">
        <f t="shared" si="1"/>
        <v>5214318</v>
      </c>
      <c r="Q7" s="12">
        <f t="shared" si="1"/>
        <v>11489748</v>
      </c>
      <c r="R7" s="13">
        <f>SUM(K7:Q7)</f>
        <v>21176402</v>
      </c>
      <c r="S7" s="9" t="s">
        <v>52</v>
      </c>
      <c r="T7" s="10">
        <f aca="true" t="shared" si="2" ref="T7:Z7">SUM(T8:T37)</f>
        <v>10415037</v>
      </c>
      <c r="U7" s="11">
        <f t="shared" si="2"/>
        <v>23501939</v>
      </c>
      <c r="V7" s="11">
        <f t="shared" si="2"/>
        <v>36090776</v>
      </c>
      <c r="W7" s="11">
        <f t="shared" si="2"/>
        <v>45652396</v>
      </c>
      <c r="X7" s="11">
        <f t="shared" si="2"/>
        <v>34847713</v>
      </c>
      <c r="Y7" s="11">
        <f t="shared" si="2"/>
        <v>39058650</v>
      </c>
      <c r="Z7" s="12">
        <f t="shared" si="2"/>
        <v>47839223</v>
      </c>
      <c r="AA7" s="13">
        <f>SUM(T7:Z7)</f>
        <v>237405734</v>
      </c>
      <c r="AB7" s="9" t="s">
        <v>52</v>
      </c>
      <c r="AC7" s="10">
        <f aca="true" t="shared" si="3" ref="AC7:AI7">SUM(AC8:AC37)</f>
        <v>1960102</v>
      </c>
      <c r="AD7" s="11">
        <f t="shared" si="3"/>
        <v>5159955</v>
      </c>
      <c r="AE7" s="11">
        <f t="shared" si="3"/>
        <v>6396671</v>
      </c>
      <c r="AF7" s="11">
        <f t="shared" si="3"/>
        <v>9564383</v>
      </c>
      <c r="AG7" s="11">
        <f t="shared" si="3"/>
        <v>7329418</v>
      </c>
      <c r="AH7" s="11">
        <f t="shared" si="3"/>
        <v>5216037</v>
      </c>
      <c r="AI7" s="12">
        <f t="shared" si="3"/>
        <v>4387293</v>
      </c>
      <c r="AJ7" s="13">
        <f>SUM(AC7:AI7)</f>
        <v>40013859</v>
      </c>
      <c r="AK7" s="9" t="s">
        <v>52</v>
      </c>
      <c r="AL7" s="10">
        <f aca="true" t="shared" si="4" ref="AL7:AR7">SUM(AL8:AL37)</f>
        <v>1121743</v>
      </c>
      <c r="AM7" s="11">
        <f t="shared" si="4"/>
        <v>2307000</v>
      </c>
      <c r="AN7" s="11">
        <f t="shared" si="4"/>
        <v>9358149</v>
      </c>
      <c r="AO7" s="11">
        <f t="shared" si="4"/>
        <v>10128273</v>
      </c>
      <c r="AP7" s="11">
        <f t="shared" si="4"/>
        <v>9945533</v>
      </c>
      <c r="AQ7" s="11">
        <f t="shared" si="4"/>
        <v>10324489</v>
      </c>
      <c r="AR7" s="12">
        <f t="shared" si="4"/>
        <v>9293973</v>
      </c>
      <c r="AS7" s="13">
        <f>SUM(AL7:AR7)</f>
        <v>52479160</v>
      </c>
      <c r="AT7" s="9" t="s">
        <v>52</v>
      </c>
      <c r="AU7" s="10">
        <f aca="true" t="shared" si="5" ref="AU7:BA7">SUM(AU8:AU37)</f>
        <v>0</v>
      </c>
      <c r="AV7" s="11">
        <f t="shared" si="5"/>
        <v>0</v>
      </c>
      <c r="AW7" s="11">
        <f t="shared" si="5"/>
        <v>207120606</v>
      </c>
      <c r="AX7" s="11">
        <f t="shared" si="5"/>
        <v>222328409</v>
      </c>
      <c r="AY7" s="11">
        <f t="shared" si="5"/>
        <v>182753667</v>
      </c>
      <c r="AZ7" s="11">
        <f t="shared" si="5"/>
        <v>139418588</v>
      </c>
      <c r="BA7" s="12">
        <f t="shared" si="5"/>
        <v>89277068</v>
      </c>
      <c r="BB7" s="13">
        <f>SUM(AU7:BA7)</f>
        <v>840898338</v>
      </c>
      <c r="BC7" s="9" t="s">
        <v>52</v>
      </c>
      <c r="BD7" s="10">
        <f aca="true" t="shared" si="6" ref="BD7:BJ7">SUM(BD8:BD37)</f>
        <v>19627902</v>
      </c>
      <c r="BE7" s="11">
        <f t="shared" si="6"/>
        <v>49817363</v>
      </c>
      <c r="BF7" s="11">
        <f t="shared" si="6"/>
        <v>68942640</v>
      </c>
      <c r="BG7" s="11">
        <f t="shared" si="6"/>
        <v>72533502</v>
      </c>
      <c r="BH7" s="11">
        <f t="shared" si="6"/>
        <v>47718129</v>
      </c>
      <c r="BI7" s="11">
        <f t="shared" si="6"/>
        <v>34957108</v>
      </c>
      <c r="BJ7" s="12">
        <f t="shared" si="6"/>
        <v>17573294</v>
      </c>
      <c r="BK7" s="13">
        <f>SUM(BD7:BJ7)</f>
        <v>311169938</v>
      </c>
      <c r="BL7" s="9" t="s">
        <v>52</v>
      </c>
      <c r="BM7" s="10">
        <f aca="true" t="shared" si="7" ref="BM7:BS7">SUM(BM8:BM37)</f>
        <v>628639</v>
      </c>
      <c r="BN7" s="11">
        <f t="shared" si="7"/>
        <v>3173683</v>
      </c>
      <c r="BO7" s="11">
        <f t="shared" si="7"/>
        <v>25288297</v>
      </c>
      <c r="BP7" s="11">
        <f t="shared" si="7"/>
        <v>55754101</v>
      </c>
      <c r="BQ7" s="11">
        <f t="shared" si="7"/>
        <v>82211421</v>
      </c>
      <c r="BR7" s="11">
        <f t="shared" si="7"/>
        <v>78976957</v>
      </c>
      <c r="BS7" s="12">
        <f t="shared" si="7"/>
        <v>51181692</v>
      </c>
      <c r="BT7" s="13">
        <f>SUM(BM7:BS7)</f>
        <v>297214790</v>
      </c>
      <c r="BU7" s="9" t="s">
        <v>52</v>
      </c>
      <c r="BV7" s="10">
        <f aca="true" t="shared" si="8" ref="BV7:CB7">SUM(BV8:BV37)</f>
        <v>38133</v>
      </c>
      <c r="BW7" s="11">
        <f t="shared" si="8"/>
        <v>206694</v>
      </c>
      <c r="BX7" s="11">
        <f t="shared" si="8"/>
        <v>4257041</v>
      </c>
      <c r="BY7" s="11">
        <f t="shared" si="8"/>
        <v>8449956</v>
      </c>
      <c r="BZ7" s="11">
        <f t="shared" si="8"/>
        <v>8574073</v>
      </c>
      <c r="CA7" s="11">
        <f t="shared" si="8"/>
        <v>8515313</v>
      </c>
      <c r="CB7" s="12">
        <f t="shared" si="8"/>
        <v>6584060</v>
      </c>
      <c r="CC7" s="13">
        <f>SUM(BV7:CB7)</f>
        <v>36625270</v>
      </c>
      <c r="CD7" s="9" t="s">
        <v>52</v>
      </c>
      <c r="CE7" s="10">
        <f aca="true" t="shared" si="9" ref="CE7:CK7">SUM(CE8:CE37)</f>
        <v>0</v>
      </c>
      <c r="CF7" s="11">
        <f t="shared" si="9"/>
        <v>0</v>
      </c>
      <c r="CG7" s="11">
        <f t="shared" si="9"/>
        <v>22464</v>
      </c>
      <c r="CH7" s="11">
        <f t="shared" si="9"/>
        <v>121527</v>
      </c>
      <c r="CI7" s="11">
        <f t="shared" si="9"/>
        <v>272349</v>
      </c>
      <c r="CJ7" s="11">
        <f t="shared" si="9"/>
        <v>105120</v>
      </c>
      <c r="CK7" s="12">
        <f t="shared" si="9"/>
        <v>501659</v>
      </c>
      <c r="CL7" s="13">
        <f>SUM(CE7:CK7)</f>
        <v>1023119</v>
      </c>
      <c r="CM7" s="9" t="s">
        <v>52</v>
      </c>
      <c r="CN7" s="10">
        <f aca="true" t="shared" si="10" ref="CN7:CT7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0</v>
      </c>
      <c r="CR7" s="11">
        <f t="shared" si="10"/>
        <v>0</v>
      </c>
      <c r="CS7" s="11">
        <f t="shared" si="10"/>
        <v>0</v>
      </c>
      <c r="CT7" s="12">
        <f t="shared" si="10"/>
        <v>0</v>
      </c>
      <c r="CU7" s="13">
        <f>SUM(CN7:CT7)</f>
        <v>0</v>
      </c>
      <c r="CV7" s="9" t="s">
        <v>52</v>
      </c>
      <c r="CW7" s="10">
        <f aca="true" t="shared" si="11" ref="CW7:DC7">SUM(CW8:CW37)</f>
        <v>14877352</v>
      </c>
      <c r="CX7" s="11">
        <f t="shared" si="11"/>
        <v>24035599</v>
      </c>
      <c r="CY7" s="11">
        <f t="shared" si="11"/>
        <v>26515601</v>
      </c>
      <c r="CZ7" s="11">
        <f t="shared" si="11"/>
        <v>56462750</v>
      </c>
      <c r="DA7" s="11">
        <f t="shared" si="11"/>
        <v>44422310</v>
      </c>
      <c r="DB7" s="11">
        <f t="shared" si="11"/>
        <v>43313518</v>
      </c>
      <c r="DC7" s="12">
        <f t="shared" si="11"/>
        <v>39092873</v>
      </c>
      <c r="DD7" s="13">
        <f>SUM(CW7:DC7)</f>
        <v>248720003</v>
      </c>
      <c r="DE7" s="9" t="s">
        <v>52</v>
      </c>
      <c r="DF7" s="10">
        <f aca="true" t="shared" si="12" ref="DF7:DL7">SUM(DF8:DF37)</f>
        <v>1716081</v>
      </c>
      <c r="DG7" s="11">
        <f t="shared" si="12"/>
        <v>2228974</v>
      </c>
      <c r="DH7" s="11">
        <f t="shared" si="12"/>
        <v>2903632</v>
      </c>
      <c r="DI7" s="11">
        <f t="shared" si="12"/>
        <v>2575218</v>
      </c>
      <c r="DJ7" s="11">
        <f t="shared" si="12"/>
        <v>1803449</v>
      </c>
      <c r="DK7" s="11">
        <f t="shared" si="12"/>
        <v>1585919</v>
      </c>
      <c r="DL7" s="12">
        <f t="shared" si="12"/>
        <v>663354</v>
      </c>
      <c r="DM7" s="13">
        <f>SUM(DF7:DL7)</f>
        <v>13476627</v>
      </c>
      <c r="DN7" s="9" t="s">
        <v>52</v>
      </c>
      <c r="DO7" s="10">
        <f aca="true" t="shared" si="13" ref="DO7:DU7">SUM(DO8:DO37)</f>
        <v>10602941</v>
      </c>
      <c r="DP7" s="11">
        <f t="shared" si="13"/>
        <v>7128644</v>
      </c>
      <c r="DQ7" s="11">
        <f t="shared" si="13"/>
        <v>7717439</v>
      </c>
      <c r="DR7" s="11">
        <f t="shared" si="13"/>
        <v>4288474</v>
      </c>
      <c r="DS7" s="11">
        <f t="shared" si="13"/>
        <v>3981465</v>
      </c>
      <c r="DT7" s="11">
        <f t="shared" si="13"/>
        <v>2303432</v>
      </c>
      <c r="DU7" s="12">
        <f t="shared" si="13"/>
        <v>252383</v>
      </c>
      <c r="DV7" s="13">
        <f>SUM(DO7:DU7)</f>
        <v>36274778</v>
      </c>
      <c r="DW7" s="9" t="s">
        <v>52</v>
      </c>
      <c r="DX7" s="10">
        <f aca="true" t="shared" si="14" ref="DX7:ED7">SUM(DX8:DX37)</f>
        <v>4972028</v>
      </c>
      <c r="DY7" s="11">
        <f t="shared" si="14"/>
        <v>10610453</v>
      </c>
      <c r="DZ7" s="11">
        <f t="shared" si="14"/>
        <v>47579487</v>
      </c>
      <c r="EA7" s="11">
        <f t="shared" si="14"/>
        <v>41057497</v>
      </c>
      <c r="EB7" s="11">
        <f t="shared" si="14"/>
        <v>32585164</v>
      </c>
      <c r="EC7" s="11">
        <f t="shared" si="14"/>
        <v>35779094</v>
      </c>
      <c r="ED7" s="12">
        <f t="shared" si="14"/>
        <v>29371630</v>
      </c>
      <c r="EE7" s="13">
        <f>SUM(DX7:ED7)</f>
        <v>201955353</v>
      </c>
      <c r="EF7" s="9" t="s">
        <v>52</v>
      </c>
      <c r="EG7" s="10">
        <f aca="true" t="shared" si="15" ref="EG7:EM7">SUM(EG8:EG37)</f>
        <v>15380759</v>
      </c>
      <c r="EH7" s="11">
        <f t="shared" si="15"/>
        <v>21274555</v>
      </c>
      <c r="EI7" s="11">
        <f t="shared" si="15"/>
        <v>121010393</v>
      </c>
      <c r="EJ7" s="11">
        <f t="shared" si="15"/>
        <v>100301869</v>
      </c>
      <c r="EK7" s="11">
        <f t="shared" si="15"/>
        <v>75092465</v>
      </c>
      <c r="EL7" s="11">
        <f t="shared" si="15"/>
        <v>55334924</v>
      </c>
      <c r="EM7" s="12">
        <f t="shared" si="15"/>
        <v>36225174</v>
      </c>
      <c r="EN7" s="13">
        <f>SUM(EG7:EM7)</f>
        <v>424620139</v>
      </c>
    </row>
    <row r="8" spans="1:144" ht="15" customHeight="1">
      <c r="A8" s="14" t="s">
        <v>22</v>
      </c>
      <c r="B8" s="36">
        <v>73243</v>
      </c>
      <c r="C8" s="37">
        <v>95981</v>
      </c>
      <c r="D8" s="37">
        <v>89392169</v>
      </c>
      <c r="E8" s="37">
        <v>99000316</v>
      </c>
      <c r="F8" s="37">
        <v>115076893</v>
      </c>
      <c r="G8" s="37">
        <v>137943879</v>
      </c>
      <c r="H8" s="38">
        <v>147327402</v>
      </c>
      <c r="I8" s="18">
        <f aca="true" t="shared" si="16" ref="I8:I37">SUM(B8:H8)</f>
        <v>588909883</v>
      </c>
      <c r="J8" s="14" t="s">
        <v>22</v>
      </c>
      <c r="K8" s="36">
        <v>0</v>
      </c>
      <c r="L8" s="37">
        <v>0</v>
      </c>
      <c r="M8" s="37">
        <v>143040</v>
      </c>
      <c r="N8" s="37">
        <v>519490</v>
      </c>
      <c r="O8" s="37">
        <v>795632</v>
      </c>
      <c r="P8" s="37">
        <v>1689235</v>
      </c>
      <c r="Q8" s="38">
        <v>5083616</v>
      </c>
      <c r="R8" s="18">
        <f aca="true" t="shared" si="17" ref="R8:R37">SUM(K8:Q8)</f>
        <v>8231013</v>
      </c>
      <c r="S8" s="14" t="s">
        <v>22</v>
      </c>
      <c r="T8" s="36">
        <v>2028247</v>
      </c>
      <c r="U8" s="37">
        <v>4371694</v>
      </c>
      <c r="V8" s="37">
        <v>14879324</v>
      </c>
      <c r="W8" s="37">
        <v>13203206</v>
      </c>
      <c r="X8" s="37">
        <v>11070388</v>
      </c>
      <c r="Y8" s="37">
        <v>12899244</v>
      </c>
      <c r="Z8" s="38">
        <v>16355883</v>
      </c>
      <c r="AA8" s="18">
        <f aca="true" t="shared" si="18" ref="AA8:AA37">SUM(T8:Z8)</f>
        <v>74807986</v>
      </c>
      <c r="AB8" s="14" t="s">
        <v>22</v>
      </c>
      <c r="AC8" s="36">
        <v>421793</v>
      </c>
      <c r="AD8" s="37">
        <v>1258089</v>
      </c>
      <c r="AE8" s="37">
        <v>3109140</v>
      </c>
      <c r="AF8" s="37">
        <v>2817915</v>
      </c>
      <c r="AG8" s="37">
        <v>2282509</v>
      </c>
      <c r="AH8" s="37">
        <v>2118290</v>
      </c>
      <c r="AI8" s="38">
        <v>2064536</v>
      </c>
      <c r="AJ8" s="18">
        <f aca="true" t="shared" si="19" ref="AJ8:AJ37">SUM(AC8:AI8)</f>
        <v>14072272</v>
      </c>
      <c r="AK8" s="14" t="s">
        <v>22</v>
      </c>
      <c r="AL8" s="36">
        <v>619086</v>
      </c>
      <c r="AM8" s="37">
        <v>1308006</v>
      </c>
      <c r="AN8" s="37">
        <v>6226807</v>
      </c>
      <c r="AO8" s="37">
        <v>5981041</v>
      </c>
      <c r="AP8" s="37">
        <v>6574659</v>
      </c>
      <c r="AQ8" s="37">
        <v>6726618</v>
      </c>
      <c r="AR8" s="38">
        <v>6476028</v>
      </c>
      <c r="AS8" s="18">
        <f aca="true" t="shared" si="20" ref="AS8:AS37">SUM(AL8:AR8)</f>
        <v>33912245</v>
      </c>
      <c r="AT8" s="14" t="s">
        <v>22</v>
      </c>
      <c r="AU8" s="36">
        <v>0</v>
      </c>
      <c r="AV8" s="37">
        <v>0</v>
      </c>
      <c r="AW8" s="37">
        <v>82824728</v>
      </c>
      <c r="AX8" s="37">
        <v>78222372</v>
      </c>
      <c r="AY8" s="37">
        <v>73260794</v>
      </c>
      <c r="AZ8" s="37">
        <v>62803171</v>
      </c>
      <c r="BA8" s="38">
        <v>37810999</v>
      </c>
      <c r="BB8" s="18">
        <f aca="true" t="shared" si="21" ref="BB8:BB37">SUM(AU8:BA8)</f>
        <v>334922064</v>
      </c>
      <c r="BC8" s="14" t="s">
        <v>22</v>
      </c>
      <c r="BD8" s="36">
        <v>9383528</v>
      </c>
      <c r="BE8" s="37">
        <v>15232101</v>
      </c>
      <c r="BF8" s="37">
        <v>24109995</v>
      </c>
      <c r="BG8" s="37">
        <v>21809161</v>
      </c>
      <c r="BH8" s="37">
        <v>16148231</v>
      </c>
      <c r="BI8" s="37">
        <v>11929671</v>
      </c>
      <c r="BJ8" s="38">
        <v>6825822</v>
      </c>
      <c r="BK8" s="18">
        <f aca="true" t="shared" si="22" ref="BK8:BK37">SUM(BD8:BJ8)</f>
        <v>105438509</v>
      </c>
      <c r="BL8" s="14" t="s">
        <v>22</v>
      </c>
      <c r="BM8" s="36">
        <v>150269</v>
      </c>
      <c r="BN8" s="37">
        <v>486611</v>
      </c>
      <c r="BO8" s="37">
        <v>5822371</v>
      </c>
      <c r="BP8" s="37">
        <v>14431628</v>
      </c>
      <c r="BQ8" s="37">
        <v>21119928</v>
      </c>
      <c r="BR8" s="37">
        <v>21243264</v>
      </c>
      <c r="BS8" s="38">
        <v>16200029</v>
      </c>
      <c r="BT8" s="18">
        <f aca="true" t="shared" si="23" ref="BT8:BT37">SUM(BM8:BS8)</f>
        <v>79454100</v>
      </c>
      <c r="BU8" s="14" t="s">
        <v>22</v>
      </c>
      <c r="BV8" s="36">
        <v>0</v>
      </c>
      <c r="BW8" s="37">
        <v>0</v>
      </c>
      <c r="BX8" s="37">
        <v>507256</v>
      </c>
      <c r="BY8" s="37">
        <v>1082638</v>
      </c>
      <c r="BZ8" s="37">
        <v>2679066</v>
      </c>
      <c r="CA8" s="37">
        <v>2293419</v>
      </c>
      <c r="CB8" s="38">
        <v>2123764</v>
      </c>
      <c r="CC8" s="18">
        <f aca="true" t="shared" si="24" ref="CC8:CC37">SUM(BV8:CB8)</f>
        <v>8686143</v>
      </c>
      <c r="CD8" s="14" t="s">
        <v>22</v>
      </c>
      <c r="CE8" s="36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38">
        <v>249209</v>
      </c>
      <c r="CL8" s="18">
        <f>SUM(CE8:CK8)</f>
        <v>249209</v>
      </c>
      <c r="CM8" s="14" t="s">
        <v>22</v>
      </c>
      <c r="CN8" s="36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38">
        <v>0</v>
      </c>
      <c r="CU8" s="18">
        <f aca="true" t="shared" si="25" ref="CU8:CU37">SUM(CN8:CT8)</f>
        <v>0</v>
      </c>
      <c r="CV8" s="14" t="s">
        <v>22</v>
      </c>
      <c r="CW8" s="36">
        <v>6570100</v>
      </c>
      <c r="CX8" s="37">
        <v>8607852</v>
      </c>
      <c r="CY8" s="37">
        <v>12905750</v>
      </c>
      <c r="CZ8" s="37">
        <v>22901946</v>
      </c>
      <c r="DA8" s="37">
        <v>18350891</v>
      </c>
      <c r="DB8" s="37">
        <v>17921659</v>
      </c>
      <c r="DC8" s="38">
        <v>16132583</v>
      </c>
      <c r="DD8" s="18">
        <f aca="true" t="shared" si="26" ref="DD8:DD37">SUM(CW8:DC8)</f>
        <v>103390781</v>
      </c>
      <c r="DE8" s="14" t="s">
        <v>22</v>
      </c>
      <c r="DF8" s="36">
        <v>628375</v>
      </c>
      <c r="DG8" s="37">
        <v>643599</v>
      </c>
      <c r="DH8" s="37">
        <v>1130275</v>
      </c>
      <c r="DI8" s="37">
        <v>1074186</v>
      </c>
      <c r="DJ8" s="37">
        <v>638505</v>
      </c>
      <c r="DK8" s="37">
        <v>805815</v>
      </c>
      <c r="DL8" s="38">
        <v>220356</v>
      </c>
      <c r="DM8" s="18">
        <f aca="true" t="shared" si="27" ref="DM8:DM37">SUM(DF8:DL8)</f>
        <v>5141111</v>
      </c>
      <c r="DN8" s="14" t="s">
        <v>22</v>
      </c>
      <c r="DO8" s="36">
        <v>3821989</v>
      </c>
      <c r="DP8" s="37">
        <v>1732331</v>
      </c>
      <c r="DQ8" s="37">
        <v>3032855</v>
      </c>
      <c r="DR8" s="37">
        <v>1055842</v>
      </c>
      <c r="DS8" s="37">
        <v>1123600</v>
      </c>
      <c r="DT8" s="37">
        <v>908073</v>
      </c>
      <c r="DU8" s="38">
        <v>60800</v>
      </c>
      <c r="DV8" s="18">
        <f aca="true" t="shared" si="28" ref="DV8:DV37">SUM(DO8:DU8)</f>
        <v>11735490</v>
      </c>
      <c r="DW8" s="14" t="s">
        <v>22</v>
      </c>
      <c r="DX8" s="36">
        <v>2616003</v>
      </c>
      <c r="DY8" s="37">
        <v>2902304</v>
      </c>
      <c r="DZ8" s="37">
        <v>26751507</v>
      </c>
      <c r="EA8" s="37">
        <v>14845220</v>
      </c>
      <c r="EB8" s="37">
        <v>15327436</v>
      </c>
      <c r="EC8" s="37">
        <v>14746040</v>
      </c>
      <c r="ED8" s="38">
        <v>13237671</v>
      </c>
      <c r="EE8" s="18">
        <f aca="true" t="shared" si="29" ref="EE8:EE37">SUM(DX8:ED8)</f>
        <v>90426181</v>
      </c>
      <c r="EF8" s="14" t="s">
        <v>22</v>
      </c>
      <c r="EG8" s="36">
        <v>6827561</v>
      </c>
      <c r="EH8" s="37">
        <v>7084148</v>
      </c>
      <c r="EI8" s="37">
        <v>51319554</v>
      </c>
      <c r="EJ8" s="37">
        <v>36077310</v>
      </c>
      <c r="EK8" s="37">
        <v>28374350</v>
      </c>
      <c r="EL8" s="37">
        <v>22321945</v>
      </c>
      <c r="EM8" s="38">
        <v>15378389</v>
      </c>
      <c r="EN8" s="18">
        <f aca="true" t="shared" si="30" ref="EN8:EN37">SUM(EG8:EM8)</f>
        <v>167383257</v>
      </c>
    </row>
    <row r="9" spans="1:144" ht="15" customHeight="1">
      <c r="A9" s="19" t="s">
        <v>23</v>
      </c>
      <c r="B9" s="39">
        <v>0</v>
      </c>
      <c r="C9" s="3">
        <v>0</v>
      </c>
      <c r="D9" s="3">
        <v>7214678</v>
      </c>
      <c r="E9" s="3">
        <v>13102271</v>
      </c>
      <c r="F9" s="3">
        <v>10737037</v>
      </c>
      <c r="G9" s="3">
        <v>12874150</v>
      </c>
      <c r="H9" s="40">
        <v>10411668</v>
      </c>
      <c r="I9" s="22">
        <f t="shared" si="16"/>
        <v>54339804</v>
      </c>
      <c r="J9" s="19" t="s">
        <v>23</v>
      </c>
      <c r="K9" s="39">
        <v>0</v>
      </c>
      <c r="L9" s="3">
        <v>0</v>
      </c>
      <c r="M9" s="3">
        <v>0</v>
      </c>
      <c r="N9" s="3">
        <v>140967</v>
      </c>
      <c r="O9" s="3">
        <v>51522</v>
      </c>
      <c r="P9" s="3">
        <v>219038</v>
      </c>
      <c r="Q9" s="40">
        <v>1025508</v>
      </c>
      <c r="R9" s="22">
        <f t="shared" si="17"/>
        <v>1437035</v>
      </c>
      <c r="S9" s="19" t="s">
        <v>23</v>
      </c>
      <c r="T9" s="39">
        <v>83372</v>
      </c>
      <c r="U9" s="3">
        <v>607243</v>
      </c>
      <c r="V9" s="3">
        <v>670167</v>
      </c>
      <c r="W9" s="3">
        <v>1689639</v>
      </c>
      <c r="X9" s="3">
        <v>1333007</v>
      </c>
      <c r="Y9" s="3">
        <v>1946043</v>
      </c>
      <c r="Z9" s="40">
        <v>1846429</v>
      </c>
      <c r="AA9" s="22">
        <f t="shared" si="18"/>
        <v>8175900</v>
      </c>
      <c r="AB9" s="19" t="s">
        <v>23</v>
      </c>
      <c r="AC9" s="39">
        <v>17082</v>
      </c>
      <c r="AD9" s="3">
        <v>438898</v>
      </c>
      <c r="AE9" s="3">
        <v>385326</v>
      </c>
      <c r="AF9" s="3">
        <v>1238591</v>
      </c>
      <c r="AG9" s="3">
        <v>597241</v>
      </c>
      <c r="AH9" s="3">
        <v>427763</v>
      </c>
      <c r="AI9" s="40">
        <v>387291</v>
      </c>
      <c r="AJ9" s="22">
        <f t="shared" si="19"/>
        <v>3492192</v>
      </c>
      <c r="AK9" s="19" t="s">
        <v>23</v>
      </c>
      <c r="AL9" s="39">
        <v>65143</v>
      </c>
      <c r="AM9" s="3">
        <v>100802</v>
      </c>
      <c r="AN9" s="3">
        <v>395722</v>
      </c>
      <c r="AO9" s="3">
        <v>829972</v>
      </c>
      <c r="AP9" s="3">
        <v>607641</v>
      </c>
      <c r="AQ9" s="3">
        <v>671489</v>
      </c>
      <c r="AR9" s="40">
        <v>485634</v>
      </c>
      <c r="AS9" s="22">
        <f t="shared" si="20"/>
        <v>3156403</v>
      </c>
      <c r="AT9" s="19" t="s">
        <v>23</v>
      </c>
      <c r="AU9" s="39">
        <v>0</v>
      </c>
      <c r="AV9" s="3">
        <v>0</v>
      </c>
      <c r="AW9" s="3">
        <v>10430500</v>
      </c>
      <c r="AX9" s="3">
        <v>15060115</v>
      </c>
      <c r="AY9" s="3">
        <v>10642070</v>
      </c>
      <c r="AZ9" s="3">
        <v>6659111</v>
      </c>
      <c r="BA9" s="40">
        <v>4795579</v>
      </c>
      <c r="BB9" s="22">
        <f t="shared" si="21"/>
        <v>47587375</v>
      </c>
      <c r="BC9" s="19" t="s">
        <v>23</v>
      </c>
      <c r="BD9" s="39">
        <v>1162901</v>
      </c>
      <c r="BE9" s="3">
        <v>6645604</v>
      </c>
      <c r="BF9" s="3">
        <v>4431977</v>
      </c>
      <c r="BG9" s="3">
        <v>8149478</v>
      </c>
      <c r="BH9" s="3">
        <v>4217841</v>
      </c>
      <c r="BI9" s="3">
        <v>2910567</v>
      </c>
      <c r="BJ9" s="40">
        <v>1655625</v>
      </c>
      <c r="BK9" s="22">
        <f t="shared" si="22"/>
        <v>29173993</v>
      </c>
      <c r="BL9" s="19" t="s">
        <v>23</v>
      </c>
      <c r="BM9" s="39">
        <v>25479</v>
      </c>
      <c r="BN9" s="3">
        <v>143208</v>
      </c>
      <c r="BO9" s="3">
        <v>1361061</v>
      </c>
      <c r="BP9" s="3">
        <v>2389111</v>
      </c>
      <c r="BQ9" s="3">
        <v>3508666</v>
      </c>
      <c r="BR9" s="3">
        <v>3857265</v>
      </c>
      <c r="BS9" s="40">
        <v>1885276</v>
      </c>
      <c r="BT9" s="22">
        <f t="shared" si="23"/>
        <v>13170066</v>
      </c>
      <c r="BU9" s="19" t="s">
        <v>23</v>
      </c>
      <c r="BV9" s="39">
        <v>0</v>
      </c>
      <c r="BW9" s="3">
        <v>0</v>
      </c>
      <c r="BX9" s="3">
        <v>319140</v>
      </c>
      <c r="BY9" s="3">
        <v>898119</v>
      </c>
      <c r="BZ9" s="3">
        <v>582207</v>
      </c>
      <c r="CA9" s="3">
        <v>461739</v>
      </c>
      <c r="CB9" s="40">
        <v>261336</v>
      </c>
      <c r="CC9" s="22">
        <f t="shared" si="24"/>
        <v>2522541</v>
      </c>
      <c r="CD9" s="19" t="s">
        <v>23</v>
      </c>
      <c r="CE9" s="39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40">
        <v>0</v>
      </c>
      <c r="CL9" s="22">
        <f aca="true" t="shared" si="31" ref="CL9:CL37">SUM(CE9:CK9)</f>
        <v>0</v>
      </c>
      <c r="CM9" s="19" t="s">
        <v>23</v>
      </c>
      <c r="CN9" s="39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40">
        <v>0</v>
      </c>
      <c r="CU9" s="22">
        <f t="shared" si="25"/>
        <v>0</v>
      </c>
      <c r="CV9" s="19" t="s">
        <v>23</v>
      </c>
      <c r="CW9" s="39">
        <v>490005</v>
      </c>
      <c r="CX9" s="3">
        <v>1670820</v>
      </c>
      <c r="CY9" s="3">
        <v>992037</v>
      </c>
      <c r="CZ9" s="3">
        <v>3460467</v>
      </c>
      <c r="DA9" s="3">
        <v>2692481</v>
      </c>
      <c r="DB9" s="3">
        <v>2419480</v>
      </c>
      <c r="DC9" s="40">
        <v>2174385</v>
      </c>
      <c r="DD9" s="22">
        <f t="shared" si="26"/>
        <v>13899675</v>
      </c>
      <c r="DE9" s="19" t="s">
        <v>23</v>
      </c>
      <c r="DF9" s="39">
        <v>125354</v>
      </c>
      <c r="DG9" s="3">
        <v>89598</v>
      </c>
      <c r="DH9" s="3">
        <v>83547</v>
      </c>
      <c r="DI9" s="3">
        <v>187056</v>
      </c>
      <c r="DJ9" s="3">
        <v>70446</v>
      </c>
      <c r="DK9" s="3">
        <v>82062</v>
      </c>
      <c r="DL9" s="40">
        <v>0</v>
      </c>
      <c r="DM9" s="22">
        <f t="shared" si="27"/>
        <v>638063</v>
      </c>
      <c r="DN9" s="19" t="s">
        <v>23</v>
      </c>
      <c r="DO9" s="39">
        <v>418532</v>
      </c>
      <c r="DP9" s="3">
        <v>403908</v>
      </c>
      <c r="DQ9" s="3">
        <v>291400</v>
      </c>
      <c r="DR9" s="3">
        <v>314384</v>
      </c>
      <c r="DS9" s="3">
        <v>140395</v>
      </c>
      <c r="DT9" s="3">
        <v>143901</v>
      </c>
      <c r="DU9" s="40">
        <v>0</v>
      </c>
      <c r="DV9" s="22">
        <f t="shared" si="28"/>
        <v>1712520</v>
      </c>
      <c r="DW9" s="19" t="s">
        <v>23</v>
      </c>
      <c r="DX9" s="39">
        <v>178801</v>
      </c>
      <c r="DY9" s="3">
        <v>431017</v>
      </c>
      <c r="DZ9" s="3">
        <v>1847555</v>
      </c>
      <c r="EA9" s="3">
        <v>1566735</v>
      </c>
      <c r="EB9" s="3">
        <v>1600796</v>
      </c>
      <c r="EC9" s="3">
        <v>348616</v>
      </c>
      <c r="ED9" s="40">
        <v>191349</v>
      </c>
      <c r="EE9" s="22">
        <f t="shared" si="29"/>
        <v>6164869</v>
      </c>
      <c r="EF9" s="19" t="s">
        <v>23</v>
      </c>
      <c r="EG9" s="39">
        <v>562010</v>
      </c>
      <c r="EH9" s="3">
        <v>1719510</v>
      </c>
      <c r="EI9" s="3">
        <v>5448780</v>
      </c>
      <c r="EJ9" s="3">
        <v>6882842</v>
      </c>
      <c r="EK9" s="3">
        <v>4576062</v>
      </c>
      <c r="EL9" s="3">
        <v>2994955</v>
      </c>
      <c r="EM9" s="40">
        <v>1791492</v>
      </c>
      <c r="EN9" s="22">
        <f t="shared" si="30"/>
        <v>23975651</v>
      </c>
    </row>
    <row r="10" spans="1:144" ht="15" customHeight="1">
      <c r="A10" s="19" t="s">
        <v>24</v>
      </c>
      <c r="B10" s="39">
        <v>0</v>
      </c>
      <c r="C10" s="3">
        <v>0</v>
      </c>
      <c r="D10" s="3">
        <v>12700614</v>
      </c>
      <c r="E10" s="3">
        <v>11386379</v>
      </c>
      <c r="F10" s="3">
        <v>9432778</v>
      </c>
      <c r="G10" s="3">
        <v>6952941</v>
      </c>
      <c r="H10" s="40">
        <v>9419402</v>
      </c>
      <c r="I10" s="22">
        <f t="shared" si="16"/>
        <v>49892114</v>
      </c>
      <c r="J10" s="19" t="s">
        <v>24</v>
      </c>
      <c r="K10" s="39">
        <v>0</v>
      </c>
      <c r="L10" s="3">
        <v>0</v>
      </c>
      <c r="M10" s="3">
        <v>103822</v>
      </c>
      <c r="N10" s="3">
        <v>377794</v>
      </c>
      <c r="O10" s="3">
        <v>358031</v>
      </c>
      <c r="P10" s="3">
        <v>859205</v>
      </c>
      <c r="Q10" s="40">
        <v>1192894</v>
      </c>
      <c r="R10" s="22">
        <f t="shared" si="17"/>
        <v>2891746</v>
      </c>
      <c r="S10" s="19" t="s">
        <v>24</v>
      </c>
      <c r="T10" s="39">
        <v>180087</v>
      </c>
      <c r="U10" s="3">
        <v>553032</v>
      </c>
      <c r="V10" s="3">
        <v>3032512</v>
      </c>
      <c r="W10" s="3">
        <v>3243779</v>
      </c>
      <c r="X10" s="3">
        <v>1391401</v>
      </c>
      <c r="Y10" s="3">
        <v>1604614</v>
      </c>
      <c r="Z10" s="40">
        <v>3043827</v>
      </c>
      <c r="AA10" s="22">
        <f t="shared" si="18"/>
        <v>13049252</v>
      </c>
      <c r="AB10" s="19" t="s">
        <v>24</v>
      </c>
      <c r="AC10" s="39">
        <v>18426</v>
      </c>
      <c r="AD10" s="3">
        <v>92038</v>
      </c>
      <c r="AE10" s="3">
        <v>153560</v>
      </c>
      <c r="AF10" s="3">
        <v>199318</v>
      </c>
      <c r="AG10" s="3">
        <v>291737</v>
      </c>
      <c r="AH10" s="3">
        <v>110246</v>
      </c>
      <c r="AI10" s="40">
        <v>187718</v>
      </c>
      <c r="AJ10" s="22">
        <f t="shared" si="19"/>
        <v>1053043</v>
      </c>
      <c r="AK10" s="19" t="s">
        <v>24</v>
      </c>
      <c r="AL10" s="39">
        <v>32576</v>
      </c>
      <c r="AM10" s="3">
        <v>147175</v>
      </c>
      <c r="AN10" s="3">
        <v>671397</v>
      </c>
      <c r="AO10" s="3">
        <v>588230</v>
      </c>
      <c r="AP10" s="3">
        <v>429741</v>
      </c>
      <c r="AQ10" s="3">
        <v>309232</v>
      </c>
      <c r="AR10" s="40">
        <v>363998</v>
      </c>
      <c r="AS10" s="22">
        <f t="shared" si="20"/>
        <v>2542349</v>
      </c>
      <c r="AT10" s="19" t="s">
        <v>24</v>
      </c>
      <c r="AU10" s="39">
        <v>0</v>
      </c>
      <c r="AV10" s="3">
        <v>0</v>
      </c>
      <c r="AW10" s="3">
        <v>15114966</v>
      </c>
      <c r="AX10" s="3">
        <v>10725927</v>
      </c>
      <c r="AY10" s="3">
        <v>5976383</v>
      </c>
      <c r="AZ10" s="3">
        <v>2914695</v>
      </c>
      <c r="BA10" s="40">
        <v>2324486</v>
      </c>
      <c r="BB10" s="22">
        <f t="shared" si="21"/>
        <v>37056457</v>
      </c>
      <c r="BC10" s="19" t="s">
        <v>24</v>
      </c>
      <c r="BD10" s="39">
        <v>2299496</v>
      </c>
      <c r="BE10" s="3">
        <v>6640551</v>
      </c>
      <c r="BF10" s="3">
        <v>10701042</v>
      </c>
      <c r="BG10" s="3">
        <v>6270133</v>
      </c>
      <c r="BH10" s="3">
        <v>2035398</v>
      </c>
      <c r="BI10" s="3">
        <v>1238518</v>
      </c>
      <c r="BJ10" s="40">
        <v>689371</v>
      </c>
      <c r="BK10" s="22">
        <f t="shared" si="22"/>
        <v>29874509</v>
      </c>
      <c r="BL10" s="19" t="s">
        <v>24</v>
      </c>
      <c r="BM10" s="39">
        <v>0</v>
      </c>
      <c r="BN10" s="3">
        <v>310286</v>
      </c>
      <c r="BO10" s="3">
        <v>1550251</v>
      </c>
      <c r="BP10" s="3">
        <v>3795743</v>
      </c>
      <c r="BQ10" s="3">
        <v>3657184</v>
      </c>
      <c r="BR10" s="3">
        <v>1818879</v>
      </c>
      <c r="BS10" s="40">
        <v>1179623</v>
      </c>
      <c r="BT10" s="22">
        <f t="shared" si="23"/>
        <v>12311966</v>
      </c>
      <c r="BU10" s="19" t="s">
        <v>24</v>
      </c>
      <c r="BV10" s="39">
        <v>0</v>
      </c>
      <c r="BW10" s="3">
        <v>0</v>
      </c>
      <c r="BX10" s="3">
        <v>345590</v>
      </c>
      <c r="BY10" s="3">
        <v>1761848</v>
      </c>
      <c r="BZ10" s="3">
        <v>758776</v>
      </c>
      <c r="CA10" s="3">
        <v>118701</v>
      </c>
      <c r="CB10" s="40">
        <v>474813</v>
      </c>
      <c r="CC10" s="22">
        <f t="shared" si="24"/>
        <v>3459728</v>
      </c>
      <c r="CD10" s="19" t="s">
        <v>24</v>
      </c>
      <c r="CE10" s="39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40">
        <v>0</v>
      </c>
      <c r="CL10" s="22">
        <f t="shared" si="31"/>
        <v>0</v>
      </c>
      <c r="CM10" s="19" t="s">
        <v>24</v>
      </c>
      <c r="CN10" s="39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40">
        <v>0</v>
      </c>
      <c r="CU10" s="22">
        <f t="shared" si="25"/>
        <v>0</v>
      </c>
      <c r="CV10" s="19" t="s">
        <v>24</v>
      </c>
      <c r="CW10" s="39">
        <v>525707</v>
      </c>
      <c r="CX10" s="3">
        <v>1151248</v>
      </c>
      <c r="CY10" s="3">
        <v>3477384</v>
      </c>
      <c r="CZ10" s="3">
        <v>4145125</v>
      </c>
      <c r="DA10" s="3">
        <v>2379594</v>
      </c>
      <c r="DB10" s="3">
        <v>1835222</v>
      </c>
      <c r="DC10" s="40">
        <v>1938810</v>
      </c>
      <c r="DD10" s="22">
        <f t="shared" si="26"/>
        <v>15453090</v>
      </c>
      <c r="DE10" s="19" t="s">
        <v>24</v>
      </c>
      <c r="DF10" s="39">
        <v>83614</v>
      </c>
      <c r="DG10" s="3">
        <v>13140</v>
      </c>
      <c r="DH10" s="3">
        <v>227916</v>
      </c>
      <c r="DI10" s="3">
        <v>0</v>
      </c>
      <c r="DJ10" s="3">
        <v>56070</v>
      </c>
      <c r="DK10" s="3">
        <v>0</v>
      </c>
      <c r="DL10" s="40">
        <v>0</v>
      </c>
      <c r="DM10" s="22">
        <f t="shared" si="27"/>
        <v>380740</v>
      </c>
      <c r="DN10" s="19" t="s">
        <v>24</v>
      </c>
      <c r="DO10" s="39">
        <v>1311235</v>
      </c>
      <c r="DP10" s="3">
        <v>286130</v>
      </c>
      <c r="DQ10" s="3">
        <v>745662</v>
      </c>
      <c r="DR10" s="3">
        <v>86436</v>
      </c>
      <c r="DS10" s="3">
        <v>255060</v>
      </c>
      <c r="DT10" s="3">
        <v>0</v>
      </c>
      <c r="DU10" s="40">
        <v>0</v>
      </c>
      <c r="DV10" s="22">
        <f t="shared" si="28"/>
        <v>2684523</v>
      </c>
      <c r="DW10" s="19" t="s">
        <v>24</v>
      </c>
      <c r="DX10" s="39">
        <v>110385</v>
      </c>
      <c r="DY10" s="3">
        <v>254595</v>
      </c>
      <c r="DZ10" s="3">
        <v>828116</v>
      </c>
      <c r="EA10" s="3">
        <v>1340669</v>
      </c>
      <c r="EB10" s="3">
        <v>1177831</v>
      </c>
      <c r="EC10" s="3">
        <v>1375397</v>
      </c>
      <c r="ED10" s="40">
        <v>1053187</v>
      </c>
      <c r="EE10" s="22">
        <f t="shared" si="29"/>
        <v>6140180</v>
      </c>
      <c r="EF10" s="19" t="s">
        <v>24</v>
      </c>
      <c r="EG10" s="39">
        <v>872442</v>
      </c>
      <c r="EH10" s="3">
        <v>1411097</v>
      </c>
      <c r="EI10" s="3">
        <v>11050208</v>
      </c>
      <c r="EJ10" s="3">
        <v>6365609</v>
      </c>
      <c r="EK10" s="3">
        <v>3222560</v>
      </c>
      <c r="EL10" s="3">
        <v>1631717</v>
      </c>
      <c r="EM10" s="40">
        <v>1503289</v>
      </c>
      <c r="EN10" s="22">
        <f t="shared" si="30"/>
        <v>26056922</v>
      </c>
    </row>
    <row r="11" spans="1:144" ht="15" customHeight="1">
      <c r="A11" s="19" t="s">
        <v>25</v>
      </c>
      <c r="B11" s="39">
        <v>0</v>
      </c>
      <c r="C11" s="3">
        <v>0</v>
      </c>
      <c r="D11" s="3">
        <v>1318782</v>
      </c>
      <c r="E11" s="3">
        <v>4049789</v>
      </c>
      <c r="F11" s="3">
        <v>3677130</v>
      </c>
      <c r="G11" s="3">
        <v>5106489</v>
      </c>
      <c r="H11" s="40">
        <v>6708908</v>
      </c>
      <c r="I11" s="22">
        <f t="shared" si="16"/>
        <v>20861098</v>
      </c>
      <c r="J11" s="19" t="s">
        <v>25</v>
      </c>
      <c r="K11" s="39">
        <v>0</v>
      </c>
      <c r="L11" s="3">
        <v>0</v>
      </c>
      <c r="M11" s="3">
        <v>0</v>
      </c>
      <c r="N11" s="3">
        <v>0</v>
      </c>
      <c r="O11" s="3">
        <v>35883</v>
      </c>
      <c r="P11" s="3">
        <v>53079</v>
      </c>
      <c r="Q11" s="40">
        <v>231312</v>
      </c>
      <c r="R11" s="22">
        <f t="shared" si="17"/>
        <v>320274</v>
      </c>
      <c r="S11" s="19" t="s">
        <v>25</v>
      </c>
      <c r="T11" s="39">
        <v>99927</v>
      </c>
      <c r="U11" s="3">
        <v>518477.99999999994</v>
      </c>
      <c r="V11" s="3">
        <v>434236</v>
      </c>
      <c r="W11" s="3">
        <v>911439</v>
      </c>
      <c r="X11" s="3">
        <v>920250</v>
      </c>
      <c r="Y11" s="3">
        <v>1059554</v>
      </c>
      <c r="Z11" s="40">
        <v>1408399</v>
      </c>
      <c r="AA11" s="22">
        <f t="shared" si="18"/>
        <v>5352283</v>
      </c>
      <c r="AB11" s="19" t="s">
        <v>25</v>
      </c>
      <c r="AC11" s="39">
        <v>113490</v>
      </c>
      <c r="AD11" s="3">
        <v>553576</v>
      </c>
      <c r="AE11" s="3">
        <v>41024</v>
      </c>
      <c r="AF11" s="3">
        <v>824233</v>
      </c>
      <c r="AG11" s="3">
        <v>442431</v>
      </c>
      <c r="AH11" s="3">
        <v>437054</v>
      </c>
      <c r="AI11" s="40">
        <v>118800</v>
      </c>
      <c r="AJ11" s="22">
        <f t="shared" si="19"/>
        <v>2530608</v>
      </c>
      <c r="AK11" s="19" t="s">
        <v>25</v>
      </c>
      <c r="AL11" s="39">
        <v>31050</v>
      </c>
      <c r="AM11" s="3">
        <v>106276</v>
      </c>
      <c r="AN11" s="3">
        <v>136130</v>
      </c>
      <c r="AO11" s="3">
        <v>147291</v>
      </c>
      <c r="AP11" s="3">
        <v>198621</v>
      </c>
      <c r="AQ11" s="3">
        <v>183519</v>
      </c>
      <c r="AR11" s="40">
        <v>143231</v>
      </c>
      <c r="AS11" s="22">
        <f t="shared" si="20"/>
        <v>946118</v>
      </c>
      <c r="AT11" s="19" t="s">
        <v>25</v>
      </c>
      <c r="AU11" s="39">
        <v>0</v>
      </c>
      <c r="AV11" s="3">
        <v>0</v>
      </c>
      <c r="AW11" s="3">
        <v>4053267</v>
      </c>
      <c r="AX11" s="3">
        <v>9135839</v>
      </c>
      <c r="AY11" s="3">
        <v>7144081</v>
      </c>
      <c r="AZ11" s="3">
        <v>8304478.999999999</v>
      </c>
      <c r="BA11" s="40">
        <v>4542269</v>
      </c>
      <c r="BB11" s="22">
        <f t="shared" si="21"/>
        <v>33179935</v>
      </c>
      <c r="BC11" s="19" t="s">
        <v>25</v>
      </c>
      <c r="BD11" s="39">
        <v>21096</v>
      </c>
      <c r="BE11" s="3">
        <v>548455</v>
      </c>
      <c r="BF11" s="3">
        <v>221574</v>
      </c>
      <c r="BG11" s="3">
        <v>456522</v>
      </c>
      <c r="BH11" s="3">
        <v>377628</v>
      </c>
      <c r="BI11" s="3">
        <v>259666</v>
      </c>
      <c r="BJ11" s="40">
        <v>45648</v>
      </c>
      <c r="BK11" s="22">
        <f t="shared" si="22"/>
        <v>1930589</v>
      </c>
      <c r="BL11" s="19" t="s">
        <v>25</v>
      </c>
      <c r="BM11" s="39">
        <v>0</v>
      </c>
      <c r="BN11" s="3">
        <v>106290</v>
      </c>
      <c r="BO11" s="3">
        <v>511605</v>
      </c>
      <c r="BP11" s="3">
        <v>1325982</v>
      </c>
      <c r="BQ11" s="3">
        <v>3011517</v>
      </c>
      <c r="BR11" s="3">
        <v>3511804</v>
      </c>
      <c r="BS11" s="40">
        <v>1186164</v>
      </c>
      <c r="BT11" s="22">
        <f t="shared" si="23"/>
        <v>9653362</v>
      </c>
      <c r="BU11" s="19" t="s">
        <v>25</v>
      </c>
      <c r="BV11" s="39">
        <v>0</v>
      </c>
      <c r="BW11" s="3">
        <v>0</v>
      </c>
      <c r="BX11" s="3">
        <v>0</v>
      </c>
      <c r="BY11" s="3">
        <v>32750.999999999996</v>
      </c>
      <c r="BZ11" s="3">
        <v>0</v>
      </c>
      <c r="CA11" s="3">
        <v>0</v>
      </c>
      <c r="CB11" s="40">
        <v>0</v>
      </c>
      <c r="CC11" s="22">
        <f t="shared" si="24"/>
        <v>32750.999999999996</v>
      </c>
      <c r="CD11" s="19" t="s">
        <v>25</v>
      </c>
      <c r="CE11" s="39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40">
        <v>0</v>
      </c>
      <c r="CL11" s="22">
        <f t="shared" si="31"/>
        <v>0</v>
      </c>
      <c r="CM11" s="19" t="s">
        <v>25</v>
      </c>
      <c r="CN11" s="39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40">
        <v>0</v>
      </c>
      <c r="CU11" s="22">
        <f t="shared" si="25"/>
        <v>0</v>
      </c>
      <c r="CV11" s="19" t="s">
        <v>25</v>
      </c>
      <c r="CW11" s="39">
        <v>227574</v>
      </c>
      <c r="CX11" s="3">
        <v>1099432</v>
      </c>
      <c r="CY11" s="3">
        <v>361890</v>
      </c>
      <c r="CZ11" s="3">
        <v>1608547</v>
      </c>
      <c r="DA11" s="3">
        <v>1160288</v>
      </c>
      <c r="DB11" s="3">
        <v>1160250</v>
      </c>
      <c r="DC11" s="40">
        <v>1003808</v>
      </c>
      <c r="DD11" s="22">
        <f t="shared" si="26"/>
        <v>6621789</v>
      </c>
      <c r="DE11" s="19" t="s">
        <v>25</v>
      </c>
      <c r="DF11" s="39">
        <v>18810</v>
      </c>
      <c r="DG11" s="3">
        <v>83155</v>
      </c>
      <c r="DH11" s="3">
        <v>0</v>
      </c>
      <c r="DI11" s="3">
        <v>134750</v>
      </c>
      <c r="DJ11" s="3">
        <v>26010</v>
      </c>
      <c r="DK11" s="3">
        <v>57419</v>
      </c>
      <c r="DL11" s="40">
        <v>0</v>
      </c>
      <c r="DM11" s="22">
        <f t="shared" si="27"/>
        <v>320144</v>
      </c>
      <c r="DN11" s="19" t="s">
        <v>25</v>
      </c>
      <c r="DO11" s="39">
        <v>137952</v>
      </c>
      <c r="DP11" s="3">
        <v>144720</v>
      </c>
      <c r="DQ11" s="3">
        <v>73530</v>
      </c>
      <c r="DR11" s="3">
        <v>180000</v>
      </c>
      <c r="DS11" s="3">
        <v>478665</v>
      </c>
      <c r="DT11" s="3">
        <v>16488</v>
      </c>
      <c r="DU11" s="40">
        <v>0</v>
      </c>
      <c r="DV11" s="22">
        <f t="shared" si="28"/>
        <v>1031355</v>
      </c>
      <c r="DW11" s="19" t="s">
        <v>25</v>
      </c>
      <c r="DX11" s="39">
        <v>237573</v>
      </c>
      <c r="DY11" s="3">
        <v>853670</v>
      </c>
      <c r="DZ11" s="3">
        <v>660123</v>
      </c>
      <c r="EA11" s="3">
        <v>1645414</v>
      </c>
      <c r="EB11" s="3">
        <v>1248048</v>
      </c>
      <c r="EC11" s="3">
        <v>1679238</v>
      </c>
      <c r="ED11" s="40">
        <v>1501547</v>
      </c>
      <c r="EE11" s="22">
        <f t="shared" si="29"/>
        <v>7825613</v>
      </c>
      <c r="EF11" s="19" t="s">
        <v>25</v>
      </c>
      <c r="EG11" s="39">
        <v>212880</v>
      </c>
      <c r="EH11" s="3">
        <v>746010</v>
      </c>
      <c r="EI11" s="3">
        <v>1691566</v>
      </c>
      <c r="EJ11" s="3">
        <v>2618874</v>
      </c>
      <c r="EK11" s="3">
        <v>1896539</v>
      </c>
      <c r="EL11" s="3">
        <v>2030329</v>
      </c>
      <c r="EM11" s="40">
        <v>1073546</v>
      </c>
      <c r="EN11" s="22">
        <f t="shared" si="30"/>
        <v>10269744</v>
      </c>
    </row>
    <row r="12" spans="1:144" ht="15" customHeight="1">
      <c r="A12" s="19" t="s">
        <v>26</v>
      </c>
      <c r="B12" s="39">
        <v>0</v>
      </c>
      <c r="C12" s="3">
        <v>0</v>
      </c>
      <c r="D12" s="3">
        <v>2085025.9999999998</v>
      </c>
      <c r="E12" s="3">
        <v>3829262</v>
      </c>
      <c r="F12" s="3">
        <v>2888484</v>
      </c>
      <c r="G12" s="3">
        <v>3354949</v>
      </c>
      <c r="H12" s="40">
        <v>3868863</v>
      </c>
      <c r="I12" s="22">
        <f t="shared" si="16"/>
        <v>16026584</v>
      </c>
      <c r="J12" s="19" t="s">
        <v>26</v>
      </c>
      <c r="K12" s="39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40">
        <v>167427</v>
      </c>
      <c r="R12" s="22">
        <f t="shared" si="17"/>
        <v>167427</v>
      </c>
      <c r="S12" s="19" t="s">
        <v>26</v>
      </c>
      <c r="T12" s="39">
        <v>197847</v>
      </c>
      <c r="U12" s="3">
        <v>579051</v>
      </c>
      <c r="V12" s="3">
        <v>781393</v>
      </c>
      <c r="W12" s="3">
        <v>873346</v>
      </c>
      <c r="X12" s="3">
        <v>958209</v>
      </c>
      <c r="Y12" s="3">
        <v>891648</v>
      </c>
      <c r="Z12" s="40">
        <v>668032</v>
      </c>
      <c r="AA12" s="22">
        <f t="shared" si="18"/>
        <v>4949526</v>
      </c>
      <c r="AB12" s="19" t="s">
        <v>26</v>
      </c>
      <c r="AC12" s="39">
        <v>255680</v>
      </c>
      <c r="AD12" s="3">
        <v>424992</v>
      </c>
      <c r="AE12" s="3">
        <v>434900</v>
      </c>
      <c r="AF12" s="3">
        <v>587413</v>
      </c>
      <c r="AG12" s="3">
        <v>711016</v>
      </c>
      <c r="AH12" s="3">
        <v>224568</v>
      </c>
      <c r="AI12" s="40">
        <v>142065</v>
      </c>
      <c r="AJ12" s="22">
        <f t="shared" si="19"/>
        <v>2780634</v>
      </c>
      <c r="AK12" s="19" t="s">
        <v>26</v>
      </c>
      <c r="AL12" s="39">
        <v>9162</v>
      </c>
      <c r="AM12" s="3">
        <v>57408</v>
      </c>
      <c r="AN12" s="3">
        <v>97084</v>
      </c>
      <c r="AO12" s="3">
        <v>137523</v>
      </c>
      <c r="AP12" s="3">
        <v>83782</v>
      </c>
      <c r="AQ12" s="3">
        <v>138187</v>
      </c>
      <c r="AR12" s="40">
        <v>71127</v>
      </c>
      <c r="AS12" s="22">
        <f t="shared" si="20"/>
        <v>594273</v>
      </c>
      <c r="AT12" s="19" t="s">
        <v>26</v>
      </c>
      <c r="AU12" s="39">
        <v>0</v>
      </c>
      <c r="AV12" s="3">
        <v>0</v>
      </c>
      <c r="AW12" s="3">
        <v>5800459</v>
      </c>
      <c r="AX12" s="3">
        <v>6152641</v>
      </c>
      <c r="AY12" s="3">
        <v>3913970</v>
      </c>
      <c r="AZ12" s="3">
        <v>4362562</v>
      </c>
      <c r="BA12" s="40">
        <v>2970203</v>
      </c>
      <c r="BB12" s="22">
        <f t="shared" si="21"/>
        <v>23199835</v>
      </c>
      <c r="BC12" s="19" t="s">
        <v>26</v>
      </c>
      <c r="BD12" s="39">
        <v>437211</v>
      </c>
      <c r="BE12" s="3">
        <v>1141916</v>
      </c>
      <c r="BF12" s="3">
        <v>1725561</v>
      </c>
      <c r="BG12" s="3">
        <v>1609511</v>
      </c>
      <c r="BH12" s="3">
        <v>1681246</v>
      </c>
      <c r="BI12" s="3">
        <v>1190239</v>
      </c>
      <c r="BJ12" s="40">
        <v>416561</v>
      </c>
      <c r="BK12" s="22">
        <f t="shared" si="22"/>
        <v>8202245</v>
      </c>
      <c r="BL12" s="19" t="s">
        <v>26</v>
      </c>
      <c r="BM12" s="39">
        <v>0</v>
      </c>
      <c r="BN12" s="3">
        <v>93474</v>
      </c>
      <c r="BO12" s="3">
        <v>680165</v>
      </c>
      <c r="BP12" s="3">
        <v>1771722</v>
      </c>
      <c r="BQ12" s="3">
        <v>2997100</v>
      </c>
      <c r="BR12" s="3">
        <v>3409330</v>
      </c>
      <c r="BS12" s="40">
        <v>1818975</v>
      </c>
      <c r="BT12" s="22">
        <f t="shared" si="23"/>
        <v>10770766</v>
      </c>
      <c r="BU12" s="19" t="s">
        <v>26</v>
      </c>
      <c r="BV12" s="39">
        <v>0</v>
      </c>
      <c r="BW12" s="3">
        <v>0</v>
      </c>
      <c r="BX12" s="3">
        <v>37971</v>
      </c>
      <c r="BY12" s="3">
        <v>0</v>
      </c>
      <c r="BZ12" s="3">
        <v>342045</v>
      </c>
      <c r="CA12" s="3">
        <v>756513</v>
      </c>
      <c r="CB12" s="40">
        <v>582354</v>
      </c>
      <c r="CC12" s="22">
        <f t="shared" si="24"/>
        <v>1718883</v>
      </c>
      <c r="CD12" s="19" t="s">
        <v>26</v>
      </c>
      <c r="CE12" s="39">
        <v>0</v>
      </c>
      <c r="CF12" s="3">
        <v>0</v>
      </c>
      <c r="CG12" s="3">
        <v>22464</v>
      </c>
      <c r="CH12" s="3">
        <v>93744</v>
      </c>
      <c r="CI12" s="3">
        <v>35343</v>
      </c>
      <c r="CJ12" s="3">
        <v>0</v>
      </c>
      <c r="CK12" s="40">
        <v>124299</v>
      </c>
      <c r="CL12" s="22">
        <f t="shared" si="31"/>
        <v>275850</v>
      </c>
      <c r="CM12" s="19" t="s">
        <v>26</v>
      </c>
      <c r="CN12" s="39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40">
        <v>0</v>
      </c>
      <c r="CU12" s="22">
        <f t="shared" si="25"/>
        <v>0</v>
      </c>
      <c r="CV12" s="19" t="s">
        <v>26</v>
      </c>
      <c r="CW12" s="39">
        <v>397958</v>
      </c>
      <c r="CX12" s="3">
        <v>610929</v>
      </c>
      <c r="CY12" s="3">
        <v>603541</v>
      </c>
      <c r="CZ12" s="3">
        <v>1188256</v>
      </c>
      <c r="DA12" s="3">
        <v>1147287</v>
      </c>
      <c r="DB12" s="3">
        <v>1244511</v>
      </c>
      <c r="DC12" s="40">
        <v>1281912</v>
      </c>
      <c r="DD12" s="22">
        <f t="shared" si="26"/>
        <v>6474394</v>
      </c>
      <c r="DE12" s="19" t="s">
        <v>26</v>
      </c>
      <c r="DF12" s="39">
        <v>34130</v>
      </c>
      <c r="DG12" s="3">
        <v>102240</v>
      </c>
      <c r="DH12" s="3">
        <v>68827</v>
      </c>
      <c r="DI12" s="3">
        <v>52200</v>
      </c>
      <c r="DJ12" s="3">
        <v>113850</v>
      </c>
      <c r="DK12" s="3">
        <v>17100</v>
      </c>
      <c r="DL12" s="40">
        <v>0</v>
      </c>
      <c r="DM12" s="22">
        <f t="shared" si="27"/>
        <v>388347</v>
      </c>
      <c r="DN12" s="19" t="s">
        <v>26</v>
      </c>
      <c r="DO12" s="39">
        <v>275942</v>
      </c>
      <c r="DP12" s="3">
        <v>191788</v>
      </c>
      <c r="DQ12" s="3">
        <v>180000</v>
      </c>
      <c r="DR12" s="3">
        <v>9900</v>
      </c>
      <c r="DS12" s="3">
        <v>180407</v>
      </c>
      <c r="DT12" s="3">
        <v>49500</v>
      </c>
      <c r="DU12" s="40">
        <v>0</v>
      </c>
      <c r="DV12" s="22">
        <f t="shared" si="28"/>
        <v>887537</v>
      </c>
      <c r="DW12" s="19" t="s">
        <v>26</v>
      </c>
      <c r="DX12" s="39">
        <v>185571</v>
      </c>
      <c r="DY12" s="3">
        <v>409482</v>
      </c>
      <c r="DZ12" s="3">
        <v>1916251</v>
      </c>
      <c r="EA12" s="3">
        <v>1930064</v>
      </c>
      <c r="EB12" s="3">
        <v>1067804</v>
      </c>
      <c r="EC12" s="3">
        <v>947196</v>
      </c>
      <c r="ED12" s="40">
        <v>1357794</v>
      </c>
      <c r="EE12" s="22">
        <f t="shared" si="29"/>
        <v>7814162</v>
      </c>
      <c r="EF12" s="19" t="s">
        <v>26</v>
      </c>
      <c r="EG12" s="39">
        <v>442620</v>
      </c>
      <c r="EH12" s="3">
        <v>578782</v>
      </c>
      <c r="EI12" s="3">
        <v>3132250</v>
      </c>
      <c r="EJ12" s="3">
        <v>2348254</v>
      </c>
      <c r="EK12" s="3">
        <v>2046754</v>
      </c>
      <c r="EL12" s="3">
        <v>1528274</v>
      </c>
      <c r="EM12" s="40">
        <v>1025010</v>
      </c>
      <c r="EN12" s="22">
        <f t="shared" si="30"/>
        <v>11101944</v>
      </c>
    </row>
    <row r="13" spans="1:144" ht="15" customHeight="1">
      <c r="A13" s="19" t="s">
        <v>27</v>
      </c>
      <c r="B13" s="39">
        <v>0</v>
      </c>
      <c r="C13" s="3">
        <v>0</v>
      </c>
      <c r="D13" s="3">
        <v>12736929</v>
      </c>
      <c r="E13" s="3">
        <v>22487319</v>
      </c>
      <c r="F13" s="3">
        <v>18361643</v>
      </c>
      <c r="G13" s="3">
        <v>27188644</v>
      </c>
      <c r="H13" s="40">
        <v>23566324</v>
      </c>
      <c r="I13" s="22">
        <f t="shared" si="16"/>
        <v>104340859</v>
      </c>
      <c r="J13" s="19" t="s">
        <v>27</v>
      </c>
      <c r="K13" s="39">
        <v>0</v>
      </c>
      <c r="L13" s="3">
        <v>0</v>
      </c>
      <c r="M13" s="3">
        <v>0</v>
      </c>
      <c r="N13" s="3">
        <v>0</v>
      </c>
      <c r="O13" s="3">
        <v>107550</v>
      </c>
      <c r="P13" s="3">
        <v>438867</v>
      </c>
      <c r="Q13" s="40">
        <v>577053</v>
      </c>
      <c r="R13" s="22">
        <f t="shared" si="17"/>
        <v>1123470</v>
      </c>
      <c r="S13" s="19" t="s">
        <v>27</v>
      </c>
      <c r="T13" s="39">
        <v>3395193</v>
      </c>
      <c r="U13" s="3">
        <v>6924614</v>
      </c>
      <c r="V13" s="3">
        <v>3685736</v>
      </c>
      <c r="W13" s="3">
        <v>7978320</v>
      </c>
      <c r="X13" s="3">
        <v>5042641</v>
      </c>
      <c r="Y13" s="3">
        <v>5873181</v>
      </c>
      <c r="Z13" s="40">
        <v>7115199</v>
      </c>
      <c r="AA13" s="22">
        <f t="shared" si="18"/>
        <v>40014884</v>
      </c>
      <c r="AB13" s="19" t="s">
        <v>27</v>
      </c>
      <c r="AC13" s="39">
        <v>89622</v>
      </c>
      <c r="AD13" s="3">
        <v>79451</v>
      </c>
      <c r="AE13" s="3">
        <v>77628</v>
      </c>
      <c r="AF13" s="3">
        <v>312801</v>
      </c>
      <c r="AG13" s="3">
        <v>153756</v>
      </c>
      <c r="AH13" s="3">
        <v>203211</v>
      </c>
      <c r="AI13" s="40">
        <v>0</v>
      </c>
      <c r="AJ13" s="22">
        <f t="shared" si="19"/>
        <v>916469</v>
      </c>
      <c r="AK13" s="19" t="s">
        <v>27</v>
      </c>
      <c r="AL13" s="39">
        <v>45609</v>
      </c>
      <c r="AM13" s="3">
        <v>106199</v>
      </c>
      <c r="AN13" s="3">
        <v>166142</v>
      </c>
      <c r="AO13" s="3">
        <v>396477</v>
      </c>
      <c r="AP13" s="3">
        <v>240210</v>
      </c>
      <c r="AQ13" s="3">
        <v>328744</v>
      </c>
      <c r="AR13" s="40">
        <v>349412</v>
      </c>
      <c r="AS13" s="22">
        <f t="shared" si="20"/>
        <v>1632793</v>
      </c>
      <c r="AT13" s="19" t="s">
        <v>27</v>
      </c>
      <c r="AU13" s="39">
        <v>0</v>
      </c>
      <c r="AV13" s="3">
        <v>0</v>
      </c>
      <c r="AW13" s="3">
        <v>12120894</v>
      </c>
      <c r="AX13" s="3">
        <v>13629551</v>
      </c>
      <c r="AY13" s="3">
        <v>10004746</v>
      </c>
      <c r="AZ13" s="3">
        <v>7985543</v>
      </c>
      <c r="BA13" s="40">
        <v>5457537</v>
      </c>
      <c r="BB13" s="22">
        <f t="shared" si="21"/>
        <v>49198271</v>
      </c>
      <c r="BC13" s="19" t="s">
        <v>27</v>
      </c>
      <c r="BD13" s="39">
        <v>457268</v>
      </c>
      <c r="BE13" s="3">
        <v>1276232</v>
      </c>
      <c r="BF13" s="3">
        <v>2137323</v>
      </c>
      <c r="BG13" s="3">
        <v>3943957</v>
      </c>
      <c r="BH13" s="3">
        <v>2947609</v>
      </c>
      <c r="BI13" s="3">
        <v>1939290</v>
      </c>
      <c r="BJ13" s="40">
        <v>666546</v>
      </c>
      <c r="BK13" s="22">
        <f t="shared" si="22"/>
        <v>13368225</v>
      </c>
      <c r="BL13" s="19" t="s">
        <v>27</v>
      </c>
      <c r="BM13" s="39">
        <v>75490</v>
      </c>
      <c r="BN13" s="3">
        <v>237789</v>
      </c>
      <c r="BO13" s="3">
        <v>1114626</v>
      </c>
      <c r="BP13" s="3">
        <v>3537039</v>
      </c>
      <c r="BQ13" s="3">
        <v>4713764</v>
      </c>
      <c r="BR13" s="3">
        <v>5942685</v>
      </c>
      <c r="BS13" s="40">
        <v>3682263</v>
      </c>
      <c r="BT13" s="22">
        <f t="shared" si="23"/>
        <v>19303656</v>
      </c>
      <c r="BU13" s="19" t="s">
        <v>27</v>
      </c>
      <c r="BV13" s="39">
        <v>0</v>
      </c>
      <c r="BW13" s="3">
        <v>0</v>
      </c>
      <c r="BX13" s="3">
        <v>253206</v>
      </c>
      <c r="BY13" s="3">
        <v>1279172</v>
      </c>
      <c r="BZ13" s="3">
        <v>955563</v>
      </c>
      <c r="CA13" s="3">
        <v>1104055</v>
      </c>
      <c r="CB13" s="40">
        <v>954514</v>
      </c>
      <c r="CC13" s="22">
        <f t="shared" si="24"/>
        <v>4546510</v>
      </c>
      <c r="CD13" s="19" t="s">
        <v>27</v>
      </c>
      <c r="CE13" s="39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40">
        <v>0</v>
      </c>
      <c r="CL13" s="22">
        <f t="shared" si="31"/>
        <v>0</v>
      </c>
      <c r="CM13" s="19" t="s">
        <v>27</v>
      </c>
      <c r="CN13" s="39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40">
        <v>0</v>
      </c>
      <c r="CU13" s="22">
        <f t="shared" si="25"/>
        <v>0</v>
      </c>
      <c r="CV13" s="19" t="s">
        <v>27</v>
      </c>
      <c r="CW13" s="39">
        <v>1121654</v>
      </c>
      <c r="CX13" s="3">
        <v>2079158</v>
      </c>
      <c r="CY13" s="3">
        <v>777879</v>
      </c>
      <c r="CZ13" s="3">
        <v>4441213</v>
      </c>
      <c r="DA13" s="3">
        <v>3411542</v>
      </c>
      <c r="DB13" s="3">
        <v>4057031</v>
      </c>
      <c r="DC13" s="40">
        <v>3414355</v>
      </c>
      <c r="DD13" s="22">
        <f t="shared" si="26"/>
        <v>19302832</v>
      </c>
      <c r="DE13" s="19" t="s">
        <v>27</v>
      </c>
      <c r="DF13" s="39">
        <v>314136</v>
      </c>
      <c r="DG13" s="3">
        <v>283964</v>
      </c>
      <c r="DH13" s="3">
        <v>169029</v>
      </c>
      <c r="DI13" s="3">
        <v>421173</v>
      </c>
      <c r="DJ13" s="3">
        <v>240534</v>
      </c>
      <c r="DK13" s="3">
        <v>232326</v>
      </c>
      <c r="DL13" s="40">
        <v>123930</v>
      </c>
      <c r="DM13" s="22">
        <f t="shared" si="27"/>
        <v>1785092</v>
      </c>
      <c r="DN13" s="19" t="s">
        <v>27</v>
      </c>
      <c r="DO13" s="39">
        <v>1173803</v>
      </c>
      <c r="DP13" s="3">
        <v>1080528</v>
      </c>
      <c r="DQ13" s="3">
        <v>451123</v>
      </c>
      <c r="DR13" s="3">
        <v>501023</v>
      </c>
      <c r="DS13" s="3">
        <v>208188</v>
      </c>
      <c r="DT13" s="3">
        <v>392418</v>
      </c>
      <c r="DU13" s="40">
        <v>180000</v>
      </c>
      <c r="DV13" s="22">
        <f t="shared" si="28"/>
        <v>3987083</v>
      </c>
      <c r="DW13" s="19" t="s">
        <v>27</v>
      </c>
      <c r="DX13" s="39">
        <v>513018</v>
      </c>
      <c r="DY13" s="3">
        <v>1986449</v>
      </c>
      <c r="DZ13" s="3">
        <v>3793785</v>
      </c>
      <c r="EA13" s="3">
        <v>5020549</v>
      </c>
      <c r="EB13" s="3">
        <v>1793827</v>
      </c>
      <c r="EC13" s="3">
        <v>4444333</v>
      </c>
      <c r="ED13" s="40">
        <v>2799515</v>
      </c>
      <c r="EE13" s="22">
        <f t="shared" si="29"/>
        <v>20351476</v>
      </c>
      <c r="EF13" s="19" t="s">
        <v>27</v>
      </c>
      <c r="EG13" s="39">
        <v>1357281</v>
      </c>
      <c r="EH13" s="3">
        <v>2087994.0000000002</v>
      </c>
      <c r="EI13" s="3">
        <v>7189225</v>
      </c>
      <c r="EJ13" s="3">
        <v>8164776</v>
      </c>
      <c r="EK13" s="3">
        <v>5568697</v>
      </c>
      <c r="EL13" s="3">
        <v>4779031</v>
      </c>
      <c r="EM13" s="40">
        <v>2847025</v>
      </c>
      <c r="EN13" s="22">
        <f t="shared" si="30"/>
        <v>31994029</v>
      </c>
    </row>
    <row r="14" spans="1:144" ht="15" customHeight="1">
      <c r="A14" s="19" t="s">
        <v>28</v>
      </c>
      <c r="B14" s="39">
        <v>0</v>
      </c>
      <c r="C14" s="3">
        <v>0</v>
      </c>
      <c r="D14" s="3">
        <v>10268810</v>
      </c>
      <c r="E14" s="3">
        <v>12116834</v>
      </c>
      <c r="F14" s="3">
        <v>11279879</v>
      </c>
      <c r="G14" s="3">
        <v>14145357</v>
      </c>
      <c r="H14" s="40">
        <v>11789114</v>
      </c>
      <c r="I14" s="22">
        <f t="shared" si="16"/>
        <v>59599994</v>
      </c>
      <c r="J14" s="19" t="s">
        <v>28</v>
      </c>
      <c r="K14" s="39">
        <v>0</v>
      </c>
      <c r="L14" s="3">
        <v>0</v>
      </c>
      <c r="M14" s="3">
        <v>0</v>
      </c>
      <c r="N14" s="3">
        <v>0</v>
      </c>
      <c r="O14" s="3">
        <v>47844</v>
      </c>
      <c r="P14" s="3">
        <v>35883</v>
      </c>
      <c r="Q14" s="40">
        <v>215271</v>
      </c>
      <c r="R14" s="22">
        <f t="shared" si="17"/>
        <v>298998</v>
      </c>
      <c r="S14" s="19" t="s">
        <v>28</v>
      </c>
      <c r="T14" s="39">
        <v>412348</v>
      </c>
      <c r="U14" s="3">
        <v>980849</v>
      </c>
      <c r="V14" s="3">
        <v>1285237</v>
      </c>
      <c r="W14" s="3">
        <v>1873489</v>
      </c>
      <c r="X14" s="3">
        <v>1349776</v>
      </c>
      <c r="Y14" s="3">
        <v>1412630</v>
      </c>
      <c r="Z14" s="40">
        <v>1352788</v>
      </c>
      <c r="AA14" s="22">
        <f t="shared" si="18"/>
        <v>8667117</v>
      </c>
      <c r="AB14" s="19" t="s">
        <v>28</v>
      </c>
      <c r="AC14" s="39">
        <v>151128</v>
      </c>
      <c r="AD14" s="3">
        <v>75186</v>
      </c>
      <c r="AE14" s="3">
        <v>229203</v>
      </c>
      <c r="AF14" s="3">
        <v>262319</v>
      </c>
      <c r="AG14" s="3">
        <v>149769</v>
      </c>
      <c r="AH14" s="3">
        <v>163083</v>
      </c>
      <c r="AI14" s="40">
        <v>205641</v>
      </c>
      <c r="AJ14" s="22">
        <f t="shared" si="19"/>
        <v>1236329</v>
      </c>
      <c r="AK14" s="19" t="s">
        <v>28</v>
      </c>
      <c r="AL14" s="39">
        <v>34900</v>
      </c>
      <c r="AM14" s="3">
        <v>6210</v>
      </c>
      <c r="AN14" s="3">
        <v>95499</v>
      </c>
      <c r="AO14" s="3">
        <v>104463</v>
      </c>
      <c r="AP14" s="3">
        <v>96345</v>
      </c>
      <c r="AQ14" s="3">
        <v>52882</v>
      </c>
      <c r="AR14" s="40">
        <v>6336</v>
      </c>
      <c r="AS14" s="22">
        <f t="shared" si="20"/>
        <v>396635</v>
      </c>
      <c r="AT14" s="19" t="s">
        <v>28</v>
      </c>
      <c r="AU14" s="39">
        <v>0</v>
      </c>
      <c r="AV14" s="3">
        <v>0</v>
      </c>
      <c r="AW14" s="3">
        <v>5814285</v>
      </c>
      <c r="AX14" s="3">
        <v>5730990</v>
      </c>
      <c r="AY14" s="3">
        <v>6335011</v>
      </c>
      <c r="AZ14" s="3">
        <v>8125607</v>
      </c>
      <c r="BA14" s="40">
        <v>4477235</v>
      </c>
      <c r="BB14" s="22">
        <f t="shared" si="21"/>
        <v>30483128</v>
      </c>
      <c r="BC14" s="19" t="s">
        <v>28</v>
      </c>
      <c r="BD14" s="39">
        <v>666924</v>
      </c>
      <c r="BE14" s="3">
        <v>1807519</v>
      </c>
      <c r="BF14" s="3">
        <v>3031322</v>
      </c>
      <c r="BG14" s="3">
        <v>3342309</v>
      </c>
      <c r="BH14" s="3">
        <v>2680951</v>
      </c>
      <c r="BI14" s="3">
        <v>2082045.9999999998</v>
      </c>
      <c r="BJ14" s="40">
        <v>1219230</v>
      </c>
      <c r="BK14" s="22">
        <f t="shared" si="22"/>
        <v>14830301</v>
      </c>
      <c r="BL14" s="19" t="s">
        <v>28</v>
      </c>
      <c r="BM14" s="39">
        <v>41283</v>
      </c>
      <c r="BN14" s="3">
        <v>155925</v>
      </c>
      <c r="BO14" s="3">
        <v>1345611</v>
      </c>
      <c r="BP14" s="3">
        <v>3585214</v>
      </c>
      <c r="BQ14" s="3">
        <v>3657401</v>
      </c>
      <c r="BR14" s="3">
        <v>2076286.9999999998</v>
      </c>
      <c r="BS14" s="40">
        <v>1584000</v>
      </c>
      <c r="BT14" s="22">
        <f t="shared" si="23"/>
        <v>12445721</v>
      </c>
      <c r="BU14" s="19" t="s">
        <v>28</v>
      </c>
      <c r="BV14" s="39">
        <v>38133</v>
      </c>
      <c r="BW14" s="3">
        <v>0</v>
      </c>
      <c r="BX14" s="3">
        <v>367839</v>
      </c>
      <c r="BY14" s="3">
        <v>535292</v>
      </c>
      <c r="BZ14" s="3">
        <v>149706</v>
      </c>
      <c r="CA14" s="3">
        <v>163836</v>
      </c>
      <c r="CB14" s="40">
        <v>88839</v>
      </c>
      <c r="CC14" s="22">
        <f t="shared" si="24"/>
        <v>1343645</v>
      </c>
      <c r="CD14" s="19" t="s">
        <v>28</v>
      </c>
      <c r="CE14" s="39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40">
        <v>0</v>
      </c>
      <c r="CL14" s="22">
        <f t="shared" si="31"/>
        <v>0</v>
      </c>
      <c r="CM14" s="19" t="s">
        <v>28</v>
      </c>
      <c r="CN14" s="39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40">
        <v>0</v>
      </c>
      <c r="CU14" s="22">
        <f t="shared" si="25"/>
        <v>0</v>
      </c>
      <c r="CV14" s="19" t="s">
        <v>28</v>
      </c>
      <c r="CW14" s="39">
        <v>391029</v>
      </c>
      <c r="CX14" s="3">
        <v>547819</v>
      </c>
      <c r="CY14" s="3">
        <v>642040</v>
      </c>
      <c r="CZ14" s="3">
        <v>1764380</v>
      </c>
      <c r="DA14" s="3">
        <v>1308220</v>
      </c>
      <c r="DB14" s="3">
        <v>1636397</v>
      </c>
      <c r="DC14" s="40">
        <v>1460324</v>
      </c>
      <c r="DD14" s="22">
        <f t="shared" si="26"/>
        <v>7750209</v>
      </c>
      <c r="DE14" s="19" t="s">
        <v>28</v>
      </c>
      <c r="DF14" s="39">
        <v>67500</v>
      </c>
      <c r="DG14" s="3">
        <v>103720</v>
      </c>
      <c r="DH14" s="3">
        <v>228870</v>
      </c>
      <c r="DI14" s="3">
        <v>27000</v>
      </c>
      <c r="DJ14" s="3">
        <v>127930</v>
      </c>
      <c r="DK14" s="3">
        <v>125940</v>
      </c>
      <c r="DL14" s="40">
        <v>90000</v>
      </c>
      <c r="DM14" s="22">
        <f t="shared" si="27"/>
        <v>770960</v>
      </c>
      <c r="DN14" s="19" t="s">
        <v>28</v>
      </c>
      <c r="DO14" s="39">
        <v>435915</v>
      </c>
      <c r="DP14" s="3">
        <v>192093</v>
      </c>
      <c r="DQ14" s="3">
        <v>437978</v>
      </c>
      <c r="DR14" s="3">
        <v>210474</v>
      </c>
      <c r="DS14" s="3">
        <v>164115</v>
      </c>
      <c r="DT14" s="3">
        <v>224820</v>
      </c>
      <c r="DU14" s="40">
        <v>0</v>
      </c>
      <c r="DV14" s="22">
        <f t="shared" si="28"/>
        <v>1665395</v>
      </c>
      <c r="DW14" s="19" t="s">
        <v>28</v>
      </c>
      <c r="DX14" s="39">
        <v>52775</v>
      </c>
      <c r="DY14" s="3">
        <v>99018</v>
      </c>
      <c r="DZ14" s="3">
        <v>1196657</v>
      </c>
      <c r="EA14" s="3">
        <v>0</v>
      </c>
      <c r="EB14" s="3">
        <v>582287</v>
      </c>
      <c r="EC14" s="3">
        <v>842000</v>
      </c>
      <c r="ED14" s="40">
        <v>0</v>
      </c>
      <c r="EE14" s="22">
        <f t="shared" si="29"/>
        <v>2772737</v>
      </c>
      <c r="EF14" s="19" t="s">
        <v>28</v>
      </c>
      <c r="EG14" s="39">
        <v>550370</v>
      </c>
      <c r="EH14" s="3">
        <v>717150</v>
      </c>
      <c r="EI14" s="3">
        <v>4292081</v>
      </c>
      <c r="EJ14" s="3">
        <v>3240374</v>
      </c>
      <c r="EK14" s="3">
        <v>2597822</v>
      </c>
      <c r="EL14" s="3">
        <v>2262554</v>
      </c>
      <c r="EM14" s="40">
        <v>1373570</v>
      </c>
      <c r="EN14" s="22">
        <f t="shared" si="30"/>
        <v>15033921</v>
      </c>
    </row>
    <row r="15" spans="1:144" ht="15" customHeight="1">
      <c r="A15" s="19" t="s">
        <v>29</v>
      </c>
      <c r="B15" s="39">
        <v>0</v>
      </c>
      <c r="C15" s="3">
        <v>0</v>
      </c>
      <c r="D15" s="3">
        <v>7350568</v>
      </c>
      <c r="E15" s="3">
        <v>14347294</v>
      </c>
      <c r="F15" s="3">
        <v>13341442</v>
      </c>
      <c r="G15" s="3">
        <v>13447142</v>
      </c>
      <c r="H15" s="40">
        <v>10814168</v>
      </c>
      <c r="I15" s="22">
        <f t="shared" si="16"/>
        <v>59300614</v>
      </c>
      <c r="J15" s="19" t="s">
        <v>29</v>
      </c>
      <c r="K15" s="39">
        <v>0</v>
      </c>
      <c r="L15" s="3">
        <v>0</v>
      </c>
      <c r="M15" s="3">
        <v>0</v>
      </c>
      <c r="N15" s="3">
        <v>334883</v>
      </c>
      <c r="O15" s="3">
        <v>231838</v>
      </c>
      <c r="P15" s="3">
        <v>294305</v>
      </c>
      <c r="Q15" s="40">
        <v>628487</v>
      </c>
      <c r="R15" s="22">
        <f t="shared" si="17"/>
        <v>1489513</v>
      </c>
      <c r="S15" s="19" t="s">
        <v>29</v>
      </c>
      <c r="T15" s="39">
        <v>89794</v>
      </c>
      <c r="U15" s="3">
        <v>1026301.9999999999</v>
      </c>
      <c r="V15" s="3">
        <v>1704832</v>
      </c>
      <c r="W15" s="3">
        <v>3067963</v>
      </c>
      <c r="X15" s="3">
        <v>2511630</v>
      </c>
      <c r="Y15" s="3">
        <v>3327252</v>
      </c>
      <c r="Z15" s="40">
        <v>3069298</v>
      </c>
      <c r="AA15" s="22">
        <f t="shared" si="18"/>
        <v>14797071</v>
      </c>
      <c r="AB15" s="19" t="s">
        <v>29</v>
      </c>
      <c r="AC15" s="39">
        <v>121986</v>
      </c>
      <c r="AD15" s="3">
        <v>417168</v>
      </c>
      <c r="AE15" s="3">
        <v>396056</v>
      </c>
      <c r="AF15" s="3">
        <v>795177</v>
      </c>
      <c r="AG15" s="3">
        <v>681921</v>
      </c>
      <c r="AH15" s="3">
        <v>317889</v>
      </c>
      <c r="AI15" s="40">
        <v>402511</v>
      </c>
      <c r="AJ15" s="22">
        <f t="shared" si="19"/>
        <v>3132708</v>
      </c>
      <c r="AK15" s="19" t="s">
        <v>29</v>
      </c>
      <c r="AL15" s="39">
        <v>75717</v>
      </c>
      <c r="AM15" s="3">
        <v>143604</v>
      </c>
      <c r="AN15" s="3">
        <v>481977</v>
      </c>
      <c r="AO15" s="3">
        <v>694453</v>
      </c>
      <c r="AP15" s="3">
        <v>520421.00000000006</v>
      </c>
      <c r="AQ15" s="3">
        <v>500638</v>
      </c>
      <c r="AR15" s="40">
        <v>333793</v>
      </c>
      <c r="AS15" s="22">
        <f t="shared" si="20"/>
        <v>2750603</v>
      </c>
      <c r="AT15" s="19" t="s">
        <v>29</v>
      </c>
      <c r="AU15" s="39">
        <v>0</v>
      </c>
      <c r="AV15" s="3">
        <v>0</v>
      </c>
      <c r="AW15" s="3">
        <v>12382499</v>
      </c>
      <c r="AX15" s="3">
        <v>17021370</v>
      </c>
      <c r="AY15" s="3">
        <v>12514083</v>
      </c>
      <c r="AZ15" s="3">
        <v>7322977</v>
      </c>
      <c r="BA15" s="40">
        <v>6023023</v>
      </c>
      <c r="BB15" s="22">
        <f t="shared" si="21"/>
        <v>55263952</v>
      </c>
      <c r="BC15" s="19" t="s">
        <v>29</v>
      </c>
      <c r="BD15" s="39">
        <v>1491819</v>
      </c>
      <c r="BE15" s="3">
        <v>5828335</v>
      </c>
      <c r="BF15" s="3">
        <v>5038928</v>
      </c>
      <c r="BG15" s="3">
        <v>6295955</v>
      </c>
      <c r="BH15" s="3">
        <v>3335489</v>
      </c>
      <c r="BI15" s="3">
        <v>2958273</v>
      </c>
      <c r="BJ15" s="40">
        <v>1049687</v>
      </c>
      <c r="BK15" s="22">
        <f t="shared" si="22"/>
        <v>25998486</v>
      </c>
      <c r="BL15" s="19" t="s">
        <v>29</v>
      </c>
      <c r="BM15" s="39">
        <v>61731</v>
      </c>
      <c r="BN15" s="3">
        <v>482214</v>
      </c>
      <c r="BO15" s="3">
        <v>1751800</v>
      </c>
      <c r="BP15" s="3">
        <v>2641141</v>
      </c>
      <c r="BQ15" s="3">
        <v>5586720</v>
      </c>
      <c r="BR15" s="3">
        <v>6180778</v>
      </c>
      <c r="BS15" s="40">
        <v>5978100</v>
      </c>
      <c r="BT15" s="22">
        <f t="shared" si="23"/>
        <v>22682484</v>
      </c>
      <c r="BU15" s="19" t="s">
        <v>29</v>
      </c>
      <c r="BV15" s="39">
        <v>0</v>
      </c>
      <c r="BW15" s="3">
        <v>0</v>
      </c>
      <c r="BX15" s="3">
        <v>37449</v>
      </c>
      <c r="BY15" s="3">
        <v>200241</v>
      </c>
      <c r="BZ15" s="3">
        <v>274167</v>
      </c>
      <c r="CA15" s="3">
        <v>841751</v>
      </c>
      <c r="CB15" s="40">
        <v>0</v>
      </c>
      <c r="CC15" s="22">
        <f t="shared" si="24"/>
        <v>1353608</v>
      </c>
      <c r="CD15" s="19" t="s">
        <v>29</v>
      </c>
      <c r="CE15" s="39">
        <v>0</v>
      </c>
      <c r="CF15" s="3">
        <v>0</v>
      </c>
      <c r="CG15" s="3">
        <v>0</v>
      </c>
      <c r="CH15" s="3">
        <v>27783</v>
      </c>
      <c r="CI15" s="3">
        <v>0</v>
      </c>
      <c r="CJ15" s="3">
        <v>0</v>
      </c>
      <c r="CK15" s="40">
        <v>26217</v>
      </c>
      <c r="CL15" s="22">
        <f t="shared" si="31"/>
        <v>54000</v>
      </c>
      <c r="CM15" s="19" t="s">
        <v>29</v>
      </c>
      <c r="CN15" s="39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40">
        <v>0</v>
      </c>
      <c r="CU15" s="22">
        <f t="shared" si="25"/>
        <v>0</v>
      </c>
      <c r="CV15" s="19" t="s">
        <v>29</v>
      </c>
      <c r="CW15" s="39">
        <v>989990</v>
      </c>
      <c r="CX15" s="3">
        <v>1852498</v>
      </c>
      <c r="CY15" s="3">
        <v>1614335</v>
      </c>
      <c r="CZ15" s="3">
        <v>3958779</v>
      </c>
      <c r="DA15" s="3">
        <v>2487397</v>
      </c>
      <c r="DB15" s="3">
        <v>2759138</v>
      </c>
      <c r="DC15" s="40">
        <v>2184925</v>
      </c>
      <c r="DD15" s="22">
        <f t="shared" si="26"/>
        <v>15847062</v>
      </c>
      <c r="DE15" s="19" t="s">
        <v>29</v>
      </c>
      <c r="DF15" s="39">
        <v>23850</v>
      </c>
      <c r="DG15" s="3">
        <v>273294</v>
      </c>
      <c r="DH15" s="3">
        <v>396495</v>
      </c>
      <c r="DI15" s="3">
        <v>325611</v>
      </c>
      <c r="DJ15" s="3">
        <v>112210</v>
      </c>
      <c r="DK15" s="3">
        <v>20727</v>
      </c>
      <c r="DL15" s="40">
        <v>0</v>
      </c>
      <c r="DM15" s="22">
        <f t="shared" si="27"/>
        <v>1152187</v>
      </c>
      <c r="DN15" s="19" t="s">
        <v>29</v>
      </c>
      <c r="DO15" s="39">
        <v>427770</v>
      </c>
      <c r="DP15" s="3">
        <v>626130</v>
      </c>
      <c r="DQ15" s="3">
        <v>736627</v>
      </c>
      <c r="DR15" s="3">
        <v>681280</v>
      </c>
      <c r="DS15" s="3">
        <v>283922</v>
      </c>
      <c r="DT15" s="3">
        <v>0</v>
      </c>
      <c r="DU15" s="40">
        <v>0</v>
      </c>
      <c r="DV15" s="22">
        <f t="shared" si="28"/>
        <v>2755729</v>
      </c>
      <c r="DW15" s="19" t="s">
        <v>29</v>
      </c>
      <c r="DX15" s="39">
        <v>103476</v>
      </c>
      <c r="DY15" s="3">
        <v>91683</v>
      </c>
      <c r="DZ15" s="3">
        <v>354452</v>
      </c>
      <c r="EA15" s="3">
        <v>603262</v>
      </c>
      <c r="EB15" s="3">
        <v>414191</v>
      </c>
      <c r="EC15" s="3">
        <v>464593</v>
      </c>
      <c r="ED15" s="40">
        <v>1267211</v>
      </c>
      <c r="EE15" s="22">
        <f t="shared" si="29"/>
        <v>3298868</v>
      </c>
      <c r="EF15" s="19" t="s">
        <v>29</v>
      </c>
      <c r="EG15" s="39">
        <v>764940</v>
      </c>
      <c r="EH15" s="3">
        <v>1515151</v>
      </c>
      <c r="EI15" s="3">
        <v>6779735</v>
      </c>
      <c r="EJ15" s="3">
        <v>7420638</v>
      </c>
      <c r="EK15" s="3">
        <v>5227224</v>
      </c>
      <c r="EL15" s="3">
        <v>3770971</v>
      </c>
      <c r="EM15" s="40">
        <v>2208680</v>
      </c>
      <c r="EN15" s="22">
        <f t="shared" si="30"/>
        <v>27687339</v>
      </c>
    </row>
    <row r="16" spans="1:144" ht="15" customHeight="1">
      <c r="A16" s="19" t="s">
        <v>30</v>
      </c>
      <c r="B16" s="39">
        <v>0</v>
      </c>
      <c r="C16" s="3">
        <v>0</v>
      </c>
      <c r="D16" s="3">
        <v>4925870</v>
      </c>
      <c r="E16" s="3">
        <v>6812029</v>
      </c>
      <c r="F16" s="3">
        <v>12058422</v>
      </c>
      <c r="G16" s="3">
        <v>13587859</v>
      </c>
      <c r="H16" s="40">
        <v>10499399</v>
      </c>
      <c r="I16" s="22">
        <f t="shared" si="16"/>
        <v>47883579</v>
      </c>
      <c r="J16" s="19" t="s">
        <v>30</v>
      </c>
      <c r="K16" s="39">
        <v>0</v>
      </c>
      <c r="L16" s="3">
        <v>0</v>
      </c>
      <c r="M16" s="3">
        <v>0</v>
      </c>
      <c r="N16" s="3">
        <v>64397.00000000001</v>
      </c>
      <c r="O16" s="3">
        <v>90168</v>
      </c>
      <c r="P16" s="3">
        <v>210372</v>
      </c>
      <c r="Q16" s="40">
        <v>569327</v>
      </c>
      <c r="R16" s="22">
        <f t="shared" si="17"/>
        <v>934264</v>
      </c>
      <c r="S16" s="19" t="s">
        <v>30</v>
      </c>
      <c r="T16" s="39">
        <v>281017</v>
      </c>
      <c r="U16" s="3">
        <v>225662</v>
      </c>
      <c r="V16" s="3">
        <v>1076812</v>
      </c>
      <c r="W16" s="3">
        <v>703548</v>
      </c>
      <c r="X16" s="3">
        <v>1028347</v>
      </c>
      <c r="Y16" s="3">
        <v>1469144</v>
      </c>
      <c r="Z16" s="40">
        <v>2313695</v>
      </c>
      <c r="AA16" s="22">
        <f t="shared" si="18"/>
        <v>7098225</v>
      </c>
      <c r="AB16" s="19" t="s">
        <v>30</v>
      </c>
      <c r="AC16" s="39">
        <v>25659</v>
      </c>
      <c r="AD16" s="3">
        <v>205793</v>
      </c>
      <c r="AE16" s="3">
        <v>325057</v>
      </c>
      <c r="AF16" s="3">
        <v>463737</v>
      </c>
      <c r="AG16" s="3">
        <v>406209</v>
      </c>
      <c r="AH16" s="3">
        <v>106660</v>
      </c>
      <c r="AI16" s="40">
        <v>400885</v>
      </c>
      <c r="AJ16" s="22">
        <f t="shared" si="19"/>
        <v>1934000</v>
      </c>
      <c r="AK16" s="19" t="s">
        <v>30</v>
      </c>
      <c r="AL16" s="39">
        <v>88494</v>
      </c>
      <c r="AM16" s="3">
        <v>86778</v>
      </c>
      <c r="AN16" s="3">
        <v>322512</v>
      </c>
      <c r="AO16" s="3">
        <v>297936</v>
      </c>
      <c r="AP16" s="3">
        <v>376649</v>
      </c>
      <c r="AQ16" s="3">
        <v>307448</v>
      </c>
      <c r="AR16" s="40">
        <v>263486</v>
      </c>
      <c r="AS16" s="22">
        <f t="shared" si="20"/>
        <v>1743303</v>
      </c>
      <c r="AT16" s="19" t="s">
        <v>30</v>
      </c>
      <c r="AU16" s="39">
        <v>0</v>
      </c>
      <c r="AV16" s="3">
        <v>0</v>
      </c>
      <c r="AW16" s="3">
        <v>5248183</v>
      </c>
      <c r="AX16" s="3">
        <v>6448767</v>
      </c>
      <c r="AY16" s="3">
        <v>7826918</v>
      </c>
      <c r="AZ16" s="3">
        <v>4922599</v>
      </c>
      <c r="BA16" s="40">
        <v>2179351</v>
      </c>
      <c r="BB16" s="22">
        <f t="shared" si="21"/>
        <v>26625818</v>
      </c>
      <c r="BC16" s="19" t="s">
        <v>30</v>
      </c>
      <c r="BD16" s="39">
        <v>529711</v>
      </c>
      <c r="BE16" s="3">
        <v>1838472</v>
      </c>
      <c r="BF16" s="3">
        <v>2772164</v>
      </c>
      <c r="BG16" s="3">
        <v>4059008</v>
      </c>
      <c r="BH16" s="3">
        <v>2919686</v>
      </c>
      <c r="BI16" s="3">
        <v>2508382</v>
      </c>
      <c r="BJ16" s="40">
        <v>797149</v>
      </c>
      <c r="BK16" s="22">
        <f t="shared" si="22"/>
        <v>15424572</v>
      </c>
      <c r="BL16" s="19" t="s">
        <v>30</v>
      </c>
      <c r="BM16" s="39">
        <v>46569</v>
      </c>
      <c r="BN16" s="3">
        <v>124326</v>
      </c>
      <c r="BO16" s="3">
        <v>327047</v>
      </c>
      <c r="BP16" s="3">
        <v>980370</v>
      </c>
      <c r="BQ16" s="3">
        <v>1916567</v>
      </c>
      <c r="BR16" s="3">
        <v>1436149</v>
      </c>
      <c r="BS16" s="40">
        <v>879668</v>
      </c>
      <c r="BT16" s="22">
        <f t="shared" si="23"/>
        <v>5710696</v>
      </c>
      <c r="BU16" s="19" t="s">
        <v>30</v>
      </c>
      <c r="BV16" s="39">
        <v>0</v>
      </c>
      <c r="BW16" s="3">
        <v>0</v>
      </c>
      <c r="BX16" s="3">
        <v>248166</v>
      </c>
      <c r="BY16" s="3">
        <v>541315</v>
      </c>
      <c r="BZ16" s="3">
        <v>123984</v>
      </c>
      <c r="CA16" s="3">
        <v>892044</v>
      </c>
      <c r="CB16" s="40">
        <v>468063</v>
      </c>
      <c r="CC16" s="22">
        <f t="shared" si="24"/>
        <v>2273572</v>
      </c>
      <c r="CD16" s="19" t="s">
        <v>30</v>
      </c>
      <c r="CE16" s="39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40">
        <v>0</v>
      </c>
      <c r="CL16" s="22">
        <f t="shared" si="31"/>
        <v>0</v>
      </c>
      <c r="CM16" s="19" t="s">
        <v>30</v>
      </c>
      <c r="CN16" s="39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40">
        <v>0</v>
      </c>
      <c r="CU16" s="22">
        <f t="shared" si="25"/>
        <v>0</v>
      </c>
      <c r="CV16" s="19" t="s">
        <v>30</v>
      </c>
      <c r="CW16" s="39">
        <v>598894</v>
      </c>
      <c r="CX16" s="3">
        <v>811939</v>
      </c>
      <c r="CY16" s="3">
        <v>439813</v>
      </c>
      <c r="CZ16" s="3">
        <v>1574887</v>
      </c>
      <c r="DA16" s="3">
        <v>1733967</v>
      </c>
      <c r="DB16" s="3">
        <v>1831552</v>
      </c>
      <c r="DC16" s="40">
        <v>1367603</v>
      </c>
      <c r="DD16" s="22">
        <f t="shared" si="26"/>
        <v>8358655</v>
      </c>
      <c r="DE16" s="19" t="s">
        <v>30</v>
      </c>
      <c r="DF16" s="39">
        <v>98010</v>
      </c>
      <c r="DG16" s="3">
        <v>158400</v>
      </c>
      <c r="DH16" s="3">
        <v>15750</v>
      </c>
      <c r="DI16" s="3">
        <v>20700</v>
      </c>
      <c r="DJ16" s="3">
        <v>76230</v>
      </c>
      <c r="DK16" s="3">
        <v>28080</v>
      </c>
      <c r="DL16" s="40">
        <v>96768</v>
      </c>
      <c r="DM16" s="22">
        <f t="shared" si="27"/>
        <v>493938</v>
      </c>
      <c r="DN16" s="19" t="s">
        <v>30</v>
      </c>
      <c r="DO16" s="39">
        <v>247500</v>
      </c>
      <c r="DP16" s="3">
        <v>864189</v>
      </c>
      <c r="DQ16" s="3">
        <v>139095</v>
      </c>
      <c r="DR16" s="3">
        <v>27000</v>
      </c>
      <c r="DS16" s="3">
        <v>253692</v>
      </c>
      <c r="DT16" s="3">
        <v>13200</v>
      </c>
      <c r="DU16" s="40">
        <v>0</v>
      </c>
      <c r="DV16" s="22">
        <f t="shared" si="28"/>
        <v>1544676</v>
      </c>
      <c r="DW16" s="19" t="s">
        <v>30</v>
      </c>
      <c r="DX16" s="39">
        <v>0</v>
      </c>
      <c r="DY16" s="3">
        <v>205285</v>
      </c>
      <c r="DZ16" s="3">
        <v>1032441</v>
      </c>
      <c r="EA16" s="3">
        <v>931885</v>
      </c>
      <c r="EB16" s="3">
        <v>218273</v>
      </c>
      <c r="EC16" s="3">
        <v>681751</v>
      </c>
      <c r="ED16" s="40">
        <v>0</v>
      </c>
      <c r="EE16" s="22">
        <f t="shared" si="29"/>
        <v>3069635</v>
      </c>
      <c r="EF16" s="19" t="s">
        <v>30</v>
      </c>
      <c r="EG16" s="39">
        <v>591031</v>
      </c>
      <c r="EH16" s="3">
        <v>697660</v>
      </c>
      <c r="EI16" s="3">
        <v>2790439</v>
      </c>
      <c r="EJ16" s="3">
        <v>2809275</v>
      </c>
      <c r="EK16" s="3">
        <v>3050689</v>
      </c>
      <c r="EL16" s="3">
        <v>2306256</v>
      </c>
      <c r="EM16" s="40">
        <v>1263898</v>
      </c>
      <c r="EN16" s="22">
        <f t="shared" si="30"/>
        <v>13509248</v>
      </c>
    </row>
    <row r="17" spans="1:144" ht="15" customHeight="1">
      <c r="A17" s="19" t="s">
        <v>31</v>
      </c>
      <c r="B17" s="39">
        <v>0</v>
      </c>
      <c r="C17" s="3">
        <v>0</v>
      </c>
      <c r="D17" s="3">
        <v>1742800</v>
      </c>
      <c r="E17" s="3">
        <v>2480916</v>
      </c>
      <c r="F17" s="3">
        <v>1512005</v>
      </c>
      <c r="G17" s="3">
        <v>2427546</v>
      </c>
      <c r="H17" s="40">
        <v>495947</v>
      </c>
      <c r="I17" s="22">
        <f t="shared" si="16"/>
        <v>8659214</v>
      </c>
      <c r="J17" s="19" t="s">
        <v>31</v>
      </c>
      <c r="K17" s="39">
        <v>0</v>
      </c>
      <c r="L17" s="3">
        <v>0</v>
      </c>
      <c r="M17" s="3">
        <v>0</v>
      </c>
      <c r="N17" s="3">
        <v>0</v>
      </c>
      <c r="O17" s="3">
        <v>291418</v>
      </c>
      <c r="P17" s="3">
        <v>101113</v>
      </c>
      <c r="Q17" s="40">
        <v>227489</v>
      </c>
      <c r="R17" s="22">
        <f t="shared" si="17"/>
        <v>620020</v>
      </c>
      <c r="S17" s="19" t="s">
        <v>31</v>
      </c>
      <c r="T17" s="39">
        <v>325877</v>
      </c>
      <c r="U17" s="3">
        <v>120240</v>
      </c>
      <c r="V17" s="3">
        <v>542953</v>
      </c>
      <c r="W17" s="3">
        <v>448917</v>
      </c>
      <c r="X17" s="3">
        <v>713065</v>
      </c>
      <c r="Y17" s="3">
        <v>239731</v>
      </c>
      <c r="Z17" s="40">
        <v>347566</v>
      </c>
      <c r="AA17" s="22">
        <f t="shared" si="18"/>
        <v>2738349</v>
      </c>
      <c r="AB17" s="19" t="s">
        <v>31</v>
      </c>
      <c r="AC17" s="39">
        <v>179433</v>
      </c>
      <c r="AD17" s="3">
        <v>145910</v>
      </c>
      <c r="AE17" s="3">
        <v>220626</v>
      </c>
      <c r="AF17" s="3">
        <v>479723</v>
      </c>
      <c r="AG17" s="3">
        <v>187209</v>
      </c>
      <c r="AH17" s="3">
        <v>88416</v>
      </c>
      <c r="AI17" s="40">
        <v>111708</v>
      </c>
      <c r="AJ17" s="22">
        <f t="shared" si="19"/>
        <v>1413025</v>
      </c>
      <c r="AK17" s="19" t="s">
        <v>31</v>
      </c>
      <c r="AL17" s="39">
        <v>18414</v>
      </c>
      <c r="AM17" s="3">
        <v>9162</v>
      </c>
      <c r="AN17" s="3">
        <v>92452</v>
      </c>
      <c r="AO17" s="3">
        <v>105003</v>
      </c>
      <c r="AP17" s="3">
        <v>36663</v>
      </c>
      <c r="AQ17" s="3">
        <v>112902</v>
      </c>
      <c r="AR17" s="40">
        <v>24084</v>
      </c>
      <c r="AS17" s="22">
        <f t="shared" si="20"/>
        <v>398680</v>
      </c>
      <c r="AT17" s="19" t="s">
        <v>31</v>
      </c>
      <c r="AU17" s="39">
        <v>0</v>
      </c>
      <c r="AV17" s="3">
        <v>0</v>
      </c>
      <c r="AW17" s="3">
        <v>3968198</v>
      </c>
      <c r="AX17" s="3">
        <v>4756299</v>
      </c>
      <c r="AY17" s="3">
        <v>3730185</v>
      </c>
      <c r="AZ17" s="3">
        <v>1727342</v>
      </c>
      <c r="BA17" s="40">
        <v>1297762</v>
      </c>
      <c r="BB17" s="22">
        <f t="shared" si="21"/>
        <v>15479786</v>
      </c>
      <c r="BC17" s="19" t="s">
        <v>31</v>
      </c>
      <c r="BD17" s="39">
        <v>556272</v>
      </c>
      <c r="BE17" s="3">
        <v>448504</v>
      </c>
      <c r="BF17" s="3">
        <v>1539024</v>
      </c>
      <c r="BG17" s="3">
        <v>1173330</v>
      </c>
      <c r="BH17" s="3">
        <v>911237</v>
      </c>
      <c r="BI17" s="3">
        <v>559159</v>
      </c>
      <c r="BJ17" s="40">
        <v>105840</v>
      </c>
      <c r="BK17" s="22">
        <f t="shared" si="22"/>
        <v>5293366</v>
      </c>
      <c r="BL17" s="19" t="s">
        <v>31</v>
      </c>
      <c r="BM17" s="39">
        <v>0</v>
      </c>
      <c r="BN17" s="3">
        <v>105849</v>
      </c>
      <c r="BO17" s="3">
        <v>252459</v>
      </c>
      <c r="BP17" s="3">
        <v>978813</v>
      </c>
      <c r="BQ17" s="3">
        <v>1870273</v>
      </c>
      <c r="BR17" s="3">
        <v>1284048</v>
      </c>
      <c r="BS17" s="40">
        <v>1985697</v>
      </c>
      <c r="BT17" s="22">
        <f t="shared" si="23"/>
        <v>6477139</v>
      </c>
      <c r="BU17" s="19" t="s">
        <v>31</v>
      </c>
      <c r="BV17" s="39">
        <v>0</v>
      </c>
      <c r="BW17" s="3">
        <v>0</v>
      </c>
      <c r="BX17" s="3">
        <v>52776</v>
      </c>
      <c r="BY17" s="3">
        <v>209646</v>
      </c>
      <c r="BZ17" s="3">
        <v>23607</v>
      </c>
      <c r="CA17" s="3">
        <v>102690</v>
      </c>
      <c r="CB17" s="40">
        <v>0</v>
      </c>
      <c r="CC17" s="22">
        <f t="shared" si="24"/>
        <v>388719</v>
      </c>
      <c r="CD17" s="19" t="s">
        <v>31</v>
      </c>
      <c r="CE17" s="39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40">
        <v>0</v>
      </c>
      <c r="CL17" s="22">
        <f t="shared" si="31"/>
        <v>0</v>
      </c>
      <c r="CM17" s="19" t="s">
        <v>31</v>
      </c>
      <c r="CN17" s="39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40">
        <v>0</v>
      </c>
      <c r="CU17" s="22">
        <f t="shared" si="25"/>
        <v>0</v>
      </c>
      <c r="CV17" s="19" t="s">
        <v>31</v>
      </c>
      <c r="CW17" s="39">
        <v>609563</v>
      </c>
      <c r="CX17" s="3">
        <v>423161</v>
      </c>
      <c r="CY17" s="3">
        <v>386094</v>
      </c>
      <c r="CZ17" s="3">
        <v>818218</v>
      </c>
      <c r="DA17" s="3">
        <v>757299</v>
      </c>
      <c r="DB17" s="3">
        <v>457193</v>
      </c>
      <c r="DC17" s="40">
        <v>377496</v>
      </c>
      <c r="DD17" s="22">
        <f t="shared" si="26"/>
        <v>3829024</v>
      </c>
      <c r="DE17" s="19" t="s">
        <v>31</v>
      </c>
      <c r="DF17" s="39">
        <v>15480</v>
      </c>
      <c r="DG17" s="3">
        <v>71370</v>
      </c>
      <c r="DH17" s="3">
        <v>41265</v>
      </c>
      <c r="DI17" s="3">
        <v>0</v>
      </c>
      <c r="DJ17" s="3">
        <v>0</v>
      </c>
      <c r="DK17" s="3">
        <v>0</v>
      </c>
      <c r="DL17" s="40">
        <v>0</v>
      </c>
      <c r="DM17" s="22">
        <f t="shared" si="27"/>
        <v>128115</v>
      </c>
      <c r="DN17" s="19" t="s">
        <v>31</v>
      </c>
      <c r="DO17" s="39">
        <v>316323</v>
      </c>
      <c r="DP17" s="3">
        <v>0</v>
      </c>
      <c r="DQ17" s="3">
        <v>24300</v>
      </c>
      <c r="DR17" s="3">
        <v>282816</v>
      </c>
      <c r="DS17" s="3">
        <v>44411</v>
      </c>
      <c r="DT17" s="3">
        <v>0</v>
      </c>
      <c r="DU17" s="40">
        <v>0</v>
      </c>
      <c r="DV17" s="22">
        <f t="shared" si="28"/>
        <v>667850</v>
      </c>
      <c r="DW17" s="19" t="s">
        <v>31</v>
      </c>
      <c r="DX17" s="39">
        <v>0</v>
      </c>
      <c r="DY17" s="3">
        <v>0</v>
      </c>
      <c r="DZ17" s="3">
        <v>0</v>
      </c>
      <c r="EA17" s="3">
        <v>0</v>
      </c>
      <c r="EB17" s="3">
        <v>194779</v>
      </c>
      <c r="EC17" s="3">
        <v>0</v>
      </c>
      <c r="ED17" s="40">
        <v>0</v>
      </c>
      <c r="EE17" s="22">
        <f t="shared" si="29"/>
        <v>194779</v>
      </c>
      <c r="EF17" s="19" t="s">
        <v>31</v>
      </c>
      <c r="EG17" s="39">
        <v>360900</v>
      </c>
      <c r="EH17" s="3">
        <v>273320</v>
      </c>
      <c r="EI17" s="3">
        <v>1799086</v>
      </c>
      <c r="EJ17" s="3">
        <v>1547171</v>
      </c>
      <c r="EK17" s="3">
        <v>1250807</v>
      </c>
      <c r="EL17" s="3">
        <v>597934</v>
      </c>
      <c r="EM17" s="40">
        <v>380132</v>
      </c>
      <c r="EN17" s="22">
        <f t="shared" si="30"/>
        <v>6209350</v>
      </c>
    </row>
    <row r="18" spans="1:144" ht="15" customHeight="1">
      <c r="A18" s="19" t="s">
        <v>32</v>
      </c>
      <c r="B18" s="39">
        <v>0</v>
      </c>
      <c r="C18" s="3">
        <v>0</v>
      </c>
      <c r="D18" s="3">
        <v>2440665</v>
      </c>
      <c r="E18" s="3">
        <v>2376206</v>
      </c>
      <c r="F18" s="3">
        <v>3925924</v>
      </c>
      <c r="G18" s="3">
        <v>1975739</v>
      </c>
      <c r="H18" s="40">
        <v>3817944</v>
      </c>
      <c r="I18" s="22">
        <f t="shared" si="16"/>
        <v>14536478</v>
      </c>
      <c r="J18" s="19" t="s">
        <v>32</v>
      </c>
      <c r="K18" s="39">
        <v>0</v>
      </c>
      <c r="L18" s="3">
        <v>0</v>
      </c>
      <c r="M18" s="3">
        <v>48740</v>
      </c>
      <c r="N18" s="3">
        <v>109663</v>
      </c>
      <c r="O18" s="3">
        <v>25750</v>
      </c>
      <c r="P18" s="3">
        <v>491564</v>
      </c>
      <c r="Q18" s="40">
        <v>459756</v>
      </c>
      <c r="R18" s="22">
        <f t="shared" si="17"/>
        <v>1135473</v>
      </c>
      <c r="S18" s="19" t="s">
        <v>32</v>
      </c>
      <c r="T18" s="39">
        <v>143661</v>
      </c>
      <c r="U18" s="3">
        <v>444368</v>
      </c>
      <c r="V18" s="3">
        <v>915148</v>
      </c>
      <c r="W18" s="3">
        <v>1218401</v>
      </c>
      <c r="X18" s="3">
        <v>1154936</v>
      </c>
      <c r="Y18" s="3">
        <v>911240</v>
      </c>
      <c r="Z18" s="40">
        <v>1185633</v>
      </c>
      <c r="AA18" s="22">
        <f t="shared" si="18"/>
        <v>5973387</v>
      </c>
      <c r="AB18" s="19" t="s">
        <v>32</v>
      </c>
      <c r="AC18" s="39">
        <v>0</v>
      </c>
      <c r="AD18" s="3">
        <v>0</v>
      </c>
      <c r="AE18" s="3">
        <v>95121</v>
      </c>
      <c r="AF18" s="3">
        <v>0</v>
      </c>
      <c r="AG18" s="3">
        <v>66073</v>
      </c>
      <c r="AH18" s="3">
        <v>59004</v>
      </c>
      <c r="AI18" s="40">
        <v>37809</v>
      </c>
      <c r="AJ18" s="22">
        <f t="shared" si="19"/>
        <v>258007</v>
      </c>
      <c r="AK18" s="19" t="s">
        <v>32</v>
      </c>
      <c r="AL18" s="39">
        <v>3105</v>
      </c>
      <c r="AM18" s="3">
        <v>10620</v>
      </c>
      <c r="AN18" s="3">
        <v>52855</v>
      </c>
      <c r="AO18" s="3">
        <v>93771</v>
      </c>
      <c r="AP18" s="3">
        <v>56115</v>
      </c>
      <c r="AQ18" s="3">
        <v>113081</v>
      </c>
      <c r="AR18" s="40">
        <v>57339</v>
      </c>
      <c r="AS18" s="22">
        <f t="shared" si="20"/>
        <v>386886</v>
      </c>
      <c r="AT18" s="19" t="s">
        <v>32</v>
      </c>
      <c r="AU18" s="39">
        <v>0</v>
      </c>
      <c r="AV18" s="3">
        <v>0</v>
      </c>
      <c r="AW18" s="3">
        <v>4142413.9999999995</v>
      </c>
      <c r="AX18" s="3">
        <v>5516323</v>
      </c>
      <c r="AY18" s="3">
        <v>5297581</v>
      </c>
      <c r="AZ18" s="3">
        <v>1129733</v>
      </c>
      <c r="BA18" s="40">
        <v>1427440</v>
      </c>
      <c r="BB18" s="22">
        <f t="shared" si="21"/>
        <v>17513491</v>
      </c>
      <c r="BC18" s="19" t="s">
        <v>32</v>
      </c>
      <c r="BD18" s="39">
        <v>330363</v>
      </c>
      <c r="BE18" s="3">
        <v>1042409.0000000001</v>
      </c>
      <c r="BF18" s="3">
        <v>1730714</v>
      </c>
      <c r="BG18" s="3">
        <v>1672690</v>
      </c>
      <c r="BH18" s="3">
        <v>1883147</v>
      </c>
      <c r="BI18" s="3">
        <v>859244</v>
      </c>
      <c r="BJ18" s="40">
        <v>574884</v>
      </c>
      <c r="BK18" s="22">
        <f t="shared" si="22"/>
        <v>8093451</v>
      </c>
      <c r="BL18" s="19" t="s">
        <v>32</v>
      </c>
      <c r="BM18" s="39">
        <v>22212</v>
      </c>
      <c r="BN18" s="3">
        <v>49788</v>
      </c>
      <c r="BO18" s="3">
        <v>314319</v>
      </c>
      <c r="BP18" s="3">
        <v>1696152</v>
      </c>
      <c r="BQ18" s="3">
        <v>3493431</v>
      </c>
      <c r="BR18" s="3">
        <v>4494381</v>
      </c>
      <c r="BS18" s="40">
        <v>1799208</v>
      </c>
      <c r="BT18" s="22">
        <f t="shared" si="23"/>
        <v>11869491</v>
      </c>
      <c r="BU18" s="19" t="s">
        <v>32</v>
      </c>
      <c r="BV18" s="39">
        <v>0</v>
      </c>
      <c r="BW18" s="3">
        <v>52749</v>
      </c>
      <c r="BX18" s="3">
        <v>275220</v>
      </c>
      <c r="BY18" s="3">
        <v>236457</v>
      </c>
      <c r="BZ18" s="3">
        <v>585819</v>
      </c>
      <c r="CA18" s="3">
        <v>144374</v>
      </c>
      <c r="CB18" s="40">
        <v>337239</v>
      </c>
      <c r="CC18" s="22">
        <f t="shared" si="24"/>
        <v>1631858</v>
      </c>
      <c r="CD18" s="19" t="s">
        <v>32</v>
      </c>
      <c r="CE18" s="39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40">
        <v>0</v>
      </c>
      <c r="CL18" s="22">
        <f t="shared" si="31"/>
        <v>0</v>
      </c>
      <c r="CM18" s="19" t="s">
        <v>32</v>
      </c>
      <c r="CN18" s="39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40">
        <v>0</v>
      </c>
      <c r="CU18" s="22">
        <f t="shared" si="25"/>
        <v>0</v>
      </c>
      <c r="CV18" s="19" t="s">
        <v>32</v>
      </c>
      <c r="CW18" s="39">
        <v>443205</v>
      </c>
      <c r="CX18" s="3">
        <v>569514</v>
      </c>
      <c r="CY18" s="3">
        <v>765642</v>
      </c>
      <c r="CZ18" s="3">
        <v>1262829</v>
      </c>
      <c r="DA18" s="3">
        <v>1222830</v>
      </c>
      <c r="DB18" s="3">
        <v>742249</v>
      </c>
      <c r="DC18" s="40">
        <v>796646</v>
      </c>
      <c r="DD18" s="22">
        <f t="shared" si="26"/>
        <v>5802915</v>
      </c>
      <c r="DE18" s="19" t="s">
        <v>32</v>
      </c>
      <c r="DF18" s="39">
        <v>0</v>
      </c>
      <c r="DG18" s="3">
        <v>0</v>
      </c>
      <c r="DH18" s="3">
        <v>108587</v>
      </c>
      <c r="DI18" s="3">
        <v>98622</v>
      </c>
      <c r="DJ18" s="3">
        <v>45981</v>
      </c>
      <c r="DK18" s="3">
        <v>0</v>
      </c>
      <c r="DL18" s="40">
        <v>0</v>
      </c>
      <c r="DM18" s="22">
        <f t="shared" si="27"/>
        <v>253190</v>
      </c>
      <c r="DN18" s="19" t="s">
        <v>32</v>
      </c>
      <c r="DO18" s="39">
        <v>67320</v>
      </c>
      <c r="DP18" s="3">
        <v>103860</v>
      </c>
      <c r="DQ18" s="3">
        <v>372600</v>
      </c>
      <c r="DR18" s="3">
        <v>19800</v>
      </c>
      <c r="DS18" s="3">
        <v>44469</v>
      </c>
      <c r="DT18" s="3">
        <v>0</v>
      </c>
      <c r="DU18" s="40">
        <v>0</v>
      </c>
      <c r="DV18" s="22">
        <f t="shared" si="28"/>
        <v>608049</v>
      </c>
      <c r="DW18" s="19" t="s">
        <v>32</v>
      </c>
      <c r="DX18" s="39">
        <v>160596</v>
      </c>
      <c r="DY18" s="3">
        <v>91683</v>
      </c>
      <c r="DZ18" s="3">
        <v>0</v>
      </c>
      <c r="EA18" s="3">
        <v>782655</v>
      </c>
      <c r="EB18" s="3">
        <v>427642</v>
      </c>
      <c r="EC18" s="3">
        <v>1072626</v>
      </c>
      <c r="ED18" s="40">
        <v>240732</v>
      </c>
      <c r="EE18" s="22">
        <f t="shared" si="29"/>
        <v>2775934</v>
      </c>
      <c r="EF18" s="19" t="s">
        <v>32</v>
      </c>
      <c r="EG18" s="39">
        <v>293080</v>
      </c>
      <c r="EH18" s="3">
        <v>404210</v>
      </c>
      <c r="EI18" s="3">
        <v>2636531</v>
      </c>
      <c r="EJ18" s="3">
        <v>2410597</v>
      </c>
      <c r="EK18" s="3">
        <v>2365086</v>
      </c>
      <c r="EL18" s="3">
        <v>1059405</v>
      </c>
      <c r="EM18" s="40">
        <v>762884</v>
      </c>
      <c r="EN18" s="22">
        <f t="shared" si="30"/>
        <v>9931793</v>
      </c>
    </row>
    <row r="19" spans="1:144" ht="15" customHeight="1">
      <c r="A19" s="19" t="s">
        <v>33</v>
      </c>
      <c r="B19" s="39">
        <v>0</v>
      </c>
      <c r="C19" s="3">
        <v>0</v>
      </c>
      <c r="D19" s="3">
        <v>747222</v>
      </c>
      <c r="E19" s="3">
        <v>683511</v>
      </c>
      <c r="F19" s="3">
        <v>151851</v>
      </c>
      <c r="G19" s="3">
        <v>509808</v>
      </c>
      <c r="H19" s="40">
        <v>334239</v>
      </c>
      <c r="I19" s="22">
        <f t="shared" si="16"/>
        <v>2426631</v>
      </c>
      <c r="J19" s="19" t="s">
        <v>33</v>
      </c>
      <c r="K19" s="39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40">
        <v>82253</v>
      </c>
      <c r="R19" s="22">
        <f t="shared" si="17"/>
        <v>82253</v>
      </c>
      <c r="S19" s="19" t="s">
        <v>33</v>
      </c>
      <c r="T19" s="39">
        <v>0</v>
      </c>
      <c r="U19" s="3">
        <v>0</v>
      </c>
      <c r="V19" s="3">
        <v>91649</v>
      </c>
      <c r="W19" s="3">
        <v>96451</v>
      </c>
      <c r="X19" s="3">
        <v>138019</v>
      </c>
      <c r="Y19" s="3">
        <v>213160</v>
      </c>
      <c r="Z19" s="40">
        <v>137226</v>
      </c>
      <c r="AA19" s="22">
        <f t="shared" si="18"/>
        <v>676505</v>
      </c>
      <c r="AB19" s="19" t="s">
        <v>33</v>
      </c>
      <c r="AC19" s="39">
        <v>0</v>
      </c>
      <c r="AD19" s="3">
        <v>0</v>
      </c>
      <c r="AE19" s="3">
        <v>0</v>
      </c>
      <c r="AF19" s="3">
        <v>0</v>
      </c>
      <c r="AG19" s="3">
        <v>0</v>
      </c>
      <c r="AH19" s="3">
        <v>21717</v>
      </c>
      <c r="AI19" s="40">
        <v>0</v>
      </c>
      <c r="AJ19" s="22">
        <f t="shared" si="19"/>
        <v>21717</v>
      </c>
      <c r="AK19" s="19" t="s">
        <v>33</v>
      </c>
      <c r="AL19" s="39">
        <v>0</v>
      </c>
      <c r="AM19" s="3">
        <v>5310</v>
      </c>
      <c r="AN19" s="3">
        <v>8415</v>
      </c>
      <c r="AO19" s="3">
        <v>21033</v>
      </c>
      <c r="AP19" s="3">
        <v>15372</v>
      </c>
      <c r="AQ19" s="3">
        <v>18585</v>
      </c>
      <c r="AR19" s="40">
        <v>40464</v>
      </c>
      <c r="AS19" s="22">
        <f t="shared" si="20"/>
        <v>109179</v>
      </c>
      <c r="AT19" s="19" t="s">
        <v>33</v>
      </c>
      <c r="AU19" s="39">
        <v>0</v>
      </c>
      <c r="AV19" s="3">
        <v>0</v>
      </c>
      <c r="AW19" s="3">
        <v>2499822</v>
      </c>
      <c r="AX19" s="3">
        <v>1344213</v>
      </c>
      <c r="AY19" s="3">
        <v>750442</v>
      </c>
      <c r="AZ19" s="3">
        <v>880287</v>
      </c>
      <c r="BA19" s="40">
        <v>0</v>
      </c>
      <c r="BB19" s="22">
        <f t="shared" si="21"/>
        <v>5474764</v>
      </c>
      <c r="BC19" s="19" t="s">
        <v>33</v>
      </c>
      <c r="BD19" s="39">
        <v>159288</v>
      </c>
      <c r="BE19" s="3">
        <v>126540</v>
      </c>
      <c r="BF19" s="3">
        <v>231438</v>
      </c>
      <c r="BG19" s="3">
        <v>206177</v>
      </c>
      <c r="BH19" s="3">
        <v>0</v>
      </c>
      <c r="BI19" s="3">
        <v>169848</v>
      </c>
      <c r="BJ19" s="40">
        <v>0</v>
      </c>
      <c r="BK19" s="22">
        <f t="shared" si="22"/>
        <v>893291</v>
      </c>
      <c r="BL19" s="19" t="s">
        <v>33</v>
      </c>
      <c r="BM19" s="39">
        <v>0</v>
      </c>
      <c r="BN19" s="3">
        <v>0</v>
      </c>
      <c r="BO19" s="3">
        <v>314674</v>
      </c>
      <c r="BP19" s="3">
        <v>568116</v>
      </c>
      <c r="BQ19" s="3">
        <v>207669</v>
      </c>
      <c r="BR19" s="3">
        <v>71055</v>
      </c>
      <c r="BS19" s="40">
        <v>310947</v>
      </c>
      <c r="BT19" s="22">
        <f t="shared" si="23"/>
        <v>1472461</v>
      </c>
      <c r="BU19" s="19" t="s">
        <v>33</v>
      </c>
      <c r="BV19" s="39">
        <v>0</v>
      </c>
      <c r="BW19" s="3">
        <v>0</v>
      </c>
      <c r="BX19" s="3">
        <v>129122.99999999999</v>
      </c>
      <c r="BY19" s="3">
        <v>85014</v>
      </c>
      <c r="BZ19" s="3">
        <v>0</v>
      </c>
      <c r="CA19" s="3">
        <v>0</v>
      </c>
      <c r="CB19" s="40">
        <v>0</v>
      </c>
      <c r="CC19" s="22">
        <f t="shared" si="24"/>
        <v>214137</v>
      </c>
      <c r="CD19" s="19" t="s">
        <v>33</v>
      </c>
      <c r="CE19" s="39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40">
        <v>0</v>
      </c>
      <c r="CL19" s="22">
        <f t="shared" si="31"/>
        <v>0</v>
      </c>
      <c r="CM19" s="19" t="s">
        <v>33</v>
      </c>
      <c r="CN19" s="39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40">
        <v>0</v>
      </c>
      <c r="CU19" s="22">
        <f t="shared" si="25"/>
        <v>0</v>
      </c>
      <c r="CV19" s="19" t="s">
        <v>33</v>
      </c>
      <c r="CW19" s="39">
        <v>57082</v>
      </c>
      <c r="CX19" s="3">
        <v>54468</v>
      </c>
      <c r="CY19" s="3">
        <v>131769</v>
      </c>
      <c r="CZ19" s="3">
        <v>214803</v>
      </c>
      <c r="DA19" s="3">
        <v>198098</v>
      </c>
      <c r="DB19" s="3">
        <v>180540</v>
      </c>
      <c r="DC19" s="40">
        <v>105138</v>
      </c>
      <c r="DD19" s="22">
        <f t="shared" si="26"/>
        <v>941898</v>
      </c>
      <c r="DE19" s="19" t="s">
        <v>33</v>
      </c>
      <c r="DF19" s="39">
        <v>0</v>
      </c>
      <c r="DG19" s="3">
        <v>0</v>
      </c>
      <c r="DH19" s="3">
        <v>84690</v>
      </c>
      <c r="DI19" s="3">
        <v>0</v>
      </c>
      <c r="DJ19" s="3">
        <v>0</v>
      </c>
      <c r="DK19" s="3">
        <v>0</v>
      </c>
      <c r="DL19" s="40">
        <v>0</v>
      </c>
      <c r="DM19" s="22">
        <f t="shared" si="27"/>
        <v>84690</v>
      </c>
      <c r="DN19" s="19" t="s">
        <v>33</v>
      </c>
      <c r="DO19" s="39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40">
        <v>0</v>
      </c>
      <c r="DV19" s="22">
        <f t="shared" si="28"/>
        <v>0</v>
      </c>
      <c r="DW19" s="19" t="s">
        <v>33</v>
      </c>
      <c r="DX19" s="39">
        <v>0</v>
      </c>
      <c r="DY19" s="3">
        <v>366732</v>
      </c>
      <c r="DZ19" s="3">
        <v>322956</v>
      </c>
      <c r="EA19" s="3">
        <v>224659</v>
      </c>
      <c r="EB19" s="3">
        <v>597708</v>
      </c>
      <c r="EC19" s="3">
        <v>619704</v>
      </c>
      <c r="ED19" s="40">
        <v>240732</v>
      </c>
      <c r="EE19" s="22">
        <f t="shared" si="29"/>
        <v>2372491</v>
      </c>
      <c r="EF19" s="19" t="s">
        <v>33</v>
      </c>
      <c r="EG19" s="39">
        <v>77580</v>
      </c>
      <c r="EH19" s="3">
        <v>70650</v>
      </c>
      <c r="EI19" s="3">
        <v>865643</v>
      </c>
      <c r="EJ19" s="3">
        <v>390890</v>
      </c>
      <c r="EK19" s="3">
        <v>228438</v>
      </c>
      <c r="EL19" s="3">
        <v>212572</v>
      </c>
      <c r="EM19" s="40">
        <v>95218</v>
      </c>
      <c r="EN19" s="22">
        <f t="shared" si="30"/>
        <v>1940991</v>
      </c>
    </row>
    <row r="20" spans="1:144" ht="15" customHeight="1">
      <c r="A20" s="19" t="s">
        <v>34</v>
      </c>
      <c r="B20" s="39">
        <v>0</v>
      </c>
      <c r="C20" s="3">
        <v>0</v>
      </c>
      <c r="D20" s="3">
        <v>389571</v>
      </c>
      <c r="E20" s="3">
        <v>911816</v>
      </c>
      <c r="F20" s="3">
        <v>225540</v>
      </c>
      <c r="G20" s="3">
        <v>264457</v>
      </c>
      <c r="H20" s="40">
        <v>0</v>
      </c>
      <c r="I20" s="22">
        <f t="shared" si="16"/>
        <v>1791384</v>
      </c>
      <c r="J20" s="19" t="s">
        <v>34</v>
      </c>
      <c r="K20" s="39">
        <v>0</v>
      </c>
      <c r="L20" s="3">
        <v>0</v>
      </c>
      <c r="M20" s="3">
        <v>0</v>
      </c>
      <c r="N20" s="3">
        <v>13710</v>
      </c>
      <c r="O20" s="3">
        <v>0</v>
      </c>
      <c r="P20" s="3">
        <v>109674</v>
      </c>
      <c r="Q20" s="40">
        <v>0</v>
      </c>
      <c r="R20" s="22">
        <f t="shared" si="17"/>
        <v>123384</v>
      </c>
      <c r="S20" s="19" t="s">
        <v>34</v>
      </c>
      <c r="T20" s="39">
        <v>40987</v>
      </c>
      <c r="U20" s="3">
        <v>271593</v>
      </c>
      <c r="V20" s="3">
        <v>204075</v>
      </c>
      <c r="W20" s="3">
        <v>647230</v>
      </c>
      <c r="X20" s="3">
        <v>308174</v>
      </c>
      <c r="Y20" s="3">
        <v>288018</v>
      </c>
      <c r="Z20" s="40">
        <v>0</v>
      </c>
      <c r="AA20" s="22">
        <f t="shared" si="18"/>
        <v>1760077</v>
      </c>
      <c r="AB20" s="19" t="s">
        <v>34</v>
      </c>
      <c r="AC20" s="39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40">
        <v>0</v>
      </c>
      <c r="AJ20" s="22">
        <f t="shared" si="19"/>
        <v>0</v>
      </c>
      <c r="AK20" s="19" t="s">
        <v>34</v>
      </c>
      <c r="AL20" s="39">
        <v>0</v>
      </c>
      <c r="AM20" s="3">
        <v>0</v>
      </c>
      <c r="AN20" s="3">
        <v>7254</v>
      </c>
      <c r="AO20" s="3">
        <v>59076</v>
      </c>
      <c r="AP20" s="3">
        <v>11916</v>
      </c>
      <c r="AQ20" s="3">
        <v>18292</v>
      </c>
      <c r="AR20" s="40">
        <v>0</v>
      </c>
      <c r="AS20" s="22">
        <f t="shared" si="20"/>
        <v>96538</v>
      </c>
      <c r="AT20" s="19" t="s">
        <v>34</v>
      </c>
      <c r="AU20" s="39">
        <v>0</v>
      </c>
      <c r="AV20" s="3">
        <v>0</v>
      </c>
      <c r="AW20" s="3">
        <v>916776</v>
      </c>
      <c r="AX20" s="3">
        <v>1054253</v>
      </c>
      <c r="AY20" s="3">
        <v>758358</v>
      </c>
      <c r="AZ20" s="3">
        <v>263277</v>
      </c>
      <c r="BA20" s="40">
        <v>0</v>
      </c>
      <c r="BB20" s="22">
        <f t="shared" si="21"/>
        <v>2992664</v>
      </c>
      <c r="BC20" s="19" t="s">
        <v>34</v>
      </c>
      <c r="BD20" s="39">
        <v>18459</v>
      </c>
      <c r="BE20" s="3">
        <v>219136</v>
      </c>
      <c r="BF20" s="3">
        <v>193419</v>
      </c>
      <c r="BG20" s="3">
        <v>321420</v>
      </c>
      <c r="BH20" s="3">
        <v>133605</v>
      </c>
      <c r="BI20" s="3">
        <v>192927</v>
      </c>
      <c r="BJ20" s="40">
        <v>0</v>
      </c>
      <c r="BK20" s="22">
        <f t="shared" si="22"/>
        <v>1078966</v>
      </c>
      <c r="BL20" s="19" t="s">
        <v>34</v>
      </c>
      <c r="BM20" s="39">
        <v>0</v>
      </c>
      <c r="BN20" s="3">
        <v>0</v>
      </c>
      <c r="BO20" s="3">
        <v>150062</v>
      </c>
      <c r="BP20" s="3">
        <v>520523</v>
      </c>
      <c r="BQ20" s="3">
        <v>367914</v>
      </c>
      <c r="BR20" s="3">
        <v>69291</v>
      </c>
      <c r="BS20" s="40">
        <v>0</v>
      </c>
      <c r="BT20" s="22">
        <f t="shared" si="23"/>
        <v>1107790</v>
      </c>
      <c r="BU20" s="19" t="s">
        <v>34</v>
      </c>
      <c r="BV20" s="39">
        <v>0</v>
      </c>
      <c r="BW20" s="3">
        <v>0</v>
      </c>
      <c r="BX20" s="3">
        <v>0</v>
      </c>
      <c r="BY20" s="3">
        <v>28301</v>
      </c>
      <c r="BZ20" s="3">
        <v>0</v>
      </c>
      <c r="CA20" s="3">
        <v>0</v>
      </c>
      <c r="CB20" s="40">
        <v>0</v>
      </c>
      <c r="CC20" s="22">
        <f t="shared" si="24"/>
        <v>28301</v>
      </c>
      <c r="CD20" s="19" t="s">
        <v>34</v>
      </c>
      <c r="CE20" s="39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40">
        <v>0</v>
      </c>
      <c r="CL20" s="22">
        <f t="shared" si="31"/>
        <v>0</v>
      </c>
      <c r="CM20" s="19" t="s">
        <v>34</v>
      </c>
      <c r="CN20" s="39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40">
        <v>0</v>
      </c>
      <c r="CU20" s="22">
        <f t="shared" si="25"/>
        <v>0</v>
      </c>
      <c r="CV20" s="19" t="s">
        <v>34</v>
      </c>
      <c r="CW20" s="39">
        <v>15750</v>
      </c>
      <c r="CX20" s="3">
        <v>44082</v>
      </c>
      <c r="CY20" s="3">
        <v>108270</v>
      </c>
      <c r="CZ20" s="3">
        <v>329013</v>
      </c>
      <c r="DA20" s="3">
        <v>134217</v>
      </c>
      <c r="DB20" s="3">
        <v>106664</v>
      </c>
      <c r="DC20" s="40">
        <v>22932</v>
      </c>
      <c r="DD20" s="22">
        <f t="shared" si="26"/>
        <v>760928</v>
      </c>
      <c r="DE20" s="19" t="s">
        <v>34</v>
      </c>
      <c r="DF20" s="39">
        <v>0</v>
      </c>
      <c r="DG20" s="3">
        <v>76320</v>
      </c>
      <c r="DH20" s="3">
        <v>0</v>
      </c>
      <c r="DI20" s="3">
        <v>0</v>
      </c>
      <c r="DJ20" s="3">
        <v>12600</v>
      </c>
      <c r="DK20" s="3">
        <v>0</v>
      </c>
      <c r="DL20" s="40">
        <v>0</v>
      </c>
      <c r="DM20" s="22">
        <f t="shared" si="27"/>
        <v>88920</v>
      </c>
      <c r="DN20" s="19" t="s">
        <v>34</v>
      </c>
      <c r="DO20" s="39">
        <v>0</v>
      </c>
      <c r="DP20" s="3">
        <v>0</v>
      </c>
      <c r="DQ20" s="3">
        <v>0</v>
      </c>
      <c r="DR20" s="3">
        <v>15300</v>
      </c>
      <c r="DS20" s="3">
        <v>0</v>
      </c>
      <c r="DT20" s="3">
        <v>0</v>
      </c>
      <c r="DU20" s="40">
        <v>0</v>
      </c>
      <c r="DV20" s="22">
        <f t="shared" si="28"/>
        <v>15300</v>
      </c>
      <c r="DW20" s="19" t="s">
        <v>34</v>
      </c>
      <c r="DX20" s="39">
        <v>0</v>
      </c>
      <c r="DY20" s="3">
        <v>0</v>
      </c>
      <c r="DZ20" s="3">
        <v>184488</v>
      </c>
      <c r="EA20" s="3">
        <v>311408</v>
      </c>
      <c r="EB20" s="3">
        <v>0</v>
      </c>
      <c r="EC20" s="3">
        <v>0</v>
      </c>
      <c r="ED20" s="40">
        <v>190752</v>
      </c>
      <c r="EE20" s="22">
        <f t="shared" si="29"/>
        <v>686648</v>
      </c>
      <c r="EF20" s="19" t="s">
        <v>34</v>
      </c>
      <c r="EG20" s="39">
        <v>30170</v>
      </c>
      <c r="EH20" s="3">
        <v>93510</v>
      </c>
      <c r="EI20" s="3">
        <v>409753</v>
      </c>
      <c r="EJ20" s="3">
        <v>639290</v>
      </c>
      <c r="EK20" s="3">
        <v>300207</v>
      </c>
      <c r="EL20" s="3">
        <v>108983</v>
      </c>
      <c r="EM20" s="40">
        <v>53519</v>
      </c>
      <c r="EN20" s="22">
        <f t="shared" si="30"/>
        <v>1635432</v>
      </c>
    </row>
    <row r="21" spans="1:144" ht="15" customHeight="1">
      <c r="A21" s="19" t="s">
        <v>35</v>
      </c>
      <c r="B21" s="39">
        <v>0</v>
      </c>
      <c r="C21" s="3">
        <v>0</v>
      </c>
      <c r="D21" s="3">
        <v>1357727</v>
      </c>
      <c r="E21" s="3">
        <v>2047427</v>
      </c>
      <c r="F21" s="3">
        <v>765959</v>
      </c>
      <c r="G21" s="3">
        <v>967122</v>
      </c>
      <c r="H21" s="40">
        <v>1279935</v>
      </c>
      <c r="I21" s="22">
        <f t="shared" si="16"/>
        <v>6418170</v>
      </c>
      <c r="J21" s="19" t="s">
        <v>35</v>
      </c>
      <c r="K21" s="39">
        <v>0</v>
      </c>
      <c r="L21" s="3">
        <v>0</v>
      </c>
      <c r="M21" s="3">
        <v>0</v>
      </c>
      <c r="N21" s="3">
        <v>0</v>
      </c>
      <c r="O21" s="3">
        <v>0</v>
      </c>
      <c r="P21" s="3">
        <v>48564</v>
      </c>
      <c r="Q21" s="40">
        <v>0</v>
      </c>
      <c r="R21" s="22">
        <f t="shared" si="17"/>
        <v>48564</v>
      </c>
      <c r="S21" s="19" t="s">
        <v>35</v>
      </c>
      <c r="T21" s="39">
        <v>80020</v>
      </c>
      <c r="U21" s="3">
        <v>472571</v>
      </c>
      <c r="V21" s="3">
        <v>39150</v>
      </c>
      <c r="W21" s="3">
        <v>488733</v>
      </c>
      <c r="X21" s="3">
        <v>237596</v>
      </c>
      <c r="Y21" s="3">
        <v>251231</v>
      </c>
      <c r="Z21" s="40">
        <v>422134</v>
      </c>
      <c r="AA21" s="22">
        <f t="shared" si="18"/>
        <v>1991435</v>
      </c>
      <c r="AB21" s="19" t="s">
        <v>35</v>
      </c>
      <c r="AC21" s="39">
        <v>23526</v>
      </c>
      <c r="AD21" s="3">
        <v>218358</v>
      </c>
      <c r="AE21" s="3">
        <v>60696</v>
      </c>
      <c r="AF21" s="3">
        <v>47898</v>
      </c>
      <c r="AG21" s="3">
        <v>0</v>
      </c>
      <c r="AH21" s="3">
        <v>68508</v>
      </c>
      <c r="AI21" s="40">
        <v>0</v>
      </c>
      <c r="AJ21" s="22">
        <f t="shared" si="19"/>
        <v>418986</v>
      </c>
      <c r="AK21" s="19" t="s">
        <v>35</v>
      </c>
      <c r="AL21" s="39">
        <v>18630</v>
      </c>
      <c r="AM21" s="3">
        <v>0</v>
      </c>
      <c r="AN21" s="3">
        <v>52533</v>
      </c>
      <c r="AO21" s="3">
        <v>101412</v>
      </c>
      <c r="AP21" s="3">
        <v>30541</v>
      </c>
      <c r="AQ21" s="3">
        <v>22050</v>
      </c>
      <c r="AR21" s="40">
        <v>100935</v>
      </c>
      <c r="AS21" s="22">
        <f t="shared" si="20"/>
        <v>326101</v>
      </c>
      <c r="AT21" s="19" t="s">
        <v>35</v>
      </c>
      <c r="AU21" s="39">
        <v>0</v>
      </c>
      <c r="AV21" s="3">
        <v>0</v>
      </c>
      <c r="AW21" s="3">
        <v>2581529</v>
      </c>
      <c r="AX21" s="3">
        <v>2423392</v>
      </c>
      <c r="AY21" s="3">
        <v>1169028</v>
      </c>
      <c r="AZ21" s="3">
        <v>2249379</v>
      </c>
      <c r="BA21" s="40">
        <v>623106</v>
      </c>
      <c r="BB21" s="22">
        <f t="shared" si="21"/>
        <v>9046434</v>
      </c>
      <c r="BC21" s="19" t="s">
        <v>35</v>
      </c>
      <c r="BD21" s="39">
        <v>189693</v>
      </c>
      <c r="BE21" s="3">
        <v>503180</v>
      </c>
      <c r="BF21" s="3">
        <v>998019</v>
      </c>
      <c r="BG21" s="3">
        <v>1643977</v>
      </c>
      <c r="BH21" s="3">
        <v>161640</v>
      </c>
      <c r="BI21" s="3">
        <v>690414</v>
      </c>
      <c r="BJ21" s="40">
        <v>483849</v>
      </c>
      <c r="BK21" s="22">
        <f t="shared" si="22"/>
        <v>4670772</v>
      </c>
      <c r="BL21" s="19" t="s">
        <v>35</v>
      </c>
      <c r="BM21" s="39">
        <v>0</v>
      </c>
      <c r="BN21" s="3">
        <v>122013</v>
      </c>
      <c r="BO21" s="3">
        <v>345450</v>
      </c>
      <c r="BP21" s="3">
        <v>972063</v>
      </c>
      <c r="BQ21" s="3">
        <v>1102248</v>
      </c>
      <c r="BR21" s="3">
        <v>1461810</v>
      </c>
      <c r="BS21" s="40">
        <v>847737</v>
      </c>
      <c r="BT21" s="22">
        <f t="shared" si="23"/>
        <v>4851321</v>
      </c>
      <c r="BU21" s="19" t="s">
        <v>35</v>
      </c>
      <c r="BV21" s="39">
        <v>0</v>
      </c>
      <c r="BW21" s="3">
        <v>31068</v>
      </c>
      <c r="BX21" s="3">
        <v>141543</v>
      </c>
      <c r="BY21" s="3">
        <v>38259</v>
      </c>
      <c r="BZ21" s="3">
        <v>0</v>
      </c>
      <c r="CA21" s="3">
        <v>23004</v>
      </c>
      <c r="CB21" s="40">
        <v>83601</v>
      </c>
      <c r="CC21" s="22">
        <f t="shared" si="24"/>
        <v>317475</v>
      </c>
      <c r="CD21" s="19" t="s">
        <v>35</v>
      </c>
      <c r="CE21" s="39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40">
        <v>0</v>
      </c>
      <c r="CL21" s="22">
        <f t="shared" si="31"/>
        <v>0</v>
      </c>
      <c r="CM21" s="19" t="s">
        <v>35</v>
      </c>
      <c r="CN21" s="39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40">
        <v>0</v>
      </c>
      <c r="CU21" s="22">
        <f t="shared" si="25"/>
        <v>0</v>
      </c>
      <c r="CV21" s="19" t="s">
        <v>35</v>
      </c>
      <c r="CW21" s="39">
        <v>206694</v>
      </c>
      <c r="CX21" s="3">
        <v>407046</v>
      </c>
      <c r="CY21" s="3">
        <v>151759</v>
      </c>
      <c r="CZ21" s="3">
        <v>624637</v>
      </c>
      <c r="DA21" s="3">
        <v>282329</v>
      </c>
      <c r="DB21" s="3">
        <v>377460</v>
      </c>
      <c r="DC21" s="40">
        <v>356121</v>
      </c>
      <c r="DD21" s="22">
        <f t="shared" si="26"/>
        <v>2406046</v>
      </c>
      <c r="DE21" s="19" t="s">
        <v>35</v>
      </c>
      <c r="DF21" s="39">
        <v>0</v>
      </c>
      <c r="DG21" s="3">
        <v>36270</v>
      </c>
      <c r="DH21" s="3">
        <v>0</v>
      </c>
      <c r="DI21" s="3">
        <v>0</v>
      </c>
      <c r="DJ21" s="3">
        <v>84570</v>
      </c>
      <c r="DK21" s="3">
        <v>0</v>
      </c>
      <c r="DL21" s="40">
        <v>24480</v>
      </c>
      <c r="DM21" s="22">
        <f t="shared" si="27"/>
        <v>145320</v>
      </c>
      <c r="DN21" s="19" t="s">
        <v>35</v>
      </c>
      <c r="DO21" s="39">
        <v>0</v>
      </c>
      <c r="DP21" s="3">
        <v>0</v>
      </c>
      <c r="DQ21" s="3">
        <v>59400</v>
      </c>
      <c r="DR21" s="3">
        <v>28800</v>
      </c>
      <c r="DS21" s="3">
        <v>0</v>
      </c>
      <c r="DT21" s="3">
        <v>45460</v>
      </c>
      <c r="DU21" s="40">
        <v>0</v>
      </c>
      <c r="DV21" s="22">
        <f t="shared" si="28"/>
        <v>133660</v>
      </c>
      <c r="DW21" s="19" t="s">
        <v>35</v>
      </c>
      <c r="DX21" s="39">
        <v>168885</v>
      </c>
      <c r="DY21" s="3">
        <v>323654</v>
      </c>
      <c r="DZ21" s="3">
        <v>663921</v>
      </c>
      <c r="EA21" s="3">
        <v>731226</v>
      </c>
      <c r="EB21" s="3">
        <v>563697</v>
      </c>
      <c r="EC21" s="3">
        <v>1095579</v>
      </c>
      <c r="ED21" s="40">
        <v>1201761</v>
      </c>
      <c r="EE21" s="22">
        <f t="shared" si="29"/>
        <v>4748723</v>
      </c>
      <c r="EF21" s="19" t="s">
        <v>35</v>
      </c>
      <c r="EG21" s="39">
        <v>178400</v>
      </c>
      <c r="EH21" s="3">
        <v>356420</v>
      </c>
      <c r="EI21" s="3">
        <v>1039619.9999999999</v>
      </c>
      <c r="EJ21" s="3">
        <v>1076394</v>
      </c>
      <c r="EK21" s="3">
        <v>489328</v>
      </c>
      <c r="EL21" s="3">
        <v>532710</v>
      </c>
      <c r="EM21" s="40">
        <v>295560</v>
      </c>
      <c r="EN21" s="22">
        <f t="shared" si="30"/>
        <v>3968432</v>
      </c>
    </row>
    <row r="22" spans="1:144" ht="15" customHeight="1">
      <c r="A22" s="19" t="s">
        <v>36</v>
      </c>
      <c r="B22" s="39">
        <v>0</v>
      </c>
      <c r="C22" s="3">
        <v>0</v>
      </c>
      <c r="D22" s="3">
        <v>94545</v>
      </c>
      <c r="E22" s="3">
        <v>521883.00000000006</v>
      </c>
      <c r="F22" s="3">
        <v>1168207</v>
      </c>
      <c r="G22" s="3">
        <v>421335</v>
      </c>
      <c r="H22" s="40">
        <v>597096</v>
      </c>
      <c r="I22" s="22">
        <f t="shared" si="16"/>
        <v>2803066</v>
      </c>
      <c r="J22" s="19" t="s">
        <v>36</v>
      </c>
      <c r="K22" s="39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40">
        <v>48564</v>
      </c>
      <c r="R22" s="22">
        <f t="shared" si="17"/>
        <v>48564</v>
      </c>
      <c r="S22" s="19" t="s">
        <v>36</v>
      </c>
      <c r="T22" s="39">
        <v>58464</v>
      </c>
      <c r="U22" s="3">
        <v>138825</v>
      </c>
      <c r="V22" s="3">
        <v>55620</v>
      </c>
      <c r="W22" s="3">
        <v>197592</v>
      </c>
      <c r="X22" s="3">
        <v>199917</v>
      </c>
      <c r="Y22" s="3">
        <v>65844</v>
      </c>
      <c r="Z22" s="40">
        <v>170760</v>
      </c>
      <c r="AA22" s="22">
        <f t="shared" si="18"/>
        <v>887022</v>
      </c>
      <c r="AB22" s="19" t="s">
        <v>36</v>
      </c>
      <c r="AC22" s="39">
        <v>23526</v>
      </c>
      <c r="AD22" s="3">
        <v>89964</v>
      </c>
      <c r="AE22" s="3">
        <v>0</v>
      </c>
      <c r="AF22" s="3">
        <v>0</v>
      </c>
      <c r="AG22" s="3">
        <v>84600</v>
      </c>
      <c r="AH22" s="3">
        <v>0</v>
      </c>
      <c r="AI22" s="40">
        <v>34254</v>
      </c>
      <c r="AJ22" s="22">
        <f t="shared" si="19"/>
        <v>232344</v>
      </c>
      <c r="AK22" s="19" t="s">
        <v>36</v>
      </c>
      <c r="AL22" s="39">
        <v>12420</v>
      </c>
      <c r="AM22" s="3">
        <v>0</v>
      </c>
      <c r="AN22" s="3">
        <v>0</v>
      </c>
      <c r="AO22" s="3">
        <v>0</v>
      </c>
      <c r="AP22" s="3">
        <v>19773</v>
      </c>
      <c r="AQ22" s="3">
        <v>2655</v>
      </c>
      <c r="AR22" s="40">
        <v>14112</v>
      </c>
      <c r="AS22" s="22">
        <f t="shared" si="20"/>
        <v>48960</v>
      </c>
      <c r="AT22" s="19" t="s">
        <v>36</v>
      </c>
      <c r="AU22" s="39">
        <v>0</v>
      </c>
      <c r="AV22" s="3">
        <v>0</v>
      </c>
      <c r="AW22" s="3">
        <v>1135953</v>
      </c>
      <c r="AX22" s="3">
        <v>1580851</v>
      </c>
      <c r="AY22" s="3">
        <v>2321438</v>
      </c>
      <c r="AZ22" s="3">
        <v>1040094</v>
      </c>
      <c r="BA22" s="40">
        <v>874323</v>
      </c>
      <c r="BB22" s="22">
        <f t="shared" si="21"/>
        <v>6952659</v>
      </c>
      <c r="BC22" s="19" t="s">
        <v>36</v>
      </c>
      <c r="BD22" s="39">
        <v>43074</v>
      </c>
      <c r="BE22" s="3">
        <v>158940</v>
      </c>
      <c r="BF22" s="3">
        <v>123957</v>
      </c>
      <c r="BG22" s="3">
        <v>372090</v>
      </c>
      <c r="BH22" s="3">
        <v>334215</v>
      </c>
      <c r="BI22" s="3">
        <v>0</v>
      </c>
      <c r="BJ22" s="40">
        <v>0</v>
      </c>
      <c r="BK22" s="22">
        <f t="shared" si="22"/>
        <v>1032276</v>
      </c>
      <c r="BL22" s="19" t="s">
        <v>36</v>
      </c>
      <c r="BM22" s="39">
        <v>91161</v>
      </c>
      <c r="BN22" s="3">
        <v>120132</v>
      </c>
      <c r="BO22" s="3">
        <v>368937</v>
      </c>
      <c r="BP22" s="3">
        <v>1192203</v>
      </c>
      <c r="BQ22" s="3">
        <v>924462</v>
      </c>
      <c r="BR22" s="3">
        <v>1391269</v>
      </c>
      <c r="BS22" s="40">
        <v>911538</v>
      </c>
      <c r="BT22" s="22">
        <f t="shared" si="23"/>
        <v>4999702</v>
      </c>
      <c r="BU22" s="19" t="s">
        <v>36</v>
      </c>
      <c r="BV22" s="39">
        <v>0</v>
      </c>
      <c r="BW22" s="3">
        <v>0</v>
      </c>
      <c r="BX22" s="3">
        <v>37638</v>
      </c>
      <c r="BY22" s="3">
        <v>0</v>
      </c>
      <c r="BZ22" s="3">
        <v>144072</v>
      </c>
      <c r="CA22" s="3">
        <v>0</v>
      </c>
      <c r="CB22" s="40">
        <v>0</v>
      </c>
      <c r="CC22" s="22">
        <f t="shared" si="24"/>
        <v>181710</v>
      </c>
      <c r="CD22" s="19" t="s">
        <v>36</v>
      </c>
      <c r="CE22" s="39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40">
        <v>0</v>
      </c>
      <c r="CL22" s="22">
        <f t="shared" si="31"/>
        <v>0</v>
      </c>
      <c r="CM22" s="19" t="s">
        <v>36</v>
      </c>
      <c r="CN22" s="39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40">
        <v>0</v>
      </c>
      <c r="CU22" s="22">
        <f t="shared" si="25"/>
        <v>0</v>
      </c>
      <c r="CV22" s="19" t="s">
        <v>36</v>
      </c>
      <c r="CW22" s="39">
        <v>39024</v>
      </c>
      <c r="CX22" s="3">
        <v>232731</v>
      </c>
      <c r="CY22" s="3">
        <v>37851</v>
      </c>
      <c r="CZ22" s="3">
        <v>188108</v>
      </c>
      <c r="DA22" s="3">
        <v>433836</v>
      </c>
      <c r="DB22" s="3">
        <v>189360</v>
      </c>
      <c r="DC22" s="40">
        <v>296829</v>
      </c>
      <c r="DD22" s="22">
        <f t="shared" si="26"/>
        <v>1417739</v>
      </c>
      <c r="DE22" s="19" t="s">
        <v>36</v>
      </c>
      <c r="DF22" s="39">
        <v>0</v>
      </c>
      <c r="DG22" s="3">
        <v>0</v>
      </c>
      <c r="DH22" s="3">
        <v>22950</v>
      </c>
      <c r="DI22" s="3">
        <v>0</v>
      </c>
      <c r="DJ22" s="3">
        <v>0</v>
      </c>
      <c r="DK22" s="3">
        <v>43650</v>
      </c>
      <c r="DL22" s="40">
        <v>0</v>
      </c>
      <c r="DM22" s="22">
        <f t="shared" si="27"/>
        <v>66600</v>
      </c>
      <c r="DN22" s="19" t="s">
        <v>36</v>
      </c>
      <c r="DO22" s="39">
        <v>37620</v>
      </c>
      <c r="DP22" s="3">
        <v>155024</v>
      </c>
      <c r="DQ22" s="3">
        <v>0</v>
      </c>
      <c r="DR22" s="3">
        <v>0</v>
      </c>
      <c r="DS22" s="3">
        <v>0</v>
      </c>
      <c r="DT22" s="3">
        <v>0</v>
      </c>
      <c r="DU22" s="40">
        <v>0</v>
      </c>
      <c r="DV22" s="22">
        <f t="shared" si="28"/>
        <v>192644</v>
      </c>
      <c r="DW22" s="19" t="s">
        <v>36</v>
      </c>
      <c r="DX22" s="39">
        <v>108270</v>
      </c>
      <c r="DY22" s="3">
        <v>468235</v>
      </c>
      <c r="DZ22" s="3">
        <v>506358</v>
      </c>
      <c r="EA22" s="3">
        <v>455364</v>
      </c>
      <c r="EB22" s="3">
        <v>416664</v>
      </c>
      <c r="EC22" s="3">
        <v>459054</v>
      </c>
      <c r="ED22" s="40">
        <v>473814</v>
      </c>
      <c r="EE22" s="22">
        <f t="shared" si="29"/>
        <v>2887759</v>
      </c>
      <c r="EF22" s="19" t="s">
        <v>36</v>
      </c>
      <c r="EG22" s="39">
        <v>51720</v>
      </c>
      <c r="EH22" s="3">
        <v>137920</v>
      </c>
      <c r="EI22" s="3">
        <v>321526</v>
      </c>
      <c r="EJ22" s="3">
        <v>495089</v>
      </c>
      <c r="EK22" s="3">
        <v>587629</v>
      </c>
      <c r="EL22" s="3">
        <v>299330</v>
      </c>
      <c r="EM22" s="40">
        <v>196486</v>
      </c>
      <c r="EN22" s="22">
        <f t="shared" si="30"/>
        <v>2089700</v>
      </c>
    </row>
    <row r="23" spans="1:144" ht="15" customHeight="1">
      <c r="A23" s="19" t="s">
        <v>37</v>
      </c>
      <c r="B23" s="39">
        <v>0</v>
      </c>
      <c r="C23" s="3">
        <v>0</v>
      </c>
      <c r="D23" s="3">
        <v>2325318</v>
      </c>
      <c r="E23" s="3">
        <v>2450056</v>
      </c>
      <c r="F23" s="3">
        <v>2283059</v>
      </c>
      <c r="G23" s="3">
        <v>3838167</v>
      </c>
      <c r="H23" s="40">
        <v>2450069</v>
      </c>
      <c r="I23" s="22">
        <f t="shared" si="16"/>
        <v>13346669</v>
      </c>
      <c r="J23" s="19" t="s">
        <v>37</v>
      </c>
      <c r="K23" s="39">
        <v>0</v>
      </c>
      <c r="L23" s="3">
        <v>0</v>
      </c>
      <c r="M23" s="3">
        <v>0</v>
      </c>
      <c r="N23" s="3">
        <v>46260</v>
      </c>
      <c r="O23" s="3">
        <v>150336</v>
      </c>
      <c r="P23" s="3">
        <v>219726</v>
      </c>
      <c r="Q23" s="40">
        <v>46260</v>
      </c>
      <c r="R23" s="22">
        <f t="shared" si="17"/>
        <v>462582</v>
      </c>
      <c r="S23" s="19" t="s">
        <v>37</v>
      </c>
      <c r="T23" s="39">
        <v>152563</v>
      </c>
      <c r="U23" s="3">
        <v>637901</v>
      </c>
      <c r="V23" s="3">
        <v>441772</v>
      </c>
      <c r="W23" s="3">
        <v>980985</v>
      </c>
      <c r="X23" s="3">
        <v>888945</v>
      </c>
      <c r="Y23" s="3">
        <v>959536</v>
      </c>
      <c r="Z23" s="40">
        <v>605814</v>
      </c>
      <c r="AA23" s="22">
        <f t="shared" si="18"/>
        <v>4667516</v>
      </c>
      <c r="AB23" s="19" t="s">
        <v>37</v>
      </c>
      <c r="AC23" s="39">
        <v>44982</v>
      </c>
      <c r="AD23" s="3">
        <v>161195</v>
      </c>
      <c r="AE23" s="3">
        <v>98276</v>
      </c>
      <c r="AF23" s="3">
        <v>131652</v>
      </c>
      <c r="AG23" s="3">
        <v>214182</v>
      </c>
      <c r="AH23" s="3">
        <v>115202</v>
      </c>
      <c r="AI23" s="40">
        <v>86670</v>
      </c>
      <c r="AJ23" s="22">
        <f t="shared" si="19"/>
        <v>852159</v>
      </c>
      <c r="AK23" s="19" t="s">
        <v>37</v>
      </c>
      <c r="AL23" s="39">
        <v>19197</v>
      </c>
      <c r="AM23" s="3">
        <v>133428</v>
      </c>
      <c r="AN23" s="3">
        <v>73140</v>
      </c>
      <c r="AO23" s="3">
        <v>102516</v>
      </c>
      <c r="AP23" s="3">
        <v>110112</v>
      </c>
      <c r="AQ23" s="3">
        <v>141480</v>
      </c>
      <c r="AR23" s="40">
        <v>75357</v>
      </c>
      <c r="AS23" s="22">
        <f t="shared" si="20"/>
        <v>655230</v>
      </c>
      <c r="AT23" s="19" t="s">
        <v>37</v>
      </c>
      <c r="AU23" s="39">
        <v>0</v>
      </c>
      <c r="AV23" s="3">
        <v>0</v>
      </c>
      <c r="AW23" s="3">
        <v>2982943</v>
      </c>
      <c r="AX23" s="3">
        <v>3717076</v>
      </c>
      <c r="AY23" s="3">
        <v>2198748</v>
      </c>
      <c r="AZ23" s="3">
        <v>1814652</v>
      </c>
      <c r="BA23" s="40">
        <v>1535645</v>
      </c>
      <c r="BB23" s="22">
        <f t="shared" si="21"/>
        <v>12249064</v>
      </c>
      <c r="BC23" s="19" t="s">
        <v>37</v>
      </c>
      <c r="BD23" s="39">
        <v>240295</v>
      </c>
      <c r="BE23" s="3">
        <v>2412497</v>
      </c>
      <c r="BF23" s="3">
        <v>2356702</v>
      </c>
      <c r="BG23" s="3">
        <v>3219070</v>
      </c>
      <c r="BH23" s="3">
        <v>2027953</v>
      </c>
      <c r="BI23" s="3">
        <v>1384749</v>
      </c>
      <c r="BJ23" s="40">
        <v>888255</v>
      </c>
      <c r="BK23" s="22">
        <f t="shared" si="22"/>
        <v>12529521</v>
      </c>
      <c r="BL23" s="19" t="s">
        <v>37</v>
      </c>
      <c r="BM23" s="39">
        <v>23373</v>
      </c>
      <c r="BN23" s="3">
        <v>125415</v>
      </c>
      <c r="BO23" s="3">
        <v>1790163</v>
      </c>
      <c r="BP23" s="3">
        <v>3360681</v>
      </c>
      <c r="BQ23" s="3">
        <v>2556968</v>
      </c>
      <c r="BR23" s="3">
        <v>2959849</v>
      </c>
      <c r="BS23" s="40">
        <v>1344293</v>
      </c>
      <c r="BT23" s="22">
        <f t="shared" si="23"/>
        <v>12160742</v>
      </c>
      <c r="BU23" s="19" t="s">
        <v>37</v>
      </c>
      <c r="BV23" s="39">
        <v>0</v>
      </c>
      <c r="BW23" s="3">
        <v>80865</v>
      </c>
      <c r="BX23" s="3">
        <v>91098</v>
      </c>
      <c r="BY23" s="3">
        <v>372717</v>
      </c>
      <c r="BZ23" s="3">
        <v>313641</v>
      </c>
      <c r="CA23" s="3">
        <v>513945.00000000006</v>
      </c>
      <c r="CB23" s="40">
        <v>198801</v>
      </c>
      <c r="CC23" s="22">
        <f t="shared" si="24"/>
        <v>1571067</v>
      </c>
      <c r="CD23" s="19" t="s">
        <v>37</v>
      </c>
      <c r="CE23" s="39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40">
        <v>0</v>
      </c>
      <c r="CL23" s="22">
        <f t="shared" si="31"/>
        <v>0</v>
      </c>
      <c r="CM23" s="19" t="s">
        <v>37</v>
      </c>
      <c r="CN23" s="39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40">
        <v>0</v>
      </c>
      <c r="CU23" s="22">
        <f t="shared" si="25"/>
        <v>0</v>
      </c>
      <c r="CV23" s="19" t="s">
        <v>37</v>
      </c>
      <c r="CW23" s="39">
        <v>771352</v>
      </c>
      <c r="CX23" s="3">
        <v>1046913</v>
      </c>
      <c r="CY23" s="3">
        <v>289246</v>
      </c>
      <c r="CZ23" s="3">
        <v>1479265</v>
      </c>
      <c r="DA23" s="3">
        <v>975598</v>
      </c>
      <c r="DB23" s="3">
        <v>879471</v>
      </c>
      <c r="DC23" s="40">
        <v>763964</v>
      </c>
      <c r="DD23" s="22">
        <f t="shared" si="26"/>
        <v>6205809</v>
      </c>
      <c r="DE23" s="19" t="s">
        <v>37</v>
      </c>
      <c r="DF23" s="39">
        <v>19379</v>
      </c>
      <c r="DG23" s="3">
        <v>48708</v>
      </c>
      <c r="DH23" s="3">
        <v>17820</v>
      </c>
      <c r="DI23" s="3">
        <v>37630</v>
      </c>
      <c r="DJ23" s="3">
        <v>38399</v>
      </c>
      <c r="DK23" s="3">
        <v>42372</v>
      </c>
      <c r="DL23" s="40">
        <v>31860</v>
      </c>
      <c r="DM23" s="22">
        <f t="shared" si="27"/>
        <v>236168</v>
      </c>
      <c r="DN23" s="19" t="s">
        <v>37</v>
      </c>
      <c r="DO23" s="39">
        <v>95400</v>
      </c>
      <c r="DP23" s="3">
        <v>164637</v>
      </c>
      <c r="DQ23" s="3">
        <v>66825</v>
      </c>
      <c r="DR23" s="3">
        <v>20700</v>
      </c>
      <c r="DS23" s="3">
        <v>57200</v>
      </c>
      <c r="DT23" s="3">
        <v>48114</v>
      </c>
      <c r="DU23" s="40">
        <v>0</v>
      </c>
      <c r="DV23" s="22">
        <f t="shared" si="28"/>
        <v>452876</v>
      </c>
      <c r="DW23" s="19" t="s">
        <v>37</v>
      </c>
      <c r="DX23" s="39">
        <v>54135</v>
      </c>
      <c r="DY23" s="3">
        <v>538123</v>
      </c>
      <c r="DZ23" s="3">
        <v>817893</v>
      </c>
      <c r="EA23" s="3">
        <v>1104521</v>
      </c>
      <c r="EB23" s="3">
        <v>590871</v>
      </c>
      <c r="EC23" s="3">
        <v>219825</v>
      </c>
      <c r="ED23" s="40">
        <v>720968</v>
      </c>
      <c r="EE23" s="22">
        <f t="shared" si="29"/>
        <v>4046336</v>
      </c>
      <c r="EF23" s="19" t="s">
        <v>37</v>
      </c>
      <c r="EG23" s="39">
        <v>317811</v>
      </c>
      <c r="EH23" s="3">
        <v>714711</v>
      </c>
      <c r="EI23" s="3">
        <v>2156464</v>
      </c>
      <c r="EJ23" s="3">
        <v>2216291</v>
      </c>
      <c r="EK23" s="3">
        <v>1550956</v>
      </c>
      <c r="EL23" s="3">
        <v>1279306</v>
      </c>
      <c r="EM23" s="40">
        <v>725429</v>
      </c>
      <c r="EN23" s="22">
        <f t="shared" si="30"/>
        <v>8960968</v>
      </c>
    </row>
    <row r="24" spans="1:144" ht="15" customHeight="1">
      <c r="A24" s="19" t="s">
        <v>38</v>
      </c>
      <c r="B24" s="39">
        <v>0</v>
      </c>
      <c r="C24" s="3">
        <v>0</v>
      </c>
      <c r="D24" s="3">
        <v>728798</v>
      </c>
      <c r="E24" s="3">
        <v>1081880</v>
      </c>
      <c r="F24" s="3">
        <v>1570635</v>
      </c>
      <c r="G24" s="3">
        <v>1015906</v>
      </c>
      <c r="H24" s="40">
        <v>779881</v>
      </c>
      <c r="I24" s="22">
        <f t="shared" si="16"/>
        <v>5177100</v>
      </c>
      <c r="J24" s="19" t="s">
        <v>38</v>
      </c>
      <c r="K24" s="39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40">
        <v>0</v>
      </c>
      <c r="R24" s="22">
        <f t="shared" si="17"/>
        <v>0</v>
      </c>
      <c r="S24" s="19" t="s">
        <v>38</v>
      </c>
      <c r="T24" s="39">
        <v>0</v>
      </c>
      <c r="U24" s="3">
        <v>89791</v>
      </c>
      <c r="V24" s="3">
        <v>57384</v>
      </c>
      <c r="W24" s="3">
        <v>193099</v>
      </c>
      <c r="X24" s="3">
        <v>290371</v>
      </c>
      <c r="Y24" s="3">
        <v>338400</v>
      </c>
      <c r="Z24" s="40">
        <v>483908</v>
      </c>
      <c r="AA24" s="22">
        <f t="shared" si="18"/>
        <v>1452953</v>
      </c>
      <c r="AB24" s="19" t="s">
        <v>38</v>
      </c>
      <c r="AC24" s="39">
        <v>0</v>
      </c>
      <c r="AD24" s="3">
        <v>158059</v>
      </c>
      <c r="AE24" s="3">
        <v>47088</v>
      </c>
      <c r="AF24" s="3">
        <v>325665</v>
      </c>
      <c r="AG24" s="3">
        <v>329689</v>
      </c>
      <c r="AH24" s="3">
        <v>136152</v>
      </c>
      <c r="AI24" s="40">
        <v>34254</v>
      </c>
      <c r="AJ24" s="22">
        <f t="shared" si="19"/>
        <v>1030907</v>
      </c>
      <c r="AK24" s="19" t="s">
        <v>38</v>
      </c>
      <c r="AL24" s="39">
        <v>7236</v>
      </c>
      <c r="AM24" s="3">
        <v>28035</v>
      </c>
      <c r="AN24" s="3">
        <v>55224</v>
      </c>
      <c r="AO24" s="3">
        <v>102996</v>
      </c>
      <c r="AP24" s="3">
        <v>107134</v>
      </c>
      <c r="AQ24" s="3">
        <v>74376</v>
      </c>
      <c r="AR24" s="40">
        <v>59643</v>
      </c>
      <c r="AS24" s="22">
        <f t="shared" si="20"/>
        <v>434644</v>
      </c>
      <c r="AT24" s="19" t="s">
        <v>38</v>
      </c>
      <c r="AU24" s="39">
        <v>0</v>
      </c>
      <c r="AV24" s="3">
        <v>0</v>
      </c>
      <c r="AW24" s="3">
        <v>1958178</v>
      </c>
      <c r="AX24" s="3">
        <v>2938762</v>
      </c>
      <c r="AY24" s="3">
        <v>1798610</v>
      </c>
      <c r="AZ24" s="3">
        <v>1370241</v>
      </c>
      <c r="BA24" s="40">
        <v>984393</v>
      </c>
      <c r="BB24" s="22">
        <f t="shared" si="21"/>
        <v>9050184</v>
      </c>
      <c r="BC24" s="19" t="s">
        <v>38</v>
      </c>
      <c r="BD24" s="39">
        <v>84803</v>
      </c>
      <c r="BE24" s="3">
        <v>280512</v>
      </c>
      <c r="BF24" s="3">
        <v>159525</v>
      </c>
      <c r="BG24" s="3">
        <v>821403</v>
      </c>
      <c r="BH24" s="3">
        <v>180531</v>
      </c>
      <c r="BI24" s="3">
        <v>484029</v>
      </c>
      <c r="BJ24" s="40">
        <v>218409</v>
      </c>
      <c r="BK24" s="22">
        <f t="shared" si="22"/>
        <v>2229212</v>
      </c>
      <c r="BL24" s="19" t="s">
        <v>38</v>
      </c>
      <c r="BM24" s="39">
        <v>0</v>
      </c>
      <c r="BN24" s="3">
        <v>0</v>
      </c>
      <c r="BO24" s="3">
        <v>111978</v>
      </c>
      <c r="BP24" s="3">
        <v>294732</v>
      </c>
      <c r="BQ24" s="3">
        <v>280557</v>
      </c>
      <c r="BR24" s="3">
        <v>364320</v>
      </c>
      <c r="BS24" s="40">
        <v>810601</v>
      </c>
      <c r="BT24" s="22">
        <f t="shared" si="23"/>
        <v>1862188</v>
      </c>
      <c r="BU24" s="19" t="s">
        <v>38</v>
      </c>
      <c r="BV24" s="39">
        <v>0</v>
      </c>
      <c r="BW24" s="3">
        <v>0</v>
      </c>
      <c r="BX24" s="3">
        <v>0</v>
      </c>
      <c r="BY24" s="3">
        <v>33129</v>
      </c>
      <c r="BZ24" s="3">
        <v>53676</v>
      </c>
      <c r="CA24" s="3">
        <v>0</v>
      </c>
      <c r="CB24" s="40">
        <v>0</v>
      </c>
      <c r="CC24" s="22">
        <f t="shared" si="24"/>
        <v>86805</v>
      </c>
      <c r="CD24" s="19" t="s">
        <v>38</v>
      </c>
      <c r="CE24" s="39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40">
        <v>0</v>
      </c>
      <c r="CL24" s="22">
        <f t="shared" si="31"/>
        <v>0</v>
      </c>
      <c r="CM24" s="19" t="s">
        <v>38</v>
      </c>
      <c r="CN24" s="39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40">
        <v>0</v>
      </c>
      <c r="CU24" s="22">
        <f t="shared" si="25"/>
        <v>0</v>
      </c>
      <c r="CV24" s="19" t="s">
        <v>38</v>
      </c>
      <c r="CW24" s="39">
        <v>55947</v>
      </c>
      <c r="CX24" s="3">
        <v>106304</v>
      </c>
      <c r="CY24" s="3">
        <v>102060</v>
      </c>
      <c r="CZ24" s="3">
        <v>372289</v>
      </c>
      <c r="DA24" s="3">
        <v>285491</v>
      </c>
      <c r="DB24" s="3">
        <v>323577</v>
      </c>
      <c r="DC24" s="40">
        <v>353630</v>
      </c>
      <c r="DD24" s="22">
        <f t="shared" si="26"/>
        <v>1599298</v>
      </c>
      <c r="DE24" s="19" t="s">
        <v>38</v>
      </c>
      <c r="DF24" s="39">
        <v>0</v>
      </c>
      <c r="DG24" s="3">
        <v>23760</v>
      </c>
      <c r="DH24" s="3">
        <v>0</v>
      </c>
      <c r="DI24" s="3">
        <v>0</v>
      </c>
      <c r="DJ24" s="3">
        <v>0</v>
      </c>
      <c r="DK24" s="3">
        <v>0</v>
      </c>
      <c r="DL24" s="40">
        <v>0</v>
      </c>
      <c r="DM24" s="22">
        <f t="shared" si="27"/>
        <v>23760</v>
      </c>
      <c r="DN24" s="19" t="s">
        <v>38</v>
      </c>
      <c r="DO24" s="39">
        <v>0</v>
      </c>
      <c r="DP24" s="3">
        <v>0</v>
      </c>
      <c r="DQ24" s="3">
        <v>0</v>
      </c>
      <c r="DR24" s="3">
        <v>52360</v>
      </c>
      <c r="DS24" s="3">
        <v>219621</v>
      </c>
      <c r="DT24" s="3">
        <v>164538</v>
      </c>
      <c r="DU24" s="40">
        <v>0</v>
      </c>
      <c r="DV24" s="22">
        <f t="shared" si="28"/>
        <v>436519</v>
      </c>
      <c r="DW24" s="19" t="s">
        <v>38</v>
      </c>
      <c r="DX24" s="39">
        <v>0</v>
      </c>
      <c r="DY24" s="3">
        <v>105138</v>
      </c>
      <c r="DZ24" s="3">
        <v>173880</v>
      </c>
      <c r="EA24" s="3">
        <v>787626</v>
      </c>
      <c r="EB24" s="3">
        <v>209979</v>
      </c>
      <c r="EC24" s="3">
        <v>1408638</v>
      </c>
      <c r="ED24" s="40">
        <v>0</v>
      </c>
      <c r="EE24" s="22">
        <f t="shared" si="29"/>
        <v>2685261</v>
      </c>
      <c r="EF24" s="19" t="s">
        <v>38</v>
      </c>
      <c r="EG24" s="39">
        <v>67831</v>
      </c>
      <c r="EH24" s="3">
        <v>144732</v>
      </c>
      <c r="EI24" s="3">
        <v>762618</v>
      </c>
      <c r="EJ24" s="3">
        <v>748246</v>
      </c>
      <c r="EK24" s="3">
        <v>526313</v>
      </c>
      <c r="EL24" s="3">
        <v>370138</v>
      </c>
      <c r="EM24" s="40">
        <v>277140</v>
      </c>
      <c r="EN24" s="22">
        <f t="shared" si="30"/>
        <v>2897018</v>
      </c>
    </row>
    <row r="25" spans="1:144" ht="15" customHeight="1">
      <c r="A25" s="19" t="s">
        <v>39</v>
      </c>
      <c r="B25" s="39">
        <v>0</v>
      </c>
      <c r="C25" s="3">
        <v>0</v>
      </c>
      <c r="D25" s="3">
        <v>696105</v>
      </c>
      <c r="E25" s="3">
        <v>167265</v>
      </c>
      <c r="F25" s="3">
        <v>477256</v>
      </c>
      <c r="G25" s="3">
        <v>345826</v>
      </c>
      <c r="H25" s="40">
        <v>1310622</v>
      </c>
      <c r="I25" s="22">
        <f t="shared" si="16"/>
        <v>2997074</v>
      </c>
      <c r="J25" s="19" t="s">
        <v>39</v>
      </c>
      <c r="K25" s="39">
        <v>0</v>
      </c>
      <c r="L25" s="3">
        <v>0</v>
      </c>
      <c r="M25" s="3">
        <v>0</v>
      </c>
      <c r="N25" s="3">
        <v>0</v>
      </c>
      <c r="O25" s="3">
        <v>0</v>
      </c>
      <c r="P25" s="3">
        <v>50546</v>
      </c>
      <c r="Q25" s="40">
        <v>95679</v>
      </c>
      <c r="R25" s="22">
        <f t="shared" si="17"/>
        <v>146225</v>
      </c>
      <c r="S25" s="19" t="s">
        <v>39</v>
      </c>
      <c r="T25" s="39">
        <v>16335</v>
      </c>
      <c r="U25" s="3">
        <v>135387</v>
      </c>
      <c r="V25" s="3">
        <v>133346</v>
      </c>
      <c r="W25" s="3">
        <v>12976</v>
      </c>
      <c r="X25" s="3">
        <v>45774</v>
      </c>
      <c r="Y25" s="3">
        <v>338870</v>
      </c>
      <c r="Z25" s="40">
        <v>394786</v>
      </c>
      <c r="AA25" s="22">
        <f t="shared" si="18"/>
        <v>1077474</v>
      </c>
      <c r="AB25" s="19" t="s">
        <v>39</v>
      </c>
      <c r="AC25" s="39">
        <v>23526</v>
      </c>
      <c r="AD25" s="3">
        <v>8775</v>
      </c>
      <c r="AE25" s="3">
        <v>127218</v>
      </c>
      <c r="AF25" s="3">
        <v>153027</v>
      </c>
      <c r="AG25" s="3">
        <v>64563</v>
      </c>
      <c r="AH25" s="3">
        <v>75708</v>
      </c>
      <c r="AI25" s="40">
        <v>0</v>
      </c>
      <c r="AJ25" s="22">
        <f t="shared" si="19"/>
        <v>452817</v>
      </c>
      <c r="AK25" s="19" t="s">
        <v>39</v>
      </c>
      <c r="AL25" s="39">
        <v>0</v>
      </c>
      <c r="AM25" s="3">
        <v>14472</v>
      </c>
      <c r="AN25" s="3">
        <v>28944</v>
      </c>
      <c r="AO25" s="3">
        <v>9891</v>
      </c>
      <c r="AP25" s="3">
        <v>41535</v>
      </c>
      <c r="AQ25" s="3">
        <v>53207</v>
      </c>
      <c r="AR25" s="40">
        <v>48564</v>
      </c>
      <c r="AS25" s="22">
        <f t="shared" si="20"/>
        <v>196613</v>
      </c>
      <c r="AT25" s="19" t="s">
        <v>39</v>
      </c>
      <c r="AU25" s="39">
        <v>0</v>
      </c>
      <c r="AV25" s="3">
        <v>0</v>
      </c>
      <c r="AW25" s="3">
        <v>3438252</v>
      </c>
      <c r="AX25" s="3">
        <v>3095346</v>
      </c>
      <c r="AY25" s="3">
        <v>1464543</v>
      </c>
      <c r="AZ25" s="3">
        <v>869741</v>
      </c>
      <c r="BA25" s="40">
        <v>527013</v>
      </c>
      <c r="BB25" s="22">
        <f t="shared" si="21"/>
        <v>9394895</v>
      </c>
      <c r="BC25" s="19" t="s">
        <v>39</v>
      </c>
      <c r="BD25" s="39">
        <v>56376</v>
      </c>
      <c r="BE25" s="3">
        <v>83232</v>
      </c>
      <c r="BF25" s="3">
        <v>27045</v>
      </c>
      <c r="BG25" s="3">
        <v>129933</v>
      </c>
      <c r="BH25" s="3">
        <v>0</v>
      </c>
      <c r="BI25" s="3">
        <v>251775</v>
      </c>
      <c r="BJ25" s="40">
        <v>0</v>
      </c>
      <c r="BK25" s="22">
        <f t="shared" si="22"/>
        <v>548361</v>
      </c>
      <c r="BL25" s="19" t="s">
        <v>39</v>
      </c>
      <c r="BM25" s="39">
        <v>0</v>
      </c>
      <c r="BN25" s="3">
        <v>0</v>
      </c>
      <c r="BO25" s="3">
        <v>1243237</v>
      </c>
      <c r="BP25" s="3">
        <v>822942</v>
      </c>
      <c r="BQ25" s="3">
        <v>681390</v>
      </c>
      <c r="BR25" s="3">
        <v>831978</v>
      </c>
      <c r="BS25" s="40">
        <v>355617</v>
      </c>
      <c r="BT25" s="22">
        <f t="shared" si="23"/>
        <v>3935164</v>
      </c>
      <c r="BU25" s="19" t="s">
        <v>39</v>
      </c>
      <c r="BV25" s="39">
        <v>0</v>
      </c>
      <c r="BW25" s="3">
        <v>0</v>
      </c>
      <c r="BX25" s="3">
        <v>143244</v>
      </c>
      <c r="BY25" s="3">
        <v>52281</v>
      </c>
      <c r="BZ25" s="3">
        <v>0</v>
      </c>
      <c r="CA25" s="3">
        <v>0</v>
      </c>
      <c r="CB25" s="40">
        <v>171549</v>
      </c>
      <c r="CC25" s="22">
        <f t="shared" si="24"/>
        <v>367074</v>
      </c>
      <c r="CD25" s="19" t="s">
        <v>39</v>
      </c>
      <c r="CE25" s="39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40">
        <v>0</v>
      </c>
      <c r="CL25" s="22">
        <f t="shared" si="31"/>
        <v>0</v>
      </c>
      <c r="CM25" s="19" t="s">
        <v>39</v>
      </c>
      <c r="CN25" s="39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40">
        <v>0</v>
      </c>
      <c r="CU25" s="22">
        <f t="shared" si="25"/>
        <v>0</v>
      </c>
      <c r="CV25" s="19" t="s">
        <v>39</v>
      </c>
      <c r="CW25" s="39">
        <v>66452</v>
      </c>
      <c r="CX25" s="3">
        <v>46206</v>
      </c>
      <c r="CY25" s="3">
        <v>45780</v>
      </c>
      <c r="CZ25" s="3">
        <v>279529</v>
      </c>
      <c r="DA25" s="3">
        <v>203415</v>
      </c>
      <c r="DB25" s="3">
        <v>214270</v>
      </c>
      <c r="DC25" s="40">
        <v>290259</v>
      </c>
      <c r="DD25" s="22">
        <f t="shared" si="26"/>
        <v>1145911</v>
      </c>
      <c r="DE25" s="19" t="s">
        <v>39</v>
      </c>
      <c r="DF25" s="39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40">
        <v>0</v>
      </c>
      <c r="DM25" s="22">
        <f t="shared" si="27"/>
        <v>0</v>
      </c>
      <c r="DN25" s="19" t="s">
        <v>39</v>
      </c>
      <c r="DO25" s="39">
        <v>0</v>
      </c>
      <c r="DP25" s="3">
        <v>0</v>
      </c>
      <c r="DQ25" s="3">
        <v>61640</v>
      </c>
      <c r="DR25" s="3">
        <v>79020</v>
      </c>
      <c r="DS25" s="3">
        <v>0</v>
      </c>
      <c r="DT25" s="3">
        <v>0</v>
      </c>
      <c r="DU25" s="40">
        <v>0</v>
      </c>
      <c r="DV25" s="22">
        <f t="shared" si="28"/>
        <v>140660</v>
      </c>
      <c r="DW25" s="19" t="s">
        <v>39</v>
      </c>
      <c r="DX25" s="39">
        <v>61857</v>
      </c>
      <c r="DY25" s="3">
        <v>199854</v>
      </c>
      <c r="DZ25" s="3">
        <v>1054350</v>
      </c>
      <c r="EA25" s="3">
        <v>1183284</v>
      </c>
      <c r="EB25" s="3">
        <v>1250760</v>
      </c>
      <c r="EC25" s="3">
        <v>715319</v>
      </c>
      <c r="ED25" s="40">
        <v>1039248</v>
      </c>
      <c r="EE25" s="22">
        <f t="shared" si="29"/>
        <v>5504672</v>
      </c>
      <c r="EF25" s="19" t="s">
        <v>39</v>
      </c>
      <c r="EG25" s="39">
        <v>99130</v>
      </c>
      <c r="EH25" s="3">
        <v>68960</v>
      </c>
      <c r="EI25" s="3">
        <v>1028769</v>
      </c>
      <c r="EJ25" s="3">
        <v>687789</v>
      </c>
      <c r="EK25" s="3">
        <v>371072</v>
      </c>
      <c r="EL25" s="3">
        <v>285666</v>
      </c>
      <c r="EM25" s="40">
        <v>295446</v>
      </c>
      <c r="EN25" s="22">
        <f t="shared" si="30"/>
        <v>2836832</v>
      </c>
    </row>
    <row r="26" spans="1:144" ht="15" customHeight="1">
      <c r="A26" s="19" t="s">
        <v>40</v>
      </c>
      <c r="B26" s="39">
        <v>0</v>
      </c>
      <c r="C26" s="3">
        <v>0</v>
      </c>
      <c r="D26" s="3">
        <v>487382</v>
      </c>
      <c r="E26" s="3">
        <v>858604</v>
      </c>
      <c r="F26" s="3">
        <v>364259</v>
      </c>
      <c r="G26" s="3">
        <v>715760</v>
      </c>
      <c r="H26" s="40">
        <v>534027</v>
      </c>
      <c r="I26" s="22">
        <f t="shared" si="16"/>
        <v>2960032</v>
      </c>
      <c r="J26" s="19" t="s">
        <v>40</v>
      </c>
      <c r="K26" s="39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40">
        <v>0</v>
      </c>
      <c r="R26" s="22">
        <f t="shared" si="17"/>
        <v>0</v>
      </c>
      <c r="S26" s="19" t="s">
        <v>40</v>
      </c>
      <c r="T26" s="39">
        <v>114406</v>
      </c>
      <c r="U26" s="3">
        <v>241560</v>
      </c>
      <c r="V26" s="3">
        <v>190716</v>
      </c>
      <c r="W26" s="3">
        <v>191025</v>
      </c>
      <c r="X26" s="3">
        <v>111465</v>
      </c>
      <c r="Y26" s="3">
        <v>274905</v>
      </c>
      <c r="Z26" s="40">
        <v>238149</v>
      </c>
      <c r="AA26" s="22">
        <f t="shared" si="18"/>
        <v>1362226</v>
      </c>
      <c r="AB26" s="19" t="s">
        <v>40</v>
      </c>
      <c r="AC26" s="39">
        <v>144513</v>
      </c>
      <c r="AD26" s="3">
        <v>349713</v>
      </c>
      <c r="AE26" s="3">
        <v>122451</v>
      </c>
      <c r="AF26" s="3">
        <v>52380</v>
      </c>
      <c r="AG26" s="3">
        <v>113958</v>
      </c>
      <c r="AH26" s="3">
        <v>39618</v>
      </c>
      <c r="AI26" s="40">
        <v>0</v>
      </c>
      <c r="AJ26" s="22">
        <f t="shared" si="19"/>
        <v>822633</v>
      </c>
      <c r="AK26" s="19" t="s">
        <v>40</v>
      </c>
      <c r="AL26" s="39">
        <v>10908</v>
      </c>
      <c r="AM26" s="3">
        <v>10899</v>
      </c>
      <c r="AN26" s="3">
        <v>56088</v>
      </c>
      <c r="AO26" s="3">
        <v>37971</v>
      </c>
      <c r="AP26" s="3">
        <v>40140</v>
      </c>
      <c r="AQ26" s="3">
        <v>63644</v>
      </c>
      <c r="AR26" s="40">
        <v>0</v>
      </c>
      <c r="AS26" s="22">
        <f t="shared" si="20"/>
        <v>219650</v>
      </c>
      <c r="AT26" s="19" t="s">
        <v>40</v>
      </c>
      <c r="AU26" s="39">
        <v>0</v>
      </c>
      <c r="AV26" s="3">
        <v>0</v>
      </c>
      <c r="AW26" s="3">
        <v>2190069</v>
      </c>
      <c r="AX26" s="3">
        <v>2258667</v>
      </c>
      <c r="AY26" s="3">
        <v>1774134</v>
      </c>
      <c r="AZ26" s="3">
        <v>378351</v>
      </c>
      <c r="BA26" s="40">
        <v>437605</v>
      </c>
      <c r="BB26" s="22">
        <f t="shared" si="21"/>
        <v>7038826</v>
      </c>
      <c r="BC26" s="19" t="s">
        <v>40</v>
      </c>
      <c r="BD26" s="39">
        <v>0</v>
      </c>
      <c r="BE26" s="3">
        <v>0</v>
      </c>
      <c r="BF26" s="3">
        <v>205857</v>
      </c>
      <c r="BG26" s="3">
        <v>87264</v>
      </c>
      <c r="BH26" s="3">
        <v>10962</v>
      </c>
      <c r="BI26" s="3">
        <v>194526</v>
      </c>
      <c r="BJ26" s="40">
        <v>0</v>
      </c>
      <c r="BK26" s="22">
        <f t="shared" si="22"/>
        <v>498609</v>
      </c>
      <c r="BL26" s="19" t="s">
        <v>40</v>
      </c>
      <c r="BM26" s="39">
        <v>0</v>
      </c>
      <c r="BN26" s="3">
        <v>108648</v>
      </c>
      <c r="BO26" s="3">
        <v>488079</v>
      </c>
      <c r="BP26" s="3">
        <v>542151</v>
      </c>
      <c r="BQ26" s="3">
        <v>519174</v>
      </c>
      <c r="BR26" s="3">
        <v>1029096</v>
      </c>
      <c r="BS26" s="40">
        <v>419400</v>
      </c>
      <c r="BT26" s="22">
        <f t="shared" si="23"/>
        <v>3106548</v>
      </c>
      <c r="BU26" s="19" t="s">
        <v>40</v>
      </c>
      <c r="BV26" s="39">
        <v>0</v>
      </c>
      <c r="BW26" s="3">
        <v>0</v>
      </c>
      <c r="BX26" s="3">
        <v>89566</v>
      </c>
      <c r="BY26" s="3">
        <v>0</v>
      </c>
      <c r="BZ26" s="3">
        <v>0</v>
      </c>
      <c r="CA26" s="3">
        <v>106542</v>
      </c>
      <c r="CB26" s="40">
        <v>127872</v>
      </c>
      <c r="CC26" s="22">
        <f t="shared" si="24"/>
        <v>323980</v>
      </c>
      <c r="CD26" s="19" t="s">
        <v>40</v>
      </c>
      <c r="CE26" s="39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40">
        <v>0</v>
      </c>
      <c r="CL26" s="22">
        <f t="shared" si="31"/>
        <v>0</v>
      </c>
      <c r="CM26" s="19" t="s">
        <v>40</v>
      </c>
      <c r="CN26" s="39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40">
        <v>0</v>
      </c>
      <c r="CU26" s="22">
        <f t="shared" si="25"/>
        <v>0</v>
      </c>
      <c r="CV26" s="19" t="s">
        <v>40</v>
      </c>
      <c r="CW26" s="39">
        <v>52830</v>
      </c>
      <c r="CX26" s="3">
        <v>140913</v>
      </c>
      <c r="CY26" s="3">
        <v>76158</v>
      </c>
      <c r="CZ26" s="3">
        <v>273033</v>
      </c>
      <c r="DA26" s="3">
        <v>192304</v>
      </c>
      <c r="DB26" s="3">
        <v>164925</v>
      </c>
      <c r="DC26" s="40">
        <v>171591</v>
      </c>
      <c r="DD26" s="22">
        <f t="shared" si="26"/>
        <v>1071754</v>
      </c>
      <c r="DE26" s="19" t="s">
        <v>40</v>
      </c>
      <c r="DF26" s="39">
        <v>0</v>
      </c>
      <c r="DG26" s="3">
        <v>20970</v>
      </c>
      <c r="DH26" s="3">
        <v>47214</v>
      </c>
      <c r="DI26" s="3">
        <v>41310</v>
      </c>
      <c r="DJ26" s="3">
        <v>0</v>
      </c>
      <c r="DK26" s="3">
        <v>0</v>
      </c>
      <c r="DL26" s="40">
        <v>0</v>
      </c>
      <c r="DM26" s="22">
        <f t="shared" si="27"/>
        <v>109494</v>
      </c>
      <c r="DN26" s="19" t="s">
        <v>40</v>
      </c>
      <c r="DO26" s="39">
        <v>165636</v>
      </c>
      <c r="DP26" s="3">
        <v>0</v>
      </c>
      <c r="DQ26" s="3">
        <v>23364</v>
      </c>
      <c r="DR26" s="3">
        <v>0</v>
      </c>
      <c r="DS26" s="3">
        <v>0</v>
      </c>
      <c r="DT26" s="3">
        <v>0</v>
      </c>
      <c r="DU26" s="40">
        <v>0</v>
      </c>
      <c r="DV26" s="22">
        <f t="shared" si="28"/>
        <v>189000</v>
      </c>
      <c r="DW26" s="19" t="s">
        <v>40</v>
      </c>
      <c r="DX26" s="39">
        <v>61857</v>
      </c>
      <c r="DY26" s="3">
        <v>288896</v>
      </c>
      <c r="DZ26" s="3">
        <v>525330</v>
      </c>
      <c r="EA26" s="3">
        <v>766064</v>
      </c>
      <c r="EB26" s="3">
        <v>194664</v>
      </c>
      <c r="EC26" s="3">
        <v>941390</v>
      </c>
      <c r="ED26" s="40">
        <v>0</v>
      </c>
      <c r="EE26" s="22">
        <f t="shared" si="29"/>
        <v>2778201</v>
      </c>
      <c r="EF26" s="19" t="s">
        <v>40</v>
      </c>
      <c r="EG26" s="39">
        <v>79752</v>
      </c>
      <c r="EH26" s="3">
        <v>112060</v>
      </c>
      <c r="EI26" s="3">
        <v>696700</v>
      </c>
      <c r="EJ26" s="3">
        <v>495829</v>
      </c>
      <c r="EK26" s="3">
        <v>450440</v>
      </c>
      <c r="EL26" s="3">
        <v>273112</v>
      </c>
      <c r="EM26" s="40">
        <v>153300</v>
      </c>
      <c r="EN26" s="22">
        <f t="shared" si="30"/>
        <v>2261193</v>
      </c>
    </row>
    <row r="27" spans="1:144" ht="15" customHeight="1">
      <c r="A27" s="19" t="s">
        <v>41</v>
      </c>
      <c r="B27" s="39">
        <v>0</v>
      </c>
      <c r="C27" s="3">
        <v>0</v>
      </c>
      <c r="D27" s="3">
        <v>679409</v>
      </c>
      <c r="E27" s="3">
        <v>793629</v>
      </c>
      <c r="F27" s="3">
        <v>927171</v>
      </c>
      <c r="G27" s="3">
        <v>1216144</v>
      </c>
      <c r="H27" s="40">
        <v>648900</v>
      </c>
      <c r="I27" s="22">
        <f t="shared" si="16"/>
        <v>4265253</v>
      </c>
      <c r="J27" s="19" t="s">
        <v>41</v>
      </c>
      <c r="K27" s="39">
        <v>0</v>
      </c>
      <c r="L27" s="3">
        <v>30564</v>
      </c>
      <c r="M27" s="3">
        <v>158256</v>
      </c>
      <c r="N27" s="3">
        <v>90432</v>
      </c>
      <c r="O27" s="3">
        <v>0</v>
      </c>
      <c r="P27" s="3">
        <v>226080</v>
      </c>
      <c r="Q27" s="40">
        <v>135648</v>
      </c>
      <c r="R27" s="22">
        <f t="shared" si="17"/>
        <v>640980</v>
      </c>
      <c r="S27" s="19" t="s">
        <v>41</v>
      </c>
      <c r="T27" s="39">
        <v>120456</v>
      </c>
      <c r="U27" s="3">
        <v>104670</v>
      </c>
      <c r="V27" s="3">
        <v>208017</v>
      </c>
      <c r="W27" s="3">
        <v>175122</v>
      </c>
      <c r="X27" s="3">
        <v>119826</v>
      </c>
      <c r="Y27" s="3">
        <v>357966</v>
      </c>
      <c r="Z27" s="40">
        <v>493875</v>
      </c>
      <c r="AA27" s="22">
        <f t="shared" si="18"/>
        <v>1579932</v>
      </c>
      <c r="AB27" s="19" t="s">
        <v>41</v>
      </c>
      <c r="AC27" s="39">
        <v>257103</v>
      </c>
      <c r="AD27" s="3">
        <v>251586</v>
      </c>
      <c r="AE27" s="3">
        <v>163836</v>
      </c>
      <c r="AF27" s="3">
        <v>402624</v>
      </c>
      <c r="AG27" s="3">
        <v>148995</v>
      </c>
      <c r="AH27" s="3">
        <v>100692</v>
      </c>
      <c r="AI27" s="40">
        <v>44982</v>
      </c>
      <c r="AJ27" s="22">
        <f t="shared" si="19"/>
        <v>1369818</v>
      </c>
      <c r="AK27" s="19" t="s">
        <v>41</v>
      </c>
      <c r="AL27" s="39">
        <v>0</v>
      </c>
      <c r="AM27" s="3">
        <v>0</v>
      </c>
      <c r="AN27" s="3">
        <v>49788</v>
      </c>
      <c r="AO27" s="3">
        <v>12690</v>
      </c>
      <c r="AP27" s="3">
        <v>29259</v>
      </c>
      <c r="AQ27" s="3">
        <v>31869</v>
      </c>
      <c r="AR27" s="40">
        <v>0</v>
      </c>
      <c r="AS27" s="22">
        <f t="shared" si="20"/>
        <v>123606</v>
      </c>
      <c r="AT27" s="19" t="s">
        <v>41</v>
      </c>
      <c r="AU27" s="39">
        <v>0</v>
      </c>
      <c r="AV27" s="3">
        <v>0</v>
      </c>
      <c r="AW27" s="3">
        <v>1689057</v>
      </c>
      <c r="AX27" s="3">
        <v>2663487</v>
      </c>
      <c r="AY27" s="3">
        <v>2270501</v>
      </c>
      <c r="AZ27" s="3">
        <v>905944</v>
      </c>
      <c r="BA27" s="40">
        <v>420264</v>
      </c>
      <c r="BB27" s="22">
        <f t="shared" si="21"/>
        <v>7949253</v>
      </c>
      <c r="BC27" s="19" t="s">
        <v>41</v>
      </c>
      <c r="BD27" s="39">
        <v>90234</v>
      </c>
      <c r="BE27" s="3">
        <v>161840</v>
      </c>
      <c r="BF27" s="3">
        <v>223119</v>
      </c>
      <c r="BG27" s="3">
        <v>399753</v>
      </c>
      <c r="BH27" s="3">
        <v>351143</v>
      </c>
      <c r="BI27" s="3">
        <v>640692</v>
      </c>
      <c r="BJ27" s="40">
        <v>558810</v>
      </c>
      <c r="BK27" s="22">
        <f t="shared" si="22"/>
        <v>2425591</v>
      </c>
      <c r="BL27" s="19" t="s">
        <v>41</v>
      </c>
      <c r="BM27" s="39">
        <v>0</v>
      </c>
      <c r="BN27" s="3">
        <v>21951</v>
      </c>
      <c r="BO27" s="3">
        <v>161262</v>
      </c>
      <c r="BP27" s="3">
        <v>1409886</v>
      </c>
      <c r="BQ27" s="3">
        <v>2167779</v>
      </c>
      <c r="BR27" s="3">
        <v>1646712</v>
      </c>
      <c r="BS27" s="40">
        <v>941607</v>
      </c>
      <c r="BT27" s="22">
        <f t="shared" si="23"/>
        <v>6349197</v>
      </c>
      <c r="BU27" s="19" t="s">
        <v>41</v>
      </c>
      <c r="BV27" s="39">
        <v>0</v>
      </c>
      <c r="BW27" s="3">
        <v>0</v>
      </c>
      <c r="BX27" s="3">
        <v>72153</v>
      </c>
      <c r="BY27" s="3">
        <v>106551</v>
      </c>
      <c r="BZ27" s="3">
        <v>0</v>
      </c>
      <c r="CA27" s="3">
        <v>0</v>
      </c>
      <c r="CB27" s="40">
        <v>99531</v>
      </c>
      <c r="CC27" s="22">
        <f t="shared" si="24"/>
        <v>278235</v>
      </c>
      <c r="CD27" s="19" t="s">
        <v>41</v>
      </c>
      <c r="CE27" s="39">
        <v>0</v>
      </c>
      <c r="CF27" s="3">
        <v>0</v>
      </c>
      <c r="CG27" s="3">
        <v>0</v>
      </c>
      <c r="CH27" s="3">
        <v>0</v>
      </c>
      <c r="CI27" s="3">
        <v>193050</v>
      </c>
      <c r="CJ27" s="3">
        <v>0</v>
      </c>
      <c r="CK27" s="40">
        <v>0</v>
      </c>
      <c r="CL27" s="22">
        <f t="shared" si="31"/>
        <v>193050</v>
      </c>
      <c r="CM27" s="19" t="s">
        <v>41</v>
      </c>
      <c r="CN27" s="39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40">
        <v>0</v>
      </c>
      <c r="CU27" s="22">
        <f t="shared" si="25"/>
        <v>0</v>
      </c>
      <c r="CV27" s="19" t="s">
        <v>41</v>
      </c>
      <c r="CW27" s="39">
        <v>62676</v>
      </c>
      <c r="CX27" s="3">
        <v>100934</v>
      </c>
      <c r="CY27" s="3">
        <v>75654</v>
      </c>
      <c r="CZ27" s="3">
        <v>101340</v>
      </c>
      <c r="DA27" s="3">
        <v>164061</v>
      </c>
      <c r="DB27" s="3">
        <v>183186</v>
      </c>
      <c r="DC27" s="40">
        <v>77814</v>
      </c>
      <c r="DD27" s="22">
        <f t="shared" si="26"/>
        <v>765665</v>
      </c>
      <c r="DE27" s="19" t="s">
        <v>41</v>
      </c>
      <c r="DF27" s="39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40">
        <v>0</v>
      </c>
      <c r="DM27" s="22">
        <f t="shared" si="27"/>
        <v>0</v>
      </c>
      <c r="DN27" s="19" t="s">
        <v>41</v>
      </c>
      <c r="DO27" s="39">
        <v>0</v>
      </c>
      <c r="DP27" s="3">
        <v>34551</v>
      </c>
      <c r="DQ27" s="3">
        <v>94202</v>
      </c>
      <c r="DR27" s="3">
        <v>0</v>
      </c>
      <c r="DS27" s="3">
        <v>0</v>
      </c>
      <c r="DT27" s="3">
        <v>0</v>
      </c>
      <c r="DU27" s="40">
        <v>0</v>
      </c>
      <c r="DV27" s="22">
        <f t="shared" si="28"/>
        <v>128753</v>
      </c>
      <c r="DW27" s="19" t="s">
        <v>41</v>
      </c>
      <c r="DX27" s="39">
        <v>0</v>
      </c>
      <c r="DY27" s="3">
        <v>101448</v>
      </c>
      <c r="DZ27" s="3">
        <v>725145</v>
      </c>
      <c r="EA27" s="3">
        <v>984728</v>
      </c>
      <c r="EB27" s="3">
        <v>221434</v>
      </c>
      <c r="EC27" s="3">
        <v>234954</v>
      </c>
      <c r="ED27" s="40">
        <v>0</v>
      </c>
      <c r="EE27" s="22">
        <f t="shared" si="29"/>
        <v>2267709</v>
      </c>
      <c r="EF27" s="19" t="s">
        <v>41</v>
      </c>
      <c r="EG27" s="39">
        <v>99130</v>
      </c>
      <c r="EH27" s="3">
        <v>107750</v>
      </c>
      <c r="EI27" s="3">
        <v>699500</v>
      </c>
      <c r="EJ27" s="3">
        <v>828040</v>
      </c>
      <c r="EK27" s="3">
        <v>797017</v>
      </c>
      <c r="EL27" s="3">
        <v>591905</v>
      </c>
      <c r="EM27" s="40">
        <v>340930</v>
      </c>
      <c r="EN27" s="22">
        <f t="shared" si="30"/>
        <v>3464272</v>
      </c>
    </row>
    <row r="28" spans="1:144" ht="15" customHeight="1">
      <c r="A28" s="19" t="s">
        <v>42</v>
      </c>
      <c r="B28" s="39">
        <v>0</v>
      </c>
      <c r="C28" s="3">
        <v>0</v>
      </c>
      <c r="D28" s="3">
        <v>2487967</v>
      </c>
      <c r="E28" s="3">
        <v>1799307</v>
      </c>
      <c r="F28" s="3">
        <v>1763288</v>
      </c>
      <c r="G28" s="3">
        <v>2627784</v>
      </c>
      <c r="H28" s="40">
        <v>2193129</v>
      </c>
      <c r="I28" s="22">
        <f t="shared" si="16"/>
        <v>10871475</v>
      </c>
      <c r="J28" s="19" t="s">
        <v>42</v>
      </c>
      <c r="K28" s="39">
        <v>0</v>
      </c>
      <c r="L28" s="3">
        <v>0</v>
      </c>
      <c r="M28" s="3">
        <v>0</v>
      </c>
      <c r="N28" s="3">
        <v>0</v>
      </c>
      <c r="O28" s="3">
        <v>47115</v>
      </c>
      <c r="P28" s="3">
        <v>94230</v>
      </c>
      <c r="Q28" s="40">
        <v>35334</v>
      </c>
      <c r="R28" s="22">
        <f t="shared" si="17"/>
        <v>176679</v>
      </c>
      <c r="S28" s="19" t="s">
        <v>42</v>
      </c>
      <c r="T28" s="39">
        <v>469980</v>
      </c>
      <c r="U28" s="3">
        <v>1522068</v>
      </c>
      <c r="V28" s="3">
        <v>742846</v>
      </c>
      <c r="W28" s="3">
        <v>1429242</v>
      </c>
      <c r="X28" s="3">
        <v>979365</v>
      </c>
      <c r="Y28" s="3">
        <v>520947</v>
      </c>
      <c r="Z28" s="40">
        <v>1028353.0000000001</v>
      </c>
      <c r="AA28" s="22">
        <f t="shared" si="18"/>
        <v>6692801</v>
      </c>
      <c r="AB28" s="19" t="s">
        <v>42</v>
      </c>
      <c r="AC28" s="39">
        <v>0</v>
      </c>
      <c r="AD28" s="3">
        <v>28707</v>
      </c>
      <c r="AE28" s="3">
        <v>0</v>
      </c>
      <c r="AF28" s="3">
        <v>0</v>
      </c>
      <c r="AG28" s="3">
        <v>0</v>
      </c>
      <c r="AH28" s="3">
        <v>0</v>
      </c>
      <c r="AI28" s="40">
        <v>0</v>
      </c>
      <c r="AJ28" s="22">
        <f t="shared" si="19"/>
        <v>28707</v>
      </c>
      <c r="AK28" s="19" t="s">
        <v>42</v>
      </c>
      <c r="AL28" s="39">
        <v>10179</v>
      </c>
      <c r="AM28" s="3">
        <v>3105</v>
      </c>
      <c r="AN28" s="3">
        <v>35712</v>
      </c>
      <c r="AO28" s="3">
        <v>10908</v>
      </c>
      <c r="AP28" s="3">
        <v>15570</v>
      </c>
      <c r="AQ28" s="3">
        <v>11088</v>
      </c>
      <c r="AR28" s="40">
        <v>44163</v>
      </c>
      <c r="AS28" s="22">
        <f t="shared" si="20"/>
        <v>130725</v>
      </c>
      <c r="AT28" s="19" t="s">
        <v>42</v>
      </c>
      <c r="AU28" s="39">
        <v>0</v>
      </c>
      <c r="AV28" s="3">
        <v>0</v>
      </c>
      <c r="AW28" s="3">
        <v>5224406</v>
      </c>
      <c r="AX28" s="3">
        <v>5797835</v>
      </c>
      <c r="AY28" s="3">
        <v>4116493.0000000005</v>
      </c>
      <c r="AZ28" s="3">
        <v>2330316</v>
      </c>
      <c r="BA28" s="40">
        <v>1580562</v>
      </c>
      <c r="BB28" s="22">
        <f t="shared" si="21"/>
        <v>19049612</v>
      </c>
      <c r="BC28" s="19" t="s">
        <v>42</v>
      </c>
      <c r="BD28" s="39">
        <v>0</v>
      </c>
      <c r="BE28" s="3">
        <v>0</v>
      </c>
      <c r="BF28" s="3">
        <v>115830</v>
      </c>
      <c r="BG28" s="3">
        <v>124317</v>
      </c>
      <c r="BH28" s="3">
        <v>0</v>
      </c>
      <c r="BI28" s="3">
        <v>121194</v>
      </c>
      <c r="BJ28" s="40">
        <v>0</v>
      </c>
      <c r="BK28" s="22">
        <f t="shared" si="22"/>
        <v>361341</v>
      </c>
      <c r="BL28" s="19" t="s">
        <v>42</v>
      </c>
      <c r="BM28" s="39">
        <v>60552</v>
      </c>
      <c r="BN28" s="3">
        <v>93744</v>
      </c>
      <c r="BO28" s="3">
        <v>784701</v>
      </c>
      <c r="BP28" s="3">
        <v>1532349</v>
      </c>
      <c r="BQ28" s="3">
        <v>1470628</v>
      </c>
      <c r="BR28" s="3">
        <v>1520062</v>
      </c>
      <c r="BS28" s="40">
        <v>2109147</v>
      </c>
      <c r="BT28" s="22">
        <f t="shared" si="23"/>
        <v>7571183</v>
      </c>
      <c r="BU28" s="19" t="s">
        <v>42</v>
      </c>
      <c r="BV28" s="39">
        <v>0</v>
      </c>
      <c r="BW28" s="3">
        <v>0</v>
      </c>
      <c r="BX28" s="3">
        <v>80577</v>
      </c>
      <c r="BY28" s="3">
        <v>0</v>
      </c>
      <c r="BZ28" s="3">
        <v>0</v>
      </c>
      <c r="CA28" s="3">
        <v>0</v>
      </c>
      <c r="CB28" s="40">
        <v>0</v>
      </c>
      <c r="CC28" s="22">
        <f t="shared" si="24"/>
        <v>80577</v>
      </c>
      <c r="CD28" s="19" t="s">
        <v>42</v>
      </c>
      <c r="CE28" s="39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40">
        <v>0</v>
      </c>
      <c r="CL28" s="22">
        <f t="shared" si="31"/>
        <v>0</v>
      </c>
      <c r="CM28" s="19" t="s">
        <v>42</v>
      </c>
      <c r="CN28" s="39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40">
        <v>0</v>
      </c>
      <c r="CU28" s="22">
        <f t="shared" si="25"/>
        <v>0</v>
      </c>
      <c r="CV28" s="19" t="s">
        <v>42</v>
      </c>
      <c r="CW28" s="39">
        <v>111524</v>
      </c>
      <c r="CX28" s="3">
        <v>340445</v>
      </c>
      <c r="CY28" s="3">
        <v>209233</v>
      </c>
      <c r="CZ28" s="3">
        <v>470551</v>
      </c>
      <c r="DA28" s="3">
        <v>529020</v>
      </c>
      <c r="DB28" s="3">
        <v>365202</v>
      </c>
      <c r="DC28" s="40">
        <v>519371.99999999994</v>
      </c>
      <c r="DD28" s="22">
        <f t="shared" si="26"/>
        <v>2545347</v>
      </c>
      <c r="DE28" s="19" t="s">
        <v>42</v>
      </c>
      <c r="DF28" s="39">
        <v>71010</v>
      </c>
      <c r="DG28" s="3">
        <v>38700</v>
      </c>
      <c r="DH28" s="3">
        <v>0</v>
      </c>
      <c r="DI28" s="3">
        <v>60588</v>
      </c>
      <c r="DJ28" s="3">
        <v>0</v>
      </c>
      <c r="DK28" s="3">
        <v>62910</v>
      </c>
      <c r="DL28" s="40">
        <v>39105</v>
      </c>
      <c r="DM28" s="22">
        <f t="shared" si="27"/>
        <v>272313</v>
      </c>
      <c r="DN28" s="19" t="s">
        <v>42</v>
      </c>
      <c r="DO28" s="39">
        <v>360000</v>
      </c>
      <c r="DP28" s="3">
        <v>367180</v>
      </c>
      <c r="DQ28" s="3">
        <v>0</v>
      </c>
      <c r="DR28" s="3">
        <v>50382</v>
      </c>
      <c r="DS28" s="3">
        <v>173727</v>
      </c>
      <c r="DT28" s="3">
        <v>0</v>
      </c>
      <c r="DU28" s="40">
        <v>0</v>
      </c>
      <c r="DV28" s="22">
        <f t="shared" si="28"/>
        <v>951289</v>
      </c>
      <c r="DW28" s="19" t="s">
        <v>42</v>
      </c>
      <c r="DX28" s="39">
        <v>64111.99999999999</v>
      </c>
      <c r="DY28" s="3">
        <v>384660</v>
      </c>
      <c r="DZ28" s="3">
        <v>847161</v>
      </c>
      <c r="EA28" s="3">
        <v>1446103</v>
      </c>
      <c r="EB28" s="3">
        <v>1180311</v>
      </c>
      <c r="EC28" s="3">
        <v>928064</v>
      </c>
      <c r="ED28" s="40">
        <v>1019412</v>
      </c>
      <c r="EE28" s="22">
        <f t="shared" si="29"/>
        <v>5869823</v>
      </c>
      <c r="EF28" s="19" t="s">
        <v>42</v>
      </c>
      <c r="EG28" s="39">
        <v>145230</v>
      </c>
      <c r="EH28" s="3">
        <v>283150</v>
      </c>
      <c r="EI28" s="3">
        <v>1591564</v>
      </c>
      <c r="EJ28" s="3">
        <v>1475620</v>
      </c>
      <c r="EK28" s="3">
        <v>880624</v>
      </c>
      <c r="EL28" s="3">
        <v>647889</v>
      </c>
      <c r="EM28" s="40">
        <v>482651</v>
      </c>
      <c r="EN28" s="22">
        <f t="shared" si="30"/>
        <v>5506728</v>
      </c>
    </row>
    <row r="29" spans="1:144" ht="15" customHeight="1">
      <c r="A29" s="19" t="s">
        <v>43</v>
      </c>
      <c r="B29" s="39">
        <v>0</v>
      </c>
      <c r="C29" s="3">
        <v>0</v>
      </c>
      <c r="D29" s="3">
        <v>1243407</v>
      </c>
      <c r="E29" s="3">
        <v>1089279</v>
      </c>
      <c r="F29" s="3">
        <v>468756</v>
      </c>
      <c r="G29" s="3">
        <v>638066</v>
      </c>
      <c r="H29" s="40">
        <v>1003689</v>
      </c>
      <c r="I29" s="22">
        <f t="shared" si="16"/>
        <v>4443197</v>
      </c>
      <c r="J29" s="19" t="s">
        <v>43</v>
      </c>
      <c r="K29" s="39">
        <v>0</v>
      </c>
      <c r="L29" s="3">
        <v>0</v>
      </c>
      <c r="M29" s="3">
        <v>0</v>
      </c>
      <c r="N29" s="3">
        <v>-16200</v>
      </c>
      <c r="O29" s="3">
        <v>6939</v>
      </c>
      <c r="P29" s="3">
        <v>-12312</v>
      </c>
      <c r="Q29" s="40">
        <v>266148</v>
      </c>
      <c r="R29" s="22">
        <f t="shared" si="17"/>
        <v>244575</v>
      </c>
      <c r="S29" s="19" t="s">
        <v>43</v>
      </c>
      <c r="T29" s="39">
        <v>29907</v>
      </c>
      <c r="U29" s="3">
        <v>351091</v>
      </c>
      <c r="V29" s="3">
        <v>101430</v>
      </c>
      <c r="W29" s="3">
        <v>293571</v>
      </c>
      <c r="X29" s="3">
        <v>0</v>
      </c>
      <c r="Y29" s="3">
        <v>425658</v>
      </c>
      <c r="Z29" s="40">
        <v>252468</v>
      </c>
      <c r="AA29" s="22">
        <f t="shared" si="18"/>
        <v>1454125</v>
      </c>
      <c r="AB29" s="19" t="s">
        <v>43</v>
      </c>
      <c r="AC29" s="39">
        <v>48627</v>
      </c>
      <c r="AD29" s="3">
        <v>178971</v>
      </c>
      <c r="AE29" s="3">
        <v>129286</v>
      </c>
      <c r="AF29" s="3">
        <v>171099</v>
      </c>
      <c r="AG29" s="3">
        <v>244773</v>
      </c>
      <c r="AH29" s="3">
        <v>94266</v>
      </c>
      <c r="AI29" s="40">
        <v>89595</v>
      </c>
      <c r="AJ29" s="22">
        <f t="shared" si="19"/>
        <v>956617</v>
      </c>
      <c r="AK29" s="19" t="s">
        <v>43</v>
      </c>
      <c r="AL29" s="39">
        <v>0</v>
      </c>
      <c r="AM29" s="3">
        <v>0</v>
      </c>
      <c r="AN29" s="3">
        <v>47505</v>
      </c>
      <c r="AO29" s="3">
        <v>61375</v>
      </c>
      <c r="AP29" s="3">
        <v>64090</v>
      </c>
      <c r="AQ29" s="3">
        <v>39591</v>
      </c>
      <c r="AR29" s="40">
        <v>42453</v>
      </c>
      <c r="AS29" s="22">
        <f t="shared" si="20"/>
        <v>255014</v>
      </c>
      <c r="AT29" s="19" t="s">
        <v>43</v>
      </c>
      <c r="AU29" s="39">
        <v>0</v>
      </c>
      <c r="AV29" s="3">
        <v>0</v>
      </c>
      <c r="AW29" s="3">
        <v>3401459</v>
      </c>
      <c r="AX29" s="3">
        <v>3179605</v>
      </c>
      <c r="AY29" s="3">
        <v>2112716</v>
      </c>
      <c r="AZ29" s="3">
        <v>1388639</v>
      </c>
      <c r="BA29" s="40">
        <v>1404342</v>
      </c>
      <c r="BB29" s="22">
        <f t="shared" si="21"/>
        <v>11486761</v>
      </c>
      <c r="BC29" s="19" t="s">
        <v>43</v>
      </c>
      <c r="BD29" s="39">
        <v>131517</v>
      </c>
      <c r="BE29" s="3">
        <v>282773</v>
      </c>
      <c r="BF29" s="3">
        <v>705510</v>
      </c>
      <c r="BG29" s="3">
        <v>854681</v>
      </c>
      <c r="BH29" s="3">
        <v>795393</v>
      </c>
      <c r="BI29" s="3">
        <v>675117</v>
      </c>
      <c r="BJ29" s="40">
        <v>71307</v>
      </c>
      <c r="BK29" s="22">
        <f t="shared" si="22"/>
        <v>3516298</v>
      </c>
      <c r="BL29" s="19" t="s">
        <v>43</v>
      </c>
      <c r="BM29" s="39">
        <v>0</v>
      </c>
      <c r="BN29" s="3">
        <v>28125</v>
      </c>
      <c r="BO29" s="3">
        <v>613548</v>
      </c>
      <c r="BP29" s="3">
        <v>1292260</v>
      </c>
      <c r="BQ29" s="3">
        <v>1854310</v>
      </c>
      <c r="BR29" s="3">
        <v>1829574</v>
      </c>
      <c r="BS29" s="40">
        <v>419355</v>
      </c>
      <c r="BT29" s="22">
        <f t="shared" si="23"/>
        <v>6037172</v>
      </c>
      <c r="BU29" s="19" t="s">
        <v>43</v>
      </c>
      <c r="BV29" s="39">
        <v>0</v>
      </c>
      <c r="BW29" s="3">
        <v>0</v>
      </c>
      <c r="BX29" s="3">
        <v>41928</v>
      </c>
      <c r="BY29" s="3">
        <v>283527</v>
      </c>
      <c r="BZ29" s="3">
        <v>75627</v>
      </c>
      <c r="CA29" s="3">
        <v>366732</v>
      </c>
      <c r="CB29" s="40">
        <v>136602</v>
      </c>
      <c r="CC29" s="22">
        <f t="shared" si="24"/>
        <v>904416</v>
      </c>
      <c r="CD29" s="19" t="s">
        <v>43</v>
      </c>
      <c r="CE29" s="39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40">
        <v>0</v>
      </c>
      <c r="CL29" s="22">
        <f t="shared" si="31"/>
        <v>0</v>
      </c>
      <c r="CM29" s="19" t="s">
        <v>43</v>
      </c>
      <c r="CN29" s="39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40">
        <v>0</v>
      </c>
      <c r="CU29" s="22">
        <f t="shared" si="25"/>
        <v>0</v>
      </c>
      <c r="CV29" s="19" t="s">
        <v>43</v>
      </c>
      <c r="CW29" s="39">
        <v>99072</v>
      </c>
      <c r="CX29" s="3">
        <v>228066</v>
      </c>
      <c r="CY29" s="3">
        <v>274796</v>
      </c>
      <c r="CZ29" s="3">
        <v>460477</v>
      </c>
      <c r="DA29" s="3">
        <v>257204</v>
      </c>
      <c r="DB29" s="3">
        <v>517581</v>
      </c>
      <c r="DC29" s="40">
        <v>383733</v>
      </c>
      <c r="DD29" s="22">
        <f t="shared" si="26"/>
        <v>2220929</v>
      </c>
      <c r="DE29" s="19" t="s">
        <v>43</v>
      </c>
      <c r="DF29" s="39">
        <v>0</v>
      </c>
      <c r="DG29" s="3">
        <v>35280</v>
      </c>
      <c r="DH29" s="3">
        <v>32130.000000000004</v>
      </c>
      <c r="DI29" s="3">
        <v>0</v>
      </c>
      <c r="DJ29" s="3">
        <v>29250</v>
      </c>
      <c r="DK29" s="3">
        <v>0</v>
      </c>
      <c r="DL29" s="40">
        <v>0</v>
      </c>
      <c r="DM29" s="22">
        <f t="shared" si="27"/>
        <v>96660</v>
      </c>
      <c r="DN29" s="19" t="s">
        <v>43</v>
      </c>
      <c r="DO29" s="39">
        <v>31680</v>
      </c>
      <c r="DP29" s="3">
        <v>12870</v>
      </c>
      <c r="DQ29" s="3">
        <v>0</v>
      </c>
      <c r="DR29" s="3">
        <v>14400</v>
      </c>
      <c r="DS29" s="3">
        <v>0</v>
      </c>
      <c r="DT29" s="3">
        <v>0</v>
      </c>
      <c r="DU29" s="40">
        <v>0</v>
      </c>
      <c r="DV29" s="22">
        <f t="shared" si="28"/>
        <v>58950</v>
      </c>
      <c r="DW29" s="19" t="s">
        <v>43</v>
      </c>
      <c r="DX29" s="39">
        <v>115839</v>
      </c>
      <c r="DY29" s="3">
        <v>405792</v>
      </c>
      <c r="DZ29" s="3">
        <v>873090</v>
      </c>
      <c r="EA29" s="3">
        <v>784354</v>
      </c>
      <c r="EB29" s="3">
        <v>437994</v>
      </c>
      <c r="EC29" s="3">
        <v>0</v>
      </c>
      <c r="ED29" s="40">
        <v>512280</v>
      </c>
      <c r="EE29" s="22">
        <f t="shared" si="29"/>
        <v>3129349</v>
      </c>
      <c r="EF29" s="19" t="s">
        <v>43</v>
      </c>
      <c r="EG29" s="39">
        <v>107750</v>
      </c>
      <c r="EH29" s="3">
        <v>195640</v>
      </c>
      <c r="EI29" s="3">
        <v>1353938</v>
      </c>
      <c r="EJ29" s="3">
        <v>1145261</v>
      </c>
      <c r="EK29" s="3">
        <v>680896</v>
      </c>
      <c r="EL29" s="3">
        <v>640558</v>
      </c>
      <c r="EM29" s="40">
        <v>349560</v>
      </c>
      <c r="EN29" s="22">
        <f t="shared" si="30"/>
        <v>4473603</v>
      </c>
    </row>
    <row r="30" spans="1:144" ht="15" customHeight="1">
      <c r="A30" s="19" t="s">
        <v>44</v>
      </c>
      <c r="B30" s="39">
        <v>0</v>
      </c>
      <c r="C30" s="3">
        <v>0</v>
      </c>
      <c r="D30" s="3">
        <v>7824612</v>
      </c>
      <c r="E30" s="3">
        <v>6719885</v>
      </c>
      <c r="F30" s="3">
        <v>7121925</v>
      </c>
      <c r="G30" s="3">
        <v>7337567</v>
      </c>
      <c r="H30" s="40">
        <v>6691341</v>
      </c>
      <c r="I30" s="22">
        <f t="shared" si="16"/>
        <v>35695330</v>
      </c>
      <c r="J30" s="19" t="s">
        <v>44</v>
      </c>
      <c r="K30" s="39">
        <v>0</v>
      </c>
      <c r="L30" s="3">
        <v>0</v>
      </c>
      <c r="M30" s="3">
        <v>0</v>
      </c>
      <c r="N30" s="3">
        <v>0</v>
      </c>
      <c r="O30" s="3">
        <v>0</v>
      </c>
      <c r="P30" s="3">
        <v>39897</v>
      </c>
      <c r="Q30" s="40">
        <v>119691</v>
      </c>
      <c r="R30" s="22">
        <f t="shared" si="17"/>
        <v>159588</v>
      </c>
      <c r="S30" s="19" t="s">
        <v>44</v>
      </c>
      <c r="T30" s="39">
        <v>720855</v>
      </c>
      <c r="U30" s="3">
        <v>1079822</v>
      </c>
      <c r="V30" s="3">
        <v>1777665</v>
      </c>
      <c r="W30" s="3">
        <v>1873184</v>
      </c>
      <c r="X30" s="3">
        <v>1133812</v>
      </c>
      <c r="Y30" s="3">
        <v>1267328</v>
      </c>
      <c r="Z30" s="40">
        <v>1585395</v>
      </c>
      <c r="AA30" s="22">
        <f t="shared" si="18"/>
        <v>9438061</v>
      </c>
      <c r="AB30" s="19" t="s">
        <v>44</v>
      </c>
      <c r="AC30" s="39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40">
        <v>0</v>
      </c>
      <c r="AJ30" s="22">
        <f t="shared" si="19"/>
        <v>0</v>
      </c>
      <c r="AK30" s="19" t="s">
        <v>44</v>
      </c>
      <c r="AL30" s="39">
        <v>10791</v>
      </c>
      <c r="AM30" s="3">
        <v>9162</v>
      </c>
      <c r="AN30" s="3">
        <v>79442</v>
      </c>
      <c r="AO30" s="3">
        <v>68634</v>
      </c>
      <c r="AP30" s="3">
        <v>72396</v>
      </c>
      <c r="AQ30" s="3">
        <v>124893</v>
      </c>
      <c r="AR30" s="40">
        <v>66699</v>
      </c>
      <c r="AS30" s="22">
        <f t="shared" si="20"/>
        <v>432017</v>
      </c>
      <c r="AT30" s="19" t="s">
        <v>44</v>
      </c>
      <c r="AU30" s="39">
        <v>0</v>
      </c>
      <c r="AV30" s="3">
        <v>0</v>
      </c>
      <c r="AW30" s="3">
        <v>5284167</v>
      </c>
      <c r="AX30" s="3">
        <v>4394715</v>
      </c>
      <c r="AY30" s="3">
        <v>2841228</v>
      </c>
      <c r="AZ30" s="3">
        <v>1988531</v>
      </c>
      <c r="BA30" s="40">
        <v>2019645</v>
      </c>
      <c r="BB30" s="22">
        <f t="shared" si="21"/>
        <v>16528286</v>
      </c>
      <c r="BC30" s="19" t="s">
        <v>44</v>
      </c>
      <c r="BD30" s="39">
        <v>931632</v>
      </c>
      <c r="BE30" s="3">
        <v>1669536</v>
      </c>
      <c r="BF30" s="3">
        <v>3559588</v>
      </c>
      <c r="BG30" s="3">
        <v>2488404</v>
      </c>
      <c r="BH30" s="3">
        <v>2404226</v>
      </c>
      <c r="BI30" s="3">
        <v>903530</v>
      </c>
      <c r="BJ30" s="40">
        <v>553257</v>
      </c>
      <c r="BK30" s="22">
        <f t="shared" si="22"/>
        <v>12510173</v>
      </c>
      <c r="BL30" s="19" t="s">
        <v>44</v>
      </c>
      <c r="BM30" s="39">
        <v>0</v>
      </c>
      <c r="BN30" s="3">
        <v>11484</v>
      </c>
      <c r="BO30" s="3">
        <v>523943.99999999994</v>
      </c>
      <c r="BP30" s="3">
        <v>954620</v>
      </c>
      <c r="BQ30" s="3">
        <v>1773540</v>
      </c>
      <c r="BR30" s="3">
        <v>1344915</v>
      </c>
      <c r="BS30" s="40">
        <v>937613</v>
      </c>
      <c r="BT30" s="22">
        <f t="shared" si="23"/>
        <v>5546116</v>
      </c>
      <c r="BU30" s="19" t="s">
        <v>44</v>
      </c>
      <c r="BV30" s="39">
        <v>0</v>
      </c>
      <c r="BW30" s="3">
        <v>42012</v>
      </c>
      <c r="BX30" s="3">
        <v>233964</v>
      </c>
      <c r="BY30" s="3">
        <v>78113</v>
      </c>
      <c r="BZ30" s="3">
        <v>497448</v>
      </c>
      <c r="CA30" s="3">
        <v>495864</v>
      </c>
      <c r="CB30" s="40">
        <v>443367</v>
      </c>
      <c r="CC30" s="22">
        <f t="shared" si="24"/>
        <v>1790768</v>
      </c>
      <c r="CD30" s="19" t="s">
        <v>44</v>
      </c>
      <c r="CE30" s="39">
        <v>0</v>
      </c>
      <c r="CF30" s="3">
        <v>0</v>
      </c>
      <c r="CG30" s="3">
        <v>0</v>
      </c>
      <c r="CH30" s="3">
        <v>0</v>
      </c>
      <c r="CI30" s="3">
        <v>43956</v>
      </c>
      <c r="CJ30" s="3">
        <v>105120</v>
      </c>
      <c r="CK30" s="40">
        <v>101934</v>
      </c>
      <c r="CL30" s="22">
        <f t="shared" si="31"/>
        <v>251010</v>
      </c>
      <c r="CM30" s="19" t="s">
        <v>44</v>
      </c>
      <c r="CN30" s="39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40">
        <v>0</v>
      </c>
      <c r="CU30" s="22">
        <f t="shared" si="25"/>
        <v>0</v>
      </c>
      <c r="CV30" s="19" t="s">
        <v>44</v>
      </c>
      <c r="CW30" s="39">
        <v>368569</v>
      </c>
      <c r="CX30" s="3">
        <v>685549</v>
      </c>
      <c r="CY30" s="3">
        <v>944502</v>
      </c>
      <c r="CZ30" s="3">
        <v>1271659</v>
      </c>
      <c r="DA30" s="3">
        <v>1125781</v>
      </c>
      <c r="DB30" s="3">
        <v>1084332</v>
      </c>
      <c r="DC30" s="40">
        <v>1259287</v>
      </c>
      <c r="DD30" s="22">
        <f t="shared" si="26"/>
        <v>6739679</v>
      </c>
      <c r="DE30" s="19" t="s">
        <v>44</v>
      </c>
      <c r="DF30" s="39">
        <v>35244</v>
      </c>
      <c r="DG30" s="3">
        <v>33660</v>
      </c>
      <c r="DH30" s="3">
        <v>121185</v>
      </c>
      <c r="DI30" s="3">
        <v>0</v>
      </c>
      <c r="DJ30" s="3">
        <v>53064</v>
      </c>
      <c r="DK30" s="3">
        <v>10692</v>
      </c>
      <c r="DL30" s="40">
        <v>0</v>
      </c>
      <c r="DM30" s="22">
        <f t="shared" si="27"/>
        <v>253845</v>
      </c>
      <c r="DN30" s="19" t="s">
        <v>44</v>
      </c>
      <c r="DO30" s="39">
        <v>0</v>
      </c>
      <c r="DP30" s="3">
        <v>215374</v>
      </c>
      <c r="DQ30" s="3">
        <v>335025</v>
      </c>
      <c r="DR30" s="3">
        <v>89892</v>
      </c>
      <c r="DS30" s="3">
        <v>23958</v>
      </c>
      <c r="DT30" s="3">
        <v>135000</v>
      </c>
      <c r="DU30" s="40">
        <v>11583</v>
      </c>
      <c r="DV30" s="22">
        <f t="shared" si="28"/>
        <v>810832</v>
      </c>
      <c r="DW30" s="19" t="s">
        <v>44</v>
      </c>
      <c r="DX30" s="39">
        <v>178875</v>
      </c>
      <c r="DY30" s="3">
        <v>0</v>
      </c>
      <c r="DZ30" s="3">
        <v>1648844</v>
      </c>
      <c r="EA30" s="3">
        <v>1353429</v>
      </c>
      <c r="EB30" s="3">
        <v>1503117</v>
      </c>
      <c r="EC30" s="3">
        <v>915183</v>
      </c>
      <c r="ED30" s="40">
        <v>1031319</v>
      </c>
      <c r="EE30" s="22">
        <f t="shared" si="29"/>
        <v>6630767</v>
      </c>
      <c r="EF30" s="19" t="s">
        <v>44</v>
      </c>
      <c r="EG30" s="39">
        <v>434000</v>
      </c>
      <c r="EH30" s="3">
        <v>499040</v>
      </c>
      <c r="EI30" s="3">
        <v>3975475</v>
      </c>
      <c r="EJ30" s="3">
        <v>2597800</v>
      </c>
      <c r="EK30" s="3">
        <v>2056536.9999999998</v>
      </c>
      <c r="EL30" s="3">
        <v>1344444</v>
      </c>
      <c r="EM30" s="40">
        <v>1038646</v>
      </c>
      <c r="EN30" s="22">
        <f t="shared" si="30"/>
        <v>11945942</v>
      </c>
    </row>
    <row r="31" spans="1:144" ht="15" customHeight="1">
      <c r="A31" s="19" t="s">
        <v>45</v>
      </c>
      <c r="B31" s="39">
        <v>0</v>
      </c>
      <c r="C31" s="3">
        <v>0</v>
      </c>
      <c r="D31" s="3">
        <v>2177540</v>
      </c>
      <c r="E31" s="3">
        <v>4079694</v>
      </c>
      <c r="F31" s="3">
        <v>1295784</v>
      </c>
      <c r="G31" s="3">
        <v>4859061</v>
      </c>
      <c r="H31" s="40">
        <v>7087446</v>
      </c>
      <c r="I31" s="22">
        <f t="shared" si="16"/>
        <v>19499525</v>
      </c>
      <c r="J31" s="19" t="s">
        <v>45</v>
      </c>
      <c r="K31" s="39">
        <v>0</v>
      </c>
      <c r="L31" s="3">
        <v>0</v>
      </c>
      <c r="M31" s="3">
        <v>0</v>
      </c>
      <c r="N31" s="3">
        <v>0</v>
      </c>
      <c r="O31" s="3">
        <v>66492</v>
      </c>
      <c r="P31" s="3">
        <v>0</v>
      </c>
      <c r="Q31" s="40">
        <v>103435</v>
      </c>
      <c r="R31" s="22">
        <f t="shared" si="17"/>
        <v>169927</v>
      </c>
      <c r="S31" s="19" t="s">
        <v>45</v>
      </c>
      <c r="T31" s="39">
        <v>281070</v>
      </c>
      <c r="U31" s="3">
        <v>1008211</v>
      </c>
      <c r="V31" s="3">
        <v>580457</v>
      </c>
      <c r="W31" s="3">
        <v>1662985</v>
      </c>
      <c r="X31" s="3">
        <v>678133</v>
      </c>
      <c r="Y31" s="3">
        <v>612530</v>
      </c>
      <c r="Z31" s="40">
        <v>1222187</v>
      </c>
      <c r="AA31" s="22">
        <f t="shared" si="18"/>
        <v>6045573</v>
      </c>
      <c r="AB31" s="19" t="s">
        <v>45</v>
      </c>
      <c r="AC31" s="39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40">
        <v>0</v>
      </c>
      <c r="AJ31" s="22">
        <f t="shared" si="19"/>
        <v>0</v>
      </c>
      <c r="AK31" s="19" t="s">
        <v>45</v>
      </c>
      <c r="AL31" s="39">
        <v>0</v>
      </c>
      <c r="AM31" s="3">
        <v>0</v>
      </c>
      <c r="AN31" s="3">
        <v>15390</v>
      </c>
      <c r="AO31" s="3">
        <v>37503</v>
      </c>
      <c r="AP31" s="3">
        <v>20151</v>
      </c>
      <c r="AQ31" s="3">
        <v>72693</v>
      </c>
      <c r="AR31" s="40">
        <v>96048</v>
      </c>
      <c r="AS31" s="22">
        <f t="shared" si="20"/>
        <v>241785</v>
      </c>
      <c r="AT31" s="19" t="s">
        <v>45</v>
      </c>
      <c r="AU31" s="39">
        <v>0</v>
      </c>
      <c r="AV31" s="3">
        <v>0</v>
      </c>
      <c r="AW31" s="3">
        <v>3330465</v>
      </c>
      <c r="AX31" s="3">
        <v>6188912</v>
      </c>
      <c r="AY31" s="3">
        <v>3770766</v>
      </c>
      <c r="AZ31" s="3">
        <v>2525143</v>
      </c>
      <c r="BA31" s="40">
        <v>2168379</v>
      </c>
      <c r="BB31" s="22">
        <f t="shared" si="21"/>
        <v>17983665</v>
      </c>
      <c r="BC31" s="19" t="s">
        <v>45</v>
      </c>
      <c r="BD31" s="39">
        <v>46530</v>
      </c>
      <c r="BE31" s="3">
        <v>200736</v>
      </c>
      <c r="BF31" s="3">
        <v>211195</v>
      </c>
      <c r="BG31" s="3">
        <v>636512</v>
      </c>
      <c r="BH31" s="3">
        <v>95499</v>
      </c>
      <c r="BI31" s="3">
        <v>205920</v>
      </c>
      <c r="BJ31" s="40">
        <v>97668</v>
      </c>
      <c r="BK31" s="22">
        <f t="shared" si="22"/>
        <v>1494060</v>
      </c>
      <c r="BL31" s="19" t="s">
        <v>45</v>
      </c>
      <c r="BM31" s="39">
        <v>30520</v>
      </c>
      <c r="BN31" s="3">
        <v>115425</v>
      </c>
      <c r="BO31" s="3">
        <v>442683</v>
      </c>
      <c r="BP31" s="3">
        <v>212157</v>
      </c>
      <c r="BQ31" s="3">
        <v>1172964</v>
      </c>
      <c r="BR31" s="3">
        <v>606841</v>
      </c>
      <c r="BS31" s="40">
        <v>665892</v>
      </c>
      <c r="BT31" s="22">
        <f t="shared" si="23"/>
        <v>3246482</v>
      </c>
      <c r="BU31" s="19" t="s">
        <v>45</v>
      </c>
      <c r="BV31" s="39">
        <v>0</v>
      </c>
      <c r="BW31" s="3">
        <v>0</v>
      </c>
      <c r="BX31" s="3">
        <v>0</v>
      </c>
      <c r="BY31" s="3">
        <v>157896</v>
      </c>
      <c r="BZ31" s="3">
        <v>0</v>
      </c>
      <c r="CA31" s="3">
        <v>59148</v>
      </c>
      <c r="CB31" s="40">
        <v>31815</v>
      </c>
      <c r="CC31" s="22">
        <f t="shared" si="24"/>
        <v>248859</v>
      </c>
      <c r="CD31" s="19" t="s">
        <v>45</v>
      </c>
      <c r="CE31" s="39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40">
        <v>0</v>
      </c>
      <c r="CL31" s="22">
        <f t="shared" si="31"/>
        <v>0</v>
      </c>
      <c r="CM31" s="19" t="s">
        <v>45</v>
      </c>
      <c r="CN31" s="39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40">
        <v>0</v>
      </c>
      <c r="CU31" s="22">
        <f t="shared" si="25"/>
        <v>0</v>
      </c>
      <c r="CV31" s="19" t="s">
        <v>45</v>
      </c>
      <c r="CW31" s="39">
        <v>153155</v>
      </c>
      <c r="CX31" s="3">
        <v>377440</v>
      </c>
      <c r="CY31" s="3">
        <v>193588</v>
      </c>
      <c r="CZ31" s="3">
        <v>722700</v>
      </c>
      <c r="DA31" s="3">
        <v>502088</v>
      </c>
      <c r="DB31" s="3">
        <v>565585</v>
      </c>
      <c r="DC31" s="40">
        <v>704292</v>
      </c>
      <c r="DD31" s="22">
        <f t="shared" si="26"/>
        <v>3218848</v>
      </c>
      <c r="DE31" s="19" t="s">
        <v>45</v>
      </c>
      <c r="DF31" s="39">
        <v>15400</v>
      </c>
      <c r="DG31" s="3">
        <v>43290</v>
      </c>
      <c r="DH31" s="3">
        <v>0</v>
      </c>
      <c r="DI31" s="3">
        <v>24300</v>
      </c>
      <c r="DJ31" s="3">
        <v>0</v>
      </c>
      <c r="DK31" s="3">
        <v>0</v>
      </c>
      <c r="DL31" s="40">
        <v>20655</v>
      </c>
      <c r="DM31" s="22">
        <f t="shared" si="27"/>
        <v>103645</v>
      </c>
      <c r="DN31" s="19" t="s">
        <v>45</v>
      </c>
      <c r="DO31" s="39">
        <v>0</v>
      </c>
      <c r="DP31" s="3">
        <v>40832</v>
      </c>
      <c r="DQ31" s="3">
        <v>34056</v>
      </c>
      <c r="DR31" s="3">
        <v>275040</v>
      </c>
      <c r="DS31" s="3">
        <v>0</v>
      </c>
      <c r="DT31" s="3">
        <v>0</v>
      </c>
      <c r="DU31" s="40">
        <v>0</v>
      </c>
      <c r="DV31" s="22">
        <f t="shared" si="28"/>
        <v>349928</v>
      </c>
      <c r="DW31" s="19" t="s">
        <v>45</v>
      </c>
      <c r="DX31" s="39">
        <v>0</v>
      </c>
      <c r="DY31" s="3">
        <v>102735</v>
      </c>
      <c r="DZ31" s="3">
        <v>173097</v>
      </c>
      <c r="EA31" s="3">
        <v>388260</v>
      </c>
      <c r="EB31" s="3">
        <v>318330</v>
      </c>
      <c r="EC31" s="3">
        <v>705177</v>
      </c>
      <c r="ED31" s="40">
        <v>252900</v>
      </c>
      <c r="EE31" s="22">
        <f t="shared" si="29"/>
        <v>1940499</v>
      </c>
      <c r="EF31" s="19" t="s">
        <v>45</v>
      </c>
      <c r="EG31" s="39">
        <v>146540</v>
      </c>
      <c r="EH31" s="3">
        <v>334870</v>
      </c>
      <c r="EI31" s="3">
        <v>1360320</v>
      </c>
      <c r="EJ31" s="3">
        <v>1868173</v>
      </c>
      <c r="EK31" s="3">
        <v>816210</v>
      </c>
      <c r="EL31" s="3">
        <v>716072</v>
      </c>
      <c r="EM31" s="40">
        <v>797980</v>
      </c>
      <c r="EN31" s="22">
        <f t="shared" si="30"/>
        <v>6040165</v>
      </c>
    </row>
    <row r="32" spans="1:144" ht="15" customHeight="1">
      <c r="A32" s="19" t="s">
        <v>46</v>
      </c>
      <c r="B32" s="39">
        <v>0</v>
      </c>
      <c r="C32" s="3">
        <v>0</v>
      </c>
      <c r="D32" s="3">
        <v>1255309</v>
      </c>
      <c r="E32" s="3">
        <v>1092202</v>
      </c>
      <c r="F32" s="3">
        <v>1594953</v>
      </c>
      <c r="G32" s="3">
        <v>784351</v>
      </c>
      <c r="H32" s="40">
        <v>1045244.9999999999</v>
      </c>
      <c r="I32" s="22">
        <f t="shared" si="16"/>
        <v>5772060</v>
      </c>
      <c r="J32" s="19" t="s">
        <v>46</v>
      </c>
      <c r="K32" s="39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40">
        <v>76779</v>
      </c>
      <c r="R32" s="22">
        <f t="shared" si="17"/>
        <v>76779</v>
      </c>
      <c r="S32" s="19" t="s">
        <v>46</v>
      </c>
      <c r="T32" s="39">
        <v>107847</v>
      </c>
      <c r="U32" s="3">
        <v>141333</v>
      </c>
      <c r="V32" s="3">
        <v>420246</v>
      </c>
      <c r="W32" s="3">
        <v>282942</v>
      </c>
      <c r="X32" s="3">
        <v>343524</v>
      </c>
      <c r="Y32" s="3">
        <v>490385</v>
      </c>
      <c r="Z32" s="40">
        <v>352709</v>
      </c>
      <c r="AA32" s="22">
        <f t="shared" si="18"/>
        <v>2138986</v>
      </c>
      <c r="AB32" s="19" t="s">
        <v>46</v>
      </c>
      <c r="AC32" s="39">
        <v>0</v>
      </c>
      <c r="AD32" s="3">
        <v>0</v>
      </c>
      <c r="AE32" s="3">
        <v>27143</v>
      </c>
      <c r="AF32" s="3">
        <v>23446</v>
      </c>
      <c r="AG32" s="3">
        <v>0</v>
      </c>
      <c r="AH32" s="3">
        <v>11752</v>
      </c>
      <c r="AI32" s="40">
        <v>0</v>
      </c>
      <c r="AJ32" s="22">
        <f t="shared" si="19"/>
        <v>62341</v>
      </c>
      <c r="AK32" s="19" t="s">
        <v>46</v>
      </c>
      <c r="AL32" s="39">
        <v>9126</v>
      </c>
      <c r="AM32" s="3">
        <v>5877</v>
      </c>
      <c r="AN32" s="3">
        <v>56191</v>
      </c>
      <c r="AO32" s="3">
        <v>13887</v>
      </c>
      <c r="AP32" s="3">
        <v>14994</v>
      </c>
      <c r="AQ32" s="3">
        <v>16992</v>
      </c>
      <c r="AR32" s="40">
        <v>47745</v>
      </c>
      <c r="AS32" s="22">
        <f t="shared" si="20"/>
        <v>164812</v>
      </c>
      <c r="AT32" s="19" t="s">
        <v>46</v>
      </c>
      <c r="AU32" s="39">
        <v>0</v>
      </c>
      <c r="AV32" s="3">
        <v>0</v>
      </c>
      <c r="AW32" s="3">
        <v>808992</v>
      </c>
      <c r="AX32" s="3">
        <v>1170641</v>
      </c>
      <c r="AY32" s="3">
        <v>1223919</v>
      </c>
      <c r="AZ32" s="3">
        <v>-274381</v>
      </c>
      <c r="BA32" s="40">
        <v>208080</v>
      </c>
      <c r="BB32" s="22">
        <f t="shared" si="21"/>
        <v>3137251</v>
      </c>
      <c r="BC32" s="19" t="s">
        <v>46</v>
      </c>
      <c r="BD32" s="39">
        <v>44172</v>
      </c>
      <c r="BE32" s="3">
        <v>39879</v>
      </c>
      <c r="BF32" s="3">
        <v>357188</v>
      </c>
      <c r="BG32" s="3">
        <v>184288</v>
      </c>
      <c r="BH32" s="3">
        <v>307968</v>
      </c>
      <c r="BI32" s="3">
        <v>0</v>
      </c>
      <c r="BJ32" s="40">
        <v>290097</v>
      </c>
      <c r="BK32" s="22">
        <f t="shared" si="22"/>
        <v>1223592</v>
      </c>
      <c r="BL32" s="19" t="s">
        <v>46</v>
      </c>
      <c r="BM32" s="39">
        <v>0</v>
      </c>
      <c r="BN32" s="3">
        <v>77310</v>
      </c>
      <c r="BO32" s="3">
        <v>93528</v>
      </c>
      <c r="BP32" s="3">
        <v>163458</v>
      </c>
      <c r="BQ32" s="3">
        <v>827055</v>
      </c>
      <c r="BR32" s="3">
        <v>548307</v>
      </c>
      <c r="BS32" s="40">
        <v>492417</v>
      </c>
      <c r="BT32" s="22">
        <f t="shared" si="23"/>
        <v>2202075</v>
      </c>
      <c r="BU32" s="19" t="s">
        <v>46</v>
      </c>
      <c r="BV32" s="39">
        <v>0</v>
      </c>
      <c r="BW32" s="3">
        <v>0</v>
      </c>
      <c r="BX32" s="3">
        <v>150786</v>
      </c>
      <c r="BY32" s="3">
        <v>258704.99999999997</v>
      </c>
      <c r="BZ32" s="3">
        <v>155178</v>
      </c>
      <c r="CA32" s="3">
        <v>0</v>
      </c>
      <c r="CB32" s="40">
        <v>0</v>
      </c>
      <c r="CC32" s="22">
        <f t="shared" si="24"/>
        <v>564669</v>
      </c>
      <c r="CD32" s="19" t="s">
        <v>46</v>
      </c>
      <c r="CE32" s="39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40">
        <v>0</v>
      </c>
      <c r="CL32" s="22">
        <f t="shared" si="31"/>
        <v>0</v>
      </c>
      <c r="CM32" s="19" t="s">
        <v>46</v>
      </c>
      <c r="CN32" s="39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40">
        <v>0</v>
      </c>
      <c r="CU32" s="22">
        <f t="shared" si="25"/>
        <v>0</v>
      </c>
      <c r="CV32" s="19" t="s">
        <v>46</v>
      </c>
      <c r="CW32" s="39">
        <v>78147</v>
      </c>
      <c r="CX32" s="3">
        <v>71482</v>
      </c>
      <c r="CY32" s="3">
        <v>138177</v>
      </c>
      <c r="CZ32" s="3">
        <v>260065.99999999997</v>
      </c>
      <c r="DA32" s="3">
        <v>315169</v>
      </c>
      <c r="DB32" s="3">
        <v>173565</v>
      </c>
      <c r="DC32" s="40">
        <v>275337</v>
      </c>
      <c r="DD32" s="22">
        <f t="shared" si="26"/>
        <v>1311943</v>
      </c>
      <c r="DE32" s="19" t="s">
        <v>46</v>
      </c>
      <c r="DF32" s="39">
        <v>0</v>
      </c>
      <c r="DG32" s="3">
        <v>14256</v>
      </c>
      <c r="DH32" s="3">
        <v>0</v>
      </c>
      <c r="DI32" s="3">
        <v>0</v>
      </c>
      <c r="DJ32" s="3">
        <v>0</v>
      </c>
      <c r="DK32" s="3">
        <v>0</v>
      </c>
      <c r="DL32" s="40">
        <v>0</v>
      </c>
      <c r="DM32" s="22">
        <f t="shared" si="27"/>
        <v>14256</v>
      </c>
      <c r="DN32" s="19" t="s">
        <v>46</v>
      </c>
      <c r="DO32" s="39">
        <v>0</v>
      </c>
      <c r="DP32" s="3">
        <v>50589</v>
      </c>
      <c r="DQ32" s="3">
        <v>0</v>
      </c>
      <c r="DR32" s="3">
        <v>5445</v>
      </c>
      <c r="DS32" s="3">
        <v>0</v>
      </c>
      <c r="DT32" s="3">
        <v>0</v>
      </c>
      <c r="DU32" s="40">
        <v>0</v>
      </c>
      <c r="DV32" s="22">
        <f t="shared" si="28"/>
        <v>56034</v>
      </c>
      <c r="DW32" s="19" t="s">
        <v>46</v>
      </c>
      <c r="DX32" s="39">
        <v>0</v>
      </c>
      <c r="DY32" s="3">
        <v>0</v>
      </c>
      <c r="DZ32" s="3">
        <v>335893</v>
      </c>
      <c r="EA32" s="3">
        <v>926587</v>
      </c>
      <c r="EB32" s="3">
        <v>789678</v>
      </c>
      <c r="EC32" s="3">
        <v>0</v>
      </c>
      <c r="ED32" s="40">
        <v>255339</v>
      </c>
      <c r="EE32" s="22">
        <f t="shared" si="29"/>
        <v>2307497</v>
      </c>
      <c r="EF32" s="19" t="s">
        <v>46</v>
      </c>
      <c r="EG32" s="39">
        <v>86580</v>
      </c>
      <c r="EH32" s="3">
        <v>68960</v>
      </c>
      <c r="EI32" s="3">
        <v>826756</v>
      </c>
      <c r="EJ32" s="3">
        <v>676382</v>
      </c>
      <c r="EK32" s="3">
        <v>624009</v>
      </c>
      <c r="EL32" s="3">
        <v>299821</v>
      </c>
      <c r="EM32" s="40">
        <v>278647</v>
      </c>
      <c r="EN32" s="22">
        <f t="shared" si="30"/>
        <v>2861155</v>
      </c>
    </row>
    <row r="33" spans="1:144" ht="15" customHeight="1">
      <c r="A33" s="19" t="s">
        <v>47</v>
      </c>
      <c r="B33" s="39">
        <v>0</v>
      </c>
      <c r="C33" s="3">
        <v>0</v>
      </c>
      <c r="D33" s="3">
        <v>4705653</v>
      </c>
      <c r="E33" s="3">
        <v>3806088</v>
      </c>
      <c r="F33" s="3">
        <v>2073286</v>
      </c>
      <c r="G33" s="3">
        <v>3432905</v>
      </c>
      <c r="H33" s="40">
        <v>3446523</v>
      </c>
      <c r="I33" s="22">
        <f t="shared" si="16"/>
        <v>17464455</v>
      </c>
      <c r="J33" s="19" t="s">
        <v>47</v>
      </c>
      <c r="K33" s="39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40">
        <v>0</v>
      </c>
      <c r="R33" s="22">
        <f t="shared" si="17"/>
        <v>0</v>
      </c>
      <c r="S33" s="19" t="s">
        <v>47</v>
      </c>
      <c r="T33" s="39">
        <v>778686</v>
      </c>
      <c r="U33" s="3">
        <v>639989</v>
      </c>
      <c r="V33" s="3">
        <v>1022733</v>
      </c>
      <c r="W33" s="3">
        <v>623061</v>
      </c>
      <c r="X33" s="3">
        <v>690116</v>
      </c>
      <c r="Y33" s="3">
        <v>460628</v>
      </c>
      <c r="Z33" s="40">
        <v>1000935</v>
      </c>
      <c r="AA33" s="22">
        <f t="shared" si="18"/>
        <v>5216148</v>
      </c>
      <c r="AB33" s="19" t="s">
        <v>47</v>
      </c>
      <c r="AC33" s="39">
        <v>0</v>
      </c>
      <c r="AD33" s="3">
        <v>0</v>
      </c>
      <c r="AE33" s="3">
        <v>60660</v>
      </c>
      <c r="AF33" s="3">
        <v>114363</v>
      </c>
      <c r="AG33" s="3">
        <v>40779</v>
      </c>
      <c r="AH33" s="3">
        <v>47682</v>
      </c>
      <c r="AI33" s="40">
        <v>15480</v>
      </c>
      <c r="AJ33" s="22">
        <f t="shared" si="19"/>
        <v>278964</v>
      </c>
      <c r="AK33" s="19" t="s">
        <v>47</v>
      </c>
      <c r="AL33" s="39">
        <v>0</v>
      </c>
      <c r="AM33" s="3">
        <v>9162</v>
      </c>
      <c r="AN33" s="3">
        <v>31041</v>
      </c>
      <c r="AO33" s="3">
        <v>14472</v>
      </c>
      <c r="AP33" s="3">
        <v>0</v>
      </c>
      <c r="AQ33" s="3">
        <v>56718</v>
      </c>
      <c r="AR33" s="40">
        <v>40464</v>
      </c>
      <c r="AS33" s="22">
        <f t="shared" si="20"/>
        <v>151857</v>
      </c>
      <c r="AT33" s="19" t="s">
        <v>47</v>
      </c>
      <c r="AU33" s="39">
        <v>0</v>
      </c>
      <c r="AV33" s="3">
        <v>0</v>
      </c>
      <c r="AW33" s="3">
        <v>2941390</v>
      </c>
      <c r="AX33" s="3">
        <v>2573694</v>
      </c>
      <c r="AY33" s="3">
        <v>2017909</v>
      </c>
      <c r="AZ33" s="3">
        <v>1504148</v>
      </c>
      <c r="BA33" s="40">
        <v>1863927</v>
      </c>
      <c r="BB33" s="22">
        <f t="shared" si="21"/>
        <v>10901068</v>
      </c>
      <c r="BC33" s="19" t="s">
        <v>47</v>
      </c>
      <c r="BD33" s="39">
        <v>85950</v>
      </c>
      <c r="BE33" s="3">
        <v>601722</v>
      </c>
      <c r="BF33" s="3">
        <v>1219527</v>
      </c>
      <c r="BG33" s="3">
        <v>764514</v>
      </c>
      <c r="BH33" s="3">
        <v>671695</v>
      </c>
      <c r="BI33" s="3">
        <v>237134</v>
      </c>
      <c r="BJ33" s="40">
        <v>51192</v>
      </c>
      <c r="BK33" s="22">
        <f t="shared" si="22"/>
        <v>3631734</v>
      </c>
      <c r="BL33" s="19" t="s">
        <v>47</v>
      </c>
      <c r="BM33" s="39">
        <v>0</v>
      </c>
      <c r="BN33" s="3">
        <v>0</v>
      </c>
      <c r="BO33" s="3">
        <v>1407882</v>
      </c>
      <c r="BP33" s="3">
        <v>1533060</v>
      </c>
      <c r="BQ33" s="3">
        <v>1806166</v>
      </c>
      <c r="BR33" s="3">
        <v>2322981</v>
      </c>
      <c r="BS33" s="40">
        <v>594594</v>
      </c>
      <c r="BT33" s="22">
        <f t="shared" si="23"/>
        <v>7664683</v>
      </c>
      <c r="BU33" s="19" t="s">
        <v>47</v>
      </c>
      <c r="BV33" s="39">
        <v>0</v>
      </c>
      <c r="BW33" s="3">
        <v>0</v>
      </c>
      <c r="BX33" s="3">
        <v>286461</v>
      </c>
      <c r="BY33" s="3">
        <v>19638</v>
      </c>
      <c r="BZ33" s="3">
        <v>288495</v>
      </c>
      <c r="CA33" s="3">
        <v>0</v>
      </c>
      <c r="CB33" s="40">
        <v>0</v>
      </c>
      <c r="CC33" s="22">
        <f t="shared" si="24"/>
        <v>594594</v>
      </c>
      <c r="CD33" s="19" t="s">
        <v>47</v>
      </c>
      <c r="CE33" s="39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40">
        <v>0</v>
      </c>
      <c r="CL33" s="22">
        <f t="shared" si="31"/>
        <v>0</v>
      </c>
      <c r="CM33" s="19" t="s">
        <v>47</v>
      </c>
      <c r="CN33" s="39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40">
        <v>0</v>
      </c>
      <c r="CU33" s="22">
        <f t="shared" si="25"/>
        <v>0</v>
      </c>
      <c r="CV33" s="19" t="s">
        <v>47</v>
      </c>
      <c r="CW33" s="39">
        <v>186913</v>
      </c>
      <c r="CX33" s="3">
        <v>393960</v>
      </c>
      <c r="CY33" s="3">
        <v>447261</v>
      </c>
      <c r="CZ33" s="3">
        <v>697602</v>
      </c>
      <c r="DA33" s="3">
        <v>541590</v>
      </c>
      <c r="DB33" s="3">
        <v>630471</v>
      </c>
      <c r="DC33" s="40">
        <v>669996</v>
      </c>
      <c r="DD33" s="22">
        <f t="shared" si="26"/>
        <v>3567793</v>
      </c>
      <c r="DE33" s="19" t="s">
        <v>47</v>
      </c>
      <c r="DF33" s="39">
        <v>77958</v>
      </c>
      <c r="DG33" s="3">
        <v>18630</v>
      </c>
      <c r="DH33" s="3">
        <v>45225</v>
      </c>
      <c r="DI33" s="3">
        <v>26640</v>
      </c>
      <c r="DJ33" s="3">
        <v>13320</v>
      </c>
      <c r="DK33" s="3">
        <v>0</v>
      </c>
      <c r="DL33" s="40">
        <v>0</v>
      </c>
      <c r="DM33" s="22">
        <f t="shared" si="27"/>
        <v>181773</v>
      </c>
      <c r="DN33" s="19" t="s">
        <v>47</v>
      </c>
      <c r="DO33" s="39">
        <v>504135</v>
      </c>
      <c r="DP33" s="3">
        <v>221760</v>
      </c>
      <c r="DQ33" s="3">
        <v>339597</v>
      </c>
      <c r="DR33" s="3">
        <v>54000</v>
      </c>
      <c r="DS33" s="3">
        <v>0</v>
      </c>
      <c r="DT33" s="3">
        <v>0</v>
      </c>
      <c r="DU33" s="40">
        <v>0</v>
      </c>
      <c r="DV33" s="22">
        <f t="shared" si="28"/>
        <v>1119492</v>
      </c>
      <c r="DW33" s="19" t="s">
        <v>47</v>
      </c>
      <c r="DX33" s="39">
        <v>0</v>
      </c>
      <c r="DY33" s="3">
        <v>0</v>
      </c>
      <c r="DZ33" s="3">
        <v>0</v>
      </c>
      <c r="EA33" s="3">
        <v>187164</v>
      </c>
      <c r="EB33" s="3">
        <v>0</v>
      </c>
      <c r="EC33" s="3">
        <v>469277</v>
      </c>
      <c r="ED33" s="40">
        <v>535951</v>
      </c>
      <c r="EE33" s="22">
        <f t="shared" si="29"/>
        <v>1192392</v>
      </c>
      <c r="EF33" s="19" t="s">
        <v>47</v>
      </c>
      <c r="EG33" s="39">
        <v>379660</v>
      </c>
      <c r="EH33" s="3">
        <v>441310</v>
      </c>
      <c r="EI33" s="3">
        <v>2442531</v>
      </c>
      <c r="EJ33" s="3">
        <v>1499429</v>
      </c>
      <c r="EK33" s="3">
        <v>1110490</v>
      </c>
      <c r="EL33" s="3">
        <v>818290</v>
      </c>
      <c r="EM33" s="40">
        <v>569130</v>
      </c>
      <c r="EN33" s="22">
        <f t="shared" si="30"/>
        <v>7260840</v>
      </c>
    </row>
    <row r="34" spans="1:144" ht="15" customHeight="1">
      <c r="A34" s="19" t="s">
        <v>48</v>
      </c>
      <c r="B34" s="39">
        <v>0</v>
      </c>
      <c r="C34" s="3">
        <v>0</v>
      </c>
      <c r="D34" s="3">
        <v>294678</v>
      </c>
      <c r="E34" s="3">
        <v>460278</v>
      </c>
      <c r="F34" s="3">
        <v>516744</v>
      </c>
      <c r="G34" s="3">
        <v>490179</v>
      </c>
      <c r="H34" s="40">
        <v>20835</v>
      </c>
      <c r="I34" s="22">
        <f t="shared" si="16"/>
        <v>1782714</v>
      </c>
      <c r="J34" s="19" t="s">
        <v>48</v>
      </c>
      <c r="K34" s="39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40">
        <v>0</v>
      </c>
      <c r="R34" s="22">
        <f t="shared" si="17"/>
        <v>0</v>
      </c>
      <c r="S34" s="19" t="s">
        <v>48</v>
      </c>
      <c r="T34" s="39">
        <v>39924</v>
      </c>
      <c r="U34" s="3">
        <v>189324</v>
      </c>
      <c r="V34" s="3">
        <v>248202</v>
      </c>
      <c r="W34" s="3">
        <v>140490</v>
      </c>
      <c r="X34" s="3">
        <v>121158</v>
      </c>
      <c r="Y34" s="3">
        <v>77310</v>
      </c>
      <c r="Z34" s="40">
        <v>238353</v>
      </c>
      <c r="AA34" s="22">
        <f t="shared" si="18"/>
        <v>1054761</v>
      </c>
      <c r="AB34" s="19" t="s">
        <v>48</v>
      </c>
      <c r="AC34" s="39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40">
        <v>0</v>
      </c>
      <c r="AJ34" s="22">
        <f t="shared" si="19"/>
        <v>0</v>
      </c>
      <c r="AK34" s="19" t="s">
        <v>48</v>
      </c>
      <c r="AL34" s="39">
        <v>0</v>
      </c>
      <c r="AM34" s="3">
        <v>0</v>
      </c>
      <c r="AN34" s="3">
        <v>0</v>
      </c>
      <c r="AO34" s="3">
        <v>0</v>
      </c>
      <c r="AP34" s="3">
        <v>0</v>
      </c>
      <c r="AQ34" s="3">
        <v>22239</v>
      </c>
      <c r="AR34" s="40">
        <v>0</v>
      </c>
      <c r="AS34" s="22">
        <f t="shared" si="20"/>
        <v>22239</v>
      </c>
      <c r="AT34" s="19" t="s">
        <v>48</v>
      </c>
      <c r="AU34" s="39">
        <v>0</v>
      </c>
      <c r="AV34" s="3">
        <v>0</v>
      </c>
      <c r="AW34" s="3">
        <v>432603</v>
      </c>
      <c r="AX34" s="3">
        <v>417463</v>
      </c>
      <c r="AY34" s="3">
        <v>334785</v>
      </c>
      <c r="AZ34" s="3">
        <v>346158</v>
      </c>
      <c r="BA34" s="40">
        <v>297612</v>
      </c>
      <c r="BB34" s="22">
        <f t="shared" si="21"/>
        <v>1828621</v>
      </c>
      <c r="BC34" s="19" t="s">
        <v>48</v>
      </c>
      <c r="BD34" s="39">
        <v>0</v>
      </c>
      <c r="BE34" s="3">
        <v>41616</v>
      </c>
      <c r="BF34" s="3">
        <v>0</v>
      </c>
      <c r="BG34" s="3">
        <v>0</v>
      </c>
      <c r="BH34" s="3">
        <v>0</v>
      </c>
      <c r="BI34" s="3">
        <v>0</v>
      </c>
      <c r="BJ34" s="40">
        <v>0</v>
      </c>
      <c r="BK34" s="22">
        <f t="shared" si="22"/>
        <v>41616</v>
      </c>
      <c r="BL34" s="19" t="s">
        <v>48</v>
      </c>
      <c r="BM34" s="39">
        <v>0</v>
      </c>
      <c r="BN34" s="3">
        <v>0</v>
      </c>
      <c r="BO34" s="3">
        <v>310511</v>
      </c>
      <c r="BP34" s="3">
        <v>620843</v>
      </c>
      <c r="BQ34" s="3">
        <v>1900143</v>
      </c>
      <c r="BR34" s="3">
        <v>431982</v>
      </c>
      <c r="BS34" s="40">
        <v>268533</v>
      </c>
      <c r="BT34" s="22">
        <f t="shared" si="23"/>
        <v>3532012</v>
      </c>
      <c r="BU34" s="19" t="s">
        <v>48</v>
      </c>
      <c r="BV34" s="39">
        <v>0</v>
      </c>
      <c r="BW34" s="3">
        <v>0</v>
      </c>
      <c r="BX34" s="3">
        <v>92560</v>
      </c>
      <c r="BY34" s="3">
        <v>83088</v>
      </c>
      <c r="BZ34" s="3">
        <v>121122</v>
      </c>
      <c r="CA34" s="3">
        <v>0</v>
      </c>
      <c r="CB34" s="40">
        <v>0</v>
      </c>
      <c r="CC34" s="22">
        <f t="shared" si="24"/>
        <v>296770</v>
      </c>
      <c r="CD34" s="19" t="s">
        <v>48</v>
      </c>
      <c r="CE34" s="39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40">
        <v>0</v>
      </c>
      <c r="CL34" s="22">
        <f t="shared" si="31"/>
        <v>0</v>
      </c>
      <c r="CM34" s="19" t="s">
        <v>48</v>
      </c>
      <c r="CN34" s="39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40">
        <v>0</v>
      </c>
      <c r="CU34" s="22">
        <f t="shared" si="25"/>
        <v>0</v>
      </c>
      <c r="CV34" s="19" t="s">
        <v>48</v>
      </c>
      <c r="CW34" s="39">
        <v>52362</v>
      </c>
      <c r="CX34" s="3">
        <v>60147</v>
      </c>
      <c r="CY34" s="3">
        <v>42030</v>
      </c>
      <c r="CZ34" s="3">
        <v>140791</v>
      </c>
      <c r="DA34" s="3">
        <v>95613</v>
      </c>
      <c r="DB34" s="3">
        <v>116082</v>
      </c>
      <c r="DC34" s="40">
        <v>160639</v>
      </c>
      <c r="DD34" s="22">
        <f t="shared" si="26"/>
        <v>667664</v>
      </c>
      <c r="DE34" s="19" t="s">
        <v>48</v>
      </c>
      <c r="DF34" s="39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40">
        <v>0</v>
      </c>
      <c r="DM34" s="22">
        <f t="shared" si="27"/>
        <v>0</v>
      </c>
      <c r="DN34" s="19" t="s">
        <v>48</v>
      </c>
      <c r="DO34" s="39">
        <v>7029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40">
        <v>0</v>
      </c>
      <c r="DV34" s="22">
        <f t="shared" si="28"/>
        <v>7029</v>
      </c>
      <c r="DW34" s="19" t="s">
        <v>48</v>
      </c>
      <c r="DX34" s="39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40">
        <v>0</v>
      </c>
      <c r="EE34" s="22">
        <f t="shared" si="29"/>
        <v>0</v>
      </c>
      <c r="EF34" s="19" t="s">
        <v>48</v>
      </c>
      <c r="EG34" s="39">
        <v>54720</v>
      </c>
      <c r="EH34" s="3">
        <v>47410</v>
      </c>
      <c r="EI34" s="3">
        <v>315390</v>
      </c>
      <c r="EJ34" s="3">
        <v>295833</v>
      </c>
      <c r="EK34" s="3">
        <v>307170</v>
      </c>
      <c r="EL34" s="3">
        <v>142876</v>
      </c>
      <c r="EM34" s="40">
        <v>102170</v>
      </c>
      <c r="EN34" s="22">
        <f t="shared" si="30"/>
        <v>1265569</v>
      </c>
    </row>
    <row r="35" spans="1:144" ht="15" customHeight="1">
      <c r="A35" s="19" t="s">
        <v>49</v>
      </c>
      <c r="B35" s="39">
        <v>0</v>
      </c>
      <c r="C35" s="3">
        <v>0</v>
      </c>
      <c r="D35" s="3">
        <v>615087</v>
      </c>
      <c r="E35" s="3">
        <v>461094</v>
      </c>
      <c r="F35" s="3">
        <v>487935</v>
      </c>
      <c r="G35" s="3">
        <v>479535</v>
      </c>
      <c r="H35" s="40">
        <v>460413</v>
      </c>
      <c r="I35" s="22">
        <f t="shared" si="16"/>
        <v>2504064</v>
      </c>
      <c r="J35" s="19" t="s">
        <v>49</v>
      </c>
      <c r="K35" s="39">
        <v>0</v>
      </c>
      <c r="L35" s="3">
        <v>0</v>
      </c>
      <c r="M35" s="3">
        <v>0</v>
      </c>
      <c r="N35" s="3">
        <v>0</v>
      </c>
      <c r="O35" s="3">
        <v>0</v>
      </c>
      <c r="P35" s="3">
        <v>45252</v>
      </c>
      <c r="Q35" s="40">
        <v>101817</v>
      </c>
      <c r="R35" s="22">
        <f t="shared" si="17"/>
        <v>147069</v>
      </c>
      <c r="S35" s="19" t="s">
        <v>49</v>
      </c>
      <c r="T35" s="39">
        <v>50643</v>
      </c>
      <c r="U35" s="3">
        <v>50166</v>
      </c>
      <c r="V35" s="3">
        <v>234954</v>
      </c>
      <c r="W35" s="3">
        <v>158700</v>
      </c>
      <c r="X35" s="3">
        <v>124974</v>
      </c>
      <c r="Y35" s="3">
        <v>22806</v>
      </c>
      <c r="Z35" s="40">
        <v>65322</v>
      </c>
      <c r="AA35" s="22">
        <f t="shared" si="18"/>
        <v>707565</v>
      </c>
      <c r="AB35" s="19" t="s">
        <v>49</v>
      </c>
      <c r="AC35" s="39">
        <v>0</v>
      </c>
      <c r="AD35" s="3">
        <v>0</v>
      </c>
      <c r="AE35" s="3">
        <v>46188</v>
      </c>
      <c r="AF35" s="3">
        <v>0</v>
      </c>
      <c r="AG35" s="3">
        <v>0</v>
      </c>
      <c r="AH35" s="3">
        <v>60249</v>
      </c>
      <c r="AI35" s="40">
        <v>0</v>
      </c>
      <c r="AJ35" s="22">
        <f t="shared" si="19"/>
        <v>106437</v>
      </c>
      <c r="AK35" s="19" t="s">
        <v>49</v>
      </c>
      <c r="AL35" s="39">
        <v>0</v>
      </c>
      <c r="AM35" s="3">
        <v>0</v>
      </c>
      <c r="AN35" s="3">
        <v>0</v>
      </c>
      <c r="AO35" s="3">
        <v>43569</v>
      </c>
      <c r="AP35" s="3">
        <v>0</v>
      </c>
      <c r="AQ35" s="3">
        <v>17550</v>
      </c>
      <c r="AR35" s="40">
        <v>28386</v>
      </c>
      <c r="AS35" s="22">
        <f t="shared" si="20"/>
        <v>89505</v>
      </c>
      <c r="AT35" s="19" t="s">
        <v>49</v>
      </c>
      <c r="AU35" s="39">
        <v>0</v>
      </c>
      <c r="AV35" s="3">
        <v>0</v>
      </c>
      <c r="AW35" s="3">
        <v>898429</v>
      </c>
      <c r="AX35" s="3">
        <v>223758</v>
      </c>
      <c r="AY35" s="3">
        <v>167107</v>
      </c>
      <c r="AZ35" s="3">
        <v>426402</v>
      </c>
      <c r="BA35" s="40">
        <v>50463</v>
      </c>
      <c r="BB35" s="22">
        <f t="shared" si="21"/>
        <v>1766159</v>
      </c>
      <c r="BC35" s="19" t="s">
        <v>49</v>
      </c>
      <c r="BD35" s="39">
        <v>65790</v>
      </c>
      <c r="BE35" s="3">
        <v>153432</v>
      </c>
      <c r="BF35" s="3">
        <v>309519</v>
      </c>
      <c r="BG35" s="3">
        <v>206451</v>
      </c>
      <c r="BH35" s="3">
        <v>0</v>
      </c>
      <c r="BI35" s="3">
        <v>126333</v>
      </c>
      <c r="BJ35" s="40">
        <v>244017</v>
      </c>
      <c r="BK35" s="22">
        <f t="shared" si="22"/>
        <v>1105542</v>
      </c>
      <c r="BL35" s="19" t="s">
        <v>49</v>
      </c>
      <c r="BM35" s="39">
        <v>0</v>
      </c>
      <c r="BN35" s="3">
        <v>53676</v>
      </c>
      <c r="BO35" s="3">
        <v>201033</v>
      </c>
      <c r="BP35" s="3">
        <v>602055</v>
      </c>
      <c r="BQ35" s="3">
        <v>583011</v>
      </c>
      <c r="BR35" s="3">
        <v>529821</v>
      </c>
      <c r="BS35" s="40">
        <v>551250</v>
      </c>
      <c r="BT35" s="22">
        <f t="shared" si="23"/>
        <v>2520846</v>
      </c>
      <c r="BU35" s="19" t="s">
        <v>49</v>
      </c>
      <c r="BV35" s="39">
        <v>0</v>
      </c>
      <c r="BW35" s="3">
        <v>0</v>
      </c>
      <c r="BX35" s="3">
        <v>130652.99999999999</v>
      </c>
      <c r="BY35" s="3">
        <v>0</v>
      </c>
      <c r="BZ35" s="3">
        <v>73539</v>
      </c>
      <c r="CA35" s="3">
        <v>0</v>
      </c>
      <c r="CB35" s="40">
        <v>0</v>
      </c>
      <c r="CC35" s="22">
        <f t="shared" si="24"/>
        <v>204192</v>
      </c>
      <c r="CD35" s="19" t="s">
        <v>49</v>
      </c>
      <c r="CE35" s="39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40">
        <v>0</v>
      </c>
      <c r="CL35" s="22">
        <f t="shared" si="31"/>
        <v>0</v>
      </c>
      <c r="CM35" s="19" t="s">
        <v>49</v>
      </c>
      <c r="CN35" s="39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40">
        <v>0</v>
      </c>
      <c r="CU35" s="22">
        <f t="shared" si="25"/>
        <v>0</v>
      </c>
      <c r="CV35" s="19" t="s">
        <v>49</v>
      </c>
      <c r="CW35" s="39">
        <v>59098</v>
      </c>
      <c r="CX35" s="3">
        <v>45595</v>
      </c>
      <c r="CY35" s="3">
        <v>76986</v>
      </c>
      <c r="CZ35" s="3">
        <v>106317</v>
      </c>
      <c r="DA35" s="3">
        <v>109809</v>
      </c>
      <c r="DB35" s="3">
        <v>68931</v>
      </c>
      <c r="DC35" s="40">
        <v>135054</v>
      </c>
      <c r="DD35" s="22">
        <f t="shared" si="26"/>
        <v>601790</v>
      </c>
      <c r="DE35" s="19" t="s">
        <v>49</v>
      </c>
      <c r="DF35" s="39">
        <v>39501</v>
      </c>
      <c r="DG35" s="3">
        <v>0</v>
      </c>
      <c r="DH35" s="3">
        <v>9360</v>
      </c>
      <c r="DI35" s="3">
        <v>12825</v>
      </c>
      <c r="DJ35" s="3">
        <v>0</v>
      </c>
      <c r="DK35" s="3">
        <v>28413</v>
      </c>
      <c r="DL35" s="40">
        <v>16200</v>
      </c>
      <c r="DM35" s="22">
        <f t="shared" si="27"/>
        <v>106299</v>
      </c>
      <c r="DN35" s="19" t="s">
        <v>49</v>
      </c>
      <c r="DO35" s="39">
        <v>38790</v>
      </c>
      <c r="DP35" s="3">
        <v>26550</v>
      </c>
      <c r="DQ35" s="3">
        <v>68400</v>
      </c>
      <c r="DR35" s="3">
        <v>0</v>
      </c>
      <c r="DS35" s="3">
        <v>77979</v>
      </c>
      <c r="DT35" s="3">
        <v>0</v>
      </c>
      <c r="DU35" s="40">
        <v>0</v>
      </c>
      <c r="DV35" s="22">
        <f t="shared" si="28"/>
        <v>211719</v>
      </c>
      <c r="DW35" s="19" t="s">
        <v>49</v>
      </c>
      <c r="DX35" s="39">
        <v>0</v>
      </c>
      <c r="DY35" s="3">
        <v>0</v>
      </c>
      <c r="DZ35" s="3">
        <v>0</v>
      </c>
      <c r="EA35" s="3">
        <v>178297</v>
      </c>
      <c r="EB35" s="3">
        <v>0</v>
      </c>
      <c r="EC35" s="3">
        <v>0</v>
      </c>
      <c r="ED35" s="40">
        <v>0</v>
      </c>
      <c r="EE35" s="22">
        <f t="shared" si="29"/>
        <v>178297</v>
      </c>
      <c r="EF35" s="19" t="s">
        <v>49</v>
      </c>
      <c r="EG35" s="39">
        <v>81890</v>
      </c>
      <c r="EH35" s="3">
        <v>76270</v>
      </c>
      <c r="EI35" s="3">
        <v>581090</v>
      </c>
      <c r="EJ35" s="3">
        <v>293263</v>
      </c>
      <c r="EK35" s="3">
        <v>226841</v>
      </c>
      <c r="EL35" s="3">
        <v>158281</v>
      </c>
      <c r="EM35" s="40">
        <v>131200</v>
      </c>
      <c r="EN35" s="22">
        <f t="shared" si="30"/>
        <v>1548835</v>
      </c>
    </row>
    <row r="36" spans="1:144" ht="15" customHeight="1">
      <c r="A36" s="19" t="s">
        <v>50</v>
      </c>
      <c r="B36" s="39">
        <v>0</v>
      </c>
      <c r="C36" s="3">
        <v>0</v>
      </c>
      <c r="D36" s="3">
        <v>220023</v>
      </c>
      <c r="E36" s="3">
        <v>225324</v>
      </c>
      <c r="F36" s="3">
        <v>94509</v>
      </c>
      <c r="G36" s="3">
        <v>63252</v>
      </c>
      <c r="H36" s="40">
        <v>0</v>
      </c>
      <c r="I36" s="22">
        <f t="shared" si="16"/>
        <v>603108</v>
      </c>
      <c r="J36" s="19" t="s">
        <v>50</v>
      </c>
      <c r="K36" s="39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40">
        <v>0</v>
      </c>
      <c r="R36" s="22">
        <f t="shared" si="17"/>
        <v>0</v>
      </c>
      <c r="S36" s="19" t="s">
        <v>50</v>
      </c>
      <c r="T36" s="39">
        <v>0</v>
      </c>
      <c r="U36" s="3">
        <v>0</v>
      </c>
      <c r="V36" s="3">
        <v>0</v>
      </c>
      <c r="W36" s="3">
        <v>0</v>
      </c>
      <c r="X36" s="3">
        <v>0</v>
      </c>
      <c r="Y36" s="3">
        <v>34866</v>
      </c>
      <c r="Z36" s="40">
        <v>0</v>
      </c>
      <c r="AA36" s="22">
        <f t="shared" si="18"/>
        <v>34866</v>
      </c>
      <c r="AB36" s="19" t="s">
        <v>50</v>
      </c>
      <c r="AC36" s="39">
        <v>0</v>
      </c>
      <c r="AD36" s="3">
        <v>23526</v>
      </c>
      <c r="AE36" s="3">
        <v>0</v>
      </c>
      <c r="AF36" s="3">
        <v>0</v>
      </c>
      <c r="AG36" s="3">
        <v>0</v>
      </c>
      <c r="AH36" s="3">
        <v>23526</v>
      </c>
      <c r="AI36" s="40">
        <v>0</v>
      </c>
      <c r="AJ36" s="22">
        <f t="shared" si="19"/>
        <v>47052</v>
      </c>
      <c r="AK36" s="19" t="s">
        <v>50</v>
      </c>
      <c r="AL36" s="39">
        <v>0</v>
      </c>
      <c r="AM36" s="3">
        <v>0</v>
      </c>
      <c r="AN36" s="3">
        <v>0</v>
      </c>
      <c r="AO36" s="3">
        <v>10908</v>
      </c>
      <c r="AP36" s="3">
        <v>0</v>
      </c>
      <c r="AQ36" s="3">
        <v>0</v>
      </c>
      <c r="AR36" s="40">
        <v>0</v>
      </c>
      <c r="AS36" s="22">
        <f t="shared" si="20"/>
        <v>10908</v>
      </c>
      <c r="AT36" s="19" t="s">
        <v>50</v>
      </c>
      <c r="AU36" s="39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40">
        <v>0</v>
      </c>
      <c r="BB36" s="22">
        <f t="shared" si="21"/>
        <v>0</v>
      </c>
      <c r="BC36" s="19" t="s">
        <v>50</v>
      </c>
      <c r="BD36" s="39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40">
        <v>0</v>
      </c>
      <c r="BK36" s="22">
        <f t="shared" si="22"/>
        <v>0</v>
      </c>
      <c r="BL36" s="19" t="s">
        <v>50</v>
      </c>
      <c r="BM36" s="39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40">
        <v>0</v>
      </c>
      <c r="BT36" s="22">
        <f t="shared" si="23"/>
        <v>0</v>
      </c>
      <c r="BU36" s="19" t="s">
        <v>50</v>
      </c>
      <c r="BV36" s="39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40">
        <v>0</v>
      </c>
      <c r="CC36" s="22">
        <f t="shared" si="24"/>
        <v>0</v>
      </c>
      <c r="CD36" s="19" t="s">
        <v>50</v>
      </c>
      <c r="CE36" s="39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40">
        <v>0</v>
      </c>
      <c r="CL36" s="22">
        <f t="shared" si="31"/>
        <v>0</v>
      </c>
      <c r="CM36" s="19" t="s">
        <v>50</v>
      </c>
      <c r="CN36" s="39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40">
        <v>0</v>
      </c>
      <c r="CU36" s="22">
        <f t="shared" si="25"/>
        <v>0</v>
      </c>
      <c r="CV36" s="19" t="s">
        <v>50</v>
      </c>
      <c r="CW36" s="39">
        <v>22518</v>
      </c>
      <c r="CX36" s="3">
        <v>2286</v>
      </c>
      <c r="CY36" s="3">
        <v>0</v>
      </c>
      <c r="CZ36" s="3">
        <v>1800</v>
      </c>
      <c r="DA36" s="3">
        <v>2286</v>
      </c>
      <c r="DB36" s="3">
        <v>54837</v>
      </c>
      <c r="DC36" s="40">
        <v>0</v>
      </c>
      <c r="DD36" s="22">
        <f t="shared" si="26"/>
        <v>83727</v>
      </c>
      <c r="DE36" s="19" t="s">
        <v>50</v>
      </c>
      <c r="DF36" s="39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40">
        <v>0</v>
      </c>
      <c r="DM36" s="22">
        <f t="shared" si="27"/>
        <v>0</v>
      </c>
      <c r="DN36" s="19" t="s">
        <v>50</v>
      </c>
      <c r="DO36" s="39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40">
        <v>0</v>
      </c>
      <c r="DV36" s="22">
        <f t="shared" si="28"/>
        <v>0</v>
      </c>
      <c r="DW36" s="19" t="s">
        <v>50</v>
      </c>
      <c r="DX36" s="39">
        <v>0</v>
      </c>
      <c r="DY36" s="3">
        <v>0</v>
      </c>
      <c r="DZ36" s="3">
        <v>0</v>
      </c>
      <c r="EA36" s="3">
        <v>203871</v>
      </c>
      <c r="EB36" s="3">
        <v>0</v>
      </c>
      <c r="EC36" s="3">
        <v>0</v>
      </c>
      <c r="ED36" s="40">
        <v>248148</v>
      </c>
      <c r="EE36" s="22">
        <f t="shared" si="29"/>
        <v>452019</v>
      </c>
      <c r="EF36" s="19" t="s">
        <v>50</v>
      </c>
      <c r="EG36" s="39">
        <v>4310</v>
      </c>
      <c r="EH36" s="3">
        <v>8620</v>
      </c>
      <c r="EI36" s="3">
        <v>72960</v>
      </c>
      <c r="EJ36" s="3">
        <v>48640</v>
      </c>
      <c r="EK36" s="3">
        <v>47370</v>
      </c>
      <c r="EL36" s="3">
        <v>47370</v>
      </c>
      <c r="EM36" s="40">
        <v>0</v>
      </c>
      <c r="EN36" s="22">
        <f t="shared" si="30"/>
        <v>229270</v>
      </c>
    </row>
    <row r="37" spans="1:144" ht="15" customHeight="1" thickBot="1">
      <c r="A37" s="23" t="s">
        <v>51</v>
      </c>
      <c r="B37" s="41">
        <v>0</v>
      </c>
      <c r="C37" s="25">
        <v>0</v>
      </c>
      <c r="D37" s="25">
        <v>3008472</v>
      </c>
      <c r="E37" s="25">
        <v>6188755</v>
      </c>
      <c r="F37" s="25">
        <v>6557069</v>
      </c>
      <c r="G37" s="25">
        <v>3587511</v>
      </c>
      <c r="H37" s="42">
        <v>1555657</v>
      </c>
      <c r="I37" s="27">
        <f t="shared" si="16"/>
        <v>20897464</v>
      </c>
      <c r="J37" s="23" t="s">
        <v>51</v>
      </c>
      <c r="K37" s="41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42">
        <v>0</v>
      </c>
      <c r="R37" s="27">
        <f t="shared" si="17"/>
        <v>0</v>
      </c>
      <c r="S37" s="23" t="s">
        <v>51</v>
      </c>
      <c r="T37" s="41">
        <v>115524</v>
      </c>
      <c r="U37" s="25">
        <v>76104</v>
      </c>
      <c r="V37" s="25">
        <v>532164</v>
      </c>
      <c r="W37" s="25">
        <v>992961</v>
      </c>
      <c r="X37" s="25">
        <v>962894</v>
      </c>
      <c r="Y37" s="25">
        <v>423981</v>
      </c>
      <c r="Z37" s="42">
        <v>440100</v>
      </c>
      <c r="AA37" s="27">
        <f t="shared" si="18"/>
        <v>3543728</v>
      </c>
      <c r="AB37" s="23" t="s">
        <v>51</v>
      </c>
      <c r="AC37" s="41">
        <v>0</v>
      </c>
      <c r="AD37" s="25">
        <v>0</v>
      </c>
      <c r="AE37" s="25">
        <v>46188</v>
      </c>
      <c r="AF37" s="25">
        <v>161002</v>
      </c>
      <c r="AG37" s="25">
        <v>118008</v>
      </c>
      <c r="AH37" s="25">
        <v>164781</v>
      </c>
      <c r="AI37" s="42">
        <v>23094</v>
      </c>
      <c r="AJ37" s="27">
        <f t="shared" si="19"/>
        <v>513073</v>
      </c>
      <c r="AK37" s="23" t="s">
        <v>51</v>
      </c>
      <c r="AL37" s="41">
        <v>0</v>
      </c>
      <c r="AM37" s="25">
        <v>5310</v>
      </c>
      <c r="AN37" s="25">
        <v>22905</v>
      </c>
      <c r="AO37" s="25">
        <v>43272</v>
      </c>
      <c r="AP37" s="25">
        <v>131703</v>
      </c>
      <c r="AQ37" s="25">
        <v>91827</v>
      </c>
      <c r="AR37" s="42">
        <v>14472</v>
      </c>
      <c r="AS37" s="27">
        <f t="shared" si="20"/>
        <v>309489</v>
      </c>
      <c r="AT37" s="23" t="s">
        <v>51</v>
      </c>
      <c r="AU37" s="41">
        <v>0</v>
      </c>
      <c r="AV37" s="25">
        <v>0</v>
      </c>
      <c r="AW37" s="25">
        <v>3505723</v>
      </c>
      <c r="AX37" s="25">
        <v>4905545</v>
      </c>
      <c r="AY37" s="25">
        <v>5017120</v>
      </c>
      <c r="AZ37" s="25">
        <v>3153847</v>
      </c>
      <c r="BA37" s="42">
        <v>975825</v>
      </c>
      <c r="BB37" s="27">
        <f t="shared" si="21"/>
        <v>17558060</v>
      </c>
      <c r="BC37" s="23" t="s">
        <v>51</v>
      </c>
      <c r="BD37" s="41">
        <v>103500</v>
      </c>
      <c r="BE37" s="25">
        <v>431694</v>
      </c>
      <c r="BF37" s="25">
        <v>505578</v>
      </c>
      <c r="BG37" s="25">
        <v>1291194</v>
      </c>
      <c r="BH37" s="25">
        <v>1104836</v>
      </c>
      <c r="BI37" s="25">
        <v>243865</v>
      </c>
      <c r="BJ37" s="42">
        <v>70070</v>
      </c>
      <c r="BK37" s="27">
        <f t="shared" si="22"/>
        <v>3750737</v>
      </c>
      <c r="BL37" s="23" t="s">
        <v>51</v>
      </c>
      <c r="BM37" s="41">
        <v>0</v>
      </c>
      <c r="BN37" s="25">
        <v>0</v>
      </c>
      <c r="BO37" s="25">
        <v>905310</v>
      </c>
      <c r="BP37" s="25">
        <v>2027087</v>
      </c>
      <c r="BQ37" s="25">
        <v>6482892</v>
      </c>
      <c r="BR37" s="25">
        <v>4762224</v>
      </c>
      <c r="BS37" s="42">
        <v>1022148</v>
      </c>
      <c r="BT37" s="27">
        <f t="shared" si="23"/>
        <v>15199661</v>
      </c>
      <c r="BU37" s="23" t="s">
        <v>51</v>
      </c>
      <c r="BV37" s="41">
        <v>0</v>
      </c>
      <c r="BW37" s="25">
        <v>0</v>
      </c>
      <c r="BX37" s="25">
        <v>91134</v>
      </c>
      <c r="BY37" s="25">
        <v>75258</v>
      </c>
      <c r="BZ37" s="25">
        <v>376335</v>
      </c>
      <c r="CA37" s="25">
        <v>70956</v>
      </c>
      <c r="CB37" s="42">
        <v>0</v>
      </c>
      <c r="CC37" s="27">
        <f t="shared" si="24"/>
        <v>613683</v>
      </c>
      <c r="CD37" s="23" t="s">
        <v>51</v>
      </c>
      <c r="CE37" s="41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42">
        <v>0</v>
      </c>
      <c r="CL37" s="27">
        <f t="shared" si="31"/>
        <v>0</v>
      </c>
      <c r="CM37" s="23" t="s">
        <v>51</v>
      </c>
      <c r="CN37" s="41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42">
        <v>0</v>
      </c>
      <c r="CU37" s="27">
        <f t="shared" si="25"/>
        <v>0</v>
      </c>
      <c r="CV37" s="23" t="s">
        <v>51</v>
      </c>
      <c r="CW37" s="41">
        <v>52508</v>
      </c>
      <c r="CX37" s="25">
        <v>226662</v>
      </c>
      <c r="CY37" s="25">
        <v>204076</v>
      </c>
      <c r="CZ37" s="25">
        <v>1344123</v>
      </c>
      <c r="DA37" s="25">
        <v>1422605</v>
      </c>
      <c r="DB37" s="25">
        <v>1052797</v>
      </c>
      <c r="DC37" s="42">
        <v>414038</v>
      </c>
      <c r="DD37" s="27">
        <f t="shared" si="26"/>
        <v>4716809</v>
      </c>
      <c r="DE37" s="23" t="s">
        <v>51</v>
      </c>
      <c r="DF37" s="41">
        <v>48330</v>
      </c>
      <c r="DG37" s="25">
        <v>16650</v>
      </c>
      <c r="DH37" s="25">
        <v>52497</v>
      </c>
      <c r="DI37" s="25">
        <v>30627</v>
      </c>
      <c r="DJ37" s="25">
        <v>64480.00000000001</v>
      </c>
      <c r="DK37" s="25">
        <v>28413</v>
      </c>
      <c r="DL37" s="42">
        <v>0</v>
      </c>
      <c r="DM37" s="27">
        <f t="shared" si="27"/>
        <v>240997</v>
      </c>
      <c r="DN37" s="23" t="s">
        <v>51</v>
      </c>
      <c r="DO37" s="41">
        <v>728370</v>
      </c>
      <c r="DP37" s="25">
        <v>213600</v>
      </c>
      <c r="DQ37" s="25">
        <v>149760</v>
      </c>
      <c r="DR37" s="25">
        <v>234180</v>
      </c>
      <c r="DS37" s="25">
        <v>252056</v>
      </c>
      <c r="DT37" s="25">
        <v>161920</v>
      </c>
      <c r="DU37" s="42">
        <v>0</v>
      </c>
      <c r="DV37" s="27">
        <f t="shared" si="28"/>
        <v>1739886</v>
      </c>
      <c r="DW37" s="23" t="s">
        <v>51</v>
      </c>
      <c r="DX37" s="41">
        <v>0</v>
      </c>
      <c r="DY37" s="25">
        <v>0</v>
      </c>
      <c r="DZ37" s="25">
        <v>346194</v>
      </c>
      <c r="EA37" s="25">
        <v>374099</v>
      </c>
      <c r="EB37" s="25">
        <v>257043</v>
      </c>
      <c r="EC37" s="25">
        <v>465140</v>
      </c>
      <c r="ED37" s="42">
        <v>0</v>
      </c>
      <c r="EE37" s="27">
        <f t="shared" si="29"/>
        <v>1442476</v>
      </c>
      <c r="EF37" s="23" t="s">
        <v>51</v>
      </c>
      <c r="EG37" s="41">
        <v>103440</v>
      </c>
      <c r="EH37" s="25">
        <v>277540</v>
      </c>
      <c r="EI37" s="25">
        <v>2380321</v>
      </c>
      <c r="EJ37" s="25">
        <v>2937890</v>
      </c>
      <c r="EK37" s="25">
        <v>2864328</v>
      </c>
      <c r="EL37" s="25">
        <v>1282230</v>
      </c>
      <c r="EM37" s="42">
        <v>434247</v>
      </c>
      <c r="EN37" s="27">
        <f t="shared" si="30"/>
        <v>10279996</v>
      </c>
    </row>
  </sheetData>
  <sheetProtection/>
  <mergeCells count="64">
    <mergeCell ref="CT1:CU1"/>
    <mergeCell ref="CT2:CU2"/>
    <mergeCell ref="CM4:CM6"/>
    <mergeCell ref="CN4:CU5"/>
    <mergeCell ref="A4:A6"/>
    <mergeCell ref="B4:I5"/>
    <mergeCell ref="J4:J6"/>
    <mergeCell ref="K4:R5"/>
    <mergeCell ref="CK1:CL1"/>
    <mergeCell ref="S4:S6"/>
    <mergeCell ref="DC1:DD1"/>
    <mergeCell ref="AT4:AT6"/>
    <mergeCell ref="AU4:BB5"/>
    <mergeCell ref="BC4:BC6"/>
    <mergeCell ref="BD4:BK5"/>
    <mergeCell ref="DL1:DM1"/>
    <mergeCell ref="DL2:DM2"/>
    <mergeCell ref="CK2:CL2"/>
    <mergeCell ref="DC2:DD2"/>
    <mergeCell ref="BM4:BT5"/>
    <mergeCell ref="T4:AA5"/>
    <mergeCell ref="AB4:AB6"/>
    <mergeCell ref="AC4:AJ5"/>
    <mergeCell ref="AK4:AK6"/>
    <mergeCell ref="AL4:AS5"/>
    <mergeCell ref="BL4:BL6"/>
    <mergeCell ref="BU4:BU6"/>
    <mergeCell ref="BV4:CC5"/>
    <mergeCell ref="CD4:CD6"/>
    <mergeCell ref="CE4:CL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H1:I1"/>
    <mergeCell ref="Q1:R1"/>
    <mergeCell ref="Z1:AA1"/>
    <mergeCell ref="H2:I2"/>
    <mergeCell ref="Q2:R2"/>
    <mergeCell ref="Z2:AA2"/>
    <mergeCell ref="AI1:AJ1"/>
    <mergeCell ref="AR1:AS1"/>
    <mergeCell ref="BA1:BB1"/>
    <mergeCell ref="BA2:BB2"/>
    <mergeCell ref="AI2:AJ2"/>
    <mergeCell ref="AR2:AS2"/>
    <mergeCell ref="BJ1:BK1"/>
    <mergeCell ref="BS1:BT1"/>
    <mergeCell ref="CB1:CC1"/>
    <mergeCell ref="BJ2:BK2"/>
    <mergeCell ref="BS2:BT2"/>
    <mergeCell ref="CB2:CC2"/>
    <mergeCell ref="DU1:DV1"/>
    <mergeCell ref="ED1:EE1"/>
    <mergeCell ref="EM1:EN1"/>
    <mergeCell ref="DU2:DV2"/>
    <mergeCell ref="ED2:EE2"/>
    <mergeCell ref="EM2:EN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15" manualBreakCount="15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  <brk id="81" max="65535" man="1"/>
    <brk id="90" max="65535" man="1"/>
    <brk id="99" max="65535" man="1"/>
    <brk id="108" max="65535" man="1"/>
    <brk id="117" max="65535" man="1"/>
    <brk id="126" max="65535" man="1"/>
    <brk id="1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032972</dc:creator>
  <cp:keywords/>
  <dc:description/>
  <cp:lastModifiedBy>032972</cp:lastModifiedBy>
  <cp:lastPrinted>2020-06-08T07:38:09Z</cp:lastPrinted>
  <dcterms:created xsi:type="dcterms:W3CDTF">2011-02-15T07:38:47Z</dcterms:created>
  <dcterms:modified xsi:type="dcterms:W3CDTF">2020-06-09T08:11:39Z</dcterms:modified>
  <cp:category/>
  <cp:version/>
  <cp:contentType/>
  <cp:contentStatus/>
</cp:coreProperties>
</file>