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4-FILE02D\user2$\032972\デスクトップ\R2年度月報R2.10\"/>
    </mc:Choice>
  </mc:AlternateContent>
  <bookViews>
    <workbookView xWindow="-15" yWindow="3810" windowWidth="20520" windowHeight="3870" tabRatio="597" activeTab="1"/>
  </bookViews>
  <sheets>
    <sheet name="居宅介護（介護予防）サービス受給者数" sheetId="2" r:id="rId1"/>
    <sheet name="居宅介護（介護予防）サービス給付費" sheetId="1" r:id="rId2"/>
  </sheets>
  <calcPr calcId="162913"/>
</workbook>
</file>

<file path=xl/calcChain.xml><?xml version="1.0" encoding="utf-8"?>
<calcChain xmlns="http://schemas.openxmlformats.org/spreadsheetml/2006/main">
  <c r="DD37" i="1" l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<sst xmlns="http://schemas.openxmlformats.org/spreadsheetml/2006/main" count="821" uniqueCount="66">
  <si>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</si>
  <si>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</si>
  <si>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</si>
  <si>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</si>
  <si>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</si>
  <si>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</si>
  <si>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</si>
  <si>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</si>
  <si>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</si>
  <si>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</si>
  <si>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</si>
  <si>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</si>
  <si>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</si>
  <si>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</si>
  <si>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</si>
  <si>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</si>
  <si>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</si>
  <si>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</si>
  <si>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</si>
  <si>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</si>
  <si>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</si>
  <si>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</si>
  <si>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</si>
  <si>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</si>
  <si>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</si>
  <si>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</si>
  <si>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</si>
  <si>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</si>
  <si>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</si>
  <si>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</si>
  <si>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</si>
  <si>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</si>
  <si>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</si>
  <si>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</si>
  <si>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</si>
  <si>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</si>
  <si>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</si>
  <si>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</si>
  <si>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</si>
  <si>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</si>
  <si>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</si>
  <si>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</si>
  <si>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</si>
  <si>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</si>
  <si>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</si>
  <si>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</si>
  <si>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</si>
  <si>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</si>
  <si>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</si>
  <si>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</si>
  <si>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</si>
  <si>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</si>
  <si>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</si>
  <si>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</si>
  <si>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</si>
  <si>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</si>
  <si>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</si>
  <si>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</si>
  <si>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</si>
  <si>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</si>
  <si>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</si>
  <si>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</si>
  <si>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</si>
  <si>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</si>
  <si>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現物給付（8月サービス分）</t>
    <phoneticPr fontId="2"/>
  </si>
  <si>
    <t>　償還給付（9月支出決定分）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</si>
</sst>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2">
    <xf numFmtId="0" fontId="0" fillId="0" borderId="0">
      <alignment vertical="center"/>
    </xf>
    <xf numFmtId="177" fontId="4" fillId="0" borderId="43">
      <alignment horizontal="right" vertical="center" shrinkToFit="1"/>
    </xf>
  </cellStyleXfs>
  <cellXfs count="7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0" fillId="0" borderId="6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3" fillId="0" borderId="12" xfId="0" applyNumberFormat="1" applyFont="1" applyBorder="1" applyAlignment="1">
      <alignment horizontal="distributed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3" fillId="0" borderId="21" xfId="0" applyNumberFormat="1" applyFont="1" applyBorder="1" applyAlignment="1">
      <alignment horizontal="distributed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1" fillId="0" borderId="0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2" xfId="0" applyNumberFormat="1" applyBorder="1">
      <alignment vertical="center"/>
    </xf>
    <xf numFmtId="176" fontId="3" fillId="0" borderId="21" xfId="0" applyNumberFormat="1" applyFont="1" applyBorder="1" applyAlignment="1">
      <alignment horizontal="distributed" vertical="center"/>
    </xf>
    <xf numFmtId="176" fontId="0" fillId="0" borderId="40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1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42" xfId="0" applyNumberFormat="1" applyBorder="1">
      <alignment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30" xfId="0" applyNumberFormat="1" applyFont="1" applyBorder="1" applyAlignment="1">
      <alignment horizontal="distributed"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</cellXfs>
  <cellStyles count="2">
    <cellStyle name="ns0_11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view="pageBreakPreview" zoomScaleNormal="100" zoomScaleSheetLayoutView="100" workbookViewId="0">
      <pane xSplit="1" ySplit="6" topLeftCell="Q7" activePane="bottomRight" state="frozen"/>
      <selection pane="topRight" activeCell="B1" sqref="B1"/>
      <selection pane="bottomLeft" activeCell="A7" sqref="A7"/>
      <selection pane="bottomRight" activeCell="Z13" sqref="Z13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16384" width="9" style="1"/>
  </cols>
  <sheetData>
    <row r="1" spans="1:27" ht="15" customHeight="1" thickTop="1" x14ac:dyDescent="0.15">
      <c r="A1" s="1" t="s">
        <v>56</v>
      </c>
      <c r="G1" s="35"/>
      <c r="H1" s="51" t="s">
        <v>64</v>
      </c>
      <c r="I1" s="52"/>
      <c r="J1" s="1" t="s">
        <v>56</v>
      </c>
      <c r="Q1" s="51" t="str">
        <f>$H$1</f>
        <v>　現物給付（8月サービス分）</v>
      </c>
      <c r="R1" s="52"/>
      <c r="S1" s="1" t="s">
        <v>56</v>
      </c>
      <c r="Z1" s="51" t="str">
        <f>$H$1</f>
        <v>　現物給付（8月サービス分）</v>
      </c>
      <c r="AA1" s="52"/>
    </row>
    <row r="2" spans="1:27" ht="15" customHeight="1" thickBot="1" x14ac:dyDescent="0.2">
      <c r="H2" s="53" t="s">
        <v>65</v>
      </c>
      <c r="I2" s="54"/>
      <c r="J2" s="29"/>
      <c r="Q2" s="53" t="str">
        <f>$H$2</f>
        <v>　償還給付（9月支出決定分）</v>
      </c>
      <c r="R2" s="54"/>
      <c r="Z2" s="53" t="str">
        <f>$H$2</f>
        <v>　償還給付（9月支出決定分）</v>
      </c>
      <c r="AA2" s="54"/>
    </row>
    <row r="3" spans="1:27" ht="15" customHeight="1" thickTop="1" thickBot="1" x14ac:dyDescent="0.2">
      <c r="I3" s="2" t="s">
        <v>57</v>
      </c>
      <c r="R3" s="2" t="s">
        <v>57</v>
      </c>
      <c r="AA3" s="2" t="s">
        <v>57</v>
      </c>
    </row>
    <row r="4" spans="1:27" ht="15" customHeight="1" x14ac:dyDescent="0.15">
      <c r="A4" s="48" t="s">
        <v>58</v>
      </c>
      <c r="B4" s="42" t="s">
        <v>53</v>
      </c>
      <c r="C4" s="43"/>
      <c r="D4" s="43"/>
      <c r="E4" s="43"/>
      <c r="F4" s="43"/>
      <c r="G4" s="43"/>
      <c r="H4" s="43"/>
      <c r="I4" s="44"/>
      <c r="J4" s="48" t="s">
        <v>58</v>
      </c>
      <c r="K4" s="42" t="s">
        <v>54</v>
      </c>
      <c r="L4" s="43"/>
      <c r="M4" s="43"/>
      <c r="N4" s="43"/>
      <c r="O4" s="43"/>
      <c r="P4" s="43"/>
      <c r="Q4" s="43"/>
      <c r="R4" s="44"/>
      <c r="S4" s="48" t="s">
        <v>58</v>
      </c>
      <c r="T4" s="42" t="s">
        <v>55</v>
      </c>
      <c r="U4" s="43"/>
      <c r="V4" s="43"/>
      <c r="W4" s="43"/>
      <c r="X4" s="43"/>
      <c r="Y4" s="43"/>
      <c r="Z4" s="43"/>
      <c r="AA4" s="44"/>
    </row>
    <row r="5" spans="1:27" ht="15" customHeight="1" x14ac:dyDescent="0.15">
      <c r="A5" s="49"/>
      <c r="B5" s="45"/>
      <c r="C5" s="46"/>
      <c r="D5" s="46"/>
      <c r="E5" s="46"/>
      <c r="F5" s="46"/>
      <c r="G5" s="46"/>
      <c r="H5" s="46"/>
      <c r="I5" s="47"/>
      <c r="J5" s="49"/>
      <c r="K5" s="45"/>
      <c r="L5" s="46"/>
      <c r="M5" s="46"/>
      <c r="N5" s="46"/>
      <c r="O5" s="46"/>
      <c r="P5" s="46"/>
      <c r="Q5" s="46"/>
      <c r="R5" s="47"/>
      <c r="S5" s="49"/>
      <c r="T5" s="45"/>
      <c r="U5" s="46"/>
      <c r="V5" s="46"/>
      <c r="W5" s="46"/>
      <c r="X5" s="46"/>
      <c r="Y5" s="46"/>
      <c r="Z5" s="46"/>
      <c r="AA5" s="47"/>
    </row>
    <row r="6" spans="1:27" ht="15" customHeight="1" thickBot="1" x14ac:dyDescent="0.2">
      <c r="A6" s="50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50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50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</row>
    <row r="7" spans="1:27" ht="15" customHeight="1" thickBot="1" x14ac:dyDescent="0.2">
      <c r="A7" s="9" t="s">
        <v>52</v>
      </c>
      <c r="B7" s="10">
        <f t="shared" ref="B7:H7" si="0">SUM(B8:B37)</f>
        <v>3833</v>
      </c>
      <c r="C7" s="11">
        <f t="shared" si="0"/>
        <v>4967</v>
      </c>
      <c r="D7" s="11">
        <f t="shared" si="0"/>
        <v>9607</v>
      </c>
      <c r="E7" s="11">
        <f t="shared" si="0"/>
        <v>8055</v>
      </c>
      <c r="F7" s="11">
        <f t="shared" si="0"/>
        <v>5148</v>
      </c>
      <c r="G7" s="11">
        <f t="shared" si="0"/>
        <v>4007</v>
      </c>
      <c r="H7" s="12">
        <f t="shared" si="0"/>
        <v>2647</v>
      </c>
      <c r="I7" s="13">
        <f>SUM(B7:H7)</f>
        <v>38264</v>
      </c>
      <c r="J7" s="9" t="s">
        <v>52</v>
      </c>
      <c r="K7" s="10">
        <f t="shared" ref="K7:Q7" si="1">SUM(K8:K37)</f>
        <v>36</v>
      </c>
      <c r="L7" s="11">
        <f t="shared" si="1"/>
        <v>94</v>
      </c>
      <c r="M7" s="11">
        <f t="shared" si="1"/>
        <v>135</v>
      </c>
      <c r="N7" s="11">
        <f t="shared" si="1"/>
        <v>141</v>
      </c>
      <c r="O7" s="11">
        <f t="shared" si="1"/>
        <v>93</v>
      </c>
      <c r="P7" s="11">
        <f t="shared" si="1"/>
        <v>83</v>
      </c>
      <c r="Q7" s="12">
        <f t="shared" si="1"/>
        <v>82</v>
      </c>
      <c r="R7" s="13">
        <f>SUM(K7:Q7)</f>
        <v>664</v>
      </c>
      <c r="S7" s="9" t="s">
        <v>52</v>
      </c>
      <c r="T7" s="10">
        <f t="shared" ref="T7:Z7" si="2">SUM(T8:T37)</f>
        <v>3869</v>
      </c>
      <c r="U7" s="11">
        <f t="shared" si="2"/>
        <v>5061</v>
      </c>
      <c r="V7" s="11">
        <f t="shared" si="2"/>
        <v>9742</v>
      </c>
      <c r="W7" s="11">
        <f t="shared" si="2"/>
        <v>8196</v>
      </c>
      <c r="X7" s="11">
        <f t="shared" si="2"/>
        <v>5241</v>
      </c>
      <c r="Y7" s="11">
        <f t="shared" si="2"/>
        <v>4090</v>
      </c>
      <c r="Z7" s="12">
        <f t="shared" si="2"/>
        <v>2729</v>
      </c>
      <c r="AA7" s="13">
        <f>SUM(T7:Z7)</f>
        <v>38928</v>
      </c>
    </row>
    <row r="8" spans="1:27" ht="15" customHeight="1" x14ac:dyDescent="0.15">
      <c r="A8" s="14" t="s">
        <v>22</v>
      </c>
      <c r="B8" s="15">
        <v>1707</v>
      </c>
      <c r="C8" s="16">
        <v>1684</v>
      </c>
      <c r="D8" s="16">
        <v>4144</v>
      </c>
      <c r="E8" s="16">
        <v>2957</v>
      </c>
      <c r="F8" s="16">
        <v>2055</v>
      </c>
      <c r="G8" s="16">
        <v>1765</v>
      </c>
      <c r="H8" s="17">
        <v>1229</v>
      </c>
      <c r="I8" s="18">
        <f t="shared" ref="I8:I37" si="3">SUM(B8:H8)</f>
        <v>15541</v>
      </c>
      <c r="J8" s="14" t="s">
        <v>22</v>
      </c>
      <c r="K8" s="15">
        <v>13</v>
      </c>
      <c r="L8" s="16">
        <v>21</v>
      </c>
      <c r="M8" s="16">
        <v>69</v>
      </c>
      <c r="N8" s="16">
        <v>48</v>
      </c>
      <c r="O8" s="16">
        <v>30</v>
      </c>
      <c r="P8" s="16">
        <v>33</v>
      </c>
      <c r="Q8" s="17">
        <v>33</v>
      </c>
      <c r="R8" s="18">
        <f t="shared" ref="R8:R37" si="4">SUM(K8:Q8)</f>
        <v>247</v>
      </c>
      <c r="S8" s="14" t="s">
        <v>22</v>
      </c>
      <c r="T8" s="15">
        <v>1720</v>
      </c>
      <c r="U8" s="16">
        <v>1705</v>
      </c>
      <c r="V8" s="16">
        <v>4213</v>
      </c>
      <c r="W8" s="16">
        <v>3005</v>
      </c>
      <c r="X8" s="16">
        <v>2085</v>
      </c>
      <c r="Y8" s="16">
        <v>1798</v>
      </c>
      <c r="Z8" s="17">
        <v>1262</v>
      </c>
      <c r="AA8" s="18">
        <f t="shared" ref="AA8:AA37" si="5">SUM(T8:Z8)</f>
        <v>15788</v>
      </c>
    </row>
    <row r="9" spans="1:27" ht="15" customHeight="1" x14ac:dyDescent="0.15">
      <c r="A9" s="19" t="s">
        <v>23</v>
      </c>
      <c r="B9" s="20">
        <v>141</v>
      </c>
      <c r="C9" s="3">
        <v>368</v>
      </c>
      <c r="D9" s="3">
        <v>437</v>
      </c>
      <c r="E9" s="3">
        <v>585</v>
      </c>
      <c r="F9" s="3">
        <v>296</v>
      </c>
      <c r="G9" s="3">
        <v>221</v>
      </c>
      <c r="H9" s="21">
        <v>117</v>
      </c>
      <c r="I9" s="22">
        <f t="shared" si="3"/>
        <v>2165</v>
      </c>
      <c r="J9" s="19" t="s">
        <v>23</v>
      </c>
      <c r="K9" s="20">
        <v>2</v>
      </c>
      <c r="L9" s="3">
        <v>4</v>
      </c>
      <c r="M9" s="3">
        <v>3</v>
      </c>
      <c r="N9" s="3">
        <v>9</v>
      </c>
      <c r="O9" s="3">
        <v>5</v>
      </c>
      <c r="P9" s="3">
        <v>5</v>
      </c>
      <c r="Q9" s="21">
        <v>2</v>
      </c>
      <c r="R9" s="22">
        <f t="shared" si="4"/>
        <v>30</v>
      </c>
      <c r="S9" s="19" t="s">
        <v>23</v>
      </c>
      <c r="T9" s="20">
        <v>143</v>
      </c>
      <c r="U9" s="3">
        <v>372</v>
      </c>
      <c r="V9" s="3">
        <v>440</v>
      </c>
      <c r="W9" s="3">
        <v>594</v>
      </c>
      <c r="X9" s="3">
        <v>301</v>
      </c>
      <c r="Y9" s="3">
        <v>226</v>
      </c>
      <c r="Z9" s="21">
        <v>119</v>
      </c>
      <c r="AA9" s="22">
        <f t="shared" si="5"/>
        <v>2195</v>
      </c>
    </row>
    <row r="10" spans="1:27" ht="15" customHeight="1" x14ac:dyDescent="0.15">
      <c r="A10" s="19" t="s">
        <v>24</v>
      </c>
      <c r="B10" s="20">
        <v>216</v>
      </c>
      <c r="C10" s="3">
        <v>327</v>
      </c>
      <c r="D10" s="3">
        <v>861</v>
      </c>
      <c r="E10" s="3">
        <v>443</v>
      </c>
      <c r="F10" s="3">
        <v>205</v>
      </c>
      <c r="G10" s="3">
        <v>111</v>
      </c>
      <c r="H10" s="21">
        <v>98</v>
      </c>
      <c r="I10" s="22">
        <f t="shared" si="3"/>
        <v>2261</v>
      </c>
      <c r="J10" s="19" t="s">
        <v>24</v>
      </c>
      <c r="K10" s="20">
        <v>2</v>
      </c>
      <c r="L10" s="3">
        <v>10</v>
      </c>
      <c r="M10" s="3">
        <v>18</v>
      </c>
      <c r="N10" s="3">
        <v>6</v>
      </c>
      <c r="O10" s="3">
        <v>7</v>
      </c>
      <c r="P10" s="3">
        <v>3</v>
      </c>
      <c r="Q10" s="21">
        <v>7</v>
      </c>
      <c r="R10" s="22">
        <f t="shared" si="4"/>
        <v>53</v>
      </c>
      <c r="S10" s="19" t="s">
        <v>24</v>
      </c>
      <c r="T10" s="20">
        <v>218</v>
      </c>
      <c r="U10" s="3">
        <v>337</v>
      </c>
      <c r="V10" s="3">
        <v>879</v>
      </c>
      <c r="W10" s="3">
        <v>449</v>
      </c>
      <c r="X10" s="3">
        <v>212</v>
      </c>
      <c r="Y10" s="3">
        <v>114</v>
      </c>
      <c r="Z10" s="21">
        <v>105</v>
      </c>
      <c r="AA10" s="22">
        <f t="shared" si="5"/>
        <v>2314</v>
      </c>
    </row>
    <row r="11" spans="1:27" ht="15" customHeight="1" x14ac:dyDescent="0.15">
      <c r="A11" s="19" t="s">
        <v>25</v>
      </c>
      <c r="B11" s="20">
        <v>61</v>
      </c>
      <c r="C11" s="3">
        <v>186</v>
      </c>
      <c r="D11" s="3">
        <v>147</v>
      </c>
      <c r="E11" s="3">
        <v>242</v>
      </c>
      <c r="F11" s="3">
        <v>165</v>
      </c>
      <c r="G11" s="3">
        <v>146</v>
      </c>
      <c r="H11" s="21">
        <v>74</v>
      </c>
      <c r="I11" s="22">
        <f t="shared" si="3"/>
        <v>1021</v>
      </c>
      <c r="J11" s="19" t="s">
        <v>25</v>
      </c>
      <c r="K11" s="20">
        <v>1</v>
      </c>
      <c r="L11" s="3">
        <v>2</v>
      </c>
      <c r="M11" s="3">
        <v>0</v>
      </c>
      <c r="N11" s="3">
        <v>7</v>
      </c>
      <c r="O11" s="3">
        <v>4</v>
      </c>
      <c r="P11" s="3">
        <v>1</v>
      </c>
      <c r="Q11" s="21">
        <v>4</v>
      </c>
      <c r="R11" s="22">
        <f t="shared" si="4"/>
        <v>19</v>
      </c>
      <c r="S11" s="19" t="s">
        <v>25</v>
      </c>
      <c r="T11" s="20">
        <v>62</v>
      </c>
      <c r="U11" s="3">
        <v>188</v>
      </c>
      <c r="V11" s="3">
        <v>147</v>
      </c>
      <c r="W11" s="3">
        <v>249</v>
      </c>
      <c r="X11" s="3">
        <v>169</v>
      </c>
      <c r="Y11" s="3">
        <v>147</v>
      </c>
      <c r="Z11" s="21">
        <v>78</v>
      </c>
      <c r="AA11" s="22">
        <f t="shared" si="5"/>
        <v>1040</v>
      </c>
    </row>
    <row r="12" spans="1:27" ht="15" customHeight="1" x14ac:dyDescent="0.15">
      <c r="A12" s="19" t="s">
        <v>26</v>
      </c>
      <c r="B12" s="20">
        <v>122</v>
      </c>
      <c r="C12" s="3">
        <v>116</v>
      </c>
      <c r="D12" s="3">
        <v>239</v>
      </c>
      <c r="E12" s="3">
        <v>190</v>
      </c>
      <c r="F12" s="3">
        <v>145</v>
      </c>
      <c r="G12" s="3">
        <v>98</v>
      </c>
      <c r="H12" s="21">
        <v>82</v>
      </c>
      <c r="I12" s="22">
        <f t="shared" si="3"/>
        <v>992</v>
      </c>
      <c r="J12" s="19" t="s">
        <v>26</v>
      </c>
      <c r="K12" s="20">
        <v>1</v>
      </c>
      <c r="L12" s="3">
        <v>6</v>
      </c>
      <c r="M12" s="3">
        <v>1</v>
      </c>
      <c r="N12" s="3">
        <v>6</v>
      </c>
      <c r="O12" s="3">
        <v>3</v>
      </c>
      <c r="P12" s="3">
        <v>2</v>
      </c>
      <c r="Q12" s="21">
        <v>3</v>
      </c>
      <c r="R12" s="22">
        <f t="shared" si="4"/>
        <v>22</v>
      </c>
      <c r="S12" s="19" t="s">
        <v>26</v>
      </c>
      <c r="T12" s="20">
        <v>123</v>
      </c>
      <c r="U12" s="3">
        <v>122</v>
      </c>
      <c r="V12" s="3">
        <v>240</v>
      </c>
      <c r="W12" s="3">
        <v>196</v>
      </c>
      <c r="X12" s="3">
        <v>148</v>
      </c>
      <c r="Y12" s="3">
        <v>100</v>
      </c>
      <c r="Z12" s="21">
        <v>85</v>
      </c>
      <c r="AA12" s="22">
        <f t="shared" si="5"/>
        <v>1014</v>
      </c>
    </row>
    <row r="13" spans="1:27" ht="15" customHeight="1" x14ac:dyDescent="0.15">
      <c r="A13" s="19" t="s">
        <v>27</v>
      </c>
      <c r="B13" s="20">
        <v>354</v>
      </c>
      <c r="C13" s="3">
        <v>540</v>
      </c>
      <c r="D13" s="3">
        <v>567</v>
      </c>
      <c r="E13" s="3">
        <v>681</v>
      </c>
      <c r="F13" s="3">
        <v>365</v>
      </c>
      <c r="G13" s="3">
        <v>322</v>
      </c>
      <c r="H13" s="21">
        <v>198</v>
      </c>
      <c r="I13" s="22">
        <f t="shared" si="3"/>
        <v>3027</v>
      </c>
      <c r="J13" s="19" t="s">
        <v>27</v>
      </c>
      <c r="K13" s="20">
        <v>2</v>
      </c>
      <c r="L13" s="3">
        <v>12</v>
      </c>
      <c r="M13" s="3">
        <v>4</v>
      </c>
      <c r="N13" s="3">
        <v>10</v>
      </c>
      <c r="O13" s="3">
        <v>8</v>
      </c>
      <c r="P13" s="3">
        <v>6</v>
      </c>
      <c r="Q13" s="21">
        <v>4</v>
      </c>
      <c r="R13" s="22">
        <f t="shared" si="4"/>
        <v>46</v>
      </c>
      <c r="S13" s="19" t="s">
        <v>27</v>
      </c>
      <c r="T13" s="20">
        <v>356</v>
      </c>
      <c r="U13" s="3">
        <v>552</v>
      </c>
      <c r="V13" s="3">
        <v>571</v>
      </c>
      <c r="W13" s="3">
        <v>691</v>
      </c>
      <c r="X13" s="3">
        <v>373</v>
      </c>
      <c r="Y13" s="3">
        <v>328</v>
      </c>
      <c r="Z13" s="21">
        <v>202</v>
      </c>
      <c r="AA13" s="22">
        <f t="shared" si="5"/>
        <v>3073</v>
      </c>
    </row>
    <row r="14" spans="1:27" ht="15" customHeight="1" x14ac:dyDescent="0.15">
      <c r="A14" s="19" t="s">
        <v>28</v>
      </c>
      <c r="B14" s="20">
        <v>119</v>
      </c>
      <c r="C14" s="3">
        <v>165</v>
      </c>
      <c r="D14" s="3">
        <v>348</v>
      </c>
      <c r="E14" s="3">
        <v>265</v>
      </c>
      <c r="F14" s="3">
        <v>170</v>
      </c>
      <c r="G14" s="3">
        <v>166</v>
      </c>
      <c r="H14" s="21">
        <v>95</v>
      </c>
      <c r="I14" s="22">
        <f t="shared" si="3"/>
        <v>1328</v>
      </c>
      <c r="J14" s="19" t="s">
        <v>28</v>
      </c>
      <c r="K14" s="20">
        <v>1</v>
      </c>
      <c r="L14" s="3">
        <v>4</v>
      </c>
      <c r="M14" s="3">
        <v>8</v>
      </c>
      <c r="N14" s="3">
        <v>6</v>
      </c>
      <c r="O14" s="3">
        <v>3</v>
      </c>
      <c r="P14" s="3">
        <v>4</v>
      </c>
      <c r="Q14" s="21">
        <v>0</v>
      </c>
      <c r="R14" s="22">
        <f t="shared" si="4"/>
        <v>26</v>
      </c>
      <c r="S14" s="19" t="s">
        <v>28</v>
      </c>
      <c r="T14" s="20">
        <v>120</v>
      </c>
      <c r="U14" s="3">
        <v>169</v>
      </c>
      <c r="V14" s="3">
        <v>356</v>
      </c>
      <c r="W14" s="3">
        <v>271</v>
      </c>
      <c r="X14" s="3">
        <v>173</v>
      </c>
      <c r="Y14" s="3">
        <v>170</v>
      </c>
      <c r="Z14" s="21">
        <v>95</v>
      </c>
      <c r="AA14" s="22">
        <f t="shared" si="5"/>
        <v>1354</v>
      </c>
    </row>
    <row r="15" spans="1:27" ht="15" customHeight="1" x14ac:dyDescent="0.15">
      <c r="A15" s="19" t="s">
        <v>29</v>
      </c>
      <c r="B15" s="20">
        <v>177</v>
      </c>
      <c r="C15" s="3">
        <v>328</v>
      </c>
      <c r="D15" s="3">
        <v>506</v>
      </c>
      <c r="E15" s="3">
        <v>565</v>
      </c>
      <c r="F15" s="3">
        <v>325</v>
      </c>
      <c r="G15" s="3">
        <v>234</v>
      </c>
      <c r="H15" s="21">
        <v>148</v>
      </c>
      <c r="I15" s="22">
        <f t="shared" si="3"/>
        <v>2283</v>
      </c>
      <c r="J15" s="19" t="s">
        <v>29</v>
      </c>
      <c r="K15" s="20">
        <v>3</v>
      </c>
      <c r="L15" s="3">
        <v>3</v>
      </c>
      <c r="M15" s="3">
        <v>2</v>
      </c>
      <c r="N15" s="3">
        <v>12</v>
      </c>
      <c r="O15" s="3">
        <v>10</v>
      </c>
      <c r="P15" s="3">
        <v>7</v>
      </c>
      <c r="Q15" s="21">
        <v>6</v>
      </c>
      <c r="R15" s="22">
        <f t="shared" si="4"/>
        <v>43</v>
      </c>
      <c r="S15" s="19" t="s">
        <v>29</v>
      </c>
      <c r="T15" s="20">
        <v>180</v>
      </c>
      <c r="U15" s="3">
        <v>331</v>
      </c>
      <c r="V15" s="3">
        <v>508</v>
      </c>
      <c r="W15" s="3">
        <v>577</v>
      </c>
      <c r="X15" s="3">
        <v>335</v>
      </c>
      <c r="Y15" s="3">
        <v>241</v>
      </c>
      <c r="Z15" s="21">
        <v>154</v>
      </c>
      <c r="AA15" s="22">
        <f t="shared" si="5"/>
        <v>2326</v>
      </c>
    </row>
    <row r="16" spans="1:27" ht="15" customHeight="1" x14ac:dyDescent="0.15">
      <c r="A16" s="19" t="s">
        <v>30</v>
      </c>
      <c r="B16" s="20">
        <v>160</v>
      </c>
      <c r="C16" s="3">
        <v>145</v>
      </c>
      <c r="D16" s="3">
        <v>229</v>
      </c>
      <c r="E16" s="3">
        <v>241</v>
      </c>
      <c r="F16" s="3">
        <v>211</v>
      </c>
      <c r="G16" s="3">
        <v>153</v>
      </c>
      <c r="H16" s="21">
        <v>94</v>
      </c>
      <c r="I16" s="22">
        <f t="shared" si="3"/>
        <v>1233</v>
      </c>
      <c r="J16" s="19" t="s">
        <v>30</v>
      </c>
      <c r="K16" s="20">
        <v>3</v>
      </c>
      <c r="L16" s="3">
        <v>6</v>
      </c>
      <c r="M16" s="3">
        <v>7</v>
      </c>
      <c r="N16" s="3">
        <v>6</v>
      </c>
      <c r="O16" s="3">
        <v>7</v>
      </c>
      <c r="P16" s="3">
        <v>2</v>
      </c>
      <c r="Q16" s="21">
        <v>7</v>
      </c>
      <c r="R16" s="22">
        <f t="shared" si="4"/>
        <v>38</v>
      </c>
      <c r="S16" s="19" t="s">
        <v>30</v>
      </c>
      <c r="T16" s="20">
        <v>163</v>
      </c>
      <c r="U16" s="3">
        <v>151</v>
      </c>
      <c r="V16" s="3">
        <v>236</v>
      </c>
      <c r="W16" s="3">
        <v>247</v>
      </c>
      <c r="X16" s="3">
        <v>218</v>
      </c>
      <c r="Y16" s="3">
        <v>155</v>
      </c>
      <c r="Z16" s="21">
        <v>101</v>
      </c>
      <c r="AA16" s="22">
        <f t="shared" si="5"/>
        <v>1271</v>
      </c>
    </row>
    <row r="17" spans="1:27" ht="15" customHeight="1" x14ac:dyDescent="0.15">
      <c r="A17" s="19" t="s">
        <v>31</v>
      </c>
      <c r="B17" s="20">
        <v>71</v>
      </c>
      <c r="C17" s="3">
        <v>62</v>
      </c>
      <c r="D17" s="3">
        <v>157</v>
      </c>
      <c r="E17" s="3">
        <v>116</v>
      </c>
      <c r="F17" s="3">
        <v>76</v>
      </c>
      <c r="G17" s="3">
        <v>50</v>
      </c>
      <c r="H17" s="21">
        <v>29</v>
      </c>
      <c r="I17" s="22">
        <f t="shared" si="3"/>
        <v>561</v>
      </c>
      <c r="J17" s="19" t="s">
        <v>31</v>
      </c>
      <c r="K17" s="20">
        <v>0</v>
      </c>
      <c r="L17" s="3">
        <v>0</v>
      </c>
      <c r="M17" s="3">
        <v>1</v>
      </c>
      <c r="N17" s="3">
        <v>2</v>
      </c>
      <c r="O17" s="3">
        <v>0</v>
      </c>
      <c r="P17" s="3">
        <v>1</v>
      </c>
      <c r="Q17" s="21">
        <v>0</v>
      </c>
      <c r="R17" s="22">
        <f t="shared" si="4"/>
        <v>4</v>
      </c>
      <c r="S17" s="19" t="s">
        <v>31</v>
      </c>
      <c r="T17" s="20">
        <v>71</v>
      </c>
      <c r="U17" s="3">
        <v>62</v>
      </c>
      <c r="V17" s="3">
        <v>158</v>
      </c>
      <c r="W17" s="3">
        <v>118</v>
      </c>
      <c r="X17" s="3">
        <v>76</v>
      </c>
      <c r="Y17" s="3">
        <v>51</v>
      </c>
      <c r="Z17" s="21">
        <v>29</v>
      </c>
      <c r="AA17" s="22">
        <f t="shared" si="5"/>
        <v>565</v>
      </c>
    </row>
    <row r="18" spans="1:27" ht="15" customHeight="1" x14ac:dyDescent="0.15">
      <c r="A18" s="19" t="s">
        <v>32</v>
      </c>
      <c r="B18" s="20">
        <v>73</v>
      </c>
      <c r="C18" s="3">
        <v>85</v>
      </c>
      <c r="D18" s="3">
        <v>186</v>
      </c>
      <c r="E18" s="3">
        <v>163</v>
      </c>
      <c r="F18" s="3">
        <v>120</v>
      </c>
      <c r="G18" s="3">
        <v>63</v>
      </c>
      <c r="H18" s="21">
        <v>44</v>
      </c>
      <c r="I18" s="22">
        <f t="shared" si="3"/>
        <v>734</v>
      </c>
      <c r="J18" s="19" t="s">
        <v>32</v>
      </c>
      <c r="K18" s="20">
        <v>0</v>
      </c>
      <c r="L18" s="3">
        <v>3</v>
      </c>
      <c r="M18" s="3">
        <v>4</v>
      </c>
      <c r="N18" s="3">
        <v>3</v>
      </c>
      <c r="O18" s="3">
        <v>2</v>
      </c>
      <c r="P18" s="3">
        <v>2</v>
      </c>
      <c r="Q18" s="21">
        <v>1</v>
      </c>
      <c r="R18" s="22">
        <f t="shared" si="4"/>
        <v>15</v>
      </c>
      <c r="S18" s="19" t="s">
        <v>32</v>
      </c>
      <c r="T18" s="20">
        <v>73</v>
      </c>
      <c r="U18" s="3">
        <v>88</v>
      </c>
      <c r="V18" s="3">
        <v>190</v>
      </c>
      <c r="W18" s="3">
        <v>166</v>
      </c>
      <c r="X18" s="3">
        <v>122</v>
      </c>
      <c r="Y18" s="3">
        <v>65</v>
      </c>
      <c r="Z18" s="21">
        <v>45</v>
      </c>
      <c r="AA18" s="22">
        <f t="shared" si="5"/>
        <v>749</v>
      </c>
    </row>
    <row r="19" spans="1:27" ht="15" customHeight="1" x14ac:dyDescent="0.15">
      <c r="A19" s="19" t="s">
        <v>33</v>
      </c>
      <c r="B19" s="20">
        <v>19</v>
      </c>
      <c r="C19" s="3">
        <v>20</v>
      </c>
      <c r="D19" s="3">
        <v>65</v>
      </c>
      <c r="E19" s="3">
        <v>37</v>
      </c>
      <c r="F19" s="3">
        <v>22</v>
      </c>
      <c r="G19" s="3">
        <v>18</v>
      </c>
      <c r="H19" s="21">
        <v>3</v>
      </c>
      <c r="I19" s="22">
        <f t="shared" si="3"/>
        <v>184</v>
      </c>
      <c r="J19" s="19" t="s">
        <v>33</v>
      </c>
      <c r="K19" s="20">
        <v>1</v>
      </c>
      <c r="L19" s="3">
        <v>1</v>
      </c>
      <c r="M19" s="3">
        <v>0</v>
      </c>
      <c r="N19" s="3">
        <v>1</v>
      </c>
      <c r="O19" s="3">
        <v>1</v>
      </c>
      <c r="P19" s="3">
        <v>0</v>
      </c>
      <c r="Q19" s="21">
        <v>0</v>
      </c>
      <c r="R19" s="22">
        <f t="shared" si="4"/>
        <v>4</v>
      </c>
      <c r="S19" s="19" t="s">
        <v>33</v>
      </c>
      <c r="T19" s="20">
        <v>20</v>
      </c>
      <c r="U19" s="3">
        <v>21</v>
      </c>
      <c r="V19" s="3">
        <v>65</v>
      </c>
      <c r="W19" s="3">
        <v>38</v>
      </c>
      <c r="X19" s="3">
        <v>23</v>
      </c>
      <c r="Y19" s="3">
        <v>18</v>
      </c>
      <c r="Z19" s="21">
        <v>3</v>
      </c>
      <c r="AA19" s="22">
        <f t="shared" si="5"/>
        <v>188</v>
      </c>
    </row>
    <row r="20" spans="1:27" ht="15" customHeight="1" x14ac:dyDescent="0.15">
      <c r="A20" s="19" t="s">
        <v>34</v>
      </c>
      <c r="B20" s="20">
        <v>9</v>
      </c>
      <c r="C20" s="3">
        <v>17</v>
      </c>
      <c r="D20" s="3">
        <v>30</v>
      </c>
      <c r="E20" s="3">
        <v>44</v>
      </c>
      <c r="F20" s="3">
        <v>22</v>
      </c>
      <c r="G20" s="3">
        <v>9</v>
      </c>
      <c r="H20" s="21">
        <v>5</v>
      </c>
      <c r="I20" s="22">
        <f t="shared" si="3"/>
        <v>136</v>
      </c>
      <c r="J20" s="19" t="s">
        <v>34</v>
      </c>
      <c r="K20" s="20">
        <v>0</v>
      </c>
      <c r="L20" s="3">
        <v>0</v>
      </c>
      <c r="M20" s="3">
        <v>0</v>
      </c>
      <c r="N20" s="3">
        <v>1</v>
      </c>
      <c r="O20" s="3">
        <v>1</v>
      </c>
      <c r="P20" s="3">
        <v>1</v>
      </c>
      <c r="Q20" s="21">
        <v>0</v>
      </c>
      <c r="R20" s="22">
        <f t="shared" si="4"/>
        <v>3</v>
      </c>
      <c r="S20" s="19" t="s">
        <v>34</v>
      </c>
      <c r="T20" s="20">
        <v>9</v>
      </c>
      <c r="U20" s="3">
        <v>17</v>
      </c>
      <c r="V20" s="3">
        <v>30</v>
      </c>
      <c r="W20" s="3">
        <v>45</v>
      </c>
      <c r="X20" s="3">
        <v>23</v>
      </c>
      <c r="Y20" s="3">
        <v>10</v>
      </c>
      <c r="Z20" s="21">
        <v>5</v>
      </c>
      <c r="AA20" s="22">
        <f t="shared" si="5"/>
        <v>139</v>
      </c>
    </row>
    <row r="21" spans="1:27" ht="15" customHeight="1" x14ac:dyDescent="0.15">
      <c r="A21" s="19" t="s">
        <v>35</v>
      </c>
      <c r="B21" s="20">
        <v>42</v>
      </c>
      <c r="C21" s="3">
        <v>85</v>
      </c>
      <c r="D21" s="3">
        <v>111</v>
      </c>
      <c r="E21" s="3">
        <v>96</v>
      </c>
      <c r="F21" s="3">
        <v>49</v>
      </c>
      <c r="G21" s="3">
        <v>42</v>
      </c>
      <c r="H21" s="21">
        <v>24</v>
      </c>
      <c r="I21" s="22">
        <f t="shared" si="3"/>
        <v>449</v>
      </c>
      <c r="J21" s="19" t="s">
        <v>35</v>
      </c>
      <c r="K21" s="20">
        <v>1</v>
      </c>
      <c r="L21" s="3">
        <v>2</v>
      </c>
      <c r="M21" s="3">
        <v>1</v>
      </c>
      <c r="N21" s="3">
        <v>3</v>
      </c>
      <c r="O21" s="3">
        <v>0</v>
      </c>
      <c r="P21" s="3">
        <v>2</v>
      </c>
      <c r="Q21" s="21">
        <v>1</v>
      </c>
      <c r="R21" s="22">
        <f t="shared" si="4"/>
        <v>10</v>
      </c>
      <c r="S21" s="19" t="s">
        <v>35</v>
      </c>
      <c r="T21" s="20">
        <v>43</v>
      </c>
      <c r="U21" s="3">
        <v>87</v>
      </c>
      <c r="V21" s="3">
        <v>112</v>
      </c>
      <c r="W21" s="3">
        <v>99</v>
      </c>
      <c r="X21" s="3">
        <v>49</v>
      </c>
      <c r="Y21" s="3">
        <v>44</v>
      </c>
      <c r="Z21" s="21">
        <v>25</v>
      </c>
      <c r="AA21" s="22">
        <f t="shared" si="5"/>
        <v>459</v>
      </c>
    </row>
    <row r="22" spans="1:27" ht="15" customHeight="1" x14ac:dyDescent="0.15">
      <c r="A22" s="19" t="s">
        <v>36</v>
      </c>
      <c r="B22" s="20">
        <v>15</v>
      </c>
      <c r="C22" s="3">
        <v>34</v>
      </c>
      <c r="D22" s="3">
        <v>29</v>
      </c>
      <c r="E22" s="3">
        <v>49</v>
      </c>
      <c r="F22" s="3">
        <v>37</v>
      </c>
      <c r="G22" s="3">
        <v>25</v>
      </c>
      <c r="H22" s="21">
        <v>17</v>
      </c>
      <c r="I22" s="22">
        <f t="shared" si="3"/>
        <v>206</v>
      </c>
      <c r="J22" s="19" t="s">
        <v>36</v>
      </c>
      <c r="K22" s="20">
        <v>0</v>
      </c>
      <c r="L22" s="3">
        <v>0</v>
      </c>
      <c r="M22" s="3">
        <v>0</v>
      </c>
      <c r="N22" s="3">
        <v>5</v>
      </c>
      <c r="O22" s="3">
        <v>0</v>
      </c>
      <c r="P22" s="3">
        <v>0</v>
      </c>
      <c r="Q22" s="21">
        <v>2</v>
      </c>
      <c r="R22" s="22">
        <f t="shared" si="4"/>
        <v>7</v>
      </c>
      <c r="S22" s="19" t="s">
        <v>36</v>
      </c>
      <c r="T22" s="20">
        <v>15</v>
      </c>
      <c r="U22" s="3">
        <v>34</v>
      </c>
      <c r="V22" s="3">
        <v>29</v>
      </c>
      <c r="W22" s="3">
        <v>54</v>
      </c>
      <c r="X22" s="3">
        <v>37</v>
      </c>
      <c r="Y22" s="3">
        <v>25</v>
      </c>
      <c r="Z22" s="21">
        <v>19</v>
      </c>
      <c r="AA22" s="22">
        <f t="shared" si="5"/>
        <v>213</v>
      </c>
    </row>
    <row r="23" spans="1:27" ht="15" customHeight="1" x14ac:dyDescent="0.15">
      <c r="A23" s="19" t="s">
        <v>37</v>
      </c>
      <c r="B23" s="20">
        <v>75</v>
      </c>
      <c r="C23" s="3">
        <v>151</v>
      </c>
      <c r="D23" s="3">
        <v>190</v>
      </c>
      <c r="E23" s="3">
        <v>168</v>
      </c>
      <c r="F23" s="3">
        <v>96</v>
      </c>
      <c r="G23" s="3">
        <v>81</v>
      </c>
      <c r="H23" s="21">
        <v>41</v>
      </c>
      <c r="I23" s="22">
        <f t="shared" si="3"/>
        <v>802</v>
      </c>
      <c r="J23" s="19" t="s">
        <v>37</v>
      </c>
      <c r="K23" s="20">
        <v>1</v>
      </c>
      <c r="L23" s="3">
        <v>5</v>
      </c>
      <c r="M23" s="3">
        <v>1</v>
      </c>
      <c r="N23" s="3">
        <v>2</v>
      </c>
      <c r="O23" s="3">
        <v>2</v>
      </c>
      <c r="P23" s="3">
        <v>3</v>
      </c>
      <c r="Q23" s="21">
        <v>3</v>
      </c>
      <c r="R23" s="22">
        <f t="shared" si="4"/>
        <v>17</v>
      </c>
      <c r="S23" s="19" t="s">
        <v>37</v>
      </c>
      <c r="T23" s="20">
        <v>76</v>
      </c>
      <c r="U23" s="3">
        <v>156</v>
      </c>
      <c r="V23" s="3">
        <v>191</v>
      </c>
      <c r="W23" s="3">
        <v>170</v>
      </c>
      <c r="X23" s="3">
        <v>98</v>
      </c>
      <c r="Y23" s="3">
        <v>84</v>
      </c>
      <c r="Z23" s="21">
        <v>44</v>
      </c>
      <c r="AA23" s="22">
        <f t="shared" si="5"/>
        <v>819</v>
      </c>
    </row>
    <row r="24" spans="1:27" ht="15" customHeight="1" x14ac:dyDescent="0.15">
      <c r="A24" s="19" t="s">
        <v>38</v>
      </c>
      <c r="B24" s="20">
        <v>19</v>
      </c>
      <c r="C24" s="3">
        <v>27</v>
      </c>
      <c r="D24" s="3">
        <v>69</v>
      </c>
      <c r="E24" s="3">
        <v>80</v>
      </c>
      <c r="F24" s="3">
        <v>42</v>
      </c>
      <c r="G24" s="3">
        <v>35</v>
      </c>
      <c r="H24" s="21">
        <v>23</v>
      </c>
      <c r="I24" s="22">
        <f t="shared" si="3"/>
        <v>295</v>
      </c>
      <c r="J24" s="19" t="s">
        <v>38</v>
      </c>
      <c r="K24" s="20">
        <v>0</v>
      </c>
      <c r="L24" s="3">
        <v>1</v>
      </c>
      <c r="M24" s="3">
        <v>0</v>
      </c>
      <c r="N24" s="3">
        <v>3</v>
      </c>
      <c r="O24" s="3">
        <v>0</v>
      </c>
      <c r="P24" s="3">
        <v>2</v>
      </c>
      <c r="Q24" s="21">
        <v>1</v>
      </c>
      <c r="R24" s="22">
        <f t="shared" si="4"/>
        <v>7</v>
      </c>
      <c r="S24" s="19" t="s">
        <v>38</v>
      </c>
      <c r="T24" s="20">
        <v>19</v>
      </c>
      <c r="U24" s="3">
        <v>28</v>
      </c>
      <c r="V24" s="3">
        <v>69</v>
      </c>
      <c r="W24" s="3">
        <v>83</v>
      </c>
      <c r="X24" s="3">
        <v>42</v>
      </c>
      <c r="Y24" s="3">
        <v>37</v>
      </c>
      <c r="Z24" s="21">
        <v>24</v>
      </c>
      <c r="AA24" s="22">
        <f t="shared" si="5"/>
        <v>302</v>
      </c>
    </row>
    <row r="25" spans="1:27" ht="15" customHeight="1" x14ac:dyDescent="0.15">
      <c r="A25" s="19" t="s">
        <v>39</v>
      </c>
      <c r="B25" s="20">
        <v>27</v>
      </c>
      <c r="C25" s="3">
        <v>23</v>
      </c>
      <c r="D25" s="3">
        <v>81</v>
      </c>
      <c r="E25" s="3">
        <v>63</v>
      </c>
      <c r="F25" s="3">
        <v>27</v>
      </c>
      <c r="G25" s="3">
        <v>26</v>
      </c>
      <c r="H25" s="21">
        <v>20</v>
      </c>
      <c r="I25" s="22">
        <f t="shared" si="3"/>
        <v>267</v>
      </c>
      <c r="J25" s="19" t="s">
        <v>39</v>
      </c>
      <c r="K25" s="20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21">
        <v>2</v>
      </c>
      <c r="R25" s="22">
        <f t="shared" si="4"/>
        <v>3</v>
      </c>
      <c r="S25" s="19" t="s">
        <v>39</v>
      </c>
      <c r="T25" s="20">
        <v>27</v>
      </c>
      <c r="U25" s="3">
        <v>23</v>
      </c>
      <c r="V25" s="3">
        <v>81</v>
      </c>
      <c r="W25" s="3">
        <v>64</v>
      </c>
      <c r="X25" s="3">
        <v>27</v>
      </c>
      <c r="Y25" s="3">
        <v>26</v>
      </c>
      <c r="Z25" s="21">
        <v>22</v>
      </c>
      <c r="AA25" s="22">
        <f t="shared" si="5"/>
        <v>270</v>
      </c>
    </row>
    <row r="26" spans="1:27" ht="15" customHeight="1" x14ac:dyDescent="0.15">
      <c r="A26" s="19" t="s">
        <v>40</v>
      </c>
      <c r="B26" s="20">
        <v>28</v>
      </c>
      <c r="C26" s="3">
        <v>25</v>
      </c>
      <c r="D26" s="3">
        <v>58</v>
      </c>
      <c r="E26" s="3">
        <v>49</v>
      </c>
      <c r="F26" s="3">
        <v>40</v>
      </c>
      <c r="G26" s="3">
        <v>26</v>
      </c>
      <c r="H26" s="21">
        <v>13</v>
      </c>
      <c r="I26" s="22">
        <f t="shared" si="3"/>
        <v>239</v>
      </c>
      <c r="J26" s="19" t="s">
        <v>40</v>
      </c>
      <c r="K26" s="20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4"/>
        <v>2</v>
      </c>
      <c r="S26" s="19" t="s">
        <v>40</v>
      </c>
      <c r="T26" s="20">
        <v>30</v>
      </c>
      <c r="U26" s="3">
        <v>25</v>
      </c>
      <c r="V26" s="3">
        <v>58</v>
      </c>
      <c r="W26" s="3">
        <v>49</v>
      </c>
      <c r="X26" s="3">
        <v>40</v>
      </c>
      <c r="Y26" s="3">
        <v>26</v>
      </c>
      <c r="Z26" s="21">
        <v>13</v>
      </c>
      <c r="AA26" s="22">
        <f t="shared" si="5"/>
        <v>241</v>
      </c>
    </row>
    <row r="27" spans="1:27" ht="15" customHeight="1" x14ac:dyDescent="0.15">
      <c r="A27" s="19" t="s">
        <v>41</v>
      </c>
      <c r="B27" s="20">
        <v>24</v>
      </c>
      <c r="C27" s="3">
        <v>32</v>
      </c>
      <c r="D27" s="3">
        <v>56</v>
      </c>
      <c r="E27" s="3">
        <v>54</v>
      </c>
      <c r="F27" s="3">
        <v>43</v>
      </c>
      <c r="G27" s="3">
        <v>40</v>
      </c>
      <c r="H27" s="21">
        <v>17</v>
      </c>
      <c r="I27" s="22">
        <f t="shared" si="3"/>
        <v>266</v>
      </c>
      <c r="J27" s="19" t="s">
        <v>41</v>
      </c>
      <c r="K27" s="20">
        <v>1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21">
        <v>0</v>
      </c>
      <c r="R27" s="22">
        <f t="shared" si="4"/>
        <v>2</v>
      </c>
      <c r="S27" s="19" t="s">
        <v>41</v>
      </c>
      <c r="T27" s="20">
        <v>25</v>
      </c>
      <c r="U27" s="3">
        <v>32</v>
      </c>
      <c r="V27" s="3">
        <v>56</v>
      </c>
      <c r="W27" s="3">
        <v>55</v>
      </c>
      <c r="X27" s="3">
        <v>43</v>
      </c>
      <c r="Y27" s="3">
        <v>40</v>
      </c>
      <c r="Z27" s="21">
        <v>17</v>
      </c>
      <c r="AA27" s="22">
        <f t="shared" si="5"/>
        <v>268</v>
      </c>
    </row>
    <row r="28" spans="1:27" ht="15" customHeight="1" x14ac:dyDescent="0.15">
      <c r="A28" s="19" t="s">
        <v>42</v>
      </c>
      <c r="B28" s="20">
        <v>34</v>
      </c>
      <c r="C28" s="3">
        <v>88</v>
      </c>
      <c r="D28" s="3">
        <v>113</v>
      </c>
      <c r="E28" s="3">
        <v>112</v>
      </c>
      <c r="F28" s="3">
        <v>58</v>
      </c>
      <c r="G28" s="3">
        <v>39</v>
      </c>
      <c r="H28" s="21">
        <v>32</v>
      </c>
      <c r="I28" s="22">
        <f t="shared" si="3"/>
        <v>476</v>
      </c>
      <c r="J28" s="19" t="s">
        <v>42</v>
      </c>
      <c r="K28" s="20">
        <v>0</v>
      </c>
      <c r="L28" s="3">
        <v>2</v>
      </c>
      <c r="M28" s="3">
        <v>2</v>
      </c>
      <c r="N28" s="3">
        <v>3</v>
      </c>
      <c r="O28" s="3">
        <v>1</v>
      </c>
      <c r="P28" s="3">
        <v>2</v>
      </c>
      <c r="Q28" s="21">
        <v>0</v>
      </c>
      <c r="R28" s="22">
        <f t="shared" si="4"/>
        <v>10</v>
      </c>
      <c r="S28" s="19" t="s">
        <v>42</v>
      </c>
      <c r="T28" s="20">
        <v>34</v>
      </c>
      <c r="U28" s="3">
        <v>90</v>
      </c>
      <c r="V28" s="3">
        <v>115</v>
      </c>
      <c r="W28" s="3">
        <v>115</v>
      </c>
      <c r="X28" s="3">
        <v>59</v>
      </c>
      <c r="Y28" s="3">
        <v>41</v>
      </c>
      <c r="Z28" s="21">
        <v>32</v>
      </c>
      <c r="AA28" s="22">
        <f t="shared" si="5"/>
        <v>486</v>
      </c>
    </row>
    <row r="29" spans="1:27" ht="15" customHeight="1" x14ac:dyDescent="0.15">
      <c r="A29" s="19" t="s">
        <v>43</v>
      </c>
      <c r="B29" s="20">
        <v>39</v>
      </c>
      <c r="C29" s="3">
        <v>37</v>
      </c>
      <c r="D29" s="3">
        <v>112</v>
      </c>
      <c r="E29" s="3">
        <v>79</v>
      </c>
      <c r="F29" s="3">
        <v>58</v>
      </c>
      <c r="G29" s="3">
        <v>30</v>
      </c>
      <c r="H29" s="21">
        <v>23</v>
      </c>
      <c r="I29" s="22">
        <f t="shared" si="3"/>
        <v>378</v>
      </c>
      <c r="J29" s="19" t="s">
        <v>43</v>
      </c>
      <c r="K29" s="20">
        <v>0</v>
      </c>
      <c r="L29" s="3">
        <v>0</v>
      </c>
      <c r="M29" s="3">
        <v>0</v>
      </c>
      <c r="N29" s="3">
        <v>1</v>
      </c>
      <c r="O29" s="3">
        <v>3</v>
      </c>
      <c r="P29" s="3">
        <v>1</v>
      </c>
      <c r="Q29" s="21">
        <v>0</v>
      </c>
      <c r="R29" s="22">
        <f t="shared" si="4"/>
        <v>5</v>
      </c>
      <c r="S29" s="19" t="s">
        <v>43</v>
      </c>
      <c r="T29" s="20">
        <v>39</v>
      </c>
      <c r="U29" s="3">
        <v>37</v>
      </c>
      <c r="V29" s="3">
        <v>112</v>
      </c>
      <c r="W29" s="3">
        <v>80</v>
      </c>
      <c r="X29" s="3">
        <v>61</v>
      </c>
      <c r="Y29" s="3">
        <v>31</v>
      </c>
      <c r="Z29" s="21">
        <v>23</v>
      </c>
      <c r="AA29" s="22">
        <f t="shared" si="5"/>
        <v>383</v>
      </c>
    </row>
    <row r="30" spans="1:27" ht="15" customHeight="1" x14ac:dyDescent="0.15">
      <c r="A30" s="19" t="s">
        <v>44</v>
      </c>
      <c r="B30" s="20">
        <v>93</v>
      </c>
      <c r="C30" s="3">
        <v>107</v>
      </c>
      <c r="D30" s="3">
        <v>282</v>
      </c>
      <c r="E30" s="3">
        <v>209</v>
      </c>
      <c r="F30" s="3">
        <v>133</v>
      </c>
      <c r="G30" s="3">
        <v>81</v>
      </c>
      <c r="H30" s="21">
        <v>79</v>
      </c>
      <c r="I30" s="22">
        <f t="shared" si="3"/>
        <v>984</v>
      </c>
      <c r="J30" s="19" t="s">
        <v>44</v>
      </c>
      <c r="K30" s="20">
        <v>1</v>
      </c>
      <c r="L30" s="3">
        <v>2</v>
      </c>
      <c r="M30" s="3">
        <v>5</v>
      </c>
      <c r="N30" s="3">
        <v>0</v>
      </c>
      <c r="O30" s="3">
        <v>2</v>
      </c>
      <c r="P30" s="3">
        <v>2</v>
      </c>
      <c r="Q30" s="21">
        <v>2</v>
      </c>
      <c r="R30" s="22">
        <f t="shared" si="4"/>
        <v>14</v>
      </c>
      <c r="S30" s="19" t="s">
        <v>44</v>
      </c>
      <c r="T30" s="20">
        <v>94</v>
      </c>
      <c r="U30" s="3">
        <v>109</v>
      </c>
      <c r="V30" s="3">
        <v>287</v>
      </c>
      <c r="W30" s="3">
        <v>209</v>
      </c>
      <c r="X30" s="3">
        <v>135</v>
      </c>
      <c r="Y30" s="3">
        <v>83</v>
      </c>
      <c r="Z30" s="21">
        <v>81</v>
      </c>
      <c r="AA30" s="22">
        <f t="shared" si="5"/>
        <v>998</v>
      </c>
    </row>
    <row r="31" spans="1:27" ht="15" customHeight="1" x14ac:dyDescent="0.15">
      <c r="A31" s="19" t="s">
        <v>45</v>
      </c>
      <c r="B31" s="20">
        <v>34</v>
      </c>
      <c r="C31" s="3">
        <v>73</v>
      </c>
      <c r="D31" s="3">
        <v>103</v>
      </c>
      <c r="E31" s="3">
        <v>138</v>
      </c>
      <c r="F31" s="3">
        <v>66</v>
      </c>
      <c r="G31" s="3">
        <v>53</v>
      </c>
      <c r="H31" s="21">
        <v>46</v>
      </c>
      <c r="I31" s="22">
        <f t="shared" si="3"/>
        <v>513</v>
      </c>
      <c r="J31" s="19" t="s">
        <v>45</v>
      </c>
      <c r="K31" s="20">
        <v>1</v>
      </c>
      <c r="L31" s="3">
        <v>5</v>
      </c>
      <c r="M31" s="3">
        <v>1</v>
      </c>
      <c r="N31" s="3">
        <v>1</v>
      </c>
      <c r="O31" s="3">
        <v>0</v>
      </c>
      <c r="P31" s="3">
        <v>2</v>
      </c>
      <c r="Q31" s="21">
        <v>2</v>
      </c>
      <c r="R31" s="22">
        <f t="shared" si="4"/>
        <v>12</v>
      </c>
      <c r="S31" s="19" t="s">
        <v>45</v>
      </c>
      <c r="T31" s="20">
        <v>35</v>
      </c>
      <c r="U31" s="3">
        <v>78</v>
      </c>
      <c r="V31" s="3">
        <v>104</v>
      </c>
      <c r="W31" s="3">
        <v>139</v>
      </c>
      <c r="X31" s="3">
        <v>66</v>
      </c>
      <c r="Y31" s="3">
        <v>55</v>
      </c>
      <c r="Z31" s="21">
        <v>48</v>
      </c>
      <c r="AA31" s="22">
        <f t="shared" si="5"/>
        <v>525</v>
      </c>
    </row>
    <row r="32" spans="1:27" ht="15" customHeight="1" x14ac:dyDescent="0.15">
      <c r="A32" s="19" t="s">
        <v>46</v>
      </c>
      <c r="B32" s="20">
        <v>23</v>
      </c>
      <c r="C32" s="3">
        <v>23</v>
      </c>
      <c r="D32" s="3">
        <v>48</v>
      </c>
      <c r="E32" s="3">
        <v>54</v>
      </c>
      <c r="F32" s="3">
        <v>37</v>
      </c>
      <c r="G32" s="3">
        <v>15</v>
      </c>
      <c r="H32" s="21">
        <v>13</v>
      </c>
      <c r="I32" s="22">
        <f t="shared" si="3"/>
        <v>213</v>
      </c>
      <c r="J32" s="19" t="s">
        <v>46</v>
      </c>
      <c r="K32" s="20">
        <v>0</v>
      </c>
      <c r="L32" s="3">
        <v>1</v>
      </c>
      <c r="M32" s="3">
        <v>3</v>
      </c>
      <c r="N32" s="3">
        <v>1</v>
      </c>
      <c r="O32" s="3">
        <v>1</v>
      </c>
      <c r="P32" s="3">
        <v>1</v>
      </c>
      <c r="Q32" s="21">
        <v>0</v>
      </c>
      <c r="R32" s="22">
        <f t="shared" si="4"/>
        <v>7</v>
      </c>
      <c r="S32" s="19" t="s">
        <v>46</v>
      </c>
      <c r="T32" s="20">
        <v>23</v>
      </c>
      <c r="U32" s="3">
        <v>24</v>
      </c>
      <c r="V32" s="3">
        <v>51</v>
      </c>
      <c r="W32" s="3">
        <v>55</v>
      </c>
      <c r="X32" s="3">
        <v>38</v>
      </c>
      <c r="Y32" s="3">
        <v>16</v>
      </c>
      <c r="Z32" s="21">
        <v>13</v>
      </c>
      <c r="AA32" s="22">
        <f t="shared" si="5"/>
        <v>220</v>
      </c>
    </row>
    <row r="33" spans="1:27" ht="15" customHeight="1" x14ac:dyDescent="0.15">
      <c r="A33" s="19" t="s">
        <v>47</v>
      </c>
      <c r="B33" s="20">
        <v>87</v>
      </c>
      <c r="C33" s="3">
        <v>107</v>
      </c>
      <c r="D33" s="3">
        <v>180</v>
      </c>
      <c r="E33" s="3">
        <v>110</v>
      </c>
      <c r="F33" s="3">
        <v>74</v>
      </c>
      <c r="G33" s="3">
        <v>49</v>
      </c>
      <c r="H33" s="21">
        <v>39</v>
      </c>
      <c r="I33" s="22">
        <f t="shared" si="3"/>
        <v>646</v>
      </c>
      <c r="J33" s="19" t="s">
        <v>47</v>
      </c>
      <c r="K33" s="20">
        <v>0</v>
      </c>
      <c r="L33" s="3">
        <v>4</v>
      </c>
      <c r="M33" s="3">
        <v>1</v>
      </c>
      <c r="N33" s="3">
        <v>0</v>
      </c>
      <c r="O33" s="3">
        <v>1</v>
      </c>
      <c r="P33" s="3">
        <v>0</v>
      </c>
      <c r="Q33" s="21">
        <v>2</v>
      </c>
      <c r="R33" s="22">
        <f t="shared" si="4"/>
        <v>8</v>
      </c>
      <c r="S33" s="19" t="s">
        <v>47</v>
      </c>
      <c r="T33" s="20">
        <v>87</v>
      </c>
      <c r="U33" s="3">
        <v>111</v>
      </c>
      <c r="V33" s="3">
        <v>181</v>
      </c>
      <c r="W33" s="3">
        <v>110</v>
      </c>
      <c r="X33" s="3">
        <v>75</v>
      </c>
      <c r="Y33" s="3">
        <v>49</v>
      </c>
      <c r="Z33" s="21">
        <v>41</v>
      </c>
      <c r="AA33" s="22">
        <f t="shared" si="5"/>
        <v>654</v>
      </c>
    </row>
    <row r="34" spans="1:27" ht="15" customHeight="1" x14ac:dyDescent="0.15">
      <c r="A34" s="19" t="s">
        <v>48</v>
      </c>
      <c r="B34" s="20">
        <v>13</v>
      </c>
      <c r="C34" s="3">
        <v>13</v>
      </c>
      <c r="D34" s="3">
        <v>29</v>
      </c>
      <c r="E34" s="3">
        <v>25</v>
      </c>
      <c r="F34" s="3">
        <v>16</v>
      </c>
      <c r="G34" s="3">
        <v>12</v>
      </c>
      <c r="H34" s="21">
        <v>7</v>
      </c>
      <c r="I34" s="22">
        <f t="shared" si="3"/>
        <v>115</v>
      </c>
      <c r="J34" s="19" t="s">
        <v>48</v>
      </c>
      <c r="K34" s="20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21">
        <v>0</v>
      </c>
      <c r="R34" s="22">
        <f t="shared" si="4"/>
        <v>1</v>
      </c>
      <c r="S34" s="19" t="s">
        <v>48</v>
      </c>
      <c r="T34" s="20">
        <v>13</v>
      </c>
      <c r="U34" s="3">
        <v>13</v>
      </c>
      <c r="V34" s="3">
        <v>29</v>
      </c>
      <c r="W34" s="3">
        <v>26</v>
      </c>
      <c r="X34" s="3">
        <v>16</v>
      </c>
      <c r="Y34" s="3">
        <v>12</v>
      </c>
      <c r="Z34" s="21">
        <v>7</v>
      </c>
      <c r="AA34" s="22">
        <f t="shared" si="5"/>
        <v>116</v>
      </c>
    </row>
    <row r="35" spans="1:27" ht="15" customHeight="1" x14ac:dyDescent="0.15">
      <c r="A35" s="19" t="s">
        <v>49</v>
      </c>
      <c r="B35" s="20">
        <v>24</v>
      </c>
      <c r="C35" s="3">
        <v>20</v>
      </c>
      <c r="D35" s="3">
        <v>50</v>
      </c>
      <c r="E35" s="3">
        <v>22</v>
      </c>
      <c r="F35" s="3">
        <v>18</v>
      </c>
      <c r="G35" s="3">
        <v>14</v>
      </c>
      <c r="H35" s="21">
        <v>7</v>
      </c>
      <c r="I35" s="22">
        <f t="shared" si="3"/>
        <v>155</v>
      </c>
      <c r="J35" s="19" t="s">
        <v>49</v>
      </c>
      <c r="K35" s="20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21">
        <v>0</v>
      </c>
      <c r="R35" s="22">
        <f t="shared" si="4"/>
        <v>1</v>
      </c>
      <c r="S35" s="19" t="s">
        <v>49</v>
      </c>
      <c r="T35" s="20">
        <v>24</v>
      </c>
      <c r="U35" s="3">
        <v>20</v>
      </c>
      <c r="V35" s="3">
        <v>51</v>
      </c>
      <c r="W35" s="3">
        <v>22</v>
      </c>
      <c r="X35" s="3">
        <v>18</v>
      </c>
      <c r="Y35" s="3">
        <v>14</v>
      </c>
      <c r="Z35" s="21">
        <v>7</v>
      </c>
      <c r="AA35" s="22">
        <f t="shared" si="5"/>
        <v>156</v>
      </c>
    </row>
    <row r="36" spans="1:27" ht="15" customHeight="1" x14ac:dyDescent="0.15">
      <c r="A36" s="19" t="s">
        <v>50</v>
      </c>
      <c r="B36" s="20">
        <v>0</v>
      </c>
      <c r="C36" s="3">
        <v>3</v>
      </c>
      <c r="D36" s="3">
        <v>9</v>
      </c>
      <c r="E36" s="3">
        <v>1</v>
      </c>
      <c r="F36" s="3">
        <v>3</v>
      </c>
      <c r="G36" s="3">
        <v>4</v>
      </c>
      <c r="H36" s="21">
        <v>1</v>
      </c>
      <c r="I36" s="22">
        <f t="shared" si="3"/>
        <v>21</v>
      </c>
      <c r="J36" s="19" t="s">
        <v>50</v>
      </c>
      <c r="K36" s="20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0</v>
      </c>
      <c r="S36" s="19" t="s">
        <v>50</v>
      </c>
      <c r="T36" s="20">
        <v>0</v>
      </c>
      <c r="U36" s="3">
        <v>3</v>
      </c>
      <c r="V36" s="3">
        <v>9</v>
      </c>
      <c r="W36" s="3">
        <v>1</v>
      </c>
      <c r="X36" s="3">
        <v>3</v>
      </c>
      <c r="Y36" s="3">
        <v>4</v>
      </c>
      <c r="Z36" s="21">
        <v>1</v>
      </c>
      <c r="AA36" s="22">
        <f t="shared" si="5"/>
        <v>21</v>
      </c>
    </row>
    <row r="37" spans="1:27" ht="15" customHeight="1" thickBot="1" x14ac:dyDescent="0.2">
      <c r="A37" s="36" t="s">
        <v>51</v>
      </c>
      <c r="B37" s="24">
        <v>27</v>
      </c>
      <c r="C37" s="25">
        <v>76</v>
      </c>
      <c r="D37" s="25">
        <v>171</v>
      </c>
      <c r="E37" s="25">
        <v>217</v>
      </c>
      <c r="F37" s="25">
        <v>174</v>
      </c>
      <c r="G37" s="25">
        <v>79</v>
      </c>
      <c r="H37" s="26">
        <v>29</v>
      </c>
      <c r="I37" s="27">
        <f t="shared" si="3"/>
        <v>773</v>
      </c>
      <c r="J37" s="36" t="s">
        <v>51</v>
      </c>
      <c r="K37" s="24">
        <v>0</v>
      </c>
      <c r="L37" s="25">
        <v>0</v>
      </c>
      <c r="M37" s="25">
        <v>3</v>
      </c>
      <c r="N37" s="25">
        <v>2</v>
      </c>
      <c r="O37" s="25">
        <v>2</v>
      </c>
      <c r="P37" s="25">
        <v>1</v>
      </c>
      <c r="Q37" s="26">
        <v>0</v>
      </c>
      <c r="R37" s="27">
        <f t="shared" si="4"/>
        <v>8</v>
      </c>
      <c r="S37" s="36" t="s">
        <v>51</v>
      </c>
      <c r="T37" s="24">
        <v>27</v>
      </c>
      <c r="U37" s="25">
        <v>76</v>
      </c>
      <c r="V37" s="25">
        <v>174</v>
      </c>
      <c r="W37" s="25">
        <v>219</v>
      </c>
      <c r="X37" s="25">
        <v>176</v>
      </c>
      <c r="Y37" s="25">
        <v>80</v>
      </c>
      <c r="Z37" s="26">
        <v>29</v>
      </c>
      <c r="AA37" s="27">
        <f t="shared" si="5"/>
        <v>781</v>
      </c>
    </row>
  </sheetData>
  <mergeCells count="12">
    <mergeCell ref="H1:I1"/>
    <mergeCell ref="Q1:R1"/>
    <mergeCell ref="Z1:AA1"/>
    <mergeCell ref="H2:I2"/>
    <mergeCell ref="Q2:R2"/>
    <mergeCell ref="Z2:AA2"/>
    <mergeCell ref="T4:AA5"/>
    <mergeCell ref="A4:A6"/>
    <mergeCell ref="J4:J6"/>
    <mergeCell ref="B4:I5"/>
    <mergeCell ref="K4:R5"/>
    <mergeCell ref="S4:S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37"/>
  <sheetViews>
    <sheetView tabSelected="1" view="pageBreakPreview" zoomScale="90" zoomScaleNormal="100" zoomScaleSheetLayoutView="90" workbookViewId="0">
      <pane xSplit="1" ySplit="6" topLeftCell="EM7" activePane="bottomRight" state="frozen"/>
      <selection pane="topRight" activeCell="B1" sqref="B1"/>
      <selection pane="bottomLeft" activeCell="A7" sqref="A7"/>
      <selection pane="bottomRight" activeCell="EW9" sqref="EW9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44" ht="15" customHeight="1" thickTop="1" x14ac:dyDescent="0.15">
      <c r="A1" s="1" t="s">
        <v>62</v>
      </c>
      <c r="F1" s="28"/>
      <c r="G1" s="28"/>
      <c r="H1" s="51" t="s">
        <v>64</v>
      </c>
      <c r="I1" s="52"/>
      <c r="J1" s="1" t="s">
        <v>62</v>
      </c>
      <c r="Q1" s="51" t="str">
        <f>$H$1</f>
        <v>　現物給付（8月サービス分）</v>
      </c>
      <c r="R1" s="52"/>
      <c r="S1" s="1" t="s">
        <v>60</v>
      </c>
      <c r="Z1" s="51" t="str">
        <f>$H$1</f>
        <v>　現物給付（8月サービス分）</v>
      </c>
      <c r="AA1" s="52"/>
      <c r="AB1" s="1" t="s">
        <v>60</v>
      </c>
      <c r="AI1" s="51" t="str">
        <f>$H$1</f>
        <v>　現物給付（8月サービス分）</v>
      </c>
      <c r="AJ1" s="52"/>
      <c r="AK1" s="1" t="s">
        <v>60</v>
      </c>
      <c r="AR1" s="51" t="str">
        <f>$H$1</f>
        <v>　現物給付（8月サービス分）</v>
      </c>
      <c r="AS1" s="52"/>
      <c r="AT1" s="1" t="s">
        <v>60</v>
      </c>
      <c r="BA1" s="51" t="str">
        <f>$H$1</f>
        <v>　現物給付（8月サービス分）</v>
      </c>
      <c r="BB1" s="52"/>
      <c r="BC1" s="1" t="s">
        <v>60</v>
      </c>
      <c r="BJ1" s="51" t="str">
        <f>$H$1</f>
        <v>　現物給付（8月サービス分）</v>
      </c>
      <c r="BK1" s="52"/>
      <c r="BL1" s="1" t="s">
        <v>60</v>
      </c>
      <c r="BS1" s="51" t="str">
        <f>$H$1</f>
        <v>　現物給付（8月サービス分）</v>
      </c>
      <c r="BT1" s="52"/>
      <c r="BU1" s="1" t="s">
        <v>60</v>
      </c>
      <c r="CB1" s="51" t="str">
        <f>$H$1</f>
        <v>　現物給付（8月サービス分）</v>
      </c>
      <c r="CC1" s="52"/>
      <c r="CD1" s="1" t="s">
        <v>60</v>
      </c>
      <c r="CK1" s="51" t="str">
        <f>$H$1</f>
        <v>　現物給付（8月サービス分）</v>
      </c>
      <c r="CL1" s="52"/>
      <c r="CM1" s="1" t="s">
        <v>60</v>
      </c>
      <c r="CT1" s="51" t="str">
        <f>$H$1</f>
        <v>　現物給付（8月サービス分）</v>
      </c>
      <c r="CU1" s="52"/>
      <c r="CV1" s="1" t="s">
        <v>60</v>
      </c>
      <c r="DC1" s="51" t="str">
        <f>$H$1</f>
        <v>　現物給付（8月サービス分）</v>
      </c>
      <c r="DD1" s="52"/>
      <c r="DE1" s="1" t="s">
        <v>60</v>
      </c>
      <c r="DL1" s="51" t="str">
        <f>$H$1</f>
        <v>　現物給付（8月サービス分）</v>
      </c>
      <c r="DM1" s="52"/>
      <c r="DN1" s="1" t="s">
        <v>60</v>
      </c>
      <c r="DU1" s="51" t="str">
        <f>$H$1</f>
        <v>　現物給付（8月サービス分）</v>
      </c>
      <c r="DV1" s="52"/>
      <c r="DW1" s="1" t="s">
        <v>60</v>
      </c>
      <c r="ED1" s="51" t="str">
        <f>$H$1</f>
        <v>　現物給付（8月サービス分）</v>
      </c>
      <c r="EE1" s="52"/>
      <c r="EF1" s="1" t="s">
        <v>60</v>
      </c>
      <c r="EM1" s="51" t="str">
        <f>$H$1</f>
        <v>　現物給付（8月サービス分）</v>
      </c>
      <c r="EN1" s="52"/>
    </row>
    <row r="2" spans="1:144" ht="15" customHeight="1" thickBot="1" x14ac:dyDescent="0.2">
      <c r="F2" s="28"/>
      <c r="G2" s="28"/>
      <c r="H2" s="53" t="s">
        <v>65</v>
      </c>
      <c r="I2" s="54"/>
      <c r="Q2" s="53" t="str">
        <f>$H$2</f>
        <v>　償還給付（9月支出決定分）</v>
      </c>
      <c r="R2" s="54"/>
      <c r="Z2" s="53" t="str">
        <f>$H$2</f>
        <v>　償還給付（9月支出決定分）</v>
      </c>
      <c r="AA2" s="54"/>
      <c r="AI2" s="53" t="str">
        <f>$H$2</f>
        <v>　償還給付（9月支出決定分）</v>
      </c>
      <c r="AJ2" s="54"/>
      <c r="AR2" s="53" t="str">
        <f>$H$2</f>
        <v>　償還給付（9月支出決定分）</v>
      </c>
      <c r="AS2" s="54"/>
      <c r="BA2" s="53" t="str">
        <f>$H$2</f>
        <v>　償還給付（9月支出決定分）</v>
      </c>
      <c r="BB2" s="54"/>
      <c r="BJ2" s="53" t="str">
        <f>$H$2</f>
        <v>　償還給付（9月支出決定分）</v>
      </c>
      <c r="BK2" s="54"/>
      <c r="BS2" s="53" t="str">
        <f>$H$2</f>
        <v>　償還給付（9月支出決定分）</v>
      </c>
      <c r="BT2" s="54"/>
      <c r="CB2" s="53" t="str">
        <f>$H$2</f>
        <v>　償還給付（9月支出決定分）</v>
      </c>
      <c r="CC2" s="54"/>
      <c r="CK2" s="53" t="str">
        <f>$H$2</f>
        <v>　償還給付（9月支出決定分）</v>
      </c>
      <c r="CL2" s="54"/>
      <c r="CT2" s="53" t="str">
        <f>$H$2</f>
        <v>　償還給付（9月支出決定分）</v>
      </c>
      <c r="CU2" s="54"/>
      <c r="DC2" s="53" t="str">
        <f>$H$2</f>
        <v>　償還給付（9月支出決定分）</v>
      </c>
      <c r="DD2" s="54"/>
      <c r="DL2" s="53" t="str">
        <f>$H$2</f>
        <v>　償還給付（9月支出決定分）</v>
      </c>
      <c r="DM2" s="54"/>
      <c r="DU2" s="53" t="str">
        <f>$H$2</f>
        <v>　償還給付（9月支出決定分）</v>
      </c>
      <c r="DV2" s="54"/>
      <c r="ED2" s="53" t="str">
        <f>$H$2</f>
        <v>　償還給付（9月支出決定分）</v>
      </c>
      <c r="EE2" s="54"/>
      <c r="EM2" s="53" t="str">
        <f>$H$2</f>
        <v>　償還給付（9月支出決定分）</v>
      </c>
      <c r="EN2" s="54"/>
    </row>
    <row r="3" spans="1:144" ht="15" customHeight="1" thickTop="1" thickBot="1" x14ac:dyDescent="0.2">
      <c r="F3" s="29"/>
      <c r="G3" s="29"/>
      <c r="H3" s="29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9"/>
      <c r="EG3" s="29"/>
      <c r="EH3" s="29"/>
      <c r="EI3" s="29"/>
      <c r="EJ3" s="29"/>
      <c r="EK3" s="29"/>
      <c r="EL3" s="29"/>
      <c r="EM3" s="29"/>
      <c r="EN3" s="30" t="s">
        <v>61</v>
      </c>
    </row>
    <row r="4" spans="1:144" ht="15" customHeight="1" x14ac:dyDescent="0.15">
      <c r="A4" s="48" t="s">
        <v>58</v>
      </c>
      <c r="B4" s="61" t="s">
        <v>0</v>
      </c>
      <c r="C4" s="61"/>
      <c r="D4" s="61"/>
      <c r="E4" s="61"/>
      <c r="F4" s="61"/>
      <c r="G4" s="61"/>
      <c r="H4" s="61"/>
      <c r="I4" s="62"/>
      <c r="J4" s="65" t="s">
        <v>58</v>
      </c>
      <c r="K4" s="68" t="s">
        <v>1</v>
      </c>
      <c r="L4" s="69"/>
      <c r="M4" s="69"/>
      <c r="N4" s="69"/>
      <c r="O4" s="69"/>
      <c r="P4" s="69"/>
      <c r="Q4" s="69"/>
      <c r="R4" s="70"/>
      <c r="S4" s="48" t="s">
        <v>58</v>
      </c>
      <c r="T4" s="55" t="s">
        <v>2</v>
      </c>
      <c r="U4" s="56"/>
      <c r="V4" s="56"/>
      <c r="W4" s="56"/>
      <c r="X4" s="56"/>
      <c r="Y4" s="56"/>
      <c r="Z4" s="56"/>
      <c r="AA4" s="57"/>
      <c r="AB4" s="48" t="s">
        <v>58</v>
      </c>
      <c r="AC4" s="55" t="s">
        <v>3</v>
      </c>
      <c r="AD4" s="56"/>
      <c r="AE4" s="56"/>
      <c r="AF4" s="56"/>
      <c r="AG4" s="56"/>
      <c r="AH4" s="56"/>
      <c r="AI4" s="56"/>
      <c r="AJ4" s="57"/>
      <c r="AK4" s="48" t="s">
        <v>58</v>
      </c>
      <c r="AL4" s="55" t="s">
        <v>4</v>
      </c>
      <c r="AM4" s="56"/>
      <c r="AN4" s="56"/>
      <c r="AO4" s="56"/>
      <c r="AP4" s="56"/>
      <c r="AQ4" s="56"/>
      <c r="AR4" s="56"/>
      <c r="AS4" s="57"/>
      <c r="AT4" s="48" t="s">
        <v>58</v>
      </c>
      <c r="AU4" s="55" t="s">
        <v>5</v>
      </c>
      <c r="AV4" s="56"/>
      <c r="AW4" s="56"/>
      <c r="AX4" s="56"/>
      <c r="AY4" s="56"/>
      <c r="AZ4" s="56"/>
      <c r="BA4" s="56"/>
      <c r="BB4" s="57"/>
      <c r="BC4" s="48" t="s">
        <v>58</v>
      </c>
      <c r="BD4" s="55" t="s">
        <v>6</v>
      </c>
      <c r="BE4" s="56"/>
      <c r="BF4" s="56"/>
      <c r="BG4" s="56"/>
      <c r="BH4" s="56"/>
      <c r="BI4" s="56"/>
      <c r="BJ4" s="56"/>
      <c r="BK4" s="57"/>
      <c r="BL4" s="48" t="s">
        <v>58</v>
      </c>
      <c r="BM4" s="55" t="s">
        <v>7</v>
      </c>
      <c r="BN4" s="56"/>
      <c r="BO4" s="56"/>
      <c r="BP4" s="56"/>
      <c r="BQ4" s="56"/>
      <c r="BR4" s="56"/>
      <c r="BS4" s="56"/>
      <c r="BT4" s="57"/>
      <c r="BU4" s="48" t="s">
        <v>58</v>
      </c>
      <c r="BV4" s="55" t="s">
        <v>8</v>
      </c>
      <c r="BW4" s="56"/>
      <c r="BX4" s="56"/>
      <c r="BY4" s="56"/>
      <c r="BZ4" s="56"/>
      <c r="CA4" s="56"/>
      <c r="CB4" s="56"/>
      <c r="CC4" s="57"/>
      <c r="CD4" s="48" t="s">
        <v>58</v>
      </c>
      <c r="CE4" s="55" t="s">
        <v>9</v>
      </c>
      <c r="CF4" s="56"/>
      <c r="CG4" s="56"/>
      <c r="CH4" s="56"/>
      <c r="CI4" s="56"/>
      <c r="CJ4" s="56"/>
      <c r="CK4" s="56"/>
      <c r="CL4" s="57"/>
      <c r="CM4" s="48" t="s">
        <v>58</v>
      </c>
      <c r="CN4" s="55" t="s">
        <v>63</v>
      </c>
      <c r="CO4" s="56"/>
      <c r="CP4" s="56"/>
      <c r="CQ4" s="56"/>
      <c r="CR4" s="56"/>
      <c r="CS4" s="56"/>
      <c r="CT4" s="56"/>
      <c r="CU4" s="57"/>
      <c r="CV4" s="74" t="s">
        <v>58</v>
      </c>
      <c r="CW4" s="55" t="s">
        <v>10</v>
      </c>
      <c r="CX4" s="56"/>
      <c r="CY4" s="56"/>
      <c r="CZ4" s="56"/>
      <c r="DA4" s="56"/>
      <c r="DB4" s="56"/>
      <c r="DC4" s="56"/>
      <c r="DD4" s="57"/>
      <c r="DE4" s="48" t="s">
        <v>58</v>
      </c>
      <c r="DF4" s="55" t="s">
        <v>11</v>
      </c>
      <c r="DG4" s="56"/>
      <c r="DH4" s="56"/>
      <c r="DI4" s="56"/>
      <c r="DJ4" s="56"/>
      <c r="DK4" s="56"/>
      <c r="DL4" s="56"/>
      <c r="DM4" s="57"/>
      <c r="DN4" s="48" t="s">
        <v>58</v>
      </c>
      <c r="DO4" s="55" t="s">
        <v>12</v>
      </c>
      <c r="DP4" s="56"/>
      <c r="DQ4" s="56"/>
      <c r="DR4" s="56"/>
      <c r="DS4" s="56"/>
      <c r="DT4" s="56"/>
      <c r="DU4" s="56"/>
      <c r="DV4" s="57"/>
      <c r="DW4" s="48" t="s">
        <v>58</v>
      </c>
      <c r="DX4" s="55" t="s">
        <v>13</v>
      </c>
      <c r="DY4" s="56"/>
      <c r="DZ4" s="56"/>
      <c r="EA4" s="56"/>
      <c r="EB4" s="56"/>
      <c r="EC4" s="56"/>
      <c r="ED4" s="56"/>
      <c r="EE4" s="57"/>
      <c r="EF4" s="48" t="s">
        <v>58</v>
      </c>
      <c r="EG4" s="55" t="s">
        <v>14</v>
      </c>
      <c r="EH4" s="56"/>
      <c r="EI4" s="56"/>
      <c r="EJ4" s="56"/>
      <c r="EK4" s="56"/>
      <c r="EL4" s="56"/>
      <c r="EM4" s="56"/>
      <c r="EN4" s="57"/>
    </row>
    <row r="5" spans="1:144" ht="15" customHeight="1" x14ac:dyDescent="0.15">
      <c r="A5" s="49"/>
      <c r="B5" s="63"/>
      <c r="C5" s="63"/>
      <c r="D5" s="63"/>
      <c r="E5" s="63"/>
      <c r="F5" s="63"/>
      <c r="G5" s="63"/>
      <c r="H5" s="63"/>
      <c r="I5" s="64"/>
      <c r="J5" s="66"/>
      <c r="K5" s="71"/>
      <c r="L5" s="72"/>
      <c r="M5" s="72"/>
      <c r="N5" s="72"/>
      <c r="O5" s="72"/>
      <c r="P5" s="72"/>
      <c r="Q5" s="72"/>
      <c r="R5" s="73"/>
      <c r="S5" s="49"/>
      <c r="T5" s="58"/>
      <c r="U5" s="59"/>
      <c r="V5" s="59"/>
      <c r="W5" s="59"/>
      <c r="X5" s="59"/>
      <c r="Y5" s="59"/>
      <c r="Z5" s="59"/>
      <c r="AA5" s="60"/>
      <c r="AB5" s="49"/>
      <c r="AC5" s="58"/>
      <c r="AD5" s="59"/>
      <c r="AE5" s="59"/>
      <c r="AF5" s="59"/>
      <c r="AG5" s="59"/>
      <c r="AH5" s="59"/>
      <c r="AI5" s="59"/>
      <c r="AJ5" s="60"/>
      <c r="AK5" s="49"/>
      <c r="AL5" s="58"/>
      <c r="AM5" s="59"/>
      <c r="AN5" s="59"/>
      <c r="AO5" s="59"/>
      <c r="AP5" s="59"/>
      <c r="AQ5" s="59"/>
      <c r="AR5" s="59"/>
      <c r="AS5" s="60"/>
      <c r="AT5" s="49"/>
      <c r="AU5" s="58"/>
      <c r="AV5" s="59"/>
      <c r="AW5" s="59"/>
      <c r="AX5" s="59"/>
      <c r="AY5" s="59"/>
      <c r="AZ5" s="59"/>
      <c r="BA5" s="59"/>
      <c r="BB5" s="60"/>
      <c r="BC5" s="49"/>
      <c r="BD5" s="58"/>
      <c r="BE5" s="59"/>
      <c r="BF5" s="59"/>
      <c r="BG5" s="59"/>
      <c r="BH5" s="59"/>
      <c r="BI5" s="59"/>
      <c r="BJ5" s="59"/>
      <c r="BK5" s="60"/>
      <c r="BL5" s="49"/>
      <c r="BM5" s="58"/>
      <c r="BN5" s="59"/>
      <c r="BO5" s="59"/>
      <c r="BP5" s="59"/>
      <c r="BQ5" s="59"/>
      <c r="BR5" s="59"/>
      <c r="BS5" s="59"/>
      <c r="BT5" s="60"/>
      <c r="BU5" s="49"/>
      <c r="BV5" s="58"/>
      <c r="BW5" s="59"/>
      <c r="BX5" s="59"/>
      <c r="BY5" s="59"/>
      <c r="BZ5" s="59"/>
      <c r="CA5" s="59"/>
      <c r="CB5" s="59"/>
      <c r="CC5" s="60"/>
      <c r="CD5" s="49"/>
      <c r="CE5" s="58"/>
      <c r="CF5" s="59"/>
      <c r="CG5" s="59"/>
      <c r="CH5" s="59"/>
      <c r="CI5" s="59"/>
      <c r="CJ5" s="59"/>
      <c r="CK5" s="59"/>
      <c r="CL5" s="60"/>
      <c r="CM5" s="49"/>
      <c r="CN5" s="58"/>
      <c r="CO5" s="59"/>
      <c r="CP5" s="59"/>
      <c r="CQ5" s="59"/>
      <c r="CR5" s="59"/>
      <c r="CS5" s="59"/>
      <c r="CT5" s="59"/>
      <c r="CU5" s="60"/>
      <c r="CV5" s="75"/>
      <c r="CW5" s="58"/>
      <c r="CX5" s="59"/>
      <c r="CY5" s="59"/>
      <c r="CZ5" s="59"/>
      <c r="DA5" s="59"/>
      <c r="DB5" s="59"/>
      <c r="DC5" s="59"/>
      <c r="DD5" s="60"/>
      <c r="DE5" s="49"/>
      <c r="DF5" s="58"/>
      <c r="DG5" s="59"/>
      <c r="DH5" s="59"/>
      <c r="DI5" s="59"/>
      <c r="DJ5" s="59"/>
      <c r="DK5" s="59"/>
      <c r="DL5" s="59"/>
      <c r="DM5" s="60"/>
      <c r="DN5" s="49"/>
      <c r="DO5" s="58"/>
      <c r="DP5" s="59"/>
      <c r="DQ5" s="59"/>
      <c r="DR5" s="59"/>
      <c r="DS5" s="59"/>
      <c r="DT5" s="59"/>
      <c r="DU5" s="59"/>
      <c r="DV5" s="60"/>
      <c r="DW5" s="49"/>
      <c r="DX5" s="58"/>
      <c r="DY5" s="59"/>
      <c r="DZ5" s="59"/>
      <c r="EA5" s="59"/>
      <c r="EB5" s="59"/>
      <c r="EC5" s="59"/>
      <c r="ED5" s="59"/>
      <c r="EE5" s="60"/>
      <c r="EF5" s="49"/>
      <c r="EG5" s="58"/>
      <c r="EH5" s="59"/>
      <c r="EI5" s="59"/>
      <c r="EJ5" s="59"/>
      <c r="EK5" s="59"/>
      <c r="EL5" s="59"/>
      <c r="EM5" s="59"/>
      <c r="EN5" s="60"/>
    </row>
    <row r="6" spans="1:144" ht="15" customHeight="1" thickBot="1" x14ac:dyDescent="0.2">
      <c r="A6" s="50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67"/>
      <c r="K6" s="31" t="s">
        <v>15</v>
      </c>
      <c r="L6" s="32" t="s">
        <v>16</v>
      </c>
      <c r="M6" s="32" t="s">
        <v>17</v>
      </c>
      <c r="N6" s="32" t="s">
        <v>18</v>
      </c>
      <c r="O6" s="32" t="s">
        <v>19</v>
      </c>
      <c r="P6" s="32" t="s">
        <v>20</v>
      </c>
      <c r="Q6" s="33" t="s">
        <v>21</v>
      </c>
      <c r="R6" s="34" t="s">
        <v>59</v>
      </c>
      <c r="S6" s="50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50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50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50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50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50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50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50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50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76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50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50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50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50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ht="15" customHeight="1" thickBot="1" x14ac:dyDescent="0.2">
      <c r="A7" s="9" t="s">
        <v>52</v>
      </c>
      <c r="B7" s="10">
        <f t="shared" ref="B7:H7" si="0">SUM(B8:B37)</f>
        <v>0</v>
      </c>
      <c r="C7" s="11">
        <f t="shared" si="0"/>
        <v>0</v>
      </c>
      <c r="D7" s="11">
        <f t="shared" si="0"/>
        <v>194376270</v>
      </c>
      <c r="E7" s="11">
        <f t="shared" si="0"/>
        <v>230249406</v>
      </c>
      <c r="F7" s="11">
        <f t="shared" si="0"/>
        <v>237590289</v>
      </c>
      <c r="G7" s="11">
        <f t="shared" si="0"/>
        <v>287267725</v>
      </c>
      <c r="H7" s="12">
        <f t="shared" si="0"/>
        <v>281641270</v>
      </c>
      <c r="I7" s="13">
        <f>SUM(B7:H7)</f>
        <v>1231124960</v>
      </c>
      <c r="J7" s="9" t="s">
        <v>52</v>
      </c>
      <c r="K7" s="10">
        <f t="shared" ref="K7:Q7" si="1">SUM(K8:K37)</f>
        <v>0</v>
      </c>
      <c r="L7" s="11">
        <f t="shared" si="1"/>
        <v>30564</v>
      </c>
      <c r="M7" s="11">
        <f t="shared" si="1"/>
        <v>481026</v>
      </c>
      <c r="N7" s="11">
        <f t="shared" si="1"/>
        <v>1743807</v>
      </c>
      <c r="O7" s="11">
        <f t="shared" si="1"/>
        <v>2830778</v>
      </c>
      <c r="P7" s="11">
        <f t="shared" si="1"/>
        <v>5168138</v>
      </c>
      <c r="Q7" s="12">
        <f t="shared" si="1"/>
        <v>13714363</v>
      </c>
      <c r="R7" s="13">
        <f>SUM(K7:Q7)</f>
        <v>23968676</v>
      </c>
      <c r="S7" s="9" t="s">
        <v>52</v>
      </c>
      <c r="T7" s="10">
        <f t="shared" ref="T7:Z7" si="2">SUM(T8:T37)</f>
        <v>10546511</v>
      </c>
      <c r="U7" s="11">
        <f t="shared" si="2"/>
        <v>24275440</v>
      </c>
      <c r="V7" s="11">
        <f t="shared" si="2"/>
        <v>38845289</v>
      </c>
      <c r="W7" s="11">
        <f t="shared" si="2"/>
        <v>49491893</v>
      </c>
      <c r="X7" s="11">
        <f t="shared" si="2"/>
        <v>37934639</v>
      </c>
      <c r="Y7" s="11">
        <f t="shared" si="2"/>
        <v>39412382</v>
      </c>
      <c r="Z7" s="12">
        <f t="shared" si="2"/>
        <v>49708067</v>
      </c>
      <c r="AA7" s="13">
        <f>SUM(T7:Z7)</f>
        <v>250214221</v>
      </c>
      <c r="AB7" s="9" t="s">
        <v>52</v>
      </c>
      <c r="AC7" s="10">
        <f t="shared" ref="AC7:AI7" si="3">SUM(AC8:AC37)</f>
        <v>2409117</v>
      </c>
      <c r="AD7" s="11">
        <f t="shared" si="3"/>
        <v>5908541</v>
      </c>
      <c r="AE7" s="11">
        <f t="shared" si="3"/>
        <v>6416460</v>
      </c>
      <c r="AF7" s="11">
        <f t="shared" si="3"/>
        <v>9871063</v>
      </c>
      <c r="AG7" s="11">
        <f t="shared" si="3"/>
        <v>8172520</v>
      </c>
      <c r="AH7" s="11">
        <f t="shared" si="3"/>
        <v>5876445</v>
      </c>
      <c r="AI7" s="12">
        <f t="shared" si="3"/>
        <v>4223739</v>
      </c>
      <c r="AJ7" s="13">
        <f>SUM(AC7:AI7)</f>
        <v>42877885</v>
      </c>
      <c r="AK7" s="9" t="s">
        <v>52</v>
      </c>
      <c r="AL7" s="10">
        <f t="shared" ref="AL7:AR7" si="4">SUM(AL8:AL37)</f>
        <v>1525886</v>
      </c>
      <c r="AM7" s="11">
        <f t="shared" si="4"/>
        <v>2479286</v>
      </c>
      <c r="AN7" s="11">
        <f t="shared" si="4"/>
        <v>10027507</v>
      </c>
      <c r="AO7" s="11">
        <f t="shared" si="4"/>
        <v>10122305</v>
      </c>
      <c r="AP7" s="11">
        <f t="shared" si="4"/>
        <v>10022858</v>
      </c>
      <c r="AQ7" s="11">
        <f t="shared" si="4"/>
        <v>10899982</v>
      </c>
      <c r="AR7" s="12">
        <f t="shared" si="4"/>
        <v>9292068</v>
      </c>
      <c r="AS7" s="13">
        <f>SUM(AL7:AR7)</f>
        <v>54369892</v>
      </c>
      <c r="AT7" s="9" t="s">
        <v>52</v>
      </c>
      <c r="AU7" s="10">
        <f t="shared" ref="AU7:BA7" si="5">SUM(AU8:AU37)</f>
        <v>0</v>
      </c>
      <c r="AV7" s="11">
        <f t="shared" si="5"/>
        <v>0</v>
      </c>
      <c r="AW7" s="11">
        <f t="shared" si="5"/>
        <v>212093985</v>
      </c>
      <c r="AX7" s="11">
        <f t="shared" si="5"/>
        <v>233091065</v>
      </c>
      <c r="AY7" s="11">
        <f t="shared" si="5"/>
        <v>195348240</v>
      </c>
      <c r="AZ7" s="11">
        <f t="shared" si="5"/>
        <v>159413547</v>
      </c>
      <c r="BA7" s="12">
        <f t="shared" si="5"/>
        <v>89618249</v>
      </c>
      <c r="BB7" s="13">
        <f>SUM(AU7:BA7)</f>
        <v>889565086</v>
      </c>
      <c r="BC7" s="9" t="s">
        <v>52</v>
      </c>
      <c r="BD7" s="10">
        <f t="shared" ref="BD7:BJ7" si="6">SUM(BD8:BD37)</f>
        <v>18945787</v>
      </c>
      <c r="BE7" s="11">
        <f t="shared" si="6"/>
        <v>45672888</v>
      </c>
      <c r="BF7" s="11">
        <f t="shared" si="6"/>
        <v>70543605</v>
      </c>
      <c r="BG7" s="11">
        <f t="shared" si="6"/>
        <v>70126271</v>
      </c>
      <c r="BH7" s="11">
        <f t="shared" si="6"/>
        <v>48492048</v>
      </c>
      <c r="BI7" s="11">
        <f t="shared" si="6"/>
        <v>35488136</v>
      </c>
      <c r="BJ7" s="12">
        <f t="shared" si="6"/>
        <v>19020344</v>
      </c>
      <c r="BK7" s="13">
        <f>SUM(BD7:BJ7)</f>
        <v>308289079</v>
      </c>
      <c r="BL7" s="9" t="s">
        <v>52</v>
      </c>
      <c r="BM7" s="10">
        <f t="shared" ref="BM7:BS7" si="7">SUM(BM8:BM37)</f>
        <v>429150</v>
      </c>
      <c r="BN7" s="11">
        <f t="shared" si="7"/>
        <v>2192902</v>
      </c>
      <c r="BO7" s="11">
        <f t="shared" si="7"/>
        <v>22993698</v>
      </c>
      <c r="BP7" s="11">
        <f t="shared" si="7"/>
        <v>51387029</v>
      </c>
      <c r="BQ7" s="11">
        <f t="shared" si="7"/>
        <v>91893785</v>
      </c>
      <c r="BR7" s="11">
        <f t="shared" si="7"/>
        <v>84785655</v>
      </c>
      <c r="BS7" s="12">
        <f t="shared" si="7"/>
        <v>51780764</v>
      </c>
      <c r="BT7" s="13">
        <f>SUM(BM7:BS7)</f>
        <v>305462983</v>
      </c>
      <c r="BU7" s="9" t="s">
        <v>52</v>
      </c>
      <c r="BV7" s="10">
        <f t="shared" ref="BV7:CB7" si="8">SUM(BV8:BV37)</f>
        <v>16659</v>
      </c>
      <c r="BW7" s="11">
        <f t="shared" si="8"/>
        <v>303669</v>
      </c>
      <c r="BX7" s="11">
        <f t="shared" si="8"/>
        <v>4531044</v>
      </c>
      <c r="BY7" s="11">
        <f t="shared" si="8"/>
        <v>6404785</v>
      </c>
      <c r="BZ7" s="11">
        <f t="shared" si="8"/>
        <v>9714185</v>
      </c>
      <c r="CA7" s="11">
        <f t="shared" si="8"/>
        <v>7811858</v>
      </c>
      <c r="CB7" s="12">
        <f t="shared" si="8"/>
        <v>6357404</v>
      </c>
      <c r="CC7" s="13">
        <f>SUM(BV7:CB7)</f>
        <v>35139604</v>
      </c>
      <c r="CD7" s="9" t="s">
        <v>52</v>
      </c>
      <c r="CE7" s="10">
        <f t="shared" ref="CE7:CK7" si="9">SUM(CE8:CE37)</f>
        <v>28615</v>
      </c>
      <c r="CF7" s="11">
        <f t="shared" si="9"/>
        <v>0</v>
      </c>
      <c r="CG7" s="11">
        <f t="shared" si="9"/>
        <v>51579</v>
      </c>
      <c r="CH7" s="11">
        <f t="shared" si="9"/>
        <v>257651</v>
      </c>
      <c r="CI7" s="11">
        <f t="shared" si="9"/>
        <v>186011</v>
      </c>
      <c r="CJ7" s="11">
        <f t="shared" si="9"/>
        <v>30528</v>
      </c>
      <c r="CK7" s="12">
        <f t="shared" si="9"/>
        <v>259641</v>
      </c>
      <c r="CL7" s="13">
        <f>SUM(CE7:CK7)</f>
        <v>814025</v>
      </c>
      <c r="CM7" s="9" t="s">
        <v>52</v>
      </c>
      <c r="CN7" s="10">
        <f t="shared" ref="CN7:CT7" si="10">SUM(CN8:CN37)</f>
        <v>0</v>
      </c>
      <c r="CO7" s="11">
        <f t="shared" si="10"/>
        <v>0</v>
      </c>
      <c r="CP7" s="11">
        <f t="shared" si="10"/>
        <v>0</v>
      </c>
      <c r="CQ7" s="11">
        <f t="shared" si="10"/>
        <v>0</v>
      </c>
      <c r="CR7" s="11">
        <f t="shared" si="10"/>
        <v>44244</v>
      </c>
      <c r="CS7" s="11">
        <f t="shared" si="10"/>
        <v>212337</v>
      </c>
      <c r="CT7" s="12">
        <f t="shared" si="10"/>
        <v>48978</v>
      </c>
      <c r="CU7" s="13">
        <f>SUM(CN7:CT7)</f>
        <v>305559</v>
      </c>
      <c r="CV7" s="9" t="s">
        <v>52</v>
      </c>
      <c r="CW7" s="10">
        <f t="shared" ref="CW7:DC7" si="11">SUM(CW8:CW37)</f>
        <v>15042052</v>
      </c>
      <c r="CX7" s="11">
        <f t="shared" si="11"/>
        <v>24731019</v>
      </c>
      <c r="CY7" s="11">
        <f t="shared" si="11"/>
        <v>26857559</v>
      </c>
      <c r="CZ7" s="11">
        <f t="shared" si="11"/>
        <v>56763301</v>
      </c>
      <c r="DA7" s="11">
        <f t="shared" si="11"/>
        <v>45969126</v>
      </c>
      <c r="DB7" s="11">
        <f t="shared" si="11"/>
        <v>46425299</v>
      </c>
      <c r="DC7" s="12">
        <f t="shared" si="11"/>
        <v>40478602</v>
      </c>
      <c r="DD7" s="13">
        <f>SUM(CW7:DC7)</f>
        <v>256266958</v>
      </c>
      <c r="DE7" s="9" t="s">
        <v>52</v>
      </c>
      <c r="DF7" s="10">
        <f t="shared" ref="DF7:DL7" si="12">SUM(DF8:DF37)</f>
        <v>1682398</v>
      </c>
      <c r="DG7" s="11">
        <f t="shared" si="12"/>
        <v>2316049</v>
      </c>
      <c r="DH7" s="11">
        <f t="shared" si="12"/>
        <v>2462733</v>
      </c>
      <c r="DI7" s="11">
        <f t="shared" si="12"/>
        <v>3069160</v>
      </c>
      <c r="DJ7" s="11">
        <f t="shared" si="12"/>
        <v>1893904</v>
      </c>
      <c r="DK7" s="11">
        <f t="shared" si="12"/>
        <v>1826850</v>
      </c>
      <c r="DL7" s="12">
        <f t="shared" si="12"/>
        <v>756211</v>
      </c>
      <c r="DM7" s="13">
        <f>SUM(DF7:DL7)</f>
        <v>14007305</v>
      </c>
      <c r="DN7" s="9" t="s">
        <v>52</v>
      </c>
      <c r="DO7" s="10">
        <f t="shared" ref="DO7:DU7" si="13">SUM(DO8:DO37)</f>
        <v>8590213</v>
      </c>
      <c r="DP7" s="11">
        <f t="shared" si="13"/>
        <v>6654345</v>
      </c>
      <c r="DQ7" s="11">
        <f t="shared" si="13"/>
        <v>8070924</v>
      </c>
      <c r="DR7" s="11">
        <f t="shared" si="13"/>
        <v>5057498</v>
      </c>
      <c r="DS7" s="11">
        <f t="shared" si="13"/>
        <v>3125791</v>
      </c>
      <c r="DT7" s="11">
        <f t="shared" si="13"/>
        <v>3534047</v>
      </c>
      <c r="DU7" s="12">
        <f t="shared" si="13"/>
        <v>1432015</v>
      </c>
      <c r="DV7" s="13">
        <f>SUM(DO7:DU7)</f>
        <v>36464833</v>
      </c>
      <c r="DW7" s="9" t="s">
        <v>52</v>
      </c>
      <c r="DX7" s="10">
        <f t="shared" ref="DX7:ED7" si="14">SUM(DX8:DX37)</f>
        <v>5633339</v>
      </c>
      <c r="DY7" s="11">
        <f t="shared" si="14"/>
        <v>10633731</v>
      </c>
      <c r="DZ7" s="11">
        <f t="shared" si="14"/>
        <v>55629611</v>
      </c>
      <c r="EA7" s="11">
        <f t="shared" si="14"/>
        <v>43407402</v>
      </c>
      <c r="EB7" s="11">
        <f t="shared" si="14"/>
        <v>31978705</v>
      </c>
      <c r="EC7" s="11">
        <f t="shared" si="14"/>
        <v>42090985</v>
      </c>
      <c r="ED7" s="12">
        <f t="shared" si="14"/>
        <v>31595861</v>
      </c>
      <c r="EE7" s="13">
        <f>SUM(DX7:ED7)</f>
        <v>220969634</v>
      </c>
      <c r="EF7" s="9" t="s">
        <v>52</v>
      </c>
      <c r="EG7" s="10">
        <f t="shared" ref="EG7:EM7" si="15">SUM(EG8:EG37)</f>
        <v>15208148</v>
      </c>
      <c r="EH7" s="11">
        <f t="shared" si="15"/>
        <v>19800635</v>
      </c>
      <c r="EI7" s="11">
        <f t="shared" si="15"/>
        <v>116869778</v>
      </c>
      <c r="EJ7" s="11">
        <f t="shared" si="15"/>
        <v>98315021</v>
      </c>
      <c r="EK7" s="11">
        <f t="shared" si="15"/>
        <v>76391035</v>
      </c>
      <c r="EL7" s="11">
        <f t="shared" si="15"/>
        <v>58218987</v>
      </c>
      <c r="EM7" s="12">
        <f t="shared" si="15"/>
        <v>38388440</v>
      </c>
      <c r="EN7" s="13">
        <f>SUM(EG7:EM7)</f>
        <v>423192044</v>
      </c>
    </row>
    <row r="8" spans="1:144" ht="15" customHeight="1" x14ac:dyDescent="0.15">
      <c r="A8" s="14" t="s">
        <v>22</v>
      </c>
      <c r="B8" s="39">
        <v>0</v>
      </c>
      <c r="C8" s="40">
        <v>0</v>
      </c>
      <c r="D8" s="40">
        <v>94265653</v>
      </c>
      <c r="E8" s="40">
        <v>98799470</v>
      </c>
      <c r="F8" s="40">
        <v>120364564</v>
      </c>
      <c r="G8" s="40">
        <v>149612086</v>
      </c>
      <c r="H8" s="41">
        <v>152977605</v>
      </c>
      <c r="I8" s="18">
        <f t="shared" ref="I8:I37" si="16">SUM(B8:H8)</f>
        <v>616019378</v>
      </c>
      <c r="J8" s="14" t="s">
        <v>22</v>
      </c>
      <c r="K8" s="39">
        <v>0</v>
      </c>
      <c r="L8" s="40">
        <v>0</v>
      </c>
      <c r="M8" s="40">
        <v>78643</v>
      </c>
      <c r="N8" s="40">
        <v>657196</v>
      </c>
      <c r="O8" s="40">
        <v>853825</v>
      </c>
      <c r="P8" s="40">
        <v>1826312</v>
      </c>
      <c r="Q8" s="41">
        <v>5742370</v>
      </c>
      <c r="R8" s="18">
        <f t="shared" ref="R8:R37" si="17">SUM(K8:Q8)</f>
        <v>9158346</v>
      </c>
      <c r="S8" s="14" t="s">
        <v>22</v>
      </c>
      <c r="T8" s="39">
        <v>2336701</v>
      </c>
      <c r="U8" s="40">
        <v>5382034</v>
      </c>
      <c r="V8" s="40">
        <v>16581082.999999998</v>
      </c>
      <c r="W8" s="40">
        <v>16010985</v>
      </c>
      <c r="X8" s="40">
        <v>13698704</v>
      </c>
      <c r="Y8" s="40">
        <v>14390120</v>
      </c>
      <c r="Z8" s="41">
        <v>17863378</v>
      </c>
      <c r="AA8" s="18">
        <f t="shared" ref="AA8:AA37" si="18">SUM(T8:Z8)</f>
        <v>86263005</v>
      </c>
      <c r="AB8" s="14" t="s">
        <v>22</v>
      </c>
      <c r="AC8" s="39">
        <v>480329</v>
      </c>
      <c r="AD8" s="40">
        <v>1386450</v>
      </c>
      <c r="AE8" s="40">
        <v>3180881</v>
      </c>
      <c r="AF8" s="40">
        <v>2819987</v>
      </c>
      <c r="AG8" s="40">
        <v>2995945</v>
      </c>
      <c r="AH8" s="40">
        <v>2410687</v>
      </c>
      <c r="AI8" s="41">
        <v>1667465</v>
      </c>
      <c r="AJ8" s="18">
        <f t="shared" ref="AJ8:AJ37" si="19">SUM(AC8:AI8)</f>
        <v>14941744</v>
      </c>
      <c r="AK8" s="14" t="s">
        <v>22</v>
      </c>
      <c r="AL8" s="39">
        <v>914996</v>
      </c>
      <c r="AM8" s="40">
        <v>1236451</v>
      </c>
      <c r="AN8" s="40">
        <v>6518928</v>
      </c>
      <c r="AO8" s="40">
        <v>6143133</v>
      </c>
      <c r="AP8" s="40">
        <v>6490820</v>
      </c>
      <c r="AQ8" s="40">
        <v>7273732</v>
      </c>
      <c r="AR8" s="41">
        <v>6400322</v>
      </c>
      <c r="AS8" s="18">
        <f t="shared" ref="AS8:AS37" si="20">SUM(AL8:AR8)</f>
        <v>34978382</v>
      </c>
      <c r="AT8" s="14" t="s">
        <v>22</v>
      </c>
      <c r="AU8" s="39">
        <v>0</v>
      </c>
      <c r="AV8" s="40">
        <v>0</v>
      </c>
      <c r="AW8" s="40">
        <v>82466715</v>
      </c>
      <c r="AX8" s="40">
        <v>83630641</v>
      </c>
      <c r="AY8" s="40">
        <v>75077701</v>
      </c>
      <c r="AZ8" s="40">
        <v>70798080</v>
      </c>
      <c r="BA8" s="41">
        <v>40439820</v>
      </c>
      <c r="BB8" s="18">
        <f t="shared" ref="BB8:BB37" si="21">SUM(AU8:BA8)</f>
        <v>352412957</v>
      </c>
      <c r="BC8" s="14" t="s">
        <v>22</v>
      </c>
      <c r="BD8" s="39">
        <v>8964787</v>
      </c>
      <c r="BE8" s="40">
        <v>15310986</v>
      </c>
      <c r="BF8" s="40">
        <v>24049485</v>
      </c>
      <c r="BG8" s="40">
        <v>21617326</v>
      </c>
      <c r="BH8" s="40">
        <v>15865179</v>
      </c>
      <c r="BI8" s="40">
        <v>12395709</v>
      </c>
      <c r="BJ8" s="41">
        <v>6837823</v>
      </c>
      <c r="BK8" s="18">
        <f t="shared" ref="BK8:BK37" si="22">SUM(BD8:BJ8)</f>
        <v>105041295</v>
      </c>
      <c r="BL8" s="14" t="s">
        <v>22</v>
      </c>
      <c r="BM8" s="39">
        <v>101000</v>
      </c>
      <c r="BN8" s="40">
        <v>173685</v>
      </c>
      <c r="BO8" s="40">
        <v>5050309</v>
      </c>
      <c r="BP8" s="40">
        <v>13949226</v>
      </c>
      <c r="BQ8" s="40">
        <v>23816359</v>
      </c>
      <c r="BR8" s="40">
        <v>23876707</v>
      </c>
      <c r="BS8" s="41">
        <v>15092274</v>
      </c>
      <c r="BT8" s="18">
        <f t="shared" ref="BT8:BT37" si="23">SUM(BM8:BS8)</f>
        <v>82059560</v>
      </c>
      <c r="BU8" s="14" t="s">
        <v>22</v>
      </c>
      <c r="BV8" s="39">
        <v>0</v>
      </c>
      <c r="BW8" s="40">
        <v>71910</v>
      </c>
      <c r="BX8" s="40">
        <v>696105</v>
      </c>
      <c r="BY8" s="40">
        <v>453806</v>
      </c>
      <c r="BZ8" s="40">
        <v>1925133</v>
      </c>
      <c r="CA8" s="40">
        <v>2220499</v>
      </c>
      <c r="CB8" s="41">
        <v>1832044</v>
      </c>
      <c r="CC8" s="18">
        <f t="shared" ref="CC8:CC37" si="24">SUM(BV8:CB8)</f>
        <v>7199497</v>
      </c>
      <c r="CD8" s="14" t="s">
        <v>22</v>
      </c>
      <c r="CE8" s="39">
        <v>28615</v>
      </c>
      <c r="CF8" s="40">
        <v>0</v>
      </c>
      <c r="CG8" s="40">
        <v>6507</v>
      </c>
      <c r="CH8" s="40">
        <v>200051</v>
      </c>
      <c r="CI8" s="40">
        <v>102356</v>
      </c>
      <c r="CJ8" s="40">
        <v>0</v>
      </c>
      <c r="CK8" s="41">
        <v>0</v>
      </c>
      <c r="CL8" s="18">
        <f t="shared" ref="CL8:CL37" si="25">SUM(CE8:CK8)</f>
        <v>337529</v>
      </c>
      <c r="CM8" s="14" t="s">
        <v>22</v>
      </c>
      <c r="CN8" s="39">
        <v>0</v>
      </c>
      <c r="CO8" s="40">
        <v>0</v>
      </c>
      <c r="CP8" s="40">
        <v>0</v>
      </c>
      <c r="CQ8" s="40">
        <v>0</v>
      </c>
      <c r="CR8" s="40">
        <v>0</v>
      </c>
      <c r="CS8" s="40">
        <v>0</v>
      </c>
      <c r="CT8" s="41">
        <v>0</v>
      </c>
      <c r="CU8" s="18">
        <f t="shared" ref="CU8:CU37" si="26">SUM(CN8:CT8)</f>
        <v>0</v>
      </c>
      <c r="CV8" s="14" t="s">
        <v>22</v>
      </c>
      <c r="CW8" s="39">
        <v>6942477</v>
      </c>
      <c r="CX8" s="40">
        <v>9339200</v>
      </c>
      <c r="CY8" s="40">
        <v>13331031</v>
      </c>
      <c r="CZ8" s="40">
        <v>23426288</v>
      </c>
      <c r="DA8" s="40">
        <v>18923121</v>
      </c>
      <c r="DB8" s="40">
        <v>20101486</v>
      </c>
      <c r="DC8" s="41">
        <v>16406201</v>
      </c>
      <c r="DD8" s="18">
        <f t="shared" ref="DD8:DD37" si="27">SUM(CW8:DC8)</f>
        <v>108469804</v>
      </c>
      <c r="DE8" s="14" t="s">
        <v>22</v>
      </c>
      <c r="DF8" s="39">
        <v>746800</v>
      </c>
      <c r="DG8" s="40">
        <v>604274</v>
      </c>
      <c r="DH8" s="40">
        <v>963638</v>
      </c>
      <c r="DI8" s="40">
        <v>1318396</v>
      </c>
      <c r="DJ8" s="40">
        <v>819149</v>
      </c>
      <c r="DK8" s="40">
        <v>926593</v>
      </c>
      <c r="DL8" s="41">
        <v>318425</v>
      </c>
      <c r="DM8" s="18">
        <f t="shared" ref="DM8:DM37" si="28">SUM(DF8:DL8)</f>
        <v>5697275</v>
      </c>
      <c r="DN8" s="14" t="s">
        <v>22</v>
      </c>
      <c r="DO8" s="39">
        <v>2815546</v>
      </c>
      <c r="DP8" s="40">
        <v>1786543</v>
      </c>
      <c r="DQ8" s="40">
        <v>3195808</v>
      </c>
      <c r="DR8" s="40">
        <v>1687675</v>
      </c>
      <c r="DS8" s="40">
        <v>687563</v>
      </c>
      <c r="DT8" s="40">
        <v>756043</v>
      </c>
      <c r="DU8" s="41">
        <v>222129</v>
      </c>
      <c r="DV8" s="18">
        <f t="shared" ref="DV8:DV37" si="29">SUM(DO8:DU8)</f>
        <v>11151307</v>
      </c>
      <c r="DW8" s="14" t="s">
        <v>22</v>
      </c>
      <c r="DX8" s="39">
        <v>2799109</v>
      </c>
      <c r="DY8" s="40">
        <v>3646320</v>
      </c>
      <c r="DZ8" s="40">
        <v>28790993</v>
      </c>
      <c r="EA8" s="40">
        <v>16759455.000000002</v>
      </c>
      <c r="EB8" s="40">
        <v>15407113</v>
      </c>
      <c r="EC8" s="40">
        <v>18916129</v>
      </c>
      <c r="ED8" s="41">
        <v>16417057</v>
      </c>
      <c r="EE8" s="18">
        <f t="shared" ref="EE8:EE37" si="30">SUM(DX8:ED8)</f>
        <v>102736176</v>
      </c>
      <c r="EF8" s="14" t="s">
        <v>22</v>
      </c>
      <c r="EG8" s="39">
        <v>7288008</v>
      </c>
      <c r="EH8" s="40">
        <v>7220420</v>
      </c>
      <c r="EI8" s="40">
        <v>49812252</v>
      </c>
      <c r="EJ8" s="40">
        <v>35513923</v>
      </c>
      <c r="EK8" s="40">
        <v>29489435</v>
      </c>
      <c r="EL8" s="40">
        <v>24419330</v>
      </c>
      <c r="EM8" s="41">
        <v>16777951</v>
      </c>
      <c r="EN8" s="18">
        <f t="shared" ref="EN8:EN37" si="31">SUM(EG8:EM8)</f>
        <v>170521319</v>
      </c>
    </row>
    <row r="9" spans="1:144" ht="15" customHeight="1" x14ac:dyDescent="0.15">
      <c r="A9" s="19" t="s">
        <v>23</v>
      </c>
      <c r="B9" s="37">
        <v>0</v>
      </c>
      <c r="C9" s="3">
        <v>0</v>
      </c>
      <c r="D9" s="3">
        <v>6558192</v>
      </c>
      <c r="E9" s="3">
        <v>12773104</v>
      </c>
      <c r="F9" s="3">
        <v>10765446</v>
      </c>
      <c r="G9" s="3">
        <v>13627877</v>
      </c>
      <c r="H9" s="21">
        <v>8158533</v>
      </c>
      <c r="I9" s="22">
        <f t="shared" si="16"/>
        <v>51883152</v>
      </c>
      <c r="J9" s="19" t="s">
        <v>23</v>
      </c>
      <c r="K9" s="37">
        <v>0</v>
      </c>
      <c r="L9" s="3">
        <v>0</v>
      </c>
      <c r="M9" s="3">
        <v>0</v>
      </c>
      <c r="N9" s="3">
        <v>50564</v>
      </c>
      <c r="O9" s="3">
        <v>164280</v>
      </c>
      <c r="P9" s="3">
        <v>290694</v>
      </c>
      <c r="Q9" s="21">
        <v>985803</v>
      </c>
      <c r="R9" s="22">
        <f t="shared" si="17"/>
        <v>1491341</v>
      </c>
      <c r="S9" s="19" t="s">
        <v>23</v>
      </c>
      <c r="T9" s="37">
        <v>70092</v>
      </c>
      <c r="U9" s="3">
        <v>695690</v>
      </c>
      <c r="V9" s="3">
        <v>886336</v>
      </c>
      <c r="W9" s="3">
        <v>1903231</v>
      </c>
      <c r="X9" s="3">
        <v>1009691</v>
      </c>
      <c r="Y9" s="3">
        <v>2357610</v>
      </c>
      <c r="Z9" s="21">
        <v>1497474</v>
      </c>
      <c r="AA9" s="22">
        <f t="shared" si="18"/>
        <v>8420124</v>
      </c>
      <c r="AB9" s="19" t="s">
        <v>23</v>
      </c>
      <c r="AC9" s="37">
        <v>115200</v>
      </c>
      <c r="AD9" s="3">
        <v>478840</v>
      </c>
      <c r="AE9" s="3">
        <v>231201</v>
      </c>
      <c r="AF9" s="3">
        <v>1352839</v>
      </c>
      <c r="AG9" s="3">
        <v>678654</v>
      </c>
      <c r="AH9" s="3">
        <v>586730</v>
      </c>
      <c r="AI9" s="21">
        <v>531592</v>
      </c>
      <c r="AJ9" s="22">
        <f t="shared" si="19"/>
        <v>3975056</v>
      </c>
      <c r="AK9" s="19" t="s">
        <v>23</v>
      </c>
      <c r="AL9" s="37">
        <v>94024</v>
      </c>
      <c r="AM9" s="3">
        <v>150819</v>
      </c>
      <c r="AN9" s="3">
        <v>504233</v>
      </c>
      <c r="AO9" s="3">
        <v>817156</v>
      </c>
      <c r="AP9" s="3">
        <v>653793</v>
      </c>
      <c r="AQ9" s="3">
        <v>593554</v>
      </c>
      <c r="AR9" s="21">
        <v>462531</v>
      </c>
      <c r="AS9" s="22">
        <f t="shared" si="20"/>
        <v>3276110</v>
      </c>
      <c r="AT9" s="19" t="s">
        <v>23</v>
      </c>
      <c r="AU9" s="37">
        <v>0</v>
      </c>
      <c r="AV9" s="3">
        <v>0</v>
      </c>
      <c r="AW9" s="3">
        <v>11286110</v>
      </c>
      <c r="AX9" s="3">
        <v>18810913</v>
      </c>
      <c r="AY9" s="3">
        <v>11563227</v>
      </c>
      <c r="AZ9" s="3">
        <v>7811237</v>
      </c>
      <c r="BA9" s="21">
        <v>4033408</v>
      </c>
      <c r="BB9" s="22">
        <f t="shared" si="21"/>
        <v>53504895</v>
      </c>
      <c r="BC9" s="19" t="s">
        <v>23</v>
      </c>
      <c r="BD9" s="37">
        <v>1187607</v>
      </c>
      <c r="BE9" s="3">
        <v>5658911</v>
      </c>
      <c r="BF9" s="3">
        <v>5207442</v>
      </c>
      <c r="BG9" s="3">
        <v>8610208</v>
      </c>
      <c r="BH9" s="3">
        <v>4571040</v>
      </c>
      <c r="BI9" s="3">
        <v>2972140</v>
      </c>
      <c r="BJ9" s="21">
        <v>1726058</v>
      </c>
      <c r="BK9" s="22">
        <f t="shared" si="22"/>
        <v>29933406</v>
      </c>
      <c r="BL9" s="19" t="s">
        <v>23</v>
      </c>
      <c r="BM9" s="37">
        <v>6372</v>
      </c>
      <c r="BN9" s="3">
        <v>304470</v>
      </c>
      <c r="BO9" s="3">
        <v>1404089</v>
      </c>
      <c r="BP9" s="3">
        <v>2918342</v>
      </c>
      <c r="BQ9" s="3">
        <v>3221311</v>
      </c>
      <c r="BR9" s="3">
        <v>4923206</v>
      </c>
      <c r="BS9" s="21">
        <v>2457010</v>
      </c>
      <c r="BT9" s="22">
        <f t="shared" si="23"/>
        <v>15234800</v>
      </c>
      <c r="BU9" s="19" t="s">
        <v>23</v>
      </c>
      <c r="BV9" s="37">
        <v>0</v>
      </c>
      <c r="BW9" s="3">
        <v>0</v>
      </c>
      <c r="BX9" s="3">
        <v>596097</v>
      </c>
      <c r="BY9" s="3">
        <v>999432</v>
      </c>
      <c r="BZ9" s="3">
        <v>897827</v>
      </c>
      <c r="CA9" s="3">
        <v>497196</v>
      </c>
      <c r="CB9" s="21">
        <v>387311</v>
      </c>
      <c r="CC9" s="22">
        <f t="shared" si="24"/>
        <v>3377863</v>
      </c>
      <c r="CD9" s="19" t="s">
        <v>23</v>
      </c>
      <c r="CE9" s="37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21">
        <v>0</v>
      </c>
      <c r="CL9" s="22">
        <f t="shared" si="25"/>
        <v>0</v>
      </c>
      <c r="CM9" s="19" t="s">
        <v>23</v>
      </c>
      <c r="CN9" s="37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21">
        <v>0</v>
      </c>
      <c r="CU9" s="22">
        <f t="shared" si="26"/>
        <v>0</v>
      </c>
      <c r="CV9" s="19" t="s">
        <v>23</v>
      </c>
      <c r="CW9" s="37">
        <v>401719</v>
      </c>
      <c r="CX9" s="3">
        <v>1537414</v>
      </c>
      <c r="CY9" s="3">
        <v>963550</v>
      </c>
      <c r="CZ9" s="3">
        <v>3976132</v>
      </c>
      <c r="DA9" s="3">
        <v>2478113</v>
      </c>
      <c r="DB9" s="3">
        <v>2657457</v>
      </c>
      <c r="DC9" s="21">
        <v>2002342</v>
      </c>
      <c r="DD9" s="22">
        <f t="shared" si="27"/>
        <v>14016727</v>
      </c>
      <c r="DE9" s="19" t="s">
        <v>23</v>
      </c>
      <c r="DF9" s="37">
        <v>0</v>
      </c>
      <c r="DG9" s="3">
        <v>163170</v>
      </c>
      <c r="DH9" s="3">
        <v>128746.00000000001</v>
      </c>
      <c r="DI9" s="3">
        <v>104616</v>
      </c>
      <c r="DJ9" s="3">
        <v>70375</v>
      </c>
      <c r="DK9" s="3">
        <v>0</v>
      </c>
      <c r="DL9" s="21">
        <v>0</v>
      </c>
      <c r="DM9" s="22">
        <f t="shared" si="28"/>
        <v>466907</v>
      </c>
      <c r="DN9" s="19" t="s">
        <v>23</v>
      </c>
      <c r="DO9" s="37">
        <v>259740</v>
      </c>
      <c r="DP9" s="3">
        <v>294300</v>
      </c>
      <c r="DQ9" s="3">
        <v>222435</v>
      </c>
      <c r="DR9" s="3">
        <v>170052</v>
      </c>
      <c r="DS9" s="3">
        <v>52200</v>
      </c>
      <c r="DT9" s="3">
        <v>424800</v>
      </c>
      <c r="DU9" s="21">
        <v>0</v>
      </c>
      <c r="DV9" s="22">
        <f t="shared" si="29"/>
        <v>1423527</v>
      </c>
      <c r="DW9" s="19" t="s">
        <v>23</v>
      </c>
      <c r="DX9" s="37">
        <v>304107</v>
      </c>
      <c r="DY9" s="3">
        <v>375034</v>
      </c>
      <c r="DZ9" s="3">
        <v>1859547</v>
      </c>
      <c r="EA9" s="3">
        <v>1341238</v>
      </c>
      <c r="EB9" s="3">
        <v>1413180</v>
      </c>
      <c r="EC9" s="3">
        <v>693259</v>
      </c>
      <c r="ED9" s="21">
        <v>461330</v>
      </c>
      <c r="EE9" s="22">
        <f t="shared" si="30"/>
        <v>6447695</v>
      </c>
      <c r="EF9" s="19" t="s">
        <v>23</v>
      </c>
      <c r="EG9" s="37">
        <v>582610</v>
      </c>
      <c r="EH9" s="3">
        <v>1559670</v>
      </c>
      <c r="EI9" s="3">
        <v>5047409</v>
      </c>
      <c r="EJ9" s="3">
        <v>7011769</v>
      </c>
      <c r="EK9" s="3">
        <v>4221866</v>
      </c>
      <c r="EL9" s="3">
        <v>3321324</v>
      </c>
      <c r="EM9" s="21">
        <v>1713949</v>
      </c>
      <c r="EN9" s="22">
        <f t="shared" si="31"/>
        <v>23458597</v>
      </c>
    </row>
    <row r="10" spans="1:144" ht="15" customHeight="1" x14ac:dyDescent="0.15">
      <c r="A10" s="19" t="s">
        <v>24</v>
      </c>
      <c r="B10" s="37">
        <v>0</v>
      </c>
      <c r="C10" s="3">
        <v>0</v>
      </c>
      <c r="D10" s="3">
        <v>14560185</v>
      </c>
      <c r="E10" s="3">
        <v>10775576</v>
      </c>
      <c r="F10" s="3">
        <v>7909925</v>
      </c>
      <c r="G10" s="3">
        <v>6380091</v>
      </c>
      <c r="H10" s="21">
        <v>8642039</v>
      </c>
      <c r="I10" s="22">
        <f t="shared" si="16"/>
        <v>48267816</v>
      </c>
      <c r="J10" s="19" t="s">
        <v>24</v>
      </c>
      <c r="K10" s="37">
        <v>0</v>
      </c>
      <c r="L10" s="3">
        <v>0</v>
      </c>
      <c r="M10" s="3">
        <v>103727</v>
      </c>
      <c r="N10" s="3">
        <v>260273.00000000003</v>
      </c>
      <c r="O10" s="3">
        <v>410967</v>
      </c>
      <c r="P10" s="3">
        <v>1042324.0000000001</v>
      </c>
      <c r="Q10" s="21">
        <v>1410546</v>
      </c>
      <c r="R10" s="22">
        <f t="shared" si="17"/>
        <v>3227837</v>
      </c>
      <c r="S10" s="19" t="s">
        <v>24</v>
      </c>
      <c r="T10" s="37">
        <v>175791</v>
      </c>
      <c r="U10" s="3">
        <v>947176</v>
      </c>
      <c r="V10" s="3">
        <v>2892180</v>
      </c>
      <c r="W10" s="3">
        <v>2671981</v>
      </c>
      <c r="X10" s="3">
        <v>1640691</v>
      </c>
      <c r="Y10" s="3">
        <v>1761296</v>
      </c>
      <c r="Z10" s="21">
        <v>2150093</v>
      </c>
      <c r="AA10" s="22">
        <f t="shared" si="18"/>
        <v>12239208</v>
      </c>
      <c r="AB10" s="19" t="s">
        <v>24</v>
      </c>
      <c r="AC10" s="37">
        <v>70004</v>
      </c>
      <c r="AD10" s="3">
        <v>223367</v>
      </c>
      <c r="AE10" s="3">
        <v>190679</v>
      </c>
      <c r="AF10" s="3">
        <v>234929</v>
      </c>
      <c r="AG10" s="3">
        <v>311832</v>
      </c>
      <c r="AH10" s="3">
        <v>174861</v>
      </c>
      <c r="AI10" s="21">
        <v>226042</v>
      </c>
      <c r="AJ10" s="22">
        <f t="shared" si="19"/>
        <v>1431714</v>
      </c>
      <c r="AK10" s="19" t="s">
        <v>24</v>
      </c>
      <c r="AL10" s="37">
        <v>36648</v>
      </c>
      <c r="AM10" s="3">
        <v>119291</v>
      </c>
      <c r="AN10" s="3">
        <v>731926</v>
      </c>
      <c r="AO10" s="3">
        <v>549823</v>
      </c>
      <c r="AP10" s="3">
        <v>462034</v>
      </c>
      <c r="AQ10" s="3">
        <v>277073</v>
      </c>
      <c r="AR10" s="21">
        <v>325236</v>
      </c>
      <c r="AS10" s="22">
        <f t="shared" si="20"/>
        <v>2502031</v>
      </c>
      <c r="AT10" s="19" t="s">
        <v>24</v>
      </c>
      <c r="AU10" s="37">
        <v>0</v>
      </c>
      <c r="AV10" s="3">
        <v>0</v>
      </c>
      <c r="AW10" s="3">
        <v>15086439</v>
      </c>
      <c r="AX10" s="3">
        <v>9560510</v>
      </c>
      <c r="AY10" s="3">
        <v>5763898</v>
      </c>
      <c r="AZ10" s="3">
        <v>2304468</v>
      </c>
      <c r="BA10" s="21">
        <v>2560492</v>
      </c>
      <c r="BB10" s="22">
        <f t="shared" si="21"/>
        <v>35275807</v>
      </c>
      <c r="BC10" s="19" t="s">
        <v>24</v>
      </c>
      <c r="BD10" s="37">
        <v>2538767</v>
      </c>
      <c r="BE10" s="3">
        <v>6034620</v>
      </c>
      <c r="BF10" s="3">
        <v>10222996</v>
      </c>
      <c r="BG10" s="3">
        <v>5256541</v>
      </c>
      <c r="BH10" s="3">
        <v>1861227</v>
      </c>
      <c r="BI10" s="3">
        <v>1263519</v>
      </c>
      <c r="BJ10" s="21">
        <v>1172681</v>
      </c>
      <c r="BK10" s="22">
        <f t="shared" si="22"/>
        <v>28350351</v>
      </c>
      <c r="BL10" s="19" t="s">
        <v>24</v>
      </c>
      <c r="BM10" s="37">
        <v>0</v>
      </c>
      <c r="BN10" s="3">
        <v>84960</v>
      </c>
      <c r="BO10" s="3">
        <v>1143372</v>
      </c>
      <c r="BP10" s="3">
        <v>2555444</v>
      </c>
      <c r="BQ10" s="3">
        <v>4971549</v>
      </c>
      <c r="BR10" s="3">
        <v>1460770</v>
      </c>
      <c r="BS10" s="21">
        <v>1405705</v>
      </c>
      <c r="BT10" s="22">
        <f t="shared" si="23"/>
        <v>11621800</v>
      </c>
      <c r="BU10" s="19" t="s">
        <v>24</v>
      </c>
      <c r="BV10" s="37">
        <v>0</v>
      </c>
      <c r="BW10" s="3">
        <v>0</v>
      </c>
      <c r="BX10" s="3">
        <v>987510</v>
      </c>
      <c r="BY10" s="3">
        <v>1033729</v>
      </c>
      <c r="BZ10" s="3">
        <v>826963</v>
      </c>
      <c r="CA10" s="3">
        <v>864233</v>
      </c>
      <c r="CB10" s="21">
        <v>251927</v>
      </c>
      <c r="CC10" s="22">
        <f t="shared" si="24"/>
        <v>3964362</v>
      </c>
      <c r="CD10" s="19" t="s">
        <v>24</v>
      </c>
      <c r="CE10" s="37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21">
        <v>0</v>
      </c>
      <c r="CL10" s="22">
        <f t="shared" si="25"/>
        <v>0</v>
      </c>
      <c r="CM10" s="19" t="s">
        <v>24</v>
      </c>
      <c r="CN10" s="37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21">
        <v>0</v>
      </c>
      <c r="CU10" s="22">
        <f t="shared" si="26"/>
        <v>0</v>
      </c>
      <c r="CV10" s="19" t="s">
        <v>24</v>
      </c>
      <c r="CW10" s="37">
        <v>564674</v>
      </c>
      <c r="CX10" s="3">
        <v>1181537</v>
      </c>
      <c r="CY10" s="3">
        <v>3485023</v>
      </c>
      <c r="CZ10" s="3">
        <v>3763687</v>
      </c>
      <c r="DA10" s="3">
        <v>2236897</v>
      </c>
      <c r="DB10" s="3">
        <v>1878132</v>
      </c>
      <c r="DC10" s="21">
        <v>1884846</v>
      </c>
      <c r="DD10" s="22">
        <f t="shared" si="27"/>
        <v>14994796</v>
      </c>
      <c r="DE10" s="19" t="s">
        <v>24</v>
      </c>
      <c r="DF10" s="37">
        <v>187830</v>
      </c>
      <c r="DG10" s="3">
        <v>161640</v>
      </c>
      <c r="DH10" s="3">
        <v>499401</v>
      </c>
      <c r="DI10" s="3">
        <v>196730</v>
      </c>
      <c r="DJ10" s="3">
        <v>65170</v>
      </c>
      <c r="DK10" s="3">
        <v>0</v>
      </c>
      <c r="DL10" s="21">
        <v>0</v>
      </c>
      <c r="DM10" s="22">
        <f t="shared" si="28"/>
        <v>1110771</v>
      </c>
      <c r="DN10" s="19" t="s">
        <v>24</v>
      </c>
      <c r="DO10" s="37">
        <v>926925</v>
      </c>
      <c r="DP10" s="3">
        <v>365917</v>
      </c>
      <c r="DQ10" s="3">
        <v>939472</v>
      </c>
      <c r="DR10" s="3">
        <v>180000</v>
      </c>
      <c r="DS10" s="3">
        <v>22230</v>
      </c>
      <c r="DT10" s="3">
        <v>125444</v>
      </c>
      <c r="DU10" s="21">
        <v>0</v>
      </c>
      <c r="DV10" s="22">
        <f t="shared" si="29"/>
        <v>2559988</v>
      </c>
      <c r="DW10" s="19" t="s">
        <v>24</v>
      </c>
      <c r="DX10" s="37">
        <v>99375</v>
      </c>
      <c r="DY10" s="3">
        <v>190588</v>
      </c>
      <c r="DZ10" s="3">
        <v>2149661</v>
      </c>
      <c r="EA10" s="3">
        <v>1182860</v>
      </c>
      <c r="EB10" s="3">
        <v>778798</v>
      </c>
      <c r="EC10" s="3">
        <v>676664</v>
      </c>
      <c r="ED10" s="21">
        <v>790685</v>
      </c>
      <c r="EE10" s="22">
        <f t="shared" si="30"/>
        <v>5868631</v>
      </c>
      <c r="EF10" s="19" t="s">
        <v>24</v>
      </c>
      <c r="EG10" s="37">
        <v>922812</v>
      </c>
      <c r="EH10" s="3">
        <v>1475721</v>
      </c>
      <c r="EI10" s="3">
        <v>10341566</v>
      </c>
      <c r="EJ10" s="3">
        <v>5228092</v>
      </c>
      <c r="EK10" s="3">
        <v>2902375</v>
      </c>
      <c r="EL10" s="3">
        <v>1558944</v>
      </c>
      <c r="EM10" s="21">
        <v>1405638</v>
      </c>
      <c r="EN10" s="22">
        <f t="shared" si="31"/>
        <v>23835148</v>
      </c>
    </row>
    <row r="11" spans="1:144" ht="15" customHeight="1" x14ac:dyDescent="0.15">
      <c r="A11" s="19" t="s">
        <v>25</v>
      </c>
      <c r="B11" s="37">
        <v>0</v>
      </c>
      <c r="C11" s="3">
        <v>0</v>
      </c>
      <c r="D11" s="3">
        <v>1659409</v>
      </c>
      <c r="E11" s="3">
        <v>4069616</v>
      </c>
      <c r="F11" s="3">
        <v>3768215</v>
      </c>
      <c r="G11" s="3">
        <v>6541682</v>
      </c>
      <c r="H11" s="21">
        <v>7449908</v>
      </c>
      <c r="I11" s="22">
        <f t="shared" si="16"/>
        <v>23488830</v>
      </c>
      <c r="J11" s="19" t="s">
        <v>25</v>
      </c>
      <c r="K11" s="37">
        <v>0</v>
      </c>
      <c r="L11" s="3">
        <v>0</v>
      </c>
      <c r="M11" s="3">
        <v>0</v>
      </c>
      <c r="N11" s="3">
        <v>25119</v>
      </c>
      <c r="O11" s="3">
        <v>25282</v>
      </c>
      <c r="P11" s="3">
        <v>0</v>
      </c>
      <c r="Q11" s="21">
        <v>238753</v>
      </c>
      <c r="R11" s="22">
        <f t="shared" si="17"/>
        <v>289154</v>
      </c>
      <c r="S11" s="19" t="s">
        <v>25</v>
      </c>
      <c r="T11" s="37">
        <v>121338</v>
      </c>
      <c r="U11" s="3">
        <v>491941</v>
      </c>
      <c r="V11" s="3">
        <v>424725</v>
      </c>
      <c r="W11" s="3">
        <v>1668624</v>
      </c>
      <c r="X11" s="3">
        <v>975906</v>
      </c>
      <c r="Y11" s="3">
        <v>890649</v>
      </c>
      <c r="Z11" s="21">
        <v>957489</v>
      </c>
      <c r="AA11" s="22">
        <f t="shared" si="18"/>
        <v>5530672</v>
      </c>
      <c r="AB11" s="19" t="s">
        <v>25</v>
      </c>
      <c r="AC11" s="37">
        <v>89964</v>
      </c>
      <c r="AD11" s="3">
        <v>664902</v>
      </c>
      <c r="AE11" s="3">
        <v>82116</v>
      </c>
      <c r="AF11" s="3">
        <v>759114</v>
      </c>
      <c r="AG11" s="3">
        <v>290367</v>
      </c>
      <c r="AH11" s="3">
        <v>524453</v>
      </c>
      <c r="AI11" s="21">
        <v>264438</v>
      </c>
      <c r="AJ11" s="22">
        <f t="shared" si="19"/>
        <v>2675354</v>
      </c>
      <c r="AK11" s="19" t="s">
        <v>25</v>
      </c>
      <c r="AL11" s="37">
        <v>43470</v>
      </c>
      <c r="AM11" s="3">
        <v>136858</v>
      </c>
      <c r="AN11" s="3">
        <v>165960</v>
      </c>
      <c r="AO11" s="3">
        <v>147816</v>
      </c>
      <c r="AP11" s="3">
        <v>258903.00000000003</v>
      </c>
      <c r="AQ11" s="3">
        <v>141210</v>
      </c>
      <c r="AR11" s="21">
        <v>149811</v>
      </c>
      <c r="AS11" s="22">
        <f t="shared" si="20"/>
        <v>1044028</v>
      </c>
      <c r="AT11" s="19" t="s">
        <v>25</v>
      </c>
      <c r="AU11" s="37">
        <v>0</v>
      </c>
      <c r="AV11" s="3">
        <v>0</v>
      </c>
      <c r="AW11" s="3">
        <v>4821657</v>
      </c>
      <c r="AX11" s="3">
        <v>8847604</v>
      </c>
      <c r="AY11" s="3">
        <v>8711400</v>
      </c>
      <c r="AZ11" s="3">
        <v>9556722</v>
      </c>
      <c r="BA11" s="21">
        <v>4288157</v>
      </c>
      <c r="BB11" s="22">
        <f t="shared" si="21"/>
        <v>36225540</v>
      </c>
      <c r="BC11" s="19" t="s">
        <v>25</v>
      </c>
      <c r="BD11" s="37">
        <v>0</v>
      </c>
      <c r="BE11" s="3">
        <v>585778</v>
      </c>
      <c r="BF11" s="3">
        <v>167211</v>
      </c>
      <c r="BG11" s="3">
        <v>370477</v>
      </c>
      <c r="BH11" s="3">
        <v>599261</v>
      </c>
      <c r="BI11" s="3">
        <v>116453</v>
      </c>
      <c r="BJ11" s="21">
        <v>100674</v>
      </c>
      <c r="BK11" s="22">
        <f t="shared" si="22"/>
        <v>1939854</v>
      </c>
      <c r="BL11" s="19" t="s">
        <v>25</v>
      </c>
      <c r="BM11" s="37">
        <v>0</v>
      </c>
      <c r="BN11" s="3">
        <v>0</v>
      </c>
      <c r="BO11" s="3">
        <v>824031</v>
      </c>
      <c r="BP11" s="3">
        <v>889883</v>
      </c>
      <c r="BQ11" s="3">
        <v>2967057</v>
      </c>
      <c r="BR11" s="3">
        <v>4654854</v>
      </c>
      <c r="BS11" s="21">
        <v>1357848</v>
      </c>
      <c r="BT11" s="22">
        <f t="shared" si="23"/>
        <v>10693673</v>
      </c>
      <c r="BU11" s="19" t="s">
        <v>25</v>
      </c>
      <c r="BV11" s="37">
        <v>0</v>
      </c>
      <c r="BW11" s="3">
        <v>0</v>
      </c>
      <c r="BX11" s="3">
        <v>28395</v>
      </c>
      <c r="BY11" s="3">
        <v>0</v>
      </c>
      <c r="BZ11" s="3">
        <v>0</v>
      </c>
      <c r="CA11" s="3">
        <v>0</v>
      </c>
      <c r="CB11" s="21">
        <v>231534</v>
      </c>
      <c r="CC11" s="22">
        <f t="shared" si="24"/>
        <v>259929</v>
      </c>
      <c r="CD11" s="19" t="s">
        <v>25</v>
      </c>
      <c r="CE11" s="37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21">
        <v>0</v>
      </c>
      <c r="CL11" s="22">
        <f t="shared" si="25"/>
        <v>0</v>
      </c>
      <c r="CM11" s="19" t="s">
        <v>25</v>
      </c>
      <c r="CN11" s="37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21">
        <v>0</v>
      </c>
      <c r="CU11" s="22">
        <f t="shared" si="26"/>
        <v>0</v>
      </c>
      <c r="CV11" s="19" t="s">
        <v>25</v>
      </c>
      <c r="CW11" s="37">
        <v>289807</v>
      </c>
      <c r="CX11" s="3">
        <v>1108229</v>
      </c>
      <c r="CY11" s="3">
        <v>298107</v>
      </c>
      <c r="CZ11" s="3">
        <v>1670678</v>
      </c>
      <c r="DA11" s="3">
        <v>1290214</v>
      </c>
      <c r="DB11" s="3">
        <v>1194254</v>
      </c>
      <c r="DC11" s="21">
        <v>1078549</v>
      </c>
      <c r="DD11" s="22">
        <f t="shared" si="27"/>
        <v>6929838</v>
      </c>
      <c r="DE11" s="19" t="s">
        <v>25</v>
      </c>
      <c r="DF11" s="37">
        <v>33645</v>
      </c>
      <c r="DG11" s="3">
        <v>40540</v>
      </c>
      <c r="DH11" s="3">
        <v>49950</v>
      </c>
      <c r="DI11" s="3">
        <v>173349</v>
      </c>
      <c r="DJ11" s="3">
        <v>117711</v>
      </c>
      <c r="DK11" s="3">
        <v>123840</v>
      </c>
      <c r="DL11" s="21">
        <v>47700</v>
      </c>
      <c r="DM11" s="22">
        <f t="shared" si="28"/>
        <v>586735</v>
      </c>
      <c r="DN11" s="19" t="s">
        <v>25</v>
      </c>
      <c r="DO11" s="37">
        <v>197703</v>
      </c>
      <c r="DP11" s="3">
        <v>18333</v>
      </c>
      <c r="DQ11" s="3">
        <v>33165</v>
      </c>
      <c r="DR11" s="3">
        <v>282240</v>
      </c>
      <c r="DS11" s="3">
        <v>214668</v>
      </c>
      <c r="DT11" s="3">
        <v>180000</v>
      </c>
      <c r="DU11" s="21">
        <v>414792</v>
      </c>
      <c r="DV11" s="22">
        <f t="shared" si="29"/>
        <v>1340901</v>
      </c>
      <c r="DW11" s="19" t="s">
        <v>25</v>
      </c>
      <c r="DX11" s="37">
        <v>234063</v>
      </c>
      <c r="DY11" s="3">
        <v>821654</v>
      </c>
      <c r="DZ11" s="3">
        <v>1252431</v>
      </c>
      <c r="EA11" s="3">
        <v>1323666</v>
      </c>
      <c r="EB11" s="3">
        <v>1756335</v>
      </c>
      <c r="EC11" s="3">
        <v>1336158</v>
      </c>
      <c r="ED11" s="21">
        <v>1075914</v>
      </c>
      <c r="EE11" s="22">
        <f t="shared" si="30"/>
        <v>7800221</v>
      </c>
      <c r="EF11" s="19" t="s">
        <v>25</v>
      </c>
      <c r="EG11" s="37">
        <v>251670</v>
      </c>
      <c r="EH11" s="3">
        <v>784051</v>
      </c>
      <c r="EI11" s="3">
        <v>1630968</v>
      </c>
      <c r="EJ11" s="3">
        <v>2889147</v>
      </c>
      <c r="EK11" s="3">
        <v>2203137</v>
      </c>
      <c r="EL11" s="3">
        <v>2129113</v>
      </c>
      <c r="EM11" s="21">
        <v>1074042</v>
      </c>
      <c r="EN11" s="22">
        <f t="shared" si="31"/>
        <v>10962128</v>
      </c>
    </row>
    <row r="12" spans="1:144" ht="15" customHeight="1" x14ac:dyDescent="0.15">
      <c r="A12" s="19" t="s">
        <v>26</v>
      </c>
      <c r="B12" s="37">
        <v>0</v>
      </c>
      <c r="C12" s="3">
        <v>0</v>
      </c>
      <c r="D12" s="3">
        <v>2347885</v>
      </c>
      <c r="E12" s="3">
        <v>4252614</v>
      </c>
      <c r="F12" s="3">
        <v>2645331</v>
      </c>
      <c r="G12" s="3">
        <v>3284523</v>
      </c>
      <c r="H12" s="21">
        <v>3967044</v>
      </c>
      <c r="I12" s="22">
        <f t="shared" si="16"/>
        <v>16497397</v>
      </c>
      <c r="J12" s="19" t="s">
        <v>26</v>
      </c>
      <c r="K12" s="37">
        <v>0</v>
      </c>
      <c r="L12" s="3">
        <v>0</v>
      </c>
      <c r="M12" s="3">
        <v>58563</v>
      </c>
      <c r="N12" s="3">
        <v>0</v>
      </c>
      <c r="O12" s="3">
        <v>0</v>
      </c>
      <c r="P12" s="3">
        <v>0</v>
      </c>
      <c r="Q12" s="21">
        <v>155475</v>
      </c>
      <c r="R12" s="22">
        <f t="shared" si="17"/>
        <v>214038</v>
      </c>
      <c r="S12" s="19" t="s">
        <v>26</v>
      </c>
      <c r="T12" s="37">
        <v>222021</v>
      </c>
      <c r="U12" s="3">
        <v>632883</v>
      </c>
      <c r="V12" s="3">
        <v>944797</v>
      </c>
      <c r="W12" s="3">
        <v>909929</v>
      </c>
      <c r="X12" s="3">
        <v>819945</v>
      </c>
      <c r="Y12" s="3">
        <v>867902</v>
      </c>
      <c r="Z12" s="21">
        <v>975074</v>
      </c>
      <c r="AA12" s="22">
        <f t="shared" si="18"/>
        <v>5372551</v>
      </c>
      <c r="AB12" s="19" t="s">
        <v>26</v>
      </c>
      <c r="AC12" s="37">
        <v>299628</v>
      </c>
      <c r="AD12" s="3">
        <v>542890</v>
      </c>
      <c r="AE12" s="3">
        <v>367308</v>
      </c>
      <c r="AF12" s="3">
        <v>477854</v>
      </c>
      <c r="AG12" s="3">
        <v>830172</v>
      </c>
      <c r="AH12" s="3">
        <v>113868</v>
      </c>
      <c r="AI12" s="21">
        <v>63144</v>
      </c>
      <c r="AJ12" s="22">
        <f t="shared" si="19"/>
        <v>2694864</v>
      </c>
      <c r="AK12" s="19" t="s">
        <v>26</v>
      </c>
      <c r="AL12" s="37">
        <v>16288</v>
      </c>
      <c r="AM12" s="3">
        <v>75730</v>
      </c>
      <c r="AN12" s="3">
        <v>108838</v>
      </c>
      <c r="AO12" s="3">
        <v>119574</v>
      </c>
      <c r="AP12" s="3">
        <v>104868</v>
      </c>
      <c r="AQ12" s="3">
        <v>119952</v>
      </c>
      <c r="AR12" s="21">
        <v>49563</v>
      </c>
      <c r="AS12" s="22">
        <f t="shared" si="20"/>
        <v>594813</v>
      </c>
      <c r="AT12" s="19" t="s">
        <v>26</v>
      </c>
      <c r="AU12" s="37">
        <v>0</v>
      </c>
      <c r="AV12" s="3">
        <v>0</v>
      </c>
      <c r="AW12" s="3">
        <v>6430372</v>
      </c>
      <c r="AX12" s="3">
        <v>6020603</v>
      </c>
      <c r="AY12" s="3">
        <v>5317226</v>
      </c>
      <c r="AZ12" s="3">
        <v>4141670</v>
      </c>
      <c r="BA12" s="21">
        <v>3704624</v>
      </c>
      <c r="BB12" s="22">
        <f t="shared" si="21"/>
        <v>25614495</v>
      </c>
      <c r="BC12" s="19" t="s">
        <v>26</v>
      </c>
      <c r="BD12" s="37">
        <v>360319</v>
      </c>
      <c r="BE12" s="3">
        <v>868882</v>
      </c>
      <c r="BF12" s="3">
        <v>1910070</v>
      </c>
      <c r="BG12" s="3">
        <v>1640739</v>
      </c>
      <c r="BH12" s="3">
        <v>1745271</v>
      </c>
      <c r="BI12" s="3">
        <v>1035964.9999999999</v>
      </c>
      <c r="BJ12" s="21">
        <v>932893</v>
      </c>
      <c r="BK12" s="22">
        <f t="shared" si="22"/>
        <v>8494139</v>
      </c>
      <c r="BL12" s="19" t="s">
        <v>26</v>
      </c>
      <c r="BM12" s="37">
        <v>17703</v>
      </c>
      <c r="BN12" s="3">
        <v>105880</v>
      </c>
      <c r="BO12" s="3">
        <v>593523</v>
      </c>
      <c r="BP12" s="3">
        <v>1891540</v>
      </c>
      <c r="BQ12" s="3">
        <v>2981161</v>
      </c>
      <c r="BR12" s="3">
        <v>3069237</v>
      </c>
      <c r="BS12" s="21">
        <v>2195649</v>
      </c>
      <c r="BT12" s="22">
        <f t="shared" si="23"/>
        <v>10854693</v>
      </c>
      <c r="BU12" s="19" t="s">
        <v>26</v>
      </c>
      <c r="BV12" s="37">
        <v>0</v>
      </c>
      <c r="BW12" s="3">
        <v>17901</v>
      </c>
      <c r="BX12" s="3">
        <v>68238</v>
      </c>
      <c r="BY12" s="3">
        <v>255060</v>
      </c>
      <c r="BZ12" s="3">
        <v>273177</v>
      </c>
      <c r="CA12" s="3">
        <v>510195</v>
      </c>
      <c r="CB12" s="21">
        <v>669681</v>
      </c>
      <c r="CC12" s="22">
        <f t="shared" si="24"/>
        <v>1794252</v>
      </c>
      <c r="CD12" s="19" t="s">
        <v>26</v>
      </c>
      <c r="CE12" s="37">
        <v>0</v>
      </c>
      <c r="CF12" s="3">
        <v>0</v>
      </c>
      <c r="CG12" s="3">
        <v>45072</v>
      </c>
      <c r="CH12" s="3">
        <v>57600</v>
      </c>
      <c r="CI12" s="3">
        <v>83655</v>
      </c>
      <c r="CJ12" s="3">
        <v>30528</v>
      </c>
      <c r="CK12" s="21">
        <v>216810</v>
      </c>
      <c r="CL12" s="22">
        <f t="shared" si="25"/>
        <v>433665</v>
      </c>
      <c r="CM12" s="19" t="s">
        <v>26</v>
      </c>
      <c r="CN12" s="37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21">
        <v>0</v>
      </c>
      <c r="CU12" s="22">
        <f t="shared" si="26"/>
        <v>0</v>
      </c>
      <c r="CV12" s="19" t="s">
        <v>26</v>
      </c>
      <c r="CW12" s="37">
        <v>472325</v>
      </c>
      <c r="CX12" s="3">
        <v>542682</v>
      </c>
      <c r="CY12" s="3">
        <v>623685</v>
      </c>
      <c r="CZ12" s="3">
        <v>1287410</v>
      </c>
      <c r="DA12" s="3">
        <v>1183023</v>
      </c>
      <c r="DB12" s="3">
        <v>1132780</v>
      </c>
      <c r="DC12" s="21">
        <v>1435994</v>
      </c>
      <c r="DD12" s="22">
        <f t="shared" si="27"/>
        <v>6677899</v>
      </c>
      <c r="DE12" s="19" t="s">
        <v>26</v>
      </c>
      <c r="DF12" s="37">
        <v>79560</v>
      </c>
      <c r="DG12" s="3">
        <v>80300</v>
      </c>
      <c r="DH12" s="3">
        <v>27000</v>
      </c>
      <c r="DI12" s="3">
        <v>47700</v>
      </c>
      <c r="DJ12" s="3">
        <v>60750</v>
      </c>
      <c r="DK12" s="3">
        <v>72000</v>
      </c>
      <c r="DL12" s="21">
        <v>66150</v>
      </c>
      <c r="DM12" s="22">
        <f t="shared" si="28"/>
        <v>433460</v>
      </c>
      <c r="DN12" s="19" t="s">
        <v>26</v>
      </c>
      <c r="DO12" s="37">
        <v>341855</v>
      </c>
      <c r="DP12" s="3">
        <v>373500</v>
      </c>
      <c r="DQ12" s="3">
        <v>205740</v>
      </c>
      <c r="DR12" s="3">
        <v>199422</v>
      </c>
      <c r="DS12" s="3">
        <v>143100</v>
      </c>
      <c r="DT12" s="3">
        <v>173675</v>
      </c>
      <c r="DU12" s="21">
        <v>136800</v>
      </c>
      <c r="DV12" s="22">
        <f t="shared" si="29"/>
        <v>1574092</v>
      </c>
      <c r="DW12" s="19" t="s">
        <v>26</v>
      </c>
      <c r="DX12" s="37">
        <v>309285</v>
      </c>
      <c r="DY12" s="3">
        <v>304344</v>
      </c>
      <c r="DZ12" s="3">
        <v>2596984</v>
      </c>
      <c r="EA12" s="3">
        <v>1365422</v>
      </c>
      <c r="EB12" s="3">
        <v>653301</v>
      </c>
      <c r="EC12" s="3">
        <v>947196</v>
      </c>
      <c r="ED12" s="21">
        <v>1543662</v>
      </c>
      <c r="EE12" s="22">
        <f t="shared" si="30"/>
        <v>7720194</v>
      </c>
      <c r="EF12" s="19" t="s">
        <v>26</v>
      </c>
      <c r="EG12" s="37">
        <v>477100</v>
      </c>
      <c r="EH12" s="3">
        <v>476272</v>
      </c>
      <c r="EI12" s="3">
        <v>2777010</v>
      </c>
      <c r="EJ12" s="3">
        <v>2370014</v>
      </c>
      <c r="EK12" s="3">
        <v>2263424</v>
      </c>
      <c r="EL12" s="3">
        <v>1379588</v>
      </c>
      <c r="EM12" s="21">
        <v>1249472</v>
      </c>
      <c r="EN12" s="22">
        <f t="shared" si="31"/>
        <v>10992880</v>
      </c>
    </row>
    <row r="13" spans="1:144" ht="15" customHeight="1" x14ac:dyDescent="0.15">
      <c r="A13" s="19" t="s">
        <v>27</v>
      </c>
      <c r="B13" s="37">
        <v>0</v>
      </c>
      <c r="C13" s="3">
        <v>0</v>
      </c>
      <c r="D13" s="3">
        <v>12769860</v>
      </c>
      <c r="E13" s="3">
        <v>23128966</v>
      </c>
      <c r="F13" s="3">
        <v>19144812</v>
      </c>
      <c r="G13" s="3">
        <v>27794506</v>
      </c>
      <c r="H13" s="21">
        <v>23819109</v>
      </c>
      <c r="I13" s="22">
        <f t="shared" si="16"/>
        <v>106657253</v>
      </c>
      <c r="J13" s="19" t="s">
        <v>27</v>
      </c>
      <c r="K13" s="37">
        <v>0</v>
      </c>
      <c r="L13" s="3">
        <v>0</v>
      </c>
      <c r="M13" s="3">
        <v>0</v>
      </c>
      <c r="N13" s="3">
        <v>104076</v>
      </c>
      <c r="O13" s="3">
        <v>114489</v>
      </c>
      <c r="P13" s="3">
        <v>361954</v>
      </c>
      <c r="Q13" s="21">
        <v>667269</v>
      </c>
      <c r="R13" s="22">
        <f t="shared" si="17"/>
        <v>1247788</v>
      </c>
      <c r="S13" s="19" t="s">
        <v>27</v>
      </c>
      <c r="T13" s="37">
        <v>2871195</v>
      </c>
      <c r="U13" s="3">
        <v>6332844</v>
      </c>
      <c r="V13" s="3">
        <v>3735644</v>
      </c>
      <c r="W13" s="3">
        <v>8515494</v>
      </c>
      <c r="X13" s="3">
        <v>4517310</v>
      </c>
      <c r="Y13" s="3">
        <v>6065409</v>
      </c>
      <c r="Z13" s="21">
        <v>6317868</v>
      </c>
      <c r="AA13" s="22">
        <f t="shared" si="18"/>
        <v>38355764</v>
      </c>
      <c r="AB13" s="19" t="s">
        <v>27</v>
      </c>
      <c r="AC13" s="37">
        <v>112716</v>
      </c>
      <c r="AD13" s="3">
        <v>104914</v>
      </c>
      <c r="AE13" s="3">
        <v>88140</v>
      </c>
      <c r="AF13" s="3">
        <v>324235</v>
      </c>
      <c r="AG13" s="3">
        <v>145836</v>
      </c>
      <c r="AH13" s="3">
        <v>136053</v>
      </c>
      <c r="AI13" s="21">
        <v>0</v>
      </c>
      <c r="AJ13" s="22">
        <f t="shared" si="19"/>
        <v>911894</v>
      </c>
      <c r="AK13" s="19" t="s">
        <v>27</v>
      </c>
      <c r="AL13" s="37">
        <v>24840</v>
      </c>
      <c r="AM13" s="3">
        <v>78552</v>
      </c>
      <c r="AN13" s="3">
        <v>148968</v>
      </c>
      <c r="AO13" s="3">
        <v>374186</v>
      </c>
      <c r="AP13" s="3">
        <v>216261</v>
      </c>
      <c r="AQ13" s="3">
        <v>361945</v>
      </c>
      <c r="AR13" s="21">
        <v>409761</v>
      </c>
      <c r="AS13" s="22">
        <f t="shared" si="20"/>
        <v>1614513</v>
      </c>
      <c r="AT13" s="19" t="s">
        <v>27</v>
      </c>
      <c r="AU13" s="37">
        <v>0</v>
      </c>
      <c r="AV13" s="3">
        <v>0</v>
      </c>
      <c r="AW13" s="3">
        <v>11514756</v>
      </c>
      <c r="AX13" s="3">
        <v>12641242</v>
      </c>
      <c r="AY13" s="3">
        <v>9652022</v>
      </c>
      <c r="AZ13" s="3">
        <v>7211865</v>
      </c>
      <c r="BA13" s="21">
        <v>4698632</v>
      </c>
      <c r="BB13" s="22">
        <f t="shared" si="21"/>
        <v>45718517</v>
      </c>
      <c r="BC13" s="19" t="s">
        <v>27</v>
      </c>
      <c r="BD13" s="37">
        <v>481070</v>
      </c>
      <c r="BE13" s="3">
        <v>1505048</v>
      </c>
      <c r="BF13" s="3">
        <v>2439510</v>
      </c>
      <c r="BG13" s="3">
        <v>3557300</v>
      </c>
      <c r="BH13" s="3">
        <v>2726451</v>
      </c>
      <c r="BI13" s="3">
        <v>2205581</v>
      </c>
      <c r="BJ13" s="21">
        <v>454724</v>
      </c>
      <c r="BK13" s="22">
        <f t="shared" si="22"/>
        <v>13369684</v>
      </c>
      <c r="BL13" s="19" t="s">
        <v>27</v>
      </c>
      <c r="BM13" s="37">
        <v>17343</v>
      </c>
      <c r="BN13" s="3">
        <v>231678</v>
      </c>
      <c r="BO13" s="3">
        <v>915994</v>
      </c>
      <c r="BP13" s="3">
        <v>2697264</v>
      </c>
      <c r="BQ13" s="3">
        <v>5616828</v>
      </c>
      <c r="BR13" s="3">
        <v>4857332</v>
      </c>
      <c r="BS13" s="21">
        <v>2926449</v>
      </c>
      <c r="BT13" s="22">
        <f t="shared" si="23"/>
        <v>17262888</v>
      </c>
      <c r="BU13" s="19" t="s">
        <v>27</v>
      </c>
      <c r="BV13" s="37">
        <v>16659</v>
      </c>
      <c r="BW13" s="3">
        <v>0</v>
      </c>
      <c r="BX13" s="3">
        <v>196101</v>
      </c>
      <c r="BY13" s="3">
        <v>1388980</v>
      </c>
      <c r="BZ13" s="3">
        <v>1203039</v>
      </c>
      <c r="CA13" s="3">
        <v>1006469</v>
      </c>
      <c r="CB13" s="21">
        <v>727979</v>
      </c>
      <c r="CC13" s="22">
        <f t="shared" si="24"/>
        <v>4539227</v>
      </c>
      <c r="CD13" s="19" t="s">
        <v>27</v>
      </c>
      <c r="CE13" s="37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21">
        <v>0</v>
      </c>
      <c r="CL13" s="22">
        <f t="shared" si="25"/>
        <v>0</v>
      </c>
      <c r="CM13" s="19" t="s">
        <v>27</v>
      </c>
      <c r="CN13" s="37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21">
        <v>0</v>
      </c>
      <c r="CU13" s="22">
        <f t="shared" si="26"/>
        <v>0</v>
      </c>
      <c r="CV13" s="19" t="s">
        <v>27</v>
      </c>
      <c r="CW13" s="37">
        <v>1093828</v>
      </c>
      <c r="CX13" s="3">
        <v>2172236</v>
      </c>
      <c r="CY13" s="3">
        <v>740444</v>
      </c>
      <c r="CZ13" s="3">
        <v>4383317</v>
      </c>
      <c r="DA13" s="3">
        <v>3421744</v>
      </c>
      <c r="DB13" s="3">
        <v>4368366</v>
      </c>
      <c r="DC13" s="21">
        <v>3456591</v>
      </c>
      <c r="DD13" s="22">
        <f t="shared" si="27"/>
        <v>19636526</v>
      </c>
      <c r="DE13" s="19" t="s">
        <v>27</v>
      </c>
      <c r="DF13" s="37">
        <v>202626</v>
      </c>
      <c r="DG13" s="3">
        <v>384633</v>
      </c>
      <c r="DH13" s="3">
        <v>42768</v>
      </c>
      <c r="DI13" s="3">
        <v>193599</v>
      </c>
      <c r="DJ13" s="3">
        <v>62316</v>
      </c>
      <c r="DK13" s="3">
        <v>116415</v>
      </c>
      <c r="DL13" s="21">
        <v>0</v>
      </c>
      <c r="DM13" s="22">
        <f t="shared" si="28"/>
        <v>1002357</v>
      </c>
      <c r="DN13" s="19" t="s">
        <v>27</v>
      </c>
      <c r="DO13" s="37">
        <v>1310217</v>
      </c>
      <c r="DP13" s="3">
        <v>1629984</v>
      </c>
      <c r="DQ13" s="3">
        <v>493816</v>
      </c>
      <c r="DR13" s="3">
        <v>299529</v>
      </c>
      <c r="DS13" s="3">
        <v>252450</v>
      </c>
      <c r="DT13" s="3">
        <v>494739</v>
      </c>
      <c r="DU13" s="21">
        <v>227034</v>
      </c>
      <c r="DV13" s="22">
        <f t="shared" si="29"/>
        <v>4707769</v>
      </c>
      <c r="DW13" s="19" t="s">
        <v>27</v>
      </c>
      <c r="DX13" s="37">
        <v>650482</v>
      </c>
      <c r="DY13" s="3">
        <v>1451741</v>
      </c>
      <c r="DZ13" s="3">
        <v>4796919</v>
      </c>
      <c r="EA13" s="3">
        <v>5829370</v>
      </c>
      <c r="EB13" s="3">
        <v>2223769</v>
      </c>
      <c r="EC13" s="3">
        <v>5582044</v>
      </c>
      <c r="ED13" s="21">
        <v>2069764.0000000002</v>
      </c>
      <c r="EE13" s="22">
        <f t="shared" si="30"/>
        <v>22604089</v>
      </c>
      <c r="EF13" s="19" t="s">
        <v>27</v>
      </c>
      <c r="EG13" s="37">
        <v>1395123</v>
      </c>
      <c r="EH13" s="3">
        <v>2245224</v>
      </c>
      <c r="EI13" s="3">
        <v>6613944</v>
      </c>
      <c r="EJ13" s="3">
        <v>8050833</v>
      </c>
      <c r="EK13" s="3">
        <v>5388092</v>
      </c>
      <c r="EL13" s="3">
        <v>4654411</v>
      </c>
      <c r="EM13" s="21">
        <v>2889176</v>
      </c>
      <c r="EN13" s="22">
        <f t="shared" si="31"/>
        <v>31236803</v>
      </c>
    </row>
    <row r="14" spans="1:144" ht="15" customHeight="1" x14ac:dyDescent="0.15">
      <c r="A14" s="19" t="s">
        <v>28</v>
      </c>
      <c r="B14" s="37">
        <v>0</v>
      </c>
      <c r="C14" s="3">
        <v>0</v>
      </c>
      <c r="D14" s="3">
        <v>9975613</v>
      </c>
      <c r="E14" s="3">
        <v>11259988</v>
      </c>
      <c r="F14" s="3">
        <v>10912357</v>
      </c>
      <c r="G14" s="3">
        <v>13437270</v>
      </c>
      <c r="H14" s="21">
        <v>14795712</v>
      </c>
      <c r="I14" s="22">
        <f t="shared" si="16"/>
        <v>60380940</v>
      </c>
      <c r="J14" s="19" t="s">
        <v>28</v>
      </c>
      <c r="K14" s="37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21">
        <v>0</v>
      </c>
      <c r="R14" s="22">
        <f t="shared" si="17"/>
        <v>0</v>
      </c>
      <c r="S14" s="19" t="s">
        <v>28</v>
      </c>
      <c r="T14" s="37">
        <v>495765</v>
      </c>
      <c r="U14" s="3">
        <v>746568</v>
      </c>
      <c r="V14" s="3">
        <v>1582290</v>
      </c>
      <c r="W14" s="3">
        <v>1738403</v>
      </c>
      <c r="X14" s="3">
        <v>1193208</v>
      </c>
      <c r="Y14" s="3">
        <v>1146036</v>
      </c>
      <c r="Z14" s="21">
        <v>1648132</v>
      </c>
      <c r="AA14" s="22">
        <f t="shared" si="18"/>
        <v>8550402</v>
      </c>
      <c r="AB14" s="19" t="s">
        <v>28</v>
      </c>
      <c r="AC14" s="37">
        <v>43542</v>
      </c>
      <c r="AD14" s="3">
        <v>131544</v>
      </c>
      <c r="AE14" s="3">
        <v>107838</v>
      </c>
      <c r="AF14" s="3">
        <v>334035</v>
      </c>
      <c r="AG14" s="3">
        <v>145913</v>
      </c>
      <c r="AH14" s="3">
        <v>204713</v>
      </c>
      <c r="AI14" s="21">
        <v>99963</v>
      </c>
      <c r="AJ14" s="22">
        <f t="shared" si="19"/>
        <v>1067548</v>
      </c>
      <c r="AK14" s="19" t="s">
        <v>28</v>
      </c>
      <c r="AL14" s="37">
        <v>23370</v>
      </c>
      <c r="AM14" s="3">
        <v>24534</v>
      </c>
      <c r="AN14" s="3">
        <v>117486</v>
      </c>
      <c r="AO14" s="3">
        <v>65277</v>
      </c>
      <c r="AP14" s="3">
        <v>66669</v>
      </c>
      <c r="AQ14" s="3">
        <v>95824</v>
      </c>
      <c r="AR14" s="21">
        <v>27990</v>
      </c>
      <c r="AS14" s="22">
        <f t="shared" si="20"/>
        <v>421150</v>
      </c>
      <c r="AT14" s="19" t="s">
        <v>28</v>
      </c>
      <c r="AU14" s="37">
        <v>0</v>
      </c>
      <c r="AV14" s="3">
        <v>0</v>
      </c>
      <c r="AW14" s="3">
        <v>6193995</v>
      </c>
      <c r="AX14" s="3">
        <v>6778989</v>
      </c>
      <c r="AY14" s="3">
        <v>6229706</v>
      </c>
      <c r="AZ14" s="3">
        <v>9873577</v>
      </c>
      <c r="BA14" s="21">
        <v>4241280</v>
      </c>
      <c r="BB14" s="22">
        <f t="shared" si="21"/>
        <v>33317547</v>
      </c>
      <c r="BC14" s="19" t="s">
        <v>28</v>
      </c>
      <c r="BD14" s="37">
        <v>485739</v>
      </c>
      <c r="BE14" s="3">
        <v>1352578</v>
      </c>
      <c r="BF14" s="3">
        <v>2952149</v>
      </c>
      <c r="BG14" s="3">
        <v>3089635</v>
      </c>
      <c r="BH14" s="3">
        <v>2149566</v>
      </c>
      <c r="BI14" s="3">
        <v>2537042</v>
      </c>
      <c r="BJ14" s="21">
        <v>1381914</v>
      </c>
      <c r="BK14" s="22">
        <f t="shared" si="22"/>
        <v>13948623</v>
      </c>
      <c r="BL14" s="19" t="s">
        <v>28</v>
      </c>
      <c r="BM14" s="37">
        <v>12672</v>
      </c>
      <c r="BN14" s="3">
        <v>71847</v>
      </c>
      <c r="BO14" s="3">
        <v>869361</v>
      </c>
      <c r="BP14" s="3">
        <v>3875951</v>
      </c>
      <c r="BQ14" s="3">
        <v>2359621</v>
      </c>
      <c r="BR14" s="3">
        <v>3866331</v>
      </c>
      <c r="BS14" s="21">
        <v>1256175</v>
      </c>
      <c r="BT14" s="22">
        <f t="shared" si="23"/>
        <v>12311958</v>
      </c>
      <c r="BU14" s="19" t="s">
        <v>28</v>
      </c>
      <c r="BV14" s="37">
        <v>0</v>
      </c>
      <c r="BW14" s="3">
        <v>0</v>
      </c>
      <c r="BX14" s="3">
        <v>414477</v>
      </c>
      <c r="BY14" s="3">
        <v>256428</v>
      </c>
      <c r="BZ14" s="3">
        <v>96219</v>
      </c>
      <c r="CA14" s="3">
        <v>254439</v>
      </c>
      <c r="CB14" s="21">
        <v>0</v>
      </c>
      <c r="CC14" s="22">
        <f t="shared" si="24"/>
        <v>1021563</v>
      </c>
      <c r="CD14" s="19" t="s">
        <v>28</v>
      </c>
      <c r="CE14" s="37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21">
        <v>0</v>
      </c>
      <c r="CL14" s="22">
        <f t="shared" si="25"/>
        <v>0</v>
      </c>
      <c r="CM14" s="19" t="s">
        <v>28</v>
      </c>
      <c r="CN14" s="37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21">
        <v>0</v>
      </c>
      <c r="CU14" s="22">
        <f t="shared" si="26"/>
        <v>0</v>
      </c>
      <c r="CV14" s="19" t="s">
        <v>28</v>
      </c>
      <c r="CW14" s="37">
        <v>316945</v>
      </c>
      <c r="CX14" s="3">
        <v>575513</v>
      </c>
      <c r="CY14" s="3">
        <v>531666</v>
      </c>
      <c r="CZ14" s="3">
        <v>1601304</v>
      </c>
      <c r="DA14" s="3">
        <v>1430573</v>
      </c>
      <c r="DB14" s="3">
        <v>1702813</v>
      </c>
      <c r="DC14" s="21">
        <v>1682712</v>
      </c>
      <c r="DD14" s="22">
        <f t="shared" si="27"/>
        <v>7841526</v>
      </c>
      <c r="DE14" s="19" t="s">
        <v>28</v>
      </c>
      <c r="DF14" s="37">
        <v>38790</v>
      </c>
      <c r="DG14" s="3">
        <v>39780</v>
      </c>
      <c r="DH14" s="3">
        <v>81540</v>
      </c>
      <c r="DI14" s="3">
        <v>73800</v>
      </c>
      <c r="DJ14" s="3">
        <v>118242</v>
      </c>
      <c r="DK14" s="3">
        <v>150750</v>
      </c>
      <c r="DL14" s="21">
        <v>0</v>
      </c>
      <c r="DM14" s="22">
        <f t="shared" si="28"/>
        <v>502902</v>
      </c>
      <c r="DN14" s="19" t="s">
        <v>28</v>
      </c>
      <c r="DO14" s="37">
        <v>227430</v>
      </c>
      <c r="DP14" s="3">
        <v>255189</v>
      </c>
      <c r="DQ14" s="3">
        <v>133452</v>
      </c>
      <c r="DR14" s="3">
        <v>148328</v>
      </c>
      <c r="DS14" s="3">
        <v>301266</v>
      </c>
      <c r="DT14" s="3">
        <v>31185</v>
      </c>
      <c r="DU14" s="21">
        <v>63976</v>
      </c>
      <c r="DV14" s="22">
        <f t="shared" si="29"/>
        <v>1160826</v>
      </c>
      <c r="DW14" s="19" t="s">
        <v>28</v>
      </c>
      <c r="DX14" s="37">
        <v>72757</v>
      </c>
      <c r="DY14" s="3">
        <v>99018</v>
      </c>
      <c r="DZ14" s="3">
        <v>1391704</v>
      </c>
      <c r="EA14" s="3">
        <v>205328</v>
      </c>
      <c r="EB14" s="3">
        <v>785926</v>
      </c>
      <c r="EC14" s="3">
        <v>1059216</v>
      </c>
      <c r="ED14" s="21">
        <v>0</v>
      </c>
      <c r="EE14" s="22">
        <f t="shared" si="30"/>
        <v>3613949</v>
      </c>
      <c r="EF14" s="19" t="s">
        <v>28</v>
      </c>
      <c r="EG14" s="37">
        <v>496030</v>
      </c>
      <c r="EH14" s="3">
        <v>707401</v>
      </c>
      <c r="EI14" s="3">
        <v>4266391</v>
      </c>
      <c r="EJ14" s="3">
        <v>3413438</v>
      </c>
      <c r="EK14" s="3">
        <v>2609575</v>
      </c>
      <c r="EL14" s="3">
        <v>2585942</v>
      </c>
      <c r="EM14" s="21">
        <v>1520751</v>
      </c>
      <c r="EN14" s="22">
        <f t="shared" si="31"/>
        <v>15599528</v>
      </c>
    </row>
    <row r="15" spans="1:144" ht="15" customHeight="1" x14ac:dyDescent="0.15">
      <c r="A15" s="19" t="s">
        <v>29</v>
      </c>
      <c r="B15" s="37">
        <v>0</v>
      </c>
      <c r="C15" s="3">
        <v>0</v>
      </c>
      <c r="D15" s="3">
        <v>8603105</v>
      </c>
      <c r="E15" s="3">
        <v>12906416</v>
      </c>
      <c r="F15" s="3">
        <v>13488270</v>
      </c>
      <c r="G15" s="3">
        <v>14069587</v>
      </c>
      <c r="H15" s="21">
        <v>11009585</v>
      </c>
      <c r="I15" s="22">
        <f t="shared" si="16"/>
        <v>60076963</v>
      </c>
      <c r="J15" s="19" t="s">
        <v>29</v>
      </c>
      <c r="K15" s="37">
        <v>0</v>
      </c>
      <c r="L15" s="3">
        <v>0</v>
      </c>
      <c r="M15" s="3">
        <v>0</v>
      </c>
      <c r="N15" s="3">
        <v>278052</v>
      </c>
      <c r="O15" s="3">
        <v>240108</v>
      </c>
      <c r="P15" s="3">
        <v>317025</v>
      </c>
      <c r="Q15" s="21">
        <v>1124798</v>
      </c>
      <c r="R15" s="22">
        <f t="shared" si="17"/>
        <v>1959983</v>
      </c>
      <c r="S15" s="19" t="s">
        <v>29</v>
      </c>
      <c r="T15" s="37">
        <v>375048</v>
      </c>
      <c r="U15" s="3">
        <v>913297</v>
      </c>
      <c r="V15" s="3">
        <v>2158933</v>
      </c>
      <c r="W15" s="3">
        <v>2724371</v>
      </c>
      <c r="X15" s="3">
        <v>3312137</v>
      </c>
      <c r="Y15" s="3">
        <v>2867891</v>
      </c>
      <c r="Z15" s="21">
        <v>3788068</v>
      </c>
      <c r="AA15" s="22">
        <f t="shared" si="18"/>
        <v>16139745</v>
      </c>
      <c r="AB15" s="19" t="s">
        <v>29</v>
      </c>
      <c r="AC15" s="37">
        <v>103302</v>
      </c>
      <c r="AD15" s="3">
        <v>430075</v>
      </c>
      <c r="AE15" s="3">
        <v>386946</v>
      </c>
      <c r="AF15" s="3">
        <v>1067819</v>
      </c>
      <c r="AG15" s="3">
        <v>779564</v>
      </c>
      <c r="AH15" s="3">
        <v>405450</v>
      </c>
      <c r="AI15" s="21">
        <v>363099</v>
      </c>
      <c r="AJ15" s="22">
        <f t="shared" si="19"/>
        <v>3536255</v>
      </c>
      <c r="AK15" s="19" t="s">
        <v>29</v>
      </c>
      <c r="AL15" s="37">
        <v>89209</v>
      </c>
      <c r="AM15" s="3">
        <v>133983</v>
      </c>
      <c r="AN15" s="3">
        <v>582255</v>
      </c>
      <c r="AO15" s="3">
        <v>555390</v>
      </c>
      <c r="AP15" s="3">
        <v>521057</v>
      </c>
      <c r="AQ15" s="3">
        <v>578285</v>
      </c>
      <c r="AR15" s="21">
        <v>345077</v>
      </c>
      <c r="AS15" s="22">
        <f t="shared" si="20"/>
        <v>2805256</v>
      </c>
      <c r="AT15" s="19" t="s">
        <v>29</v>
      </c>
      <c r="AU15" s="37">
        <v>0</v>
      </c>
      <c r="AV15" s="3">
        <v>0</v>
      </c>
      <c r="AW15" s="3">
        <v>12703000</v>
      </c>
      <c r="AX15" s="3">
        <v>16743759.999999998</v>
      </c>
      <c r="AY15" s="3">
        <v>14233543</v>
      </c>
      <c r="AZ15" s="3">
        <v>8608055</v>
      </c>
      <c r="BA15" s="21">
        <v>5699162</v>
      </c>
      <c r="BB15" s="22">
        <f t="shared" si="21"/>
        <v>57987520</v>
      </c>
      <c r="BC15" s="19" t="s">
        <v>29</v>
      </c>
      <c r="BD15" s="37">
        <v>1375908</v>
      </c>
      <c r="BE15" s="3">
        <v>5024244</v>
      </c>
      <c r="BF15" s="3">
        <v>5149714</v>
      </c>
      <c r="BG15" s="3">
        <v>5696724</v>
      </c>
      <c r="BH15" s="3">
        <v>3719560</v>
      </c>
      <c r="BI15" s="3">
        <v>3209306</v>
      </c>
      <c r="BJ15" s="21">
        <v>762545</v>
      </c>
      <c r="BK15" s="22">
        <f t="shared" si="22"/>
        <v>24938001</v>
      </c>
      <c r="BL15" s="19" t="s">
        <v>29</v>
      </c>
      <c r="BM15" s="37">
        <v>23184</v>
      </c>
      <c r="BN15" s="3">
        <v>229500</v>
      </c>
      <c r="BO15" s="3">
        <v>1665718</v>
      </c>
      <c r="BP15" s="3">
        <v>3220822</v>
      </c>
      <c r="BQ15" s="3">
        <v>8947622</v>
      </c>
      <c r="BR15" s="3">
        <v>6996401</v>
      </c>
      <c r="BS15" s="21">
        <v>7420617</v>
      </c>
      <c r="BT15" s="22">
        <f t="shared" si="23"/>
        <v>28503864</v>
      </c>
      <c r="BU15" s="19" t="s">
        <v>29</v>
      </c>
      <c r="BV15" s="37">
        <v>0</v>
      </c>
      <c r="BW15" s="3">
        <v>0</v>
      </c>
      <c r="BX15" s="3">
        <v>26487</v>
      </c>
      <c r="BY15" s="3">
        <v>374328</v>
      </c>
      <c r="BZ15" s="3">
        <v>209601</v>
      </c>
      <c r="CA15" s="3">
        <v>259029</v>
      </c>
      <c r="CB15" s="21">
        <v>68344</v>
      </c>
      <c r="CC15" s="22">
        <f t="shared" si="24"/>
        <v>937789</v>
      </c>
      <c r="CD15" s="19" t="s">
        <v>29</v>
      </c>
      <c r="CE15" s="37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21">
        <v>42831</v>
      </c>
      <c r="CL15" s="22">
        <f t="shared" si="25"/>
        <v>42831</v>
      </c>
      <c r="CM15" s="19" t="s">
        <v>29</v>
      </c>
      <c r="CN15" s="37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21">
        <v>0</v>
      </c>
      <c r="CU15" s="22">
        <f t="shared" si="26"/>
        <v>0</v>
      </c>
      <c r="CV15" s="19" t="s">
        <v>29</v>
      </c>
      <c r="CW15" s="37">
        <v>932023</v>
      </c>
      <c r="CX15" s="3">
        <v>1784658</v>
      </c>
      <c r="CY15" s="3">
        <v>1450172</v>
      </c>
      <c r="CZ15" s="3">
        <v>4134523</v>
      </c>
      <c r="DA15" s="3">
        <v>2803429</v>
      </c>
      <c r="DB15" s="3">
        <v>2681981</v>
      </c>
      <c r="DC15" s="21">
        <v>2296480</v>
      </c>
      <c r="DD15" s="22">
        <f t="shared" si="27"/>
        <v>16083266</v>
      </c>
      <c r="DE15" s="19" t="s">
        <v>29</v>
      </c>
      <c r="DF15" s="37">
        <v>137709</v>
      </c>
      <c r="DG15" s="3">
        <v>183996</v>
      </c>
      <c r="DH15" s="3">
        <v>63414</v>
      </c>
      <c r="DI15" s="3">
        <v>243495</v>
      </c>
      <c r="DJ15" s="3">
        <v>25200</v>
      </c>
      <c r="DK15" s="3">
        <v>115560</v>
      </c>
      <c r="DL15" s="21">
        <v>24570</v>
      </c>
      <c r="DM15" s="22">
        <f t="shared" si="28"/>
        <v>793944</v>
      </c>
      <c r="DN15" s="19" t="s">
        <v>29</v>
      </c>
      <c r="DO15" s="37">
        <v>300780</v>
      </c>
      <c r="DP15" s="3">
        <v>653269</v>
      </c>
      <c r="DQ15" s="3">
        <v>265860</v>
      </c>
      <c r="DR15" s="3">
        <v>622353</v>
      </c>
      <c r="DS15" s="3">
        <v>413460</v>
      </c>
      <c r="DT15" s="3">
        <v>104040</v>
      </c>
      <c r="DU15" s="21">
        <v>0</v>
      </c>
      <c r="DV15" s="22">
        <f t="shared" si="29"/>
        <v>2359762</v>
      </c>
      <c r="DW15" s="19" t="s">
        <v>29</v>
      </c>
      <c r="DX15" s="37">
        <v>56114</v>
      </c>
      <c r="DY15" s="3">
        <v>0</v>
      </c>
      <c r="DZ15" s="3">
        <v>873215</v>
      </c>
      <c r="EA15" s="3">
        <v>871753</v>
      </c>
      <c r="EB15" s="3">
        <v>359719</v>
      </c>
      <c r="EC15" s="3">
        <v>890817</v>
      </c>
      <c r="ED15" s="21">
        <v>1022143</v>
      </c>
      <c r="EE15" s="22">
        <f t="shared" si="30"/>
        <v>4073761</v>
      </c>
      <c r="EF15" s="19" t="s">
        <v>29</v>
      </c>
      <c r="EG15" s="37">
        <v>14620</v>
      </c>
      <c r="EH15" s="3">
        <v>33622</v>
      </c>
      <c r="EI15" s="3">
        <v>6673864</v>
      </c>
      <c r="EJ15" s="3">
        <v>7603975</v>
      </c>
      <c r="EK15" s="3">
        <v>5380085</v>
      </c>
      <c r="EL15" s="3">
        <v>3873003</v>
      </c>
      <c r="EM15" s="21">
        <v>2547048</v>
      </c>
      <c r="EN15" s="22">
        <f t="shared" si="31"/>
        <v>26126217</v>
      </c>
    </row>
    <row r="16" spans="1:144" ht="15" customHeight="1" x14ac:dyDescent="0.15">
      <c r="A16" s="19" t="s">
        <v>30</v>
      </c>
      <c r="B16" s="37">
        <v>0</v>
      </c>
      <c r="C16" s="3">
        <v>0</v>
      </c>
      <c r="D16" s="3">
        <v>6082821</v>
      </c>
      <c r="E16" s="3">
        <v>8022831</v>
      </c>
      <c r="F16" s="3">
        <v>12485909</v>
      </c>
      <c r="G16" s="3">
        <v>12980401</v>
      </c>
      <c r="H16" s="21">
        <v>12685389</v>
      </c>
      <c r="I16" s="22">
        <f t="shared" si="16"/>
        <v>52257351</v>
      </c>
      <c r="J16" s="19" t="s">
        <v>30</v>
      </c>
      <c r="K16" s="37">
        <v>0</v>
      </c>
      <c r="L16" s="3">
        <v>0</v>
      </c>
      <c r="M16" s="3">
        <v>0</v>
      </c>
      <c r="N16" s="3">
        <v>63187</v>
      </c>
      <c r="O16" s="3">
        <v>50546</v>
      </c>
      <c r="P16" s="3">
        <v>201185</v>
      </c>
      <c r="Q16" s="21">
        <v>707747</v>
      </c>
      <c r="R16" s="22">
        <f t="shared" si="17"/>
        <v>1022665</v>
      </c>
      <c r="S16" s="19" t="s">
        <v>30</v>
      </c>
      <c r="T16" s="37">
        <v>234426</v>
      </c>
      <c r="U16" s="3">
        <v>431907</v>
      </c>
      <c r="V16" s="3">
        <v>895691</v>
      </c>
      <c r="W16" s="3">
        <v>962754</v>
      </c>
      <c r="X16" s="3">
        <v>1082788</v>
      </c>
      <c r="Y16" s="3">
        <v>905041</v>
      </c>
      <c r="Z16" s="21">
        <v>2081647</v>
      </c>
      <c r="AA16" s="22">
        <f t="shared" si="18"/>
        <v>6594254</v>
      </c>
      <c r="AB16" s="19" t="s">
        <v>30</v>
      </c>
      <c r="AC16" s="37">
        <v>97263</v>
      </c>
      <c r="AD16" s="3">
        <v>318692</v>
      </c>
      <c r="AE16" s="3">
        <v>379441</v>
      </c>
      <c r="AF16" s="3">
        <v>422340</v>
      </c>
      <c r="AG16" s="3">
        <v>237596</v>
      </c>
      <c r="AH16" s="3">
        <v>325319</v>
      </c>
      <c r="AI16" s="21">
        <v>460938</v>
      </c>
      <c r="AJ16" s="22">
        <f t="shared" si="19"/>
        <v>2241589</v>
      </c>
      <c r="AK16" s="19" t="s">
        <v>30</v>
      </c>
      <c r="AL16" s="37">
        <v>114804</v>
      </c>
      <c r="AM16" s="3">
        <v>86931</v>
      </c>
      <c r="AN16" s="3">
        <v>397812</v>
      </c>
      <c r="AO16" s="3">
        <v>253642</v>
      </c>
      <c r="AP16" s="3">
        <v>397531</v>
      </c>
      <c r="AQ16" s="3">
        <v>346031</v>
      </c>
      <c r="AR16" s="21">
        <v>238748</v>
      </c>
      <c r="AS16" s="22">
        <f t="shared" si="20"/>
        <v>1835499</v>
      </c>
      <c r="AT16" s="19" t="s">
        <v>30</v>
      </c>
      <c r="AU16" s="37">
        <v>0</v>
      </c>
      <c r="AV16" s="3">
        <v>0</v>
      </c>
      <c r="AW16" s="3">
        <v>5726705</v>
      </c>
      <c r="AX16" s="3">
        <v>6692445</v>
      </c>
      <c r="AY16" s="3">
        <v>8620962</v>
      </c>
      <c r="AZ16" s="3">
        <v>5250162</v>
      </c>
      <c r="BA16" s="21">
        <v>3389920</v>
      </c>
      <c r="BB16" s="22">
        <f t="shared" si="21"/>
        <v>29680194</v>
      </c>
      <c r="BC16" s="19" t="s">
        <v>30</v>
      </c>
      <c r="BD16" s="37">
        <v>576685</v>
      </c>
      <c r="BE16" s="3">
        <v>1037085</v>
      </c>
      <c r="BF16" s="3">
        <v>1881333</v>
      </c>
      <c r="BG16" s="3">
        <v>4155448.9999999995</v>
      </c>
      <c r="BH16" s="3">
        <v>3190906</v>
      </c>
      <c r="BI16" s="3">
        <v>1191175</v>
      </c>
      <c r="BJ16" s="21">
        <v>850670</v>
      </c>
      <c r="BK16" s="22">
        <f t="shared" si="22"/>
        <v>12883303</v>
      </c>
      <c r="BL16" s="19" t="s">
        <v>30</v>
      </c>
      <c r="BM16" s="37">
        <v>117072</v>
      </c>
      <c r="BN16" s="3">
        <v>0</v>
      </c>
      <c r="BO16" s="3">
        <v>182646</v>
      </c>
      <c r="BP16" s="3">
        <v>883338</v>
      </c>
      <c r="BQ16" s="3">
        <v>2905165</v>
      </c>
      <c r="BR16" s="3">
        <v>2654714</v>
      </c>
      <c r="BS16" s="21">
        <v>760410</v>
      </c>
      <c r="BT16" s="22">
        <f t="shared" si="23"/>
        <v>7503345</v>
      </c>
      <c r="BU16" s="19" t="s">
        <v>30</v>
      </c>
      <c r="BV16" s="37">
        <v>0</v>
      </c>
      <c r="BW16" s="3">
        <v>0</v>
      </c>
      <c r="BX16" s="3">
        <v>55692</v>
      </c>
      <c r="BY16" s="3">
        <v>161748</v>
      </c>
      <c r="BZ16" s="3">
        <v>214749</v>
      </c>
      <c r="CA16" s="3">
        <v>368073</v>
      </c>
      <c r="CB16" s="21">
        <v>400968</v>
      </c>
      <c r="CC16" s="22">
        <f t="shared" si="24"/>
        <v>1201230</v>
      </c>
      <c r="CD16" s="19" t="s">
        <v>30</v>
      </c>
      <c r="CE16" s="37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21">
        <v>0</v>
      </c>
      <c r="CL16" s="22">
        <f t="shared" si="25"/>
        <v>0</v>
      </c>
      <c r="CM16" s="19" t="s">
        <v>30</v>
      </c>
      <c r="CN16" s="37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21">
        <v>0</v>
      </c>
      <c r="CU16" s="22">
        <f t="shared" si="26"/>
        <v>0</v>
      </c>
      <c r="CV16" s="19" t="s">
        <v>30</v>
      </c>
      <c r="CW16" s="37">
        <v>761936</v>
      </c>
      <c r="CX16" s="3">
        <v>710057</v>
      </c>
      <c r="CY16" s="3">
        <v>557300</v>
      </c>
      <c r="CZ16" s="3">
        <v>1361800</v>
      </c>
      <c r="DA16" s="3">
        <v>1897587</v>
      </c>
      <c r="DB16" s="3">
        <v>1742867</v>
      </c>
      <c r="DC16" s="21">
        <v>1739268</v>
      </c>
      <c r="DD16" s="22">
        <f t="shared" si="27"/>
        <v>8770815</v>
      </c>
      <c r="DE16" s="19" t="s">
        <v>30</v>
      </c>
      <c r="DF16" s="37">
        <v>18360</v>
      </c>
      <c r="DG16" s="3">
        <v>50220</v>
      </c>
      <c r="DH16" s="3">
        <v>162396</v>
      </c>
      <c r="DI16" s="3">
        <v>155844</v>
      </c>
      <c r="DJ16" s="3">
        <v>39294</v>
      </c>
      <c r="DK16" s="3">
        <v>24552</v>
      </c>
      <c r="DL16" s="21">
        <v>49500</v>
      </c>
      <c r="DM16" s="22">
        <f t="shared" si="28"/>
        <v>500166</v>
      </c>
      <c r="DN16" s="19" t="s">
        <v>30</v>
      </c>
      <c r="DO16" s="37">
        <v>376956</v>
      </c>
      <c r="DP16" s="3">
        <v>121770</v>
      </c>
      <c r="DQ16" s="3">
        <v>344520</v>
      </c>
      <c r="DR16" s="3">
        <v>253186</v>
      </c>
      <c r="DS16" s="3">
        <v>19800</v>
      </c>
      <c r="DT16" s="3">
        <v>224010</v>
      </c>
      <c r="DU16" s="21">
        <v>0</v>
      </c>
      <c r="DV16" s="22">
        <f t="shared" si="29"/>
        <v>1340242</v>
      </c>
      <c r="DW16" s="19" t="s">
        <v>30</v>
      </c>
      <c r="DX16" s="37">
        <v>56917</v>
      </c>
      <c r="DY16" s="3">
        <v>207272</v>
      </c>
      <c r="DZ16" s="3">
        <v>1160512</v>
      </c>
      <c r="EA16" s="3">
        <v>725867</v>
      </c>
      <c r="EB16" s="3">
        <v>0</v>
      </c>
      <c r="EC16" s="3">
        <v>684285</v>
      </c>
      <c r="ED16" s="21">
        <v>0</v>
      </c>
      <c r="EE16" s="22">
        <f t="shared" si="30"/>
        <v>2834853</v>
      </c>
      <c r="EF16" s="19" t="s">
        <v>30</v>
      </c>
      <c r="EG16" s="37">
        <v>619891</v>
      </c>
      <c r="EH16" s="3">
        <v>622891</v>
      </c>
      <c r="EI16" s="3">
        <v>2868230</v>
      </c>
      <c r="EJ16" s="3">
        <v>2924365</v>
      </c>
      <c r="EK16" s="3">
        <v>3261236</v>
      </c>
      <c r="EL16" s="3">
        <v>2217040</v>
      </c>
      <c r="EM16" s="21">
        <v>1494646</v>
      </c>
      <c r="EN16" s="22">
        <f t="shared" si="31"/>
        <v>14008299</v>
      </c>
    </row>
    <row r="17" spans="1:144" ht="15" customHeight="1" x14ac:dyDescent="0.15">
      <c r="A17" s="19" t="s">
        <v>31</v>
      </c>
      <c r="B17" s="37">
        <v>0</v>
      </c>
      <c r="C17" s="3">
        <v>0</v>
      </c>
      <c r="D17" s="3">
        <v>2421296</v>
      </c>
      <c r="E17" s="3">
        <v>3521261</v>
      </c>
      <c r="F17" s="3">
        <v>1781844</v>
      </c>
      <c r="G17" s="3">
        <v>2921610</v>
      </c>
      <c r="H17" s="21">
        <v>1804691</v>
      </c>
      <c r="I17" s="22">
        <f t="shared" si="16"/>
        <v>12450702</v>
      </c>
      <c r="J17" s="19" t="s">
        <v>31</v>
      </c>
      <c r="K17" s="37">
        <v>0</v>
      </c>
      <c r="L17" s="3">
        <v>0</v>
      </c>
      <c r="M17" s="3">
        <v>0</v>
      </c>
      <c r="N17" s="3">
        <v>0</v>
      </c>
      <c r="O17" s="3">
        <v>341242</v>
      </c>
      <c r="P17" s="3">
        <v>0</v>
      </c>
      <c r="Q17" s="21">
        <v>328602</v>
      </c>
      <c r="R17" s="22">
        <f t="shared" si="17"/>
        <v>669844</v>
      </c>
      <c r="S17" s="19" t="s">
        <v>31</v>
      </c>
      <c r="T17" s="37">
        <v>243100</v>
      </c>
      <c r="U17" s="3">
        <v>322650</v>
      </c>
      <c r="V17" s="3">
        <v>444309</v>
      </c>
      <c r="W17" s="3">
        <v>554068</v>
      </c>
      <c r="X17" s="3">
        <v>606208</v>
      </c>
      <c r="Y17" s="3">
        <v>225753</v>
      </c>
      <c r="Z17" s="21">
        <v>505325</v>
      </c>
      <c r="AA17" s="22">
        <f t="shared" si="18"/>
        <v>2901413</v>
      </c>
      <c r="AB17" s="19" t="s">
        <v>31</v>
      </c>
      <c r="AC17" s="37">
        <v>165870</v>
      </c>
      <c r="AD17" s="3">
        <v>260810.99999999997</v>
      </c>
      <c r="AE17" s="3">
        <v>338724</v>
      </c>
      <c r="AF17" s="3">
        <v>696452</v>
      </c>
      <c r="AG17" s="3">
        <v>323001</v>
      </c>
      <c r="AH17" s="3">
        <v>41571</v>
      </c>
      <c r="AI17" s="21">
        <v>105554</v>
      </c>
      <c r="AJ17" s="22">
        <f t="shared" si="19"/>
        <v>1931983</v>
      </c>
      <c r="AK17" s="19" t="s">
        <v>31</v>
      </c>
      <c r="AL17" s="37">
        <v>10629</v>
      </c>
      <c r="AM17" s="3">
        <v>14472</v>
      </c>
      <c r="AN17" s="3">
        <v>117011</v>
      </c>
      <c r="AO17" s="3">
        <v>74466</v>
      </c>
      <c r="AP17" s="3">
        <v>53613</v>
      </c>
      <c r="AQ17" s="3">
        <v>104673</v>
      </c>
      <c r="AR17" s="21">
        <v>58860</v>
      </c>
      <c r="AS17" s="22">
        <f t="shared" si="20"/>
        <v>433724</v>
      </c>
      <c r="AT17" s="19" t="s">
        <v>31</v>
      </c>
      <c r="AU17" s="37">
        <v>0</v>
      </c>
      <c r="AV17" s="3">
        <v>0</v>
      </c>
      <c r="AW17" s="3">
        <v>4155689.9999999995</v>
      </c>
      <c r="AX17" s="3">
        <v>4187893</v>
      </c>
      <c r="AY17" s="3">
        <v>4195316</v>
      </c>
      <c r="AZ17" s="3">
        <v>1742609</v>
      </c>
      <c r="BA17" s="21">
        <v>685467</v>
      </c>
      <c r="BB17" s="22">
        <f t="shared" si="21"/>
        <v>14966975</v>
      </c>
      <c r="BC17" s="19" t="s">
        <v>31</v>
      </c>
      <c r="BD17" s="37">
        <v>315504</v>
      </c>
      <c r="BE17" s="3">
        <v>442762</v>
      </c>
      <c r="BF17" s="3">
        <v>1849990</v>
      </c>
      <c r="BG17" s="3">
        <v>1071789</v>
      </c>
      <c r="BH17" s="3">
        <v>669654</v>
      </c>
      <c r="BI17" s="3">
        <v>819103</v>
      </c>
      <c r="BJ17" s="21">
        <v>143249</v>
      </c>
      <c r="BK17" s="22">
        <f t="shared" si="22"/>
        <v>5312051</v>
      </c>
      <c r="BL17" s="19" t="s">
        <v>31</v>
      </c>
      <c r="BM17" s="37">
        <v>0</v>
      </c>
      <c r="BN17" s="3">
        <v>24264</v>
      </c>
      <c r="BO17" s="3">
        <v>544035</v>
      </c>
      <c r="BP17" s="3">
        <v>407050</v>
      </c>
      <c r="BQ17" s="3">
        <v>2383515</v>
      </c>
      <c r="BR17" s="3">
        <v>2376099</v>
      </c>
      <c r="BS17" s="21">
        <v>2088288</v>
      </c>
      <c r="BT17" s="22">
        <f t="shared" si="23"/>
        <v>7823251</v>
      </c>
      <c r="BU17" s="19" t="s">
        <v>31</v>
      </c>
      <c r="BV17" s="37">
        <v>0</v>
      </c>
      <c r="BW17" s="3">
        <v>0</v>
      </c>
      <c r="BX17" s="3">
        <v>162243</v>
      </c>
      <c r="BY17" s="3">
        <v>0</v>
      </c>
      <c r="BZ17" s="3">
        <v>45585</v>
      </c>
      <c r="CA17" s="3">
        <v>23148</v>
      </c>
      <c r="CB17" s="21">
        <v>0</v>
      </c>
      <c r="CC17" s="22">
        <f t="shared" si="24"/>
        <v>230976</v>
      </c>
      <c r="CD17" s="19" t="s">
        <v>31</v>
      </c>
      <c r="CE17" s="37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21">
        <v>0</v>
      </c>
      <c r="CL17" s="22">
        <f t="shared" si="25"/>
        <v>0</v>
      </c>
      <c r="CM17" s="19" t="s">
        <v>31</v>
      </c>
      <c r="CN17" s="37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21">
        <v>0</v>
      </c>
      <c r="CU17" s="22">
        <f t="shared" si="26"/>
        <v>0</v>
      </c>
      <c r="CV17" s="19" t="s">
        <v>31</v>
      </c>
      <c r="CW17" s="37">
        <v>505910</v>
      </c>
      <c r="CX17" s="3">
        <v>462235</v>
      </c>
      <c r="CY17" s="3">
        <v>389986</v>
      </c>
      <c r="CZ17" s="3">
        <v>911803</v>
      </c>
      <c r="DA17" s="3">
        <v>725270</v>
      </c>
      <c r="DB17" s="3">
        <v>381470</v>
      </c>
      <c r="DC17" s="21">
        <v>383145</v>
      </c>
      <c r="DD17" s="22">
        <f t="shared" si="27"/>
        <v>3759819</v>
      </c>
      <c r="DE17" s="19" t="s">
        <v>31</v>
      </c>
      <c r="DF17" s="37">
        <v>0</v>
      </c>
      <c r="DG17" s="3">
        <v>17370</v>
      </c>
      <c r="DH17" s="3">
        <v>35775</v>
      </c>
      <c r="DI17" s="3">
        <v>82800</v>
      </c>
      <c r="DJ17" s="3">
        <v>0</v>
      </c>
      <c r="DK17" s="3">
        <v>0</v>
      </c>
      <c r="DL17" s="21">
        <v>0</v>
      </c>
      <c r="DM17" s="22">
        <f t="shared" si="28"/>
        <v>135945</v>
      </c>
      <c r="DN17" s="19" t="s">
        <v>31</v>
      </c>
      <c r="DO17" s="37">
        <v>178200</v>
      </c>
      <c r="DP17" s="3">
        <v>180000</v>
      </c>
      <c r="DQ17" s="3">
        <v>177354</v>
      </c>
      <c r="DR17" s="3">
        <v>297000</v>
      </c>
      <c r="DS17" s="3">
        <v>0</v>
      </c>
      <c r="DT17" s="3">
        <v>0</v>
      </c>
      <c r="DU17" s="21">
        <v>0</v>
      </c>
      <c r="DV17" s="22">
        <f t="shared" si="29"/>
        <v>832554</v>
      </c>
      <c r="DW17" s="19" t="s">
        <v>31</v>
      </c>
      <c r="DX17" s="37">
        <v>0</v>
      </c>
      <c r="DY17" s="3">
        <v>0</v>
      </c>
      <c r="DZ17" s="3">
        <v>147715</v>
      </c>
      <c r="EA17" s="3">
        <v>0</v>
      </c>
      <c r="EB17" s="3">
        <v>0</v>
      </c>
      <c r="EC17" s="3">
        <v>215754</v>
      </c>
      <c r="ED17" s="21">
        <v>0</v>
      </c>
      <c r="EE17" s="22">
        <f t="shared" si="30"/>
        <v>363469</v>
      </c>
      <c r="EF17" s="19" t="s">
        <v>31</v>
      </c>
      <c r="EG17" s="37">
        <v>299080</v>
      </c>
      <c r="EH17" s="3">
        <v>264600</v>
      </c>
      <c r="EI17" s="3">
        <v>1865680</v>
      </c>
      <c r="EJ17" s="3">
        <v>1424178</v>
      </c>
      <c r="EK17" s="3">
        <v>1136911</v>
      </c>
      <c r="EL17" s="3">
        <v>666757</v>
      </c>
      <c r="EM17" s="21">
        <v>428735</v>
      </c>
      <c r="EN17" s="22">
        <f t="shared" si="31"/>
        <v>6085941</v>
      </c>
    </row>
    <row r="18" spans="1:144" ht="15" customHeight="1" x14ac:dyDescent="0.15">
      <c r="A18" s="19" t="s">
        <v>32</v>
      </c>
      <c r="B18" s="37">
        <v>0</v>
      </c>
      <c r="C18" s="3">
        <v>0</v>
      </c>
      <c r="D18" s="3">
        <v>2459701</v>
      </c>
      <c r="E18" s="3">
        <v>2721709</v>
      </c>
      <c r="F18" s="3">
        <v>2430701</v>
      </c>
      <c r="G18" s="3">
        <v>3096420</v>
      </c>
      <c r="H18" s="21">
        <v>3674388</v>
      </c>
      <c r="I18" s="22">
        <f t="shared" si="16"/>
        <v>14382919</v>
      </c>
      <c r="J18" s="19" t="s">
        <v>32</v>
      </c>
      <c r="K18" s="37">
        <v>0</v>
      </c>
      <c r="L18" s="3">
        <v>0</v>
      </c>
      <c r="M18" s="3">
        <v>0</v>
      </c>
      <c r="N18" s="3">
        <v>137085</v>
      </c>
      <c r="O18" s="3">
        <v>152320</v>
      </c>
      <c r="P18" s="3">
        <v>244620</v>
      </c>
      <c r="Q18" s="21">
        <v>684681</v>
      </c>
      <c r="R18" s="22">
        <f t="shared" si="17"/>
        <v>1218706</v>
      </c>
      <c r="S18" s="19" t="s">
        <v>32</v>
      </c>
      <c r="T18" s="37">
        <v>126666</v>
      </c>
      <c r="U18" s="3">
        <v>311797</v>
      </c>
      <c r="V18" s="3">
        <v>904469</v>
      </c>
      <c r="W18" s="3">
        <v>1035048</v>
      </c>
      <c r="X18" s="3">
        <v>1036696.9999999999</v>
      </c>
      <c r="Y18" s="3">
        <v>316036</v>
      </c>
      <c r="Z18" s="21">
        <v>1977401</v>
      </c>
      <c r="AA18" s="22">
        <f t="shared" si="18"/>
        <v>5708114</v>
      </c>
      <c r="AB18" s="19" t="s">
        <v>32</v>
      </c>
      <c r="AC18" s="37">
        <v>0</v>
      </c>
      <c r="AD18" s="3">
        <v>71802</v>
      </c>
      <c r="AE18" s="3">
        <v>70097</v>
      </c>
      <c r="AF18" s="3">
        <v>0</v>
      </c>
      <c r="AG18" s="3">
        <v>67671</v>
      </c>
      <c r="AH18" s="3">
        <v>0</v>
      </c>
      <c r="AI18" s="21">
        <v>102213</v>
      </c>
      <c r="AJ18" s="22">
        <f t="shared" si="19"/>
        <v>311783</v>
      </c>
      <c r="AK18" s="19" t="s">
        <v>32</v>
      </c>
      <c r="AL18" s="37">
        <v>20223</v>
      </c>
      <c r="AM18" s="3">
        <v>14175</v>
      </c>
      <c r="AN18" s="3">
        <v>43739</v>
      </c>
      <c r="AO18" s="3">
        <v>67459</v>
      </c>
      <c r="AP18" s="3">
        <v>49104</v>
      </c>
      <c r="AQ18" s="3">
        <v>83774</v>
      </c>
      <c r="AR18" s="21">
        <v>86326</v>
      </c>
      <c r="AS18" s="22">
        <f t="shared" si="20"/>
        <v>364800</v>
      </c>
      <c r="AT18" s="19" t="s">
        <v>32</v>
      </c>
      <c r="AU18" s="37">
        <v>0</v>
      </c>
      <c r="AV18" s="3">
        <v>0</v>
      </c>
      <c r="AW18" s="3">
        <v>4686870</v>
      </c>
      <c r="AX18" s="3">
        <v>4731034</v>
      </c>
      <c r="AY18" s="3">
        <v>4366683</v>
      </c>
      <c r="AZ18" s="3">
        <v>1696164</v>
      </c>
      <c r="BA18" s="21">
        <v>1193284</v>
      </c>
      <c r="BB18" s="22">
        <f t="shared" si="21"/>
        <v>16674035</v>
      </c>
      <c r="BC18" s="19" t="s">
        <v>32</v>
      </c>
      <c r="BD18" s="37">
        <v>242478</v>
      </c>
      <c r="BE18" s="3">
        <v>774987</v>
      </c>
      <c r="BF18" s="3">
        <v>1646960</v>
      </c>
      <c r="BG18" s="3">
        <v>1931250</v>
      </c>
      <c r="BH18" s="3">
        <v>1930997</v>
      </c>
      <c r="BI18" s="3">
        <v>953441</v>
      </c>
      <c r="BJ18" s="21">
        <v>709830</v>
      </c>
      <c r="BK18" s="22">
        <f t="shared" si="22"/>
        <v>8189943</v>
      </c>
      <c r="BL18" s="19" t="s">
        <v>32</v>
      </c>
      <c r="BM18" s="37">
        <v>0</v>
      </c>
      <c r="BN18" s="3">
        <v>54270</v>
      </c>
      <c r="BO18" s="3">
        <v>596002</v>
      </c>
      <c r="BP18" s="3">
        <v>1333330</v>
      </c>
      <c r="BQ18" s="3">
        <v>3158311</v>
      </c>
      <c r="BR18" s="3">
        <v>2973138</v>
      </c>
      <c r="BS18" s="21">
        <v>869073</v>
      </c>
      <c r="BT18" s="22">
        <f t="shared" si="23"/>
        <v>8984124</v>
      </c>
      <c r="BU18" s="19" t="s">
        <v>32</v>
      </c>
      <c r="BV18" s="37">
        <v>0</v>
      </c>
      <c r="BW18" s="3">
        <v>92844</v>
      </c>
      <c r="BX18" s="3">
        <v>31734</v>
      </c>
      <c r="BY18" s="3">
        <v>373158</v>
      </c>
      <c r="BZ18" s="3">
        <v>560295</v>
      </c>
      <c r="CA18" s="3">
        <v>357102</v>
      </c>
      <c r="CB18" s="21">
        <v>59913</v>
      </c>
      <c r="CC18" s="22">
        <f t="shared" si="24"/>
        <v>1475046</v>
      </c>
      <c r="CD18" s="19" t="s">
        <v>32</v>
      </c>
      <c r="CE18" s="37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21">
        <v>0</v>
      </c>
      <c r="CL18" s="22">
        <f t="shared" si="25"/>
        <v>0</v>
      </c>
      <c r="CM18" s="19" t="s">
        <v>32</v>
      </c>
      <c r="CN18" s="37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21">
        <v>0</v>
      </c>
      <c r="CU18" s="22">
        <f t="shared" si="26"/>
        <v>0</v>
      </c>
      <c r="CV18" s="19" t="s">
        <v>32</v>
      </c>
      <c r="CW18" s="37">
        <v>433128</v>
      </c>
      <c r="CX18" s="3">
        <v>515158</v>
      </c>
      <c r="CY18" s="3">
        <v>803921</v>
      </c>
      <c r="CZ18" s="3">
        <v>987719</v>
      </c>
      <c r="DA18" s="3">
        <v>1153539</v>
      </c>
      <c r="DB18" s="3">
        <v>692271</v>
      </c>
      <c r="DC18" s="21">
        <v>823094</v>
      </c>
      <c r="DD18" s="22">
        <f t="shared" si="27"/>
        <v>5408830</v>
      </c>
      <c r="DE18" s="19" t="s">
        <v>32</v>
      </c>
      <c r="DF18" s="37">
        <v>35640</v>
      </c>
      <c r="DG18" s="3">
        <v>118422</v>
      </c>
      <c r="DH18" s="3">
        <v>114084</v>
      </c>
      <c r="DI18" s="3">
        <v>123678</v>
      </c>
      <c r="DJ18" s="3">
        <v>147906</v>
      </c>
      <c r="DK18" s="3">
        <v>0</v>
      </c>
      <c r="DL18" s="21">
        <v>0</v>
      </c>
      <c r="DM18" s="22">
        <f t="shared" si="28"/>
        <v>539730</v>
      </c>
      <c r="DN18" s="19" t="s">
        <v>32</v>
      </c>
      <c r="DO18" s="37">
        <v>0</v>
      </c>
      <c r="DP18" s="3">
        <v>143929</v>
      </c>
      <c r="DQ18" s="3">
        <v>331380</v>
      </c>
      <c r="DR18" s="3">
        <v>0</v>
      </c>
      <c r="DS18" s="3">
        <v>120321</v>
      </c>
      <c r="DT18" s="3">
        <v>39420</v>
      </c>
      <c r="DU18" s="21">
        <v>0</v>
      </c>
      <c r="DV18" s="22">
        <f t="shared" si="29"/>
        <v>635050</v>
      </c>
      <c r="DW18" s="19" t="s">
        <v>32</v>
      </c>
      <c r="DX18" s="37">
        <v>214128</v>
      </c>
      <c r="DY18" s="3">
        <v>115344</v>
      </c>
      <c r="DZ18" s="3">
        <v>0</v>
      </c>
      <c r="EA18" s="3">
        <v>954787</v>
      </c>
      <c r="EB18" s="3">
        <v>427642</v>
      </c>
      <c r="EC18" s="3">
        <v>1285845</v>
      </c>
      <c r="ED18" s="21">
        <v>240732</v>
      </c>
      <c r="EE18" s="22">
        <f t="shared" si="30"/>
        <v>3238478</v>
      </c>
      <c r="EF18" s="19" t="s">
        <v>32</v>
      </c>
      <c r="EG18" s="37">
        <v>287460</v>
      </c>
      <c r="EH18" s="3">
        <v>366350</v>
      </c>
      <c r="EI18" s="3">
        <v>2602772</v>
      </c>
      <c r="EJ18" s="3">
        <v>2181881</v>
      </c>
      <c r="EK18" s="3">
        <v>2086092</v>
      </c>
      <c r="EL18" s="3">
        <v>1059098</v>
      </c>
      <c r="EM18" s="21">
        <v>752870</v>
      </c>
      <c r="EN18" s="22">
        <f t="shared" si="31"/>
        <v>9336523</v>
      </c>
    </row>
    <row r="19" spans="1:144" ht="15" customHeight="1" x14ac:dyDescent="0.15">
      <c r="A19" s="19" t="s">
        <v>33</v>
      </c>
      <c r="B19" s="37">
        <v>0</v>
      </c>
      <c r="C19" s="3">
        <v>0</v>
      </c>
      <c r="D19" s="3">
        <v>940370</v>
      </c>
      <c r="E19" s="3">
        <v>946790</v>
      </c>
      <c r="F19" s="3">
        <v>553100</v>
      </c>
      <c r="G19" s="3">
        <v>910926</v>
      </c>
      <c r="H19" s="21">
        <v>756042</v>
      </c>
      <c r="I19" s="22">
        <f t="shared" si="16"/>
        <v>4107228</v>
      </c>
      <c r="J19" s="19" t="s">
        <v>33</v>
      </c>
      <c r="K19" s="37">
        <v>0</v>
      </c>
      <c r="L19" s="3">
        <v>0</v>
      </c>
      <c r="M19" s="3">
        <v>0</v>
      </c>
      <c r="N19" s="3">
        <v>0</v>
      </c>
      <c r="O19" s="3">
        <v>41121</v>
      </c>
      <c r="P19" s="3">
        <v>0</v>
      </c>
      <c r="Q19" s="21">
        <v>82253</v>
      </c>
      <c r="R19" s="22">
        <f t="shared" si="17"/>
        <v>123374</v>
      </c>
      <c r="S19" s="19" t="s">
        <v>33</v>
      </c>
      <c r="T19" s="37">
        <v>0</v>
      </c>
      <c r="U19" s="3">
        <v>0</v>
      </c>
      <c r="V19" s="3">
        <v>88362</v>
      </c>
      <c r="W19" s="3">
        <v>80167</v>
      </c>
      <c r="X19" s="3">
        <v>241577</v>
      </c>
      <c r="Y19" s="3">
        <v>134639</v>
      </c>
      <c r="Z19" s="21">
        <v>96752</v>
      </c>
      <c r="AA19" s="22">
        <f t="shared" si="18"/>
        <v>641497</v>
      </c>
      <c r="AB19" s="19" t="s">
        <v>33</v>
      </c>
      <c r="AC19" s="37">
        <v>0</v>
      </c>
      <c r="AD19" s="3">
        <v>0</v>
      </c>
      <c r="AE19" s="3">
        <v>0</v>
      </c>
      <c r="AF19" s="3">
        <v>0</v>
      </c>
      <c r="AG19" s="3">
        <v>0</v>
      </c>
      <c r="AH19" s="3">
        <v>23855</v>
      </c>
      <c r="AI19" s="21">
        <v>0</v>
      </c>
      <c r="AJ19" s="22">
        <f t="shared" si="19"/>
        <v>23855</v>
      </c>
      <c r="AK19" s="19" t="s">
        <v>33</v>
      </c>
      <c r="AL19" s="37">
        <v>0</v>
      </c>
      <c r="AM19" s="3">
        <v>10620</v>
      </c>
      <c r="AN19" s="3">
        <v>3105</v>
      </c>
      <c r="AO19" s="3">
        <v>10620</v>
      </c>
      <c r="AP19" s="3">
        <v>40680</v>
      </c>
      <c r="AQ19" s="3">
        <v>45576</v>
      </c>
      <c r="AR19" s="21">
        <v>33525</v>
      </c>
      <c r="AS19" s="22">
        <f t="shared" si="20"/>
        <v>144126</v>
      </c>
      <c r="AT19" s="19" t="s">
        <v>33</v>
      </c>
      <c r="AU19" s="37">
        <v>0</v>
      </c>
      <c r="AV19" s="3">
        <v>0</v>
      </c>
      <c r="AW19" s="3">
        <v>2361532</v>
      </c>
      <c r="AX19" s="3">
        <v>1590705</v>
      </c>
      <c r="AY19" s="3">
        <v>1032727.0000000001</v>
      </c>
      <c r="AZ19" s="3">
        <v>691478</v>
      </c>
      <c r="BA19" s="21">
        <v>0</v>
      </c>
      <c r="BB19" s="22">
        <f t="shared" si="21"/>
        <v>5676442</v>
      </c>
      <c r="BC19" s="19" t="s">
        <v>33</v>
      </c>
      <c r="BD19" s="37">
        <v>114255</v>
      </c>
      <c r="BE19" s="3">
        <v>253080</v>
      </c>
      <c r="BF19" s="3">
        <v>178324</v>
      </c>
      <c r="BG19" s="3">
        <v>189296</v>
      </c>
      <c r="BH19" s="3">
        <v>43778</v>
      </c>
      <c r="BI19" s="3">
        <v>132630</v>
      </c>
      <c r="BJ19" s="21">
        <v>0</v>
      </c>
      <c r="BK19" s="22">
        <f t="shared" si="22"/>
        <v>911363</v>
      </c>
      <c r="BL19" s="19" t="s">
        <v>33</v>
      </c>
      <c r="BM19" s="37">
        <v>0</v>
      </c>
      <c r="BN19" s="3">
        <v>0</v>
      </c>
      <c r="BO19" s="3">
        <v>380484</v>
      </c>
      <c r="BP19" s="3">
        <v>467874</v>
      </c>
      <c r="BQ19" s="3">
        <v>364951</v>
      </c>
      <c r="BR19" s="3">
        <v>295461</v>
      </c>
      <c r="BS19" s="21">
        <v>0</v>
      </c>
      <c r="BT19" s="22">
        <f t="shared" si="23"/>
        <v>1508770</v>
      </c>
      <c r="BU19" s="19" t="s">
        <v>33</v>
      </c>
      <c r="BV19" s="37">
        <v>0</v>
      </c>
      <c r="BW19" s="3">
        <v>0</v>
      </c>
      <c r="BX19" s="3">
        <v>159624</v>
      </c>
      <c r="BY19" s="3">
        <v>0</v>
      </c>
      <c r="BZ19" s="3">
        <v>210762</v>
      </c>
      <c r="CA19" s="3">
        <v>0</v>
      </c>
      <c r="CB19" s="21">
        <v>0</v>
      </c>
      <c r="CC19" s="22">
        <f t="shared" si="24"/>
        <v>370386</v>
      </c>
      <c r="CD19" s="19" t="s">
        <v>33</v>
      </c>
      <c r="CE19" s="37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21">
        <v>0</v>
      </c>
      <c r="CL19" s="22">
        <f t="shared" si="25"/>
        <v>0</v>
      </c>
      <c r="CM19" s="19" t="s">
        <v>33</v>
      </c>
      <c r="CN19" s="37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21">
        <v>0</v>
      </c>
      <c r="CU19" s="22">
        <f t="shared" si="26"/>
        <v>0</v>
      </c>
      <c r="CV19" s="19" t="s">
        <v>33</v>
      </c>
      <c r="CW19" s="37">
        <v>65790</v>
      </c>
      <c r="CX19" s="3">
        <v>60930</v>
      </c>
      <c r="CY19" s="3">
        <v>130066</v>
      </c>
      <c r="CZ19" s="3">
        <v>224154</v>
      </c>
      <c r="DA19" s="3">
        <v>264302</v>
      </c>
      <c r="DB19" s="3">
        <v>211329</v>
      </c>
      <c r="DC19" s="21">
        <v>95598</v>
      </c>
      <c r="DD19" s="22">
        <f t="shared" si="27"/>
        <v>1052169</v>
      </c>
      <c r="DE19" s="19" t="s">
        <v>33</v>
      </c>
      <c r="DF19" s="37">
        <v>0</v>
      </c>
      <c r="DG19" s="3">
        <v>30564</v>
      </c>
      <c r="DH19" s="3">
        <v>90000</v>
      </c>
      <c r="DI19" s="3">
        <v>49950</v>
      </c>
      <c r="DJ19" s="3">
        <v>0</v>
      </c>
      <c r="DK19" s="3">
        <v>0</v>
      </c>
      <c r="DL19" s="21">
        <v>0</v>
      </c>
      <c r="DM19" s="22">
        <f t="shared" si="28"/>
        <v>170514</v>
      </c>
      <c r="DN19" s="19" t="s">
        <v>33</v>
      </c>
      <c r="DO19" s="37">
        <v>0</v>
      </c>
      <c r="DP19" s="3">
        <v>0</v>
      </c>
      <c r="DQ19" s="3">
        <v>81000</v>
      </c>
      <c r="DR19" s="3">
        <v>9000</v>
      </c>
      <c r="DS19" s="3">
        <v>0</v>
      </c>
      <c r="DT19" s="3">
        <v>0</v>
      </c>
      <c r="DU19" s="21">
        <v>0</v>
      </c>
      <c r="DV19" s="22">
        <f t="shared" si="29"/>
        <v>90000</v>
      </c>
      <c r="DW19" s="19" t="s">
        <v>33</v>
      </c>
      <c r="DX19" s="37">
        <v>0</v>
      </c>
      <c r="DY19" s="3">
        <v>275049</v>
      </c>
      <c r="DZ19" s="3">
        <v>322956</v>
      </c>
      <c r="EA19" s="3">
        <v>537772</v>
      </c>
      <c r="EB19" s="3">
        <v>201402</v>
      </c>
      <c r="EC19" s="3">
        <v>666895</v>
      </c>
      <c r="ED19" s="21">
        <v>0</v>
      </c>
      <c r="EE19" s="22">
        <f t="shared" si="30"/>
        <v>2004074</v>
      </c>
      <c r="EF19" s="19" t="s">
        <v>33</v>
      </c>
      <c r="EG19" s="37">
        <v>86200</v>
      </c>
      <c r="EH19" s="3">
        <v>76270</v>
      </c>
      <c r="EI19" s="3">
        <v>723773</v>
      </c>
      <c r="EJ19" s="3">
        <v>425689</v>
      </c>
      <c r="EK19" s="3">
        <v>328004</v>
      </c>
      <c r="EL19" s="3">
        <v>181876</v>
      </c>
      <c r="EM19" s="21">
        <v>46624</v>
      </c>
      <c r="EN19" s="22">
        <f t="shared" si="31"/>
        <v>1868436</v>
      </c>
    </row>
    <row r="20" spans="1:144" ht="15" customHeight="1" x14ac:dyDescent="0.15">
      <c r="A20" s="19" t="s">
        <v>34</v>
      </c>
      <c r="B20" s="37">
        <v>0</v>
      </c>
      <c r="C20" s="3">
        <v>0</v>
      </c>
      <c r="D20" s="3">
        <v>201126</v>
      </c>
      <c r="E20" s="3">
        <v>995616</v>
      </c>
      <c r="F20" s="3">
        <v>260253</v>
      </c>
      <c r="G20" s="3">
        <v>215967</v>
      </c>
      <c r="H20" s="21">
        <v>319479</v>
      </c>
      <c r="I20" s="22">
        <f t="shared" si="16"/>
        <v>1992441</v>
      </c>
      <c r="J20" s="19" t="s">
        <v>34</v>
      </c>
      <c r="K20" s="37">
        <v>0</v>
      </c>
      <c r="L20" s="3">
        <v>0</v>
      </c>
      <c r="M20" s="3">
        <v>0</v>
      </c>
      <c r="N20" s="3">
        <v>0</v>
      </c>
      <c r="O20" s="3">
        <v>0</v>
      </c>
      <c r="P20" s="3">
        <v>54832</v>
      </c>
      <c r="Q20" s="21">
        <v>75828</v>
      </c>
      <c r="R20" s="22">
        <f t="shared" si="17"/>
        <v>130660</v>
      </c>
      <c r="S20" s="19" t="s">
        <v>34</v>
      </c>
      <c r="T20" s="37">
        <v>52435</v>
      </c>
      <c r="U20" s="3">
        <v>174330</v>
      </c>
      <c r="V20" s="3">
        <v>201204</v>
      </c>
      <c r="W20" s="3">
        <v>429203</v>
      </c>
      <c r="X20" s="3">
        <v>330881</v>
      </c>
      <c r="Y20" s="3">
        <v>260269</v>
      </c>
      <c r="Z20" s="21">
        <v>34529</v>
      </c>
      <c r="AA20" s="22">
        <f t="shared" si="18"/>
        <v>1482851</v>
      </c>
      <c r="AB20" s="19" t="s">
        <v>34</v>
      </c>
      <c r="AC20" s="37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21">
        <v>0</v>
      </c>
      <c r="AJ20" s="22">
        <f t="shared" si="19"/>
        <v>0</v>
      </c>
      <c r="AK20" s="19" t="s">
        <v>34</v>
      </c>
      <c r="AL20" s="37">
        <v>4581</v>
      </c>
      <c r="AM20" s="3">
        <v>0</v>
      </c>
      <c r="AN20" s="3">
        <v>0</v>
      </c>
      <c r="AO20" s="3">
        <v>35748</v>
      </c>
      <c r="AP20" s="3">
        <v>11916</v>
      </c>
      <c r="AQ20" s="3">
        <v>16024</v>
      </c>
      <c r="AR20" s="21">
        <v>23211</v>
      </c>
      <c r="AS20" s="22">
        <f t="shared" si="20"/>
        <v>91480</v>
      </c>
      <c r="AT20" s="19" t="s">
        <v>34</v>
      </c>
      <c r="AU20" s="37">
        <v>0</v>
      </c>
      <c r="AV20" s="3">
        <v>0</v>
      </c>
      <c r="AW20" s="3">
        <v>755719</v>
      </c>
      <c r="AX20" s="3">
        <v>817613</v>
      </c>
      <c r="AY20" s="3">
        <v>1059228</v>
      </c>
      <c r="AZ20" s="3">
        <v>421956</v>
      </c>
      <c r="BA20" s="21">
        <v>0</v>
      </c>
      <c r="BB20" s="22">
        <f t="shared" si="21"/>
        <v>3054516</v>
      </c>
      <c r="BC20" s="19" t="s">
        <v>34</v>
      </c>
      <c r="BD20" s="37">
        <v>55377</v>
      </c>
      <c r="BE20" s="3">
        <v>183460</v>
      </c>
      <c r="BF20" s="3">
        <v>172449</v>
      </c>
      <c r="BG20" s="3">
        <v>238099</v>
      </c>
      <c r="BH20" s="3">
        <v>101101</v>
      </c>
      <c r="BI20" s="3">
        <v>186060</v>
      </c>
      <c r="BJ20" s="21">
        <v>0</v>
      </c>
      <c r="BK20" s="22">
        <f t="shared" si="22"/>
        <v>936546</v>
      </c>
      <c r="BL20" s="19" t="s">
        <v>34</v>
      </c>
      <c r="BM20" s="37">
        <v>0</v>
      </c>
      <c r="BN20" s="3">
        <v>0</v>
      </c>
      <c r="BO20" s="3">
        <v>0</v>
      </c>
      <c r="BP20" s="3">
        <v>38322</v>
      </c>
      <c r="BQ20" s="3">
        <v>24660</v>
      </c>
      <c r="BR20" s="3">
        <v>222390</v>
      </c>
      <c r="BS20" s="21">
        <v>383089</v>
      </c>
      <c r="BT20" s="22">
        <f t="shared" si="23"/>
        <v>668461</v>
      </c>
      <c r="BU20" s="19" t="s">
        <v>34</v>
      </c>
      <c r="BV20" s="37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21">
        <v>0</v>
      </c>
      <c r="CC20" s="22">
        <f t="shared" si="24"/>
        <v>0</v>
      </c>
      <c r="CD20" s="19" t="s">
        <v>34</v>
      </c>
      <c r="CE20" s="37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21">
        <v>0</v>
      </c>
      <c r="CL20" s="22">
        <f t="shared" si="25"/>
        <v>0</v>
      </c>
      <c r="CM20" s="19" t="s">
        <v>34</v>
      </c>
      <c r="CN20" s="37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21">
        <v>0</v>
      </c>
      <c r="CU20" s="22">
        <f t="shared" si="26"/>
        <v>0</v>
      </c>
      <c r="CV20" s="19" t="s">
        <v>34</v>
      </c>
      <c r="CW20" s="37">
        <v>5400</v>
      </c>
      <c r="CX20" s="3">
        <v>51282</v>
      </c>
      <c r="CY20" s="3">
        <v>75091</v>
      </c>
      <c r="CZ20" s="3">
        <v>232946</v>
      </c>
      <c r="DA20" s="3">
        <v>221425</v>
      </c>
      <c r="DB20" s="3">
        <v>126230</v>
      </c>
      <c r="DC20" s="21">
        <v>39357</v>
      </c>
      <c r="DD20" s="22">
        <f t="shared" si="27"/>
        <v>751731</v>
      </c>
      <c r="DE20" s="19" t="s">
        <v>34</v>
      </c>
      <c r="DF20" s="37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21">
        <v>0</v>
      </c>
      <c r="DM20" s="22">
        <f t="shared" si="28"/>
        <v>0</v>
      </c>
      <c r="DN20" s="19" t="s">
        <v>34</v>
      </c>
      <c r="DO20" s="37">
        <v>0</v>
      </c>
      <c r="DP20" s="3">
        <v>0</v>
      </c>
      <c r="DQ20" s="3">
        <v>0</v>
      </c>
      <c r="DR20" s="3">
        <v>0</v>
      </c>
      <c r="DS20" s="3">
        <v>0</v>
      </c>
      <c r="DT20" s="3">
        <v>0</v>
      </c>
      <c r="DU20" s="21">
        <v>0</v>
      </c>
      <c r="DV20" s="22">
        <f t="shared" si="29"/>
        <v>0</v>
      </c>
      <c r="DW20" s="19" t="s">
        <v>34</v>
      </c>
      <c r="DX20" s="37">
        <v>0</v>
      </c>
      <c r="DY20" s="3">
        <v>0</v>
      </c>
      <c r="DZ20" s="3">
        <v>240270</v>
      </c>
      <c r="EA20" s="3">
        <v>380603</v>
      </c>
      <c r="EB20" s="3">
        <v>0</v>
      </c>
      <c r="EC20" s="3">
        <v>0</v>
      </c>
      <c r="ED20" s="21">
        <v>0</v>
      </c>
      <c r="EE20" s="22">
        <f t="shared" si="30"/>
        <v>620873</v>
      </c>
      <c r="EF20" s="19" t="s">
        <v>34</v>
      </c>
      <c r="EG20" s="37">
        <v>34480</v>
      </c>
      <c r="EH20" s="3">
        <v>73270</v>
      </c>
      <c r="EI20" s="3">
        <v>351273</v>
      </c>
      <c r="EJ20" s="3">
        <v>533523</v>
      </c>
      <c r="EK20" s="3">
        <v>364880</v>
      </c>
      <c r="EL20" s="3">
        <v>154269</v>
      </c>
      <c r="EM20" s="21">
        <v>85960</v>
      </c>
      <c r="EN20" s="22">
        <f t="shared" si="31"/>
        <v>1597655</v>
      </c>
    </row>
    <row r="21" spans="1:144" ht="15" customHeight="1" x14ac:dyDescent="0.15">
      <c r="A21" s="19" t="s">
        <v>35</v>
      </c>
      <c r="B21" s="37">
        <v>0</v>
      </c>
      <c r="C21" s="3">
        <v>0</v>
      </c>
      <c r="D21" s="3">
        <v>1663290</v>
      </c>
      <c r="E21" s="3">
        <v>2210084</v>
      </c>
      <c r="F21" s="3">
        <v>1268121</v>
      </c>
      <c r="G21" s="3">
        <v>817425</v>
      </c>
      <c r="H21" s="21">
        <v>1582246</v>
      </c>
      <c r="I21" s="22">
        <f t="shared" si="16"/>
        <v>7541166</v>
      </c>
      <c r="J21" s="19" t="s">
        <v>35</v>
      </c>
      <c r="K21" s="37">
        <v>0</v>
      </c>
      <c r="L21" s="3">
        <v>0</v>
      </c>
      <c r="M21" s="3">
        <v>0</v>
      </c>
      <c r="N21" s="3">
        <v>0</v>
      </c>
      <c r="O21" s="3">
        <v>22328</v>
      </c>
      <c r="P21" s="3">
        <v>0</v>
      </c>
      <c r="Q21" s="21">
        <v>0</v>
      </c>
      <c r="R21" s="22">
        <f t="shared" si="17"/>
        <v>22328</v>
      </c>
      <c r="S21" s="19" t="s">
        <v>35</v>
      </c>
      <c r="T21" s="37">
        <v>138103</v>
      </c>
      <c r="U21" s="3">
        <v>528262</v>
      </c>
      <c r="V21" s="3">
        <v>134640</v>
      </c>
      <c r="W21" s="3">
        <v>570950</v>
      </c>
      <c r="X21" s="3">
        <v>485406</v>
      </c>
      <c r="Y21" s="3">
        <v>425322</v>
      </c>
      <c r="Z21" s="21">
        <v>504980</v>
      </c>
      <c r="AA21" s="22">
        <f t="shared" si="18"/>
        <v>2787663</v>
      </c>
      <c r="AB21" s="19" t="s">
        <v>35</v>
      </c>
      <c r="AC21" s="37">
        <v>28890</v>
      </c>
      <c r="AD21" s="3">
        <v>249714</v>
      </c>
      <c r="AE21" s="3">
        <v>18162</v>
      </c>
      <c r="AF21" s="3">
        <v>66060</v>
      </c>
      <c r="AG21" s="3">
        <v>47898</v>
      </c>
      <c r="AH21" s="3">
        <v>120114</v>
      </c>
      <c r="AI21" s="21">
        <v>0</v>
      </c>
      <c r="AJ21" s="22">
        <f t="shared" si="19"/>
        <v>530838</v>
      </c>
      <c r="AK21" s="19" t="s">
        <v>35</v>
      </c>
      <c r="AL21" s="37">
        <v>18630</v>
      </c>
      <c r="AM21" s="3">
        <v>91620</v>
      </c>
      <c r="AN21" s="3">
        <v>50823</v>
      </c>
      <c r="AO21" s="3">
        <v>215242</v>
      </c>
      <c r="AP21" s="3">
        <v>54076</v>
      </c>
      <c r="AQ21" s="3">
        <v>119173</v>
      </c>
      <c r="AR21" s="21">
        <v>118188</v>
      </c>
      <c r="AS21" s="22">
        <f t="shared" si="20"/>
        <v>667752</v>
      </c>
      <c r="AT21" s="19" t="s">
        <v>35</v>
      </c>
      <c r="AU21" s="37">
        <v>0</v>
      </c>
      <c r="AV21" s="3">
        <v>0</v>
      </c>
      <c r="AW21" s="3">
        <v>3044569</v>
      </c>
      <c r="AX21" s="3">
        <v>2905102</v>
      </c>
      <c r="AY21" s="3">
        <v>1813581</v>
      </c>
      <c r="AZ21" s="3">
        <v>2435553</v>
      </c>
      <c r="BA21" s="21">
        <v>591606</v>
      </c>
      <c r="BB21" s="22">
        <f t="shared" si="21"/>
        <v>10790411</v>
      </c>
      <c r="BC21" s="19" t="s">
        <v>35</v>
      </c>
      <c r="BD21" s="37">
        <v>150624</v>
      </c>
      <c r="BE21" s="3">
        <v>679004</v>
      </c>
      <c r="BF21" s="3">
        <v>1083069</v>
      </c>
      <c r="BG21" s="3">
        <v>1319962</v>
      </c>
      <c r="BH21" s="3">
        <v>159462</v>
      </c>
      <c r="BI21" s="3">
        <v>460989</v>
      </c>
      <c r="BJ21" s="21">
        <v>399888</v>
      </c>
      <c r="BK21" s="22">
        <f t="shared" si="22"/>
        <v>4252998</v>
      </c>
      <c r="BL21" s="19" t="s">
        <v>35</v>
      </c>
      <c r="BM21" s="37">
        <v>0</v>
      </c>
      <c r="BN21" s="3">
        <v>33075</v>
      </c>
      <c r="BO21" s="3">
        <v>632475</v>
      </c>
      <c r="BP21" s="3">
        <v>778344</v>
      </c>
      <c r="BQ21" s="3">
        <v>797643</v>
      </c>
      <c r="BR21" s="3">
        <v>1583613</v>
      </c>
      <c r="BS21" s="21">
        <v>665109</v>
      </c>
      <c r="BT21" s="22">
        <f t="shared" si="23"/>
        <v>4490259</v>
      </c>
      <c r="BU21" s="19" t="s">
        <v>35</v>
      </c>
      <c r="BV21" s="37">
        <v>0</v>
      </c>
      <c r="BW21" s="3">
        <v>31779</v>
      </c>
      <c r="BX21" s="3">
        <v>0</v>
      </c>
      <c r="BY21" s="3">
        <v>60444</v>
      </c>
      <c r="BZ21" s="3">
        <v>139904</v>
      </c>
      <c r="CA21" s="3">
        <v>0</v>
      </c>
      <c r="CB21" s="21">
        <v>0</v>
      </c>
      <c r="CC21" s="22">
        <f t="shared" si="24"/>
        <v>232127</v>
      </c>
      <c r="CD21" s="19" t="s">
        <v>35</v>
      </c>
      <c r="CE21" s="37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21">
        <v>0</v>
      </c>
      <c r="CL21" s="22">
        <f t="shared" si="25"/>
        <v>0</v>
      </c>
      <c r="CM21" s="19" t="s">
        <v>35</v>
      </c>
      <c r="CN21" s="37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21">
        <v>0</v>
      </c>
      <c r="CU21" s="22">
        <f t="shared" si="26"/>
        <v>0</v>
      </c>
      <c r="CV21" s="19" t="s">
        <v>35</v>
      </c>
      <c r="CW21" s="37">
        <v>175182</v>
      </c>
      <c r="CX21" s="3">
        <v>399927</v>
      </c>
      <c r="CY21" s="3">
        <v>138111</v>
      </c>
      <c r="CZ21" s="3">
        <v>688177</v>
      </c>
      <c r="DA21" s="3">
        <v>354329</v>
      </c>
      <c r="DB21" s="3">
        <v>376594</v>
      </c>
      <c r="DC21" s="21">
        <v>366552</v>
      </c>
      <c r="DD21" s="22">
        <f t="shared" si="27"/>
        <v>2498872</v>
      </c>
      <c r="DE21" s="19" t="s">
        <v>35</v>
      </c>
      <c r="DF21" s="37">
        <v>0</v>
      </c>
      <c r="DG21" s="3">
        <v>45900</v>
      </c>
      <c r="DH21" s="3">
        <v>17370</v>
      </c>
      <c r="DI21" s="3">
        <v>12560</v>
      </c>
      <c r="DJ21" s="3">
        <v>0</v>
      </c>
      <c r="DK21" s="3">
        <v>54900</v>
      </c>
      <c r="DL21" s="21">
        <v>0</v>
      </c>
      <c r="DM21" s="22">
        <f t="shared" si="28"/>
        <v>130730</v>
      </c>
      <c r="DN21" s="19" t="s">
        <v>35</v>
      </c>
      <c r="DO21" s="37">
        <v>0</v>
      </c>
      <c r="DP21" s="3">
        <v>254250</v>
      </c>
      <c r="DQ21" s="3">
        <v>89100</v>
      </c>
      <c r="DR21" s="3">
        <v>140000</v>
      </c>
      <c r="DS21" s="3">
        <v>0</v>
      </c>
      <c r="DT21" s="3">
        <v>193500</v>
      </c>
      <c r="DU21" s="21">
        <v>0</v>
      </c>
      <c r="DV21" s="22">
        <f t="shared" si="29"/>
        <v>676850</v>
      </c>
      <c r="DW21" s="19" t="s">
        <v>35</v>
      </c>
      <c r="DX21" s="37">
        <v>111510</v>
      </c>
      <c r="DY21" s="3">
        <v>193500</v>
      </c>
      <c r="DZ21" s="3">
        <v>549477</v>
      </c>
      <c r="EA21" s="3">
        <v>367605</v>
      </c>
      <c r="EB21" s="3">
        <v>1053414</v>
      </c>
      <c r="EC21" s="3">
        <v>943686</v>
      </c>
      <c r="ED21" s="21">
        <v>973200</v>
      </c>
      <c r="EE21" s="22">
        <f t="shared" si="30"/>
        <v>4192392</v>
      </c>
      <c r="EF21" s="19" t="s">
        <v>35</v>
      </c>
      <c r="EG21" s="37">
        <v>175400</v>
      </c>
      <c r="EH21" s="3">
        <v>365040</v>
      </c>
      <c r="EI21" s="3">
        <v>1242640</v>
      </c>
      <c r="EJ21" s="3">
        <v>1083336</v>
      </c>
      <c r="EK21" s="3">
        <v>638466</v>
      </c>
      <c r="EL21" s="3">
        <v>540400</v>
      </c>
      <c r="EM21" s="21">
        <v>251042</v>
      </c>
      <c r="EN21" s="22">
        <f t="shared" si="31"/>
        <v>4296324</v>
      </c>
    </row>
    <row r="22" spans="1:144" ht="15" customHeight="1" x14ac:dyDescent="0.15">
      <c r="A22" s="19" t="s">
        <v>36</v>
      </c>
      <c r="B22" s="37">
        <v>0</v>
      </c>
      <c r="C22" s="3">
        <v>0</v>
      </c>
      <c r="D22" s="3">
        <v>139518</v>
      </c>
      <c r="E22" s="3">
        <v>517265.99999999994</v>
      </c>
      <c r="F22" s="3">
        <v>1174816</v>
      </c>
      <c r="G22" s="3">
        <v>330624</v>
      </c>
      <c r="H22" s="21">
        <v>546910</v>
      </c>
      <c r="I22" s="22">
        <f t="shared" si="16"/>
        <v>2709134</v>
      </c>
      <c r="J22" s="19" t="s">
        <v>36</v>
      </c>
      <c r="K22" s="37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1">
        <v>37665</v>
      </c>
      <c r="R22" s="22">
        <f t="shared" si="17"/>
        <v>37665</v>
      </c>
      <c r="S22" s="19" t="s">
        <v>36</v>
      </c>
      <c r="T22" s="37">
        <v>59922</v>
      </c>
      <c r="U22" s="3">
        <v>161352</v>
      </c>
      <c r="V22" s="3">
        <v>109899</v>
      </c>
      <c r="W22" s="3">
        <v>272783</v>
      </c>
      <c r="X22" s="3">
        <v>143847</v>
      </c>
      <c r="Y22" s="3">
        <v>126477</v>
      </c>
      <c r="Z22" s="21">
        <v>247885</v>
      </c>
      <c r="AA22" s="22">
        <f t="shared" si="18"/>
        <v>1122165</v>
      </c>
      <c r="AB22" s="19" t="s">
        <v>36</v>
      </c>
      <c r="AC22" s="37">
        <v>30960</v>
      </c>
      <c r="AD22" s="3">
        <v>0</v>
      </c>
      <c r="AE22" s="3">
        <v>44982</v>
      </c>
      <c r="AF22" s="3">
        <v>84600</v>
      </c>
      <c r="AG22" s="3">
        <v>39618</v>
      </c>
      <c r="AH22" s="3">
        <v>0</v>
      </c>
      <c r="AI22" s="21">
        <v>39618</v>
      </c>
      <c r="AJ22" s="22">
        <f t="shared" si="19"/>
        <v>239778</v>
      </c>
      <c r="AK22" s="19" t="s">
        <v>36</v>
      </c>
      <c r="AL22" s="37">
        <v>24840</v>
      </c>
      <c r="AM22" s="3">
        <v>0</v>
      </c>
      <c r="AN22" s="3">
        <v>0</v>
      </c>
      <c r="AO22" s="3">
        <v>0</v>
      </c>
      <c r="AP22" s="3">
        <v>22356</v>
      </c>
      <c r="AQ22" s="3">
        <v>7353</v>
      </c>
      <c r="AR22" s="21">
        <v>13662</v>
      </c>
      <c r="AS22" s="22">
        <f t="shared" si="20"/>
        <v>68211</v>
      </c>
      <c r="AT22" s="19" t="s">
        <v>36</v>
      </c>
      <c r="AU22" s="37">
        <v>0</v>
      </c>
      <c r="AV22" s="3">
        <v>0</v>
      </c>
      <c r="AW22" s="3">
        <v>856986</v>
      </c>
      <c r="AX22" s="3">
        <v>2194941</v>
      </c>
      <c r="AY22" s="3">
        <v>1920440</v>
      </c>
      <c r="AZ22" s="3">
        <v>1653313</v>
      </c>
      <c r="BA22" s="21">
        <v>923290</v>
      </c>
      <c r="BB22" s="22">
        <f t="shared" si="21"/>
        <v>7548970</v>
      </c>
      <c r="BC22" s="19" t="s">
        <v>36</v>
      </c>
      <c r="BD22" s="37">
        <v>20007</v>
      </c>
      <c r="BE22" s="3">
        <v>288865</v>
      </c>
      <c r="BF22" s="3">
        <v>188163</v>
      </c>
      <c r="BG22" s="3">
        <v>223227</v>
      </c>
      <c r="BH22" s="3">
        <v>351909</v>
      </c>
      <c r="BI22" s="3">
        <v>0</v>
      </c>
      <c r="BJ22" s="21">
        <v>0</v>
      </c>
      <c r="BK22" s="22">
        <f t="shared" si="22"/>
        <v>1072171</v>
      </c>
      <c r="BL22" s="19" t="s">
        <v>36</v>
      </c>
      <c r="BM22" s="37">
        <v>51858</v>
      </c>
      <c r="BN22" s="3">
        <v>118620</v>
      </c>
      <c r="BO22" s="3">
        <v>440016</v>
      </c>
      <c r="BP22" s="3">
        <v>1282860</v>
      </c>
      <c r="BQ22" s="3">
        <v>974538</v>
      </c>
      <c r="BR22" s="3">
        <v>2027610</v>
      </c>
      <c r="BS22" s="21">
        <v>1523654</v>
      </c>
      <c r="BT22" s="22">
        <f t="shared" si="23"/>
        <v>6419156</v>
      </c>
      <c r="BU22" s="19" t="s">
        <v>36</v>
      </c>
      <c r="BV22" s="37">
        <v>0</v>
      </c>
      <c r="BW22" s="3">
        <v>0</v>
      </c>
      <c r="BX22" s="3">
        <v>0</v>
      </c>
      <c r="BY22" s="3">
        <v>0</v>
      </c>
      <c r="BZ22" s="3">
        <v>47799</v>
      </c>
      <c r="CA22" s="3">
        <v>0</v>
      </c>
      <c r="CB22" s="21">
        <v>0</v>
      </c>
      <c r="CC22" s="22">
        <f t="shared" si="24"/>
        <v>47799</v>
      </c>
      <c r="CD22" s="19" t="s">
        <v>36</v>
      </c>
      <c r="CE22" s="37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21">
        <v>0</v>
      </c>
      <c r="CL22" s="22">
        <f t="shared" si="25"/>
        <v>0</v>
      </c>
      <c r="CM22" s="19" t="s">
        <v>36</v>
      </c>
      <c r="CN22" s="37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21">
        <v>0</v>
      </c>
      <c r="CU22" s="22">
        <f t="shared" si="26"/>
        <v>0</v>
      </c>
      <c r="CV22" s="19" t="s">
        <v>36</v>
      </c>
      <c r="CW22" s="37">
        <v>47246</v>
      </c>
      <c r="CX22" s="3">
        <v>214551</v>
      </c>
      <c r="CY22" s="3">
        <v>50505</v>
      </c>
      <c r="CZ22" s="3">
        <v>238464</v>
      </c>
      <c r="DA22" s="3">
        <v>359951</v>
      </c>
      <c r="DB22" s="3">
        <v>245907</v>
      </c>
      <c r="DC22" s="21">
        <v>370932</v>
      </c>
      <c r="DD22" s="22">
        <f t="shared" si="27"/>
        <v>1527556</v>
      </c>
      <c r="DE22" s="19" t="s">
        <v>36</v>
      </c>
      <c r="DF22" s="37">
        <v>0</v>
      </c>
      <c r="DG22" s="3">
        <v>18000</v>
      </c>
      <c r="DH22" s="3">
        <v>0</v>
      </c>
      <c r="DI22" s="3">
        <v>21060</v>
      </c>
      <c r="DJ22" s="3">
        <v>0</v>
      </c>
      <c r="DK22" s="3">
        <v>0</v>
      </c>
      <c r="DL22" s="21">
        <v>0</v>
      </c>
      <c r="DM22" s="22">
        <f t="shared" si="28"/>
        <v>39060</v>
      </c>
      <c r="DN22" s="19" t="s">
        <v>36</v>
      </c>
      <c r="DO22" s="37">
        <v>0</v>
      </c>
      <c r="DP22" s="3">
        <v>0</v>
      </c>
      <c r="DQ22" s="3">
        <v>0</v>
      </c>
      <c r="DR22" s="3">
        <v>76500</v>
      </c>
      <c r="DS22" s="3">
        <v>21150</v>
      </c>
      <c r="DT22" s="3">
        <v>0</v>
      </c>
      <c r="DU22" s="21">
        <v>0</v>
      </c>
      <c r="DV22" s="22">
        <f t="shared" si="29"/>
        <v>97650</v>
      </c>
      <c r="DW22" s="19" t="s">
        <v>36</v>
      </c>
      <c r="DX22" s="37">
        <v>108270</v>
      </c>
      <c r="DY22" s="3">
        <v>298638</v>
      </c>
      <c r="DZ22" s="3">
        <v>337572</v>
      </c>
      <c r="EA22" s="3">
        <v>724977</v>
      </c>
      <c r="EB22" s="3">
        <v>419688</v>
      </c>
      <c r="EC22" s="3">
        <v>898200</v>
      </c>
      <c r="ED22" s="21">
        <v>473814</v>
      </c>
      <c r="EE22" s="22">
        <f t="shared" si="30"/>
        <v>3261159</v>
      </c>
      <c r="EF22" s="19" t="s">
        <v>36</v>
      </c>
      <c r="EG22" s="37">
        <v>56030</v>
      </c>
      <c r="EH22" s="3">
        <v>129300.00000000001</v>
      </c>
      <c r="EI22" s="3">
        <v>300386</v>
      </c>
      <c r="EJ22" s="3">
        <v>523799</v>
      </c>
      <c r="EK22" s="3">
        <v>505752</v>
      </c>
      <c r="EL22" s="3">
        <v>313057</v>
      </c>
      <c r="EM22" s="21">
        <v>239676</v>
      </c>
      <c r="EN22" s="22">
        <f t="shared" si="31"/>
        <v>2068000</v>
      </c>
    </row>
    <row r="23" spans="1:144" ht="15" customHeight="1" x14ac:dyDescent="0.15">
      <c r="A23" s="19" t="s">
        <v>37</v>
      </c>
      <c r="B23" s="37">
        <v>0</v>
      </c>
      <c r="C23" s="3">
        <v>0</v>
      </c>
      <c r="D23" s="3">
        <v>2240929</v>
      </c>
      <c r="E23" s="3">
        <v>2618334</v>
      </c>
      <c r="F23" s="3">
        <v>2073217.9999999998</v>
      </c>
      <c r="G23" s="3">
        <v>3748838</v>
      </c>
      <c r="H23" s="21">
        <v>2876541</v>
      </c>
      <c r="I23" s="22">
        <f t="shared" si="16"/>
        <v>13557860</v>
      </c>
      <c r="J23" s="19" t="s">
        <v>37</v>
      </c>
      <c r="K23" s="37">
        <v>0</v>
      </c>
      <c r="L23" s="3">
        <v>0</v>
      </c>
      <c r="M23" s="3">
        <v>59796</v>
      </c>
      <c r="N23" s="3">
        <v>0</v>
      </c>
      <c r="O23" s="3">
        <v>95679</v>
      </c>
      <c r="P23" s="3">
        <v>131562</v>
      </c>
      <c r="Q23" s="21">
        <v>239184</v>
      </c>
      <c r="R23" s="22">
        <f t="shared" si="17"/>
        <v>526221</v>
      </c>
      <c r="S23" s="19" t="s">
        <v>37</v>
      </c>
      <c r="T23" s="37">
        <v>149287</v>
      </c>
      <c r="U23" s="3">
        <v>487439</v>
      </c>
      <c r="V23" s="3">
        <v>987289</v>
      </c>
      <c r="W23" s="3">
        <v>843961</v>
      </c>
      <c r="X23" s="3">
        <v>866509</v>
      </c>
      <c r="Y23" s="3">
        <v>919989</v>
      </c>
      <c r="Z23" s="21">
        <v>721587</v>
      </c>
      <c r="AA23" s="22">
        <f t="shared" si="18"/>
        <v>4976061</v>
      </c>
      <c r="AB23" s="19" t="s">
        <v>37</v>
      </c>
      <c r="AC23" s="37">
        <v>53496</v>
      </c>
      <c r="AD23" s="3">
        <v>189935</v>
      </c>
      <c r="AE23" s="3">
        <v>75942</v>
      </c>
      <c r="AF23" s="3">
        <v>92034</v>
      </c>
      <c r="AG23" s="3">
        <v>322362</v>
      </c>
      <c r="AH23" s="3">
        <v>94260</v>
      </c>
      <c r="AI23" s="21">
        <v>97956</v>
      </c>
      <c r="AJ23" s="22">
        <f t="shared" si="19"/>
        <v>925985</v>
      </c>
      <c r="AK23" s="19" t="s">
        <v>37</v>
      </c>
      <c r="AL23" s="37">
        <v>9396</v>
      </c>
      <c r="AM23" s="3">
        <v>132498</v>
      </c>
      <c r="AN23" s="3">
        <v>76515</v>
      </c>
      <c r="AO23" s="3">
        <v>132201</v>
      </c>
      <c r="AP23" s="3">
        <v>98283</v>
      </c>
      <c r="AQ23" s="3">
        <v>126072</v>
      </c>
      <c r="AR23" s="21">
        <v>66123</v>
      </c>
      <c r="AS23" s="22">
        <f t="shared" si="20"/>
        <v>641088</v>
      </c>
      <c r="AT23" s="19" t="s">
        <v>37</v>
      </c>
      <c r="AU23" s="37">
        <v>0</v>
      </c>
      <c r="AV23" s="3">
        <v>0</v>
      </c>
      <c r="AW23" s="3">
        <v>3463378</v>
      </c>
      <c r="AX23" s="3">
        <v>3438497</v>
      </c>
      <c r="AY23" s="3">
        <v>2858414</v>
      </c>
      <c r="AZ23" s="3">
        <v>2953918</v>
      </c>
      <c r="BA23" s="21">
        <v>1595725</v>
      </c>
      <c r="BB23" s="22">
        <f t="shared" si="21"/>
        <v>14309932</v>
      </c>
      <c r="BC23" s="19" t="s">
        <v>37</v>
      </c>
      <c r="BD23" s="37">
        <v>481599</v>
      </c>
      <c r="BE23" s="3">
        <v>2060274</v>
      </c>
      <c r="BF23" s="3">
        <v>2669134</v>
      </c>
      <c r="BG23" s="3">
        <v>2748171</v>
      </c>
      <c r="BH23" s="3">
        <v>2132679</v>
      </c>
      <c r="BI23" s="3">
        <v>1419858</v>
      </c>
      <c r="BJ23" s="21">
        <v>709263</v>
      </c>
      <c r="BK23" s="22">
        <f t="shared" si="22"/>
        <v>12220978</v>
      </c>
      <c r="BL23" s="19" t="s">
        <v>37</v>
      </c>
      <c r="BM23" s="37">
        <v>10953</v>
      </c>
      <c r="BN23" s="3">
        <v>192249</v>
      </c>
      <c r="BO23" s="3">
        <v>1624734</v>
      </c>
      <c r="BP23" s="3">
        <v>2517408</v>
      </c>
      <c r="BQ23" s="3">
        <v>2205384</v>
      </c>
      <c r="BR23" s="3">
        <v>2601356</v>
      </c>
      <c r="BS23" s="21">
        <v>802189</v>
      </c>
      <c r="BT23" s="22">
        <f t="shared" si="23"/>
        <v>9954273</v>
      </c>
      <c r="BU23" s="19" t="s">
        <v>37</v>
      </c>
      <c r="BV23" s="37">
        <v>0</v>
      </c>
      <c r="BW23" s="3">
        <v>0</v>
      </c>
      <c r="BX23" s="3">
        <v>181350</v>
      </c>
      <c r="BY23" s="3">
        <v>458361</v>
      </c>
      <c r="BZ23" s="3">
        <v>490392</v>
      </c>
      <c r="CA23" s="3">
        <v>209097</v>
      </c>
      <c r="CB23" s="21">
        <v>569277</v>
      </c>
      <c r="CC23" s="22">
        <f t="shared" si="24"/>
        <v>1908477</v>
      </c>
      <c r="CD23" s="19" t="s">
        <v>37</v>
      </c>
      <c r="CE23" s="37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21">
        <v>0</v>
      </c>
      <c r="CL23" s="22">
        <f t="shared" si="25"/>
        <v>0</v>
      </c>
      <c r="CM23" s="19" t="s">
        <v>37</v>
      </c>
      <c r="CN23" s="37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21">
        <v>0</v>
      </c>
      <c r="CU23" s="22">
        <f t="shared" si="26"/>
        <v>0</v>
      </c>
      <c r="CV23" s="19" t="s">
        <v>37</v>
      </c>
      <c r="CW23" s="37">
        <v>664619</v>
      </c>
      <c r="CX23" s="3">
        <v>1125850</v>
      </c>
      <c r="CY23" s="3">
        <v>358094</v>
      </c>
      <c r="CZ23" s="3">
        <v>1339217</v>
      </c>
      <c r="DA23" s="3">
        <v>931678</v>
      </c>
      <c r="DB23" s="3">
        <v>1072116</v>
      </c>
      <c r="DC23" s="21">
        <v>802314</v>
      </c>
      <c r="DD23" s="22">
        <f t="shared" si="27"/>
        <v>6293888</v>
      </c>
      <c r="DE23" s="19" t="s">
        <v>37</v>
      </c>
      <c r="DF23" s="37">
        <v>10800</v>
      </c>
      <c r="DG23" s="3">
        <v>19040</v>
      </c>
      <c r="DH23" s="3">
        <v>21384</v>
      </c>
      <c r="DI23" s="3">
        <v>0</v>
      </c>
      <c r="DJ23" s="3">
        <v>59256</v>
      </c>
      <c r="DK23" s="3">
        <v>0</v>
      </c>
      <c r="DL23" s="21">
        <v>65312</v>
      </c>
      <c r="DM23" s="22">
        <f t="shared" si="28"/>
        <v>175792</v>
      </c>
      <c r="DN23" s="19" t="s">
        <v>37</v>
      </c>
      <c r="DO23" s="37">
        <v>167310</v>
      </c>
      <c r="DP23" s="3">
        <v>177298</v>
      </c>
      <c r="DQ23" s="3">
        <v>348845</v>
      </c>
      <c r="DR23" s="3">
        <v>95040</v>
      </c>
      <c r="DS23" s="3">
        <v>106920</v>
      </c>
      <c r="DT23" s="3">
        <v>37894</v>
      </c>
      <c r="DU23" s="21">
        <v>152460</v>
      </c>
      <c r="DV23" s="22">
        <f t="shared" si="29"/>
        <v>1085767</v>
      </c>
      <c r="DW23" s="19" t="s">
        <v>37</v>
      </c>
      <c r="DX23" s="37">
        <v>0</v>
      </c>
      <c r="DY23" s="3">
        <v>467676</v>
      </c>
      <c r="DZ23" s="3">
        <v>988929</v>
      </c>
      <c r="EA23" s="3">
        <v>1044483.9999999999</v>
      </c>
      <c r="EB23" s="3">
        <v>685863</v>
      </c>
      <c r="EC23" s="3">
        <v>219825</v>
      </c>
      <c r="ED23" s="21">
        <v>248319</v>
      </c>
      <c r="EE23" s="22">
        <f t="shared" si="30"/>
        <v>3655096</v>
      </c>
      <c r="EF23" s="19" t="s">
        <v>37</v>
      </c>
      <c r="EG23" s="37">
        <v>323612</v>
      </c>
      <c r="EH23" s="3">
        <v>653991</v>
      </c>
      <c r="EI23" s="3">
        <v>2344166</v>
      </c>
      <c r="EJ23" s="3">
        <v>2048371</v>
      </c>
      <c r="EK23" s="3">
        <v>1432488</v>
      </c>
      <c r="EL23" s="3">
        <v>1332084</v>
      </c>
      <c r="EM23" s="21">
        <v>697619</v>
      </c>
      <c r="EN23" s="22">
        <f t="shared" si="31"/>
        <v>8832331</v>
      </c>
    </row>
    <row r="24" spans="1:144" ht="15" customHeight="1" x14ac:dyDescent="0.15">
      <c r="A24" s="19" t="s">
        <v>38</v>
      </c>
      <c r="B24" s="37">
        <v>0</v>
      </c>
      <c r="C24" s="3">
        <v>0</v>
      </c>
      <c r="D24" s="3">
        <v>291933</v>
      </c>
      <c r="E24" s="3">
        <v>1129565</v>
      </c>
      <c r="F24" s="3">
        <v>806734</v>
      </c>
      <c r="G24" s="3">
        <v>1660935</v>
      </c>
      <c r="H24" s="21">
        <v>1220265</v>
      </c>
      <c r="I24" s="22">
        <f t="shared" si="16"/>
        <v>5109432</v>
      </c>
      <c r="J24" s="19" t="s">
        <v>38</v>
      </c>
      <c r="K24" s="37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1">
        <v>0</v>
      </c>
      <c r="R24" s="22">
        <f t="shared" si="17"/>
        <v>0</v>
      </c>
      <c r="S24" s="19" t="s">
        <v>38</v>
      </c>
      <c r="T24" s="37">
        <v>0</v>
      </c>
      <c r="U24" s="3">
        <v>4920</v>
      </c>
      <c r="V24" s="3">
        <v>8442</v>
      </c>
      <c r="W24" s="3">
        <v>608800</v>
      </c>
      <c r="X24" s="3">
        <v>202599</v>
      </c>
      <c r="Y24" s="3">
        <v>307631</v>
      </c>
      <c r="Z24" s="21">
        <v>652661</v>
      </c>
      <c r="AA24" s="22">
        <f t="shared" si="18"/>
        <v>1785053</v>
      </c>
      <c r="AB24" s="19" t="s">
        <v>38</v>
      </c>
      <c r="AC24" s="37">
        <v>37779</v>
      </c>
      <c r="AD24" s="3">
        <v>198547</v>
      </c>
      <c r="AE24" s="3">
        <v>119259</v>
      </c>
      <c r="AF24" s="3">
        <v>75186</v>
      </c>
      <c r="AG24" s="3">
        <v>222885</v>
      </c>
      <c r="AH24" s="3">
        <v>87462</v>
      </c>
      <c r="AI24" s="21">
        <v>64745.999999999993</v>
      </c>
      <c r="AJ24" s="22">
        <f t="shared" si="19"/>
        <v>805864</v>
      </c>
      <c r="AK24" s="19" t="s">
        <v>38</v>
      </c>
      <c r="AL24" s="37">
        <v>19053</v>
      </c>
      <c r="AM24" s="3">
        <v>12864</v>
      </c>
      <c r="AN24" s="3">
        <v>35154</v>
      </c>
      <c r="AO24" s="3">
        <v>86589</v>
      </c>
      <c r="AP24" s="3">
        <v>77872</v>
      </c>
      <c r="AQ24" s="3">
        <v>95508</v>
      </c>
      <c r="AR24" s="21">
        <v>102321</v>
      </c>
      <c r="AS24" s="22">
        <f t="shared" si="20"/>
        <v>429361</v>
      </c>
      <c r="AT24" s="19" t="s">
        <v>38</v>
      </c>
      <c r="AU24" s="37">
        <v>0</v>
      </c>
      <c r="AV24" s="3">
        <v>0</v>
      </c>
      <c r="AW24" s="3">
        <v>2135972</v>
      </c>
      <c r="AX24" s="3">
        <v>3822466</v>
      </c>
      <c r="AY24" s="3">
        <v>1877211</v>
      </c>
      <c r="AZ24" s="3">
        <v>1967845</v>
      </c>
      <c r="BA24" s="21">
        <v>1010889</v>
      </c>
      <c r="BB24" s="22">
        <f t="shared" si="21"/>
        <v>10814383</v>
      </c>
      <c r="BC24" s="19" t="s">
        <v>38</v>
      </c>
      <c r="BD24" s="37">
        <v>81999</v>
      </c>
      <c r="BE24" s="3">
        <v>279270</v>
      </c>
      <c r="BF24" s="3">
        <v>251203</v>
      </c>
      <c r="BG24" s="3">
        <v>507078</v>
      </c>
      <c r="BH24" s="3">
        <v>471375</v>
      </c>
      <c r="BI24" s="3">
        <v>388152</v>
      </c>
      <c r="BJ24" s="21">
        <v>606690</v>
      </c>
      <c r="BK24" s="22">
        <f t="shared" si="22"/>
        <v>2585767</v>
      </c>
      <c r="BL24" s="19" t="s">
        <v>38</v>
      </c>
      <c r="BM24" s="37">
        <v>0</v>
      </c>
      <c r="BN24" s="3">
        <v>0</v>
      </c>
      <c r="BO24" s="3">
        <v>310428</v>
      </c>
      <c r="BP24" s="3">
        <v>147024</v>
      </c>
      <c r="BQ24" s="3">
        <v>205632</v>
      </c>
      <c r="BR24" s="3">
        <v>199971</v>
      </c>
      <c r="BS24" s="21">
        <v>502968</v>
      </c>
      <c r="BT24" s="22">
        <f t="shared" si="23"/>
        <v>1366023</v>
      </c>
      <c r="BU24" s="19" t="s">
        <v>38</v>
      </c>
      <c r="BV24" s="37">
        <v>0</v>
      </c>
      <c r="BW24" s="3">
        <v>0</v>
      </c>
      <c r="BX24" s="3">
        <v>0</v>
      </c>
      <c r="BY24" s="3">
        <v>0</v>
      </c>
      <c r="BZ24" s="3">
        <v>267426</v>
      </c>
      <c r="CA24" s="3">
        <v>0</v>
      </c>
      <c r="CB24" s="21">
        <v>0</v>
      </c>
      <c r="CC24" s="22">
        <f t="shared" si="24"/>
        <v>267426</v>
      </c>
      <c r="CD24" s="19" t="s">
        <v>38</v>
      </c>
      <c r="CE24" s="37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21">
        <v>0</v>
      </c>
      <c r="CL24" s="22">
        <f t="shared" si="25"/>
        <v>0</v>
      </c>
      <c r="CM24" s="19" t="s">
        <v>38</v>
      </c>
      <c r="CN24" s="37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21">
        <v>0</v>
      </c>
      <c r="CU24" s="22">
        <f t="shared" si="26"/>
        <v>0</v>
      </c>
      <c r="CV24" s="19" t="s">
        <v>38</v>
      </c>
      <c r="CW24" s="37">
        <v>49224</v>
      </c>
      <c r="CX24" s="3">
        <v>118373</v>
      </c>
      <c r="CY24" s="3">
        <v>86118</v>
      </c>
      <c r="CZ24" s="3">
        <v>411359</v>
      </c>
      <c r="DA24" s="3">
        <v>279945</v>
      </c>
      <c r="DB24" s="3">
        <v>397866</v>
      </c>
      <c r="DC24" s="21">
        <v>456694</v>
      </c>
      <c r="DD24" s="22">
        <f t="shared" si="27"/>
        <v>1799579</v>
      </c>
      <c r="DE24" s="19" t="s">
        <v>38</v>
      </c>
      <c r="DF24" s="37">
        <v>21690</v>
      </c>
      <c r="DG24" s="3">
        <v>0</v>
      </c>
      <c r="DH24" s="3">
        <v>0</v>
      </c>
      <c r="DI24" s="3">
        <v>35000</v>
      </c>
      <c r="DJ24" s="3">
        <v>45000</v>
      </c>
      <c r="DK24" s="3">
        <v>0</v>
      </c>
      <c r="DL24" s="21">
        <v>0</v>
      </c>
      <c r="DM24" s="22">
        <f t="shared" si="28"/>
        <v>101690</v>
      </c>
      <c r="DN24" s="19" t="s">
        <v>38</v>
      </c>
      <c r="DO24" s="37">
        <v>88086</v>
      </c>
      <c r="DP24" s="3">
        <v>0</v>
      </c>
      <c r="DQ24" s="3">
        <v>0</v>
      </c>
      <c r="DR24" s="3">
        <v>0</v>
      </c>
      <c r="DS24" s="3">
        <v>20324</v>
      </c>
      <c r="DT24" s="3">
        <v>0</v>
      </c>
      <c r="DU24" s="21">
        <v>0</v>
      </c>
      <c r="DV24" s="22">
        <f t="shared" si="29"/>
        <v>108410</v>
      </c>
      <c r="DW24" s="19" t="s">
        <v>38</v>
      </c>
      <c r="DX24" s="37">
        <v>0</v>
      </c>
      <c r="DY24" s="3">
        <v>0</v>
      </c>
      <c r="DZ24" s="3">
        <v>525330</v>
      </c>
      <c r="EA24" s="3">
        <v>783936</v>
      </c>
      <c r="EB24" s="3">
        <v>0</v>
      </c>
      <c r="EC24" s="3">
        <v>1408638</v>
      </c>
      <c r="ED24" s="21">
        <v>509940</v>
      </c>
      <c r="EE24" s="22">
        <f t="shared" si="30"/>
        <v>3227844</v>
      </c>
      <c r="EF24" s="19" t="s">
        <v>38</v>
      </c>
      <c r="EG24" s="37">
        <v>60340</v>
      </c>
      <c r="EH24" s="3">
        <v>123680</v>
      </c>
      <c r="EI24" s="3">
        <v>710060</v>
      </c>
      <c r="EJ24" s="3">
        <v>801626</v>
      </c>
      <c r="EK24" s="3">
        <v>478206</v>
      </c>
      <c r="EL24" s="3">
        <v>402318</v>
      </c>
      <c r="EM24" s="21">
        <v>297421</v>
      </c>
      <c r="EN24" s="22">
        <f t="shared" si="31"/>
        <v>2873651</v>
      </c>
    </row>
    <row r="25" spans="1:144" ht="15" customHeight="1" x14ac:dyDescent="0.15">
      <c r="A25" s="19" t="s">
        <v>39</v>
      </c>
      <c r="B25" s="37">
        <v>0</v>
      </c>
      <c r="C25" s="3">
        <v>0</v>
      </c>
      <c r="D25" s="3">
        <v>675899</v>
      </c>
      <c r="E25" s="3">
        <v>596863</v>
      </c>
      <c r="F25" s="3">
        <v>415774</v>
      </c>
      <c r="G25" s="3">
        <v>437712</v>
      </c>
      <c r="H25" s="21">
        <v>940406</v>
      </c>
      <c r="I25" s="22">
        <f t="shared" si="16"/>
        <v>3066654</v>
      </c>
      <c r="J25" s="19" t="s">
        <v>39</v>
      </c>
      <c r="K25" s="37">
        <v>0</v>
      </c>
      <c r="L25" s="3">
        <v>0</v>
      </c>
      <c r="M25" s="3">
        <v>0</v>
      </c>
      <c r="N25" s="3">
        <v>0</v>
      </c>
      <c r="O25" s="3">
        <v>0</v>
      </c>
      <c r="P25" s="3">
        <v>50546</v>
      </c>
      <c r="Q25" s="21">
        <v>0</v>
      </c>
      <c r="R25" s="22">
        <f t="shared" si="17"/>
        <v>50546</v>
      </c>
      <c r="S25" s="19" t="s">
        <v>39</v>
      </c>
      <c r="T25" s="37">
        <v>16767</v>
      </c>
      <c r="U25" s="3">
        <v>60858</v>
      </c>
      <c r="V25" s="3">
        <v>114192</v>
      </c>
      <c r="W25" s="3">
        <v>82446</v>
      </c>
      <c r="X25" s="3">
        <v>108651</v>
      </c>
      <c r="Y25" s="3">
        <v>379278</v>
      </c>
      <c r="Z25" s="21">
        <v>437796</v>
      </c>
      <c r="AA25" s="22">
        <f t="shared" si="18"/>
        <v>1199988</v>
      </c>
      <c r="AB25" s="19" t="s">
        <v>39</v>
      </c>
      <c r="AC25" s="37">
        <v>57780</v>
      </c>
      <c r="AD25" s="3">
        <v>18954</v>
      </c>
      <c r="AE25" s="3">
        <v>111549</v>
      </c>
      <c r="AF25" s="3">
        <v>118206</v>
      </c>
      <c r="AG25" s="3">
        <v>58833</v>
      </c>
      <c r="AH25" s="3">
        <v>132642</v>
      </c>
      <c r="AI25" s="21">
        <v>0</v>
      </c>
      <c r="AJ25" s="22">
        <f t="shared" si="19"/>
        <v>497964</v>
      </c>
      <c r="AK25" s="19" t="s">
        <v>39</v>
      </c>
      <c r="AL25" s="37">
        <v>0</v>
      </c>
      <c r="AM25" s="3">
        <v>26289</v>
      </c>
      <c r="AN25" s="3">
        <v>31599</v>
      </c>
      <c r="AO25" s="3">
        <v>40425</v>
      </c>
      <c r="AP25" s="3">
        <v>45009</v>
      </c>
      <c r="AQ25" s="3">
        <v>44045</v>
      </c>
      <c r="AR25" s="21">
        <v>38205</v>
      </c>
      <c r="AS25" s="22">
        <f t="shared" si="20"/>
        <v>225572</v>
      </c>
      <c r="AT25" s="19" t="s">
        <v>39</v>
      </c>
      <c r="AU25" s="37">
        <v>0</v>
      </c>
      <c r="AV25" s="3">
        <v>0</v>
      </c>
      <c r="AW25" s="3">
        <v>3601494</v>
      </c>
      <c r="AX25" s="3">
        <v>3341397</v>
      </c>
      <c r="AY25" s="3">
        <v>1184220</v>
      </c>
      <c r="AZ25" s="3">
        <v>1500758</v>
      </c>
      <c r="BA25" s="21">
        <v>492507</v>
      </c>
      <c r="BB25" s="22">
        <f t="shared" si="21"/>
        <v>10120376</v>
      </c>
      <c r="BC25" s="19" t="s">
        <v>39</v>
      </c>
      <c r="BD25" s="37">
        <v>38196</v>
      </c>
      <c r="BE25" s="3">
        <v>83232</v>
      </c>
      <c r="BF25" s="3">
        <v>21402</v>
      </c>
      <c r="BG25" s="3">
        <v>218286</v>
      </c>
      <c r="BH25" s="3">
        <v>140553</v>
      </c>
      <c r="BI25" s="3">
        <v>154836</v>
      </c>
      <c r="BJ25" s="21">
        <v>0</v>
      </c>
      <c r="BK25" s="22">
        <f t="shared" si="22"/>
        <v>656505</v>
      </c>
      <c r="BL25" s="19" t="s">
        <v>39</v>
      </c>
      <c r="BM25" s="37">
        <v>0</v>
      </c>
      <c r="BN25" s="3">
        <v>56106</v>
      </c>
      <c r="BO25" s="3">
        <v>838991</v>
      </c>
      <c r="BP25" s="3">
        <v>1374194</v>
      </c>
      <c r="BQ25" s="3">
        <v>909378</v>
      </c>
      <c r="BR25" s="3">
        <v>802232</v>
      </c>
      <c r="BS25" s="21">
        <v>545994</v>
      </c>
      <c r="BT25" s="22">
        <f t="shared" si="23"/>
        <v>4526895</v>
      </c>
      <c r="BU25" s="19" t="s">
        <v>39</v>
      </c>
      <c r="BV25" s="37">
        <v>0</v>
      </c>
      <c r="BW25" s="3">
        <v>0</v>
      </c>
      <c r="BX25" s="3">
        <v>0</v>
      </c>
      <c r="BY25" s="3">
        <v>116937</v>
      </c>
      <c r="BZ25" s="3">
        <v>0</v>
      </c>
      <c r="CA25" s="3">
        <v>97218</v>
      </c>
      <c r="CB25" s="21">
        <v>79182</v>
      </c>
      <c r="CC25" s="22">
        <f t="shared" si="24"/>
        <v>293337</v>
      </c>
      <c r="CD25" s="19" t="s">
        <v>39</v>
      </c>
      <c r="CE25" s="37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21">
        <v>0</v>
      </c>
      <c r="CL25" s="22">
        <f t="shared" si="25"/>
        <v>0</v>
      </c>
      <c r="CM25" s="19" t="s">
        <v>39</v>
      </c>
      <c r="CN25" s="37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21">
        <v>0</v>
      </c>
      <c r="CU25" s="22">
        <f t="shared" si="26"/>
        <v>0</v>
      </c>
      <c r="CV25" s="19" t="s">
        <v>39</v>
      </c>
      <c r="CW25" s="37">
        <v>52148</v>
      </c>
      <c r="CX25" s="3">
        <v>72540</v>
      </c>
      <c r="CY25" s="3">
        <v>93732</v>
      </c>
      <c r="CZ25" s="3">
        <v>262152</v>
      </c>
      <c r="DA25" s="3">
        <v>218403</v>
      </c>
      <c r="DB25" s="3">
        <v>223724</v>
      </c>
      <c r="DC25" s="21">
        <v>331389</v>
      </c>
      <c r="DD25" s="22">
        <f t="shared" si="27"/>
        <v>1254088</v>
      </c>
      <c r="DE25" s="19" t="s">
        <v>39</v>
      </c>
      <c r="DF25" s="37">
        <v>0</v>
      </c>
      <c r="DG25" s="3">
        <v>0</v>
      </c>
      <c r="DH25" s="3">
        <v>0</v>
      </c>
      <c r="DI25" s="3">
        <v>15930</v>
      </c>
      <c r="DJ25" s="3">
        <v>0</v>
      </c>
      <c r="DK25" s="3">
        <v>0</v>
      </c>
      <c r="DL25" s="21">
        <v>19800</v>
      </c>
      <c r="DM25" s="22">
        <f t="shared" si="28"/>
        <v>35730</v>
      </c>
      <c r="DN25" s="19" t="s">
        <v>39</v>
      </c>
      <c r="DO25" s="37">
        <v>172706</v>
      </c>
      <c r="DP25" s="3">
        <v>0</v>
      </c>
      <c r="DQ25" s="3">
        <v>180000</v>
      </c>
      <c r="DR25" s="3">
        <v>0</v>
      </c>
      <c r="DS25" s="3">
        <v>8100</v>
      </c>
      <c r="DT25" s="3">
        <v>0</v>
      </c>
      <c r="DU25" s="21">
        <v>74824</v>
      </c>
      <c r="DV25" s="22">
        <f t="shared" si="29"/>
        <v>435630</v>
      </c>
      <c r="DW25" s="19" t="s">
        <v>39</v>
      </c>
      <c r="DX25" s="37">
        <v>299466</v>
      </c>
      <c r="DY25" s="3">
        <v>101448</v>
      </c>
      <c r="DZ25" s="3">
        <v>1054350</v>
      </c>
      <c r="EA25" s="3">
        <v>985455</v>
      </c>
      <c r="EB25" s="3">
        <v>1066962</v>
      </c>
      <c r="EC25" s="3">
        <v>858767</v>
      </c>
      <c r="ED25" s="21">
        <v>1039248</v>
      </c>
      <c r="EE25" s="22">
        <f t="shared" si="30"/>
        <v>5405696</v>
      </c>
      <c r="EF25" s="19" t="s">
        <v>39</v>
      </c>
      <c r="EG25" s="37">
        <v>89200</v>
      </c>
      <c r="EH25" s="3">
        <v>86200</v>
      </c>
      <c r="EI25" s="3">
        <v>881179</v>
      </c>
      <c r="EJ25" s="3">
        <v>761309</v>
      </c>
      <c r="EK25" s="3">
        <v>321572</v>
      </c>
      <c r="EL25" s="3">
        <v>363316</v>
      </c>
      <c r="EM25" s="21">
        <v>258356</v>
      </c>
      <c r="EN25" s="22">
        <f t="shared" si="31"/>
        <v>2761132</v>
      </c>
    </row>
    <row r="26" spans="1:144" ht="15" customHeight="1" x14ac:dyDescent="0.15">
      <c r="A26" s="19" t="s">
        <v>40</v>
      </c>
      <c r="B26" s="37">
        <v>0</v>
      </c>
      <c r="C26" s="3">
        <v>0</v>
      </c>
      <c r="D26" s="3">
        <v>497358</v>
      </c>
      <c r="E26" s="3">
        <v>876692</v>
      </c>
      <c r="F26" s="3">
        <v>540960</v>
      </c>
      <c r="G26" s="3">
        <v>314721</v>
      </c>
      <c r="H26" s="21">
        <v>727268</v>
      </c>
      <c r="I26" s="22">
        <f t="shared" si="16"/>
        <v>2956999</v>
      </c>
      <c r="J26" s="19" t="s">
        <v>40</v>
      </c>
      <c r="K26" s="37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17"/>
        <v>0</v>
      </c>
      <c r="S26" s="19" t="s">
        <v>40</v>
      </c>
      <c r="T26" s="37">
        <v>188575</v>
      </c>
      <c r="U26" s="3">
        <v>227007</v>
      </c>
      <c r="V26" s="3">
        <v>86014</v>
      </c>
      <c r="W26" s="3">
        <v>243108</v>
      </c>
      <c r="X26" s="3">
        <v>235944</v>
      </c>
      <c r="Y26" s="3">
        <v>269820</v>
      </c>
      <c r="Z26" s="21">
        <v>303840</v>
      </c>
      <c r="AA26" s="22">
        <f t="shared" si="18"/>
        <v>1554308</v>
      </c>
      <c r="AB26" s="19" t="s">
        <v>40</v>
      </c>
      <c r="AC26" s="37">
        <v>266769</v>
      </c>
      <c r="AD26" s="3">
        <v>250803</v>
      </c>
      <c r="AE26" s="3">
        <v>39618</v>
      </c>
      <c r="AF26" s="3">
        <v>155736</v>
      </c>
      <c r="AG26" s="3">
        <v>288642</v>
      </c>
      <c r="AH26" s="3">
        <v>75978</v>
      </c>
      <c r="AI26" s="21">
        <v>0</v>
      </c>
      <c r="AJ26" s="22">
        <f t="shared" si="19"/>
        <v>1077546</v>
      </c>
      <c r="AK26" s="19" t="s">
        <v>40</v>
      </c>
      <c r="AL26" s="37">
        <v>10908</v>
      </c>
      <c r="AM26" s="3">
        <v>17310</v>
      </c>
      <c r="AN26" s="3">
        <v>46926</v>
      </c>
      <c r="AO26" s="3">
        <v>54468</v>
      </c>
      <c r="AP26" s="3">
        <v>41346</v>
      </c>
      <c r="AQ26" s="3">
        <v>66978</v>
      </c>
      <c r="AR26" s="21">
        <v>14504</v>
      </c>
      <c r="AS26" s="22">
        <f t="shared" si="20"/>
        <v>252440</v>
      </c>
      <c r="AT26" s="19" t="s">
        <v>40</v>
      </c>
      <c r="AU26" s="37">
        <v>0</v>
      </c>
      <c r="AV26" s="3">
        <v>0</v>
      </c>
      <c r="AW26" s="3">
        <v>2507454</v>
      </c>
      <c r="AX26" s="3">
        <v>2924325</v>
      </c>
      <c r="AY26" s="3">
        <v>2366499</v>
      </c>
      <c r="AZ26" s="3">
        <v>1443071</v>
      </c>
      <c r="BA26" s="21">
        <v>395721</v>
      </c>
      <c r="BB26" s="22">
        <f t="shared" si="21"/>
        <v>9637070</v>
      </c>
      <c r="BC26" s="19" t="s">
        <v>40</v>
      </c>
      <c r="BD26" s="37">
        <v>0</v>
      </c>
      <c r="BE26" s="3">
        <v>0</v>
      </c>
      <c r="BF26" s="3">
        <v>133956</v>
      </c>
      <c r="BG26" s="3">
        <v>123966</v>
      </c>
      <c r="BH26" s="3">
        <v>77341</v>
      </c>
      <c r="BI26" s="3">
        <v>214020</v>
      </c>
      <c r="BJ26" s="21">
        <v>0</v>
      </c>
      <c r="BK26" s="22">
        <f t="shared" si="22"/>
        <v>549283</v>
      </c>
      <c r="BL26" s="19" t="s">
        <v>40</v>
      </c>
      <c r="BM26" s="37">
        <v>0</v>
      </c>
      <c r="BN26" s="3">
        <v>79956</v>
      </c>
      <c r="BO26" s="3">
        <v>286128</v>
      </c>
      <c r="BP26" s="3">
        <v>506700</v>
      </c>
      <c r="BQ26" s="3">
        <v>1107756</v>
      </c>
      <c r="BR26" s="3">
        <v>1280013</v>
      </c>
      <c r="BS26" s="21">
        <v>591336</v>
      </c>
      <c r="BT26" s="22">
        <f t="shared" si="23"/>
        <v>3851889</v>
      </c>
      <c r="BU26" s="19" t="s">
        <v>40</v>
      </c>
      <c r="BV26" s="37">
        <v>0</v>
      </c>
      <c r="BW26" s="3">
        <v>0</v>
      </c>
      <c r="BX26" s="3">
        <v>34218</v>
      </c>
      <c r="BY26" s="3">
        <v>0</v>
      </c>
      <c r="BZ26" s="3">
        <v>0</v>
      </c>
      <c r="CA26" s="3">
        <v>86994</v>
      </c>
      <c r="CB26" s="21">
        <v>0</v>
      </c>
      <c r="CC26" s="22">
        <f t="shared" si="24"/>
        <v>121212</v>
      </c>
      <c r="CD26" s="19" t="s">
        <v>40</v>
      </c>
      <c r="CE26" s="37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21">
        <v>0</v>
      </c>
      <c r="CL26" s="22">
        <f t="shared" si="25"/>
        <v>0</v>
      </c>
      <c r="CM26" s="19" t="s">
        <v>40</v>
      </c>
      <c r="CN26" s="37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21">
        <v>0</v>
      </c>
      <c r="CU26" s="22">
        <f t="shared" si="26"/>
        <v>0</v>
      </c>
      <c r="CV26" s="19" t="s">
        <v>40</v>
      </c>
      <c r="CW26" s="37">
        <v>69624</v>
      </c>
      <c r="CX26" s="3">
        <v>114129</v>
      </c>
      <c r="CY26" s="3">
        <v>84636</v>
      </c>
      <c r="CZ26" s="3">
        <v>241578</v>
      </c>
      <c r="DA26" s="3">
        <v>289938</v>
      </c>
      <c r="DB26" s="3">
        <v>179216</v>
      </c>
      <c r="DC26" s="21">
        <v>157410</v>
      </c>
      <c r="DD26" s="22">
        <f t="shared" si="27"/>
        <v>1136531</v>
      </c>
      <c r="DE26" s="19" t="s">
        <v>40</v>
      </c>
      <c r="DF26" s="37">
        <v>45864</v>
      </c>
      <c r="DG26" s="3">
        <v>0</v>
      </c>
      <c r="DH26" s="3">
        <v>0</v>
      </c>
      <c r="DI26" s="3">
        <v>0</v>
      </c>
      <c r="DJ26" s="3">
        <v>25515</v>
      </c>
      <c r="DK26" s="3">
        <v>0</v>
      </c>
      <c r="DL26" s="21">
        <v>0</v>
      </c>
      <c r="DM26" s="22">
        <f t="shared" si="28"/>
        <v>71379</v>
      </c>
      <c r="DN26" s="19" t="s">
        <v>40</v>
      </c>
      <c r="DO26" s="37">
        <v>180000</v>
      </c>
      <c r="DP26" s="3">
        <v>0</v>
      </c>
      <c r="DQ26" s="3">
        <v>0</v>
      </c>
      <c r="DR26" s="3">
        <v>0</v>
      </c>
      <c r="DS26" s="3">
        <v>57024</v>
      </c>
      <c r="DT26" s="3">
        <v>65538</v>
      </c>
      <c r="DU26" s="21">
        <v>0</v>
      </c>
      <c r="DV26" s="22">
        <f t="shared" si="29"/>
        <v>302562</v>
      </c>
      <c r="DW26" s="19" t="s">
        <v>40</v>
      </c>
      <c r="DX26" s="37">
        <v>0</v>
      </c>
      <c r="DY26" s="3">
        <v>202896</v>
      </c>
      <c r="DZ26" s="3">
        <v>351450</v>
      </c>
      <c r="EA26" s="3">
        <v>580619</v>
      </c>
      <c r="EB26" s="3">
        <v>409971</v>
      </c>
      <c r="EC26" s="3">
        <v>941390</v>
      </c>
      <c r="ED26" s="21">
        <v>0</v>
      </c>
      <c r="EE26" s="22">
        <f t="shared" si="30"/>
        <v>2486326</v>
      </c>
      <c r="EF26" s="19" t="s">
        <v>40</v>
      </c>
      <c r="EG26" s="37">
        <v>119852</v>
      </c>
      <c r="EH26" s="3">
        <v>97820</v>
      </c>
      <c r="EI26" s="3">
        <v>679821</v>
      </c>
      <c r="EJ26" s="3">
        <v>549622</v>
      </c>
      <c r="EK26" s="3">
        <v>604701</v>
      </c>
      <c r="EL26" s="3">
        <v>326330</v>
      </c>
      <c r="EM26" s="21">
        <v>188772</v>
      </c>
      <c r="EN26" s="22">
        <f t="shared" si="31"/>
        <v>2566918</v>
      </c>
    </row>
    <row r="27" spans="1:144" ht="15" customHeight="1" x14ac:dyDescent="0.15">
      <c r="A27" s="19" t="s">
        <v>41</v>
      </c>
      <c r="B27" s="37">
        <v>0</v>
      </c>
      <c r="C27" s="3">
        <v>0</v>
      </c>
      <c r="D27" s="3">
        <v>672405</v>
      </c>
      <c r="E27" s="3">
        <v>756504</v>
      </c>
      <c r="F27" s="3">
        <v>696078</v>
      </c>
      <c r="G27" s="3">
        <v>1542075</v>
      </c>
      <c r="H27" s="21">
        <v>615267</v>
      </c>
      <c r="I27" s="22">
        <f t="shared" si="16"/>
        <v>4282329</v>
      </c>
      <c r="J27" s="19" t="s">
        <v>41</v>
      </c>
      <c r="K27" s="37">
        <v>0</v>
      </c>
      <c r="L27" s="3">
        <v>30564</v>
      </c>
      <c r="M27" s="3">
        <v>180297</v>
      </c>
      <c r="N27" s="3">
        <v>136773</v>
      </c>
      <c r="O27" s="3">
        <v>0</v>
      </c>
      <c r="P27" s="3">
        <v>286551</v>
      </c>
      <c r="Q27" s="21">
        <v>135648</v>
      </c>
      <c r="R27" s="22">
        <f t="shared" si="17"/>
        <v>769833</v>
      </c>
      <c r="S27" s="19" t="s">
        <v>41</v>
      </c>
      <c r="T27" s="37">
        <v>113490</v>
      </c>
      <c r="U27" s="3">
        <v>248012</v>
      </c>
      <c r="V27" s="3">
        <v>288729</v>
      </c>
      <c r="W27" s="3">
        <v>121581</v>
      </c>
      <c r="X27" s="3">
        <v>106029</v>
      </c>
      <c r="Y27" s="3">
        <v>455094</v>
      </c>
      <c r="Z27" s="21">
        <v>489816</v>
      </c>
      <c r="AA27" s="22">
        <f t="shared" si="18"/>
        <v>1822751</v>
      </c>
      <c r="AB27" s="19" t="s">
        <v>41</v>
      </c>
      <c r="AC27" s="37">
        <v>256958.00000000003</v>
      </c>
      <c r="AD27" s="3">
        <v>201636</v>
      </c>
      <c r="AE27" s="3">
        <v>232641</v>
      </c>
      <c r="AF27" s="3">
        <v>113846</v>
      </c>
      <c r="AG27" s="3">
        <v>79236</v>
      </c>
      <c r="AH27" s="3">
        <v>61074</v>
      </c>
      <c r="AI27" s="21">
        <v>0</v>
      </c>
      <c r="AJ27" s="22">
        <f t="shared" si="19"/>
        <v>945391</v>
      </c>
      <c r="AK27" s="19" t="s">
        <v>41</v>
      </c>
      <c r="AL27" s="37">
        <v>0</v>
      </c>
      <c r="AM27" s="3">
        <v>12420</v>
      </c>
      <c r="AN27" s="3">
        <v>20565</v>
      </c>
      <c r="AO27" s="3">
        <v>8559</v>
      </c>
      <c r="AP27" s="3">
        <v>29259</v>
      </c>
      <c r="AQ27" s="3">
        <v>19791</v>
      </c>
      <c r="AR27" s="21">
        <v>0</v>
      </c>
      <c r="AS27" s="22">
        <f t="shared" si="20"/>
        <v>90594</v>
      </c>
      <c r="AT27" s="19" t="s">
        <v>41</v>
      </c>
      <c r="AU27" s="37">
        <v>0</v>
      </c>
      <c r="AV27" s="3">
        <v>0</v>
      </c>
      <c r="AW27" s="3">
        <v>2187603</v>
      </c>
      <c r="AX27" s="3">
        <v>2560607</v>
      </c>
      <c r="AY27" s="3">
        <v>2367765</v>
      </c>
      <c r="AZ27" s="3">
        <v>1819081</v>
      </c>
      <c r="BA27" s="21">
        <v>817020</v>
      </c>
      <c r="BB27" s="22">
        <f t="shared" si="21"/>
        <v>9752076</v>
      </c>
      <c r="BC27" s="19" t="s">
        <v>41</v>
      </c>
      <c r="BD27" s="37">
        <v>67635</v>
      </c>
      <c r="BE27" s="3">
        <v>241283</v>
      </c>
      <c r="BF27" s="3">
        <v>107208</v>
      </c>
      <c r="BG27" s="3">
        <v>417096</v>
      </c>
      <c r="BH27" s="3">
        <v>202230</v>
      </c>
      <c r="BI27" s="3">
        <v>726795</v>
      </c>
      <c r="BJ27" s="21">
        <v>434097</v>
      </c>
      <c r="BK27" s="22">
        <f t="shared" si="22"/>
        <v>2196344</v>
      </c>
      <c r="BL27" s="19" t="s">
        <v>41</v>
      </c>
      <c r="BM27" s="37">
        <v>14463</v>
      </c>
      <c r="BN27" s="3">
        <v>0</v>
      </c>
      <c r="BO27" s="3">
        <v>315333</v>
      </c>
      <c r="BP27" s="3">
        <v>1020627</v>
      </c>
      <c r="BQ27" s="3">
        <v>3396771</v>
      </c>
      <c r="BR27" s="3">
        <v>2125215</v>
      </c>
      <c r="BS27" s="21">
        <v>1055421</v>
      </c>
      <c r="BT27" s="22">
        <f t="shared" si="23"/>
        <v>7927830</v>
      </c>
      <c r="BU27" s="19" t="s">
        <v>41</v>
      </c>
      <c r="BV27" s="37">
        <v>0</v>
      </c>
      <c r="BW27" s="3">
        <v>38763</v>
      </c>
      <c r="BX27" s="3">
        <v>0</v>
      </c>
      <c r="BY27" s="3">
        <v>0</v>
      </c>
      <c r="BZ27" s="3">
        <v>154269</v>
      </c>
      <c r="CA27" s="3">
        <v>403029</v>
      </c>
      <c r="CB27" s="21">
        <v>171225</v>
      </c>
      <c r="CC27" s="22">
        <f t="shared" si="24"/>
        <v>767286</v>
      </c>
      <c r="CD27" s="19" t="s">
        <v>41</v>
      </c>
      <c r="CE27" s="37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21">
        <v>0</v>
      </c>
      <c r="CL27" s="22">
        <f t="shared" si="25"/>
        <v>0</v>
      </c>
      <c r="CM27" s="19" t="s">
        <v>41</v>
      </c>
      <c r="CN27" s="37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21">
        <v>0</v>
      </c>
      <c r="CU27" s="22">
        <f t="shared" si="26"/>
        <v>0</v>
      </c>
      <c r="CV27" s="19" t="s">
        <v>41</v>
      </c>
      <c r="CW27" s="37">
        <v>70299</v>
      </c>
      <c r="CX27" s="3">
        <v>157562</v>
      </c>
      <c r="CY27" s="3">
        <v>78444</v>
      </c>
      <c r="CZ27" s="3">
        <v>83070</v>
      </c>
      <c r="DA27" s="3">
        <v>147699</v>
      </c>
      <c r="DB27" s="3">
        <v>187146</v>
      </c>
      <c r="DC27" s="21">
        <v>134118</v>
      </c>
      <c r="DD27" s="22">
        <f t="shared" si="27"/>
        <v>858338</v>
      </c>
      <c r="DE27" s="19" t="s">
        <v>41</v>
      </c>
      <c r="DF27" s="37">
        <v>0</v>
      </c>
      <c r="DG27" s="3">
        <v>0</v>
      </c>
      <c r="DH27" s="3">
        <v>0</v>
      </c>
      <c r="DI27" s="3">
        <v>0</v>
      </c>
      <c r="DJ27" s="3">
        <v>90000</v>
      </c>
      <c r="DK27" s="3">
        <v>0</v>
      </c>
      <c r="DL27" s="21">
        <v>0</v>
      </c>
      <c r="DM27" s="22">
        <f t="shared" si="28"/>
        <v>90000</v>
      </c>
      <c r="DN27" s="19" t="s">
        <v>41</v>
      </c>
      <c r="DO27" s="37">
        <v>273933</v>
      </c>
      <c r="DP27" s="3">
        <v>13500</v>
      </c>
      <c r="DQ27" s="3">
        <v>0</v>
      </c>
      <c r="DR27" s="3">
        <v>0</v>
      </c>
      <c r="DS27" s="3">
        <v>137115</v>
      </c>
      <c r="DT27" s="3">
        <v>43895</v>
      </c>
      <c r="DU27" s="21">
        <v>0</v>
      </c>
      <c r="DV27" s="22">
        <f t="shared" si="29"/>
        <v>468443</v>
      </c>
      <c r="DW27" s="19" t="s">
        <v>41</v>
      </c>
      <c r="DX27" s="37">
        <v>0</v>
      </c>
      <c r="DY27" s="3">
        <v>202896</v>
      </c>
      <c r="DZ27" s="3">
        <v>699839</v>
      </c>
      <c r="EA27" s="3">
        <v>984728</v>
      </c>
      <c r="EB27" s="3">
        <v>225214</v>
      </c>
      <c r="EC27" s="3">
        <v>229302</v>
      </c>
      <c r="ED27" s="21">
        <v>0</v>
      </c>
      <c r="EE27" s="22">
        <f t="shared" si="30"/>
        <v>2341979</v>
      </c>
      <c r="EF27" s="19" t="s">
        <v>41</v>
      </c>
      <c r="EG27" s="37">
        <v>99130</v>
      </c>
      <c r="EH27" s="3">
        <v>132300</v>
      </c>
      <c r="EI27" s="3">
        <v>740551</v>
      </c>
      <c r="EJ27" s="3">
        <v>700620</v>
      </c>
      <c r="EK27" s="3">
        <v>732270</v>
      </c>
      <c r="EL27" s="3">
        <v>769007</v>
      </c>
      <c r="EM27" s="21">
        <v>321140</v>
      </c>
      <c r="EN27" s="22">
        <f t="shared" si="31"/>
        <v>3495018</v>
      </c>
    </row>
    <row r="28" spans="1:144" ht="15" customHeight="1" x14ac:dyDescent="0.15">
      <c r="A28" s="19" t="s">
        <v>42</v>
      </c>
      <c r="B28" s="37">
        <v>0</v>
      </c>
      <c r="C28" s="3">
        <v>0</v>
      </c>
      <c r="D28" s="3">
        <v>2251401</v>
      </c>
      <c r="E28" s="3">
        <v>2305114</v>
      </c>
      <c r="F28" s="3">
        <v>1686567</v>
      </c>
      <c r="G28" s="3">
        <v>2406096</v>
      </c>
      <c r="H28" s="21">
        <v>1849095</v>
      </c>
      <c r="I28" s="22">
        <f t="shared" si="16"/>
        <v>10498273</v>
      </c>
      <c r="J28" s="19" t="s">
        <v>42</v>
      </c>
      <c r="K28" s="37">
        <v>0</v>
      </c>
      <c r="L28" s="3">
        <v>0</v>
      </c>
      <c r="M28" s="3">
        <v>0</v>
      </c>
      <c r="N28" s="3">
        <v>23562</v>
      </c>
      <c r="O28" s="3">
        <v>47115</v>
      </c>
      <c r="P28" s="3">
        <v>106011</v>
      </c>
      <c r="Q28" s="21">
        <v>0</v>
      </c>
      <c r="R28" s="22">
        <f t="shared" si="17"/>
        <v>176688</v>
      </c>
      <c r="S28" s="19" t="s">
        <v>42</v>
      </c>
      <c r="T28" s="37">
        <v>570586</v>
      </c>
      <c r="U28" s="3">
        <v>1503423</v>
      </c>
      <c r="V28" s="3">
        <v>638442</v>
      </c>
      <c r="W28" s="3">
        <v>1360160</v>
      </c>
      <c r="X28" s="3">
        <v>687285</v>
      </c>
      <c r="Y28" s="3">
        <v>966618</v>
      </c>
      <c r="Z28" s="21">
        <v>1180732</v>
      </c>
      <c r="AA28" s="22">
        <f t="shared" si="18"/>
        <v>6907246</v>
      </c>
      <c r="AB28" s="19" t="s">
        <v>42</v>
      </c>
      <c r="AC28" s="37">
        <v>0</v>
      </c>
      <c r="AD28" s="3">
        <v>19117</v>
      </c>
      <c r="AE28" s="3">
        <v>0</v>
      </c>
      <c r="AF28" s="3">
        <v>79399</v>
      </c>
      <c r="AG28" s="3">
        <v>0</v>
      </c>
      <c r="AH28" s="3">
        <v>0</v>
      </c>
      <c r="AI28" s="21">
        <v>0</v>
      </c>
      <c r="AJ28" s="22">
        <f t="shared" si="19"/>
        <v>98516</v>
      </c>
      <c r="AK28" s="19" t="s">
        <v>42</v>
      </c>
      <c r="AL28" s="37">
        <v>0</v>
      </c>
      <c r="AM28" s="3">
        <v>10908</v>
      </c>
      <c r="AN28" s="3">
        <v>38232</v>
      </c>
      <c r="AO28" s="3">
        <v>36198</v>
      </c>
      <c r="AP28" s="3">
        <v>7281</v>
      </c>
      <c r="AQ28" s="3">
        <v>10656</v>
      </c>
      <c r="AR28" s="21">
        <v>44163</v>
      </c>
      <c r="AS28" s="22">
        <f t="shared" si="20"/>
        <v>147438</v>
      </c>
      <c r="AT28" s="19" t="s">
        <v>42</v>
      </c>
      <c r="AU28" s="37">
        <v>0</v>
      </c>
      <c r="AV28" s="3">
        <v>0</v>
      </c>
      <c r="AW28" s="3">
        <v>5053102</v>
      </c>
      <c r="AX28" s="3">
        <v>6041180</v>
      </c>
      <c r="AY28" s="3">
        <v>3524204</v>
      </c>
      <c r="AZ28" s="3">
        <v>1997643</v>
      </c>
      <c r="BA28" s="21">
        <v>1282491</v>
      </c>
      <c r="BB28" s="22">
        <f t="shared" si="21"/>
        <v>17898620</v>
      </c>
      <c r="BC28" s="19" t="s">
        <v>42</v>
      </c>
      <c r="BD28" s="37">
        <v>0</v>
      </c>
      <c r="BE28" s="3">
        <v>0</v>
      </c>
      <c r="BF28" s="3">
        <v>127782</v>
      </c>
      <c r="BG28" s="3">
        <v>145125</v>
      </c>
      <c r="BH28" s="3">
        <v>0</v>
      </c>
      <c r="BI28" s="3">
        <v>122688</v>
      </c>
      <c r="BJ28" s="21">
        <v>0</v>
      </c>
      <c r="BK28" s="22">
        <f t="shared" si="22"/>
        <v>395595</v>
      </c>
      <c r="BL28" s="19" t="s">
        <v>42</v>
      </c>
      <c r="BM28" s="37">
        <v>0</v>
      </c>
      <c r="BN28" s="3">
        <v>254025</v>
      </c>
      <c r="BO28" s="3">
        <v>485550</v>
      </c>
      <c r="BP28" s="3">
        <v>1556928</v>
      </c>
      <c r="BQ28" s="3">
        <v>1643517</v>
      </c>
      <c r="BR28" s="3">
        <v>1781181</v>
      </c>
      <c r="BS28" s="21">
        <v>1319058</v>
      </c>
      <c r="BT28" s="22">
        <f t="shared" si="23"/>
        <v>7040259</v>
      </c>
      <c r="BU28" s="19" t="s">
        <v>42</v>
      </c>
      <c r="BV28" s="37">
        <v>0</v>
      </c>
      <c r="BW28" s="3">
        <v>0</v>
      </c>
      <c r="BX28" s="3">
        <v>103860</v>
      </c>
      <c r="BY28" s="3">
        <v>0</v>
      </c>
      <c r="BZ28" s="3">
        <v>0</v>
      </c>
      <c r="CA28" s="3">
        <v>0</v>
      </c>
      <c r="CB28" s="21">
        <v>0</v>
      </c>
      <c r="CC28" s="22">
        <f t="shared" si="24"/>
        <v>103860</v>
      </c>
      <c r="CD28" s="19" t="s">
        <v>42</v>
      </c>
      <c r="CE28" s="37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21">
        <v>0</v>
      </c>
      <c r="CL28" s="22">
        <f t="shared" si="25"/>
        <v>0</v>
      </c>
      <c r="CM28" s="19" t="s">
        <v>42</v>
      </c>
      <c r="CN28" s="37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21">
        <v>0</v>
      </c>
      <c r="CU28" s="22">
        <f t="shared" si="26"/>
        <v>0</v>
      </c>
      <c r="CV28" s="19" t="s">
        <v>42</v>
      </c>
      <c r="CW28" s="37">
        <v>123296</v>
      </c>
      <c r="CX28" s="3">
        <v>379148</v>
      </c>
      <c r="CY28" s="3">
        <v>208088</v>
      </c>
      <c r="CZ28" s="3">
        <v>495457</v>
      </c>
      <c r="DA28" s="3">
        <v>470403</v>
      </c>
      <c r="DB28" s="3">
        <v>439002</v>
      </c>
      <c r="DC28" s="21">
        <v>501084</v>
      </c>
      <c r="DD28" s="22">
        <f t="shared" si="27"/>
        <v>2616478</v>
      </c>
      <c r="DE28" s="19" t="s">
        <v>42</v>
      </c>
      <c r="DF28" s="37">
        <v>0</v>
      </c>
      <c r="DG28" s="3">
        <v>13860</v>
      </c>
      <c r="DH28" s="3">
        <v>25920</v>
      </c>
      <c r="DI28" s="3">
        <v>0</v>
      </c>
      <c r="DJ28" s="3">
        <v>17820</v>
      </c>
      <c r="DK28" s="3">
        <v>90000</v>
      </c>
      <c r="DL28" s="21">
        <v>0</v>
      </c>
      <c r="DM28" s="22">
        <f t="shared" si="28"/>
        <v>147600</v>
      </c>
      <c r="DN28" s="19" t="s">
        <v>42</v>
      </c>
      <c r="DO28" s="37">
        <v>0</v>
      </c>
      <c r="DP28" s="3">
        <v>0</v>
      </c>
      <c r="DQ28" s="3">
        <v>222255</v>
      </c>
      <c r="DR28" s="3">
        <v>35145</v>
      </c>
      <c r="DS28" s="3">
        <v>180000</v>
      </c>
      <c r="DT28" s="3">
        <v>0</v>
      </c>
      <c r="DU28" s="21">
        <v>0</v>
      </c>
      <c r="DV28" s="22">
        <f t="shared" si="29"/>
        <v>437400</v>
      </c>
      <c r="DW28" s="19" t="s">
        <v>42</v>
      </c>
      <c r="DX28" s="37">
        <v>59040</v>
      </c>
      <c r="DY28" s="3">
        <v>765940</v>
      </c>
      <c r="DZ28" s="3">
        <v>679770</v>
      </c>
      <c r="EA28" s="3">
        <v>1149876</v>
      </c>
      <c r="EB28" s="3">
        <v>1073259</v>
      </c>
      <c r="EC28" s="3">
        <v>870904</v>
      </c>
      <c r="ED28" s="21">
        <v>1019880</v>
      </c>
      <c r="EE28" s="22">
        <f t="shared" si="30"/>
        <v>5618669</v>
      </c>
      <c r="EF28" s="19" t="s">
        <v>42</v>
      </c>
      <c r="EG28" s="37">
        <v>140920</v>
      </c>
      <c r="EH28" s="3">
        <v>349490</v>
      </c>
      <c r="EI28" s="3">
        <v>1433672</v>
      </c>
      <c r="EJ28" s="3">
        <v>1414419</v>
      </c>
      <c r="EK28" s="3">
        <v>833084</v>
      </c>
      <c r="EL28" s="3">
        <v>560850</v>
      </c>
      <c r="EM28" s="21">
        <v>451131</v>
      </c>
      <c r="EN28" s="22">
        <f t="shared" si="31"/>
        <v>5183566</v>
      </c>
    </row>
    <row r="29" spans="1:144" ht="15" customHeight="1" x14ac:dyDescent="0.15">
      <c r="A29" s="19" t="s">
        <v>43</v>
      </c>
      <c r="B29" s="37">
        <v>0</v>
      </c>
      <c r="C29" s="3">
        <v>0</v>
      </c>
      <c r="D29" s="3">
        <v>1378435</v>
      </c>
      <c r="E29" s="3">
        <v>1215130</v>
      </c>
      <c r="F29" s="3">
        <v>864213</v>
      </c>
      <c r="G29" s="3">
        <v>389714</v>
      </c>
      <c r="H29" s="21">
        <v>1078839</v>
      </c>
      <c r="I29" s="22">
        <f t="shared" si="16"/>
        <v>4926331</v>
      </c>
      <c r="J29" s="19" t="s">
        <v>43</v>
      </c>
      <c r="K29" s="37">
        <v>0</v>
      </c>
      <c r="L29" s="3">
        <v>0</v>
      </c>
      <c r="M29" s="3">
        <v>0</v>
      </c>
      <c r="N29" s="3">
        <v>0</v>
      </c>
      <c r="O29" s="3">
        <v>111906</v>
      </c>
      <c r="P29" s="3">
        <v>0</v>
      </c>
      <c r="Q29" s="21">
        <v>383049</v>
      </c>
      <c r="R29" s="22">
        <f t="shared" si="17"/>
        <v>494955</v>
      </c>
      <c r="S29" s="19" t="s">
        <v>43</v>
      </c>
      <c r="T29" s="37">
        <v>42831</v>
      </c>
      <c r="U29" s="3">
        <v>297897</v>
      </c>
      <c r="V29" s="3">
        <v>273531</v>
      </c>
      <c r="W29" s="3">
        <v>283331</v>
      </c>
      <c r="X29" s="3">
        <v>51336</v>
      </c>
      <c r="Y29" s="3">
        <v>215702</v>
      </c>
      <c r="Z29" s="21">
        <v>386388</v>
      </c>
      <c r="AA29" s="22">
        <f t="shared" si="18"/>
        <v>1551016</v>
      </c>
      <c r="AB29" s="19" t="s">
        <v>43</v>
      </c>
      <c r="AC29" s="37">
        <v>75573</v>
      </c>
      <c r="AD29" s="3">
        <v>35829</v>
      </c>
      <c r="AE29" s="3">
        <v>98100</v>
      </c>
      <c r="AF29" s="3">
        <v>260387.99999999997</v>
      </c>
      <c r="AG29" s="3">
        <v>251865</v>
      </c>
      <c r="AH29" s="3">
        <v>58248</v>
      </c>
      <c r="AI29" s="21">
        <v>24579</v>
      </c>
      <c r="AJ29" s="22">
        <f t="shared" si="19"/>
        <v>804582</v>
      </c>
      <c r="AK29" s="19" t="s">
        <v>43</v>
      </c>
      <c r="AL29" s="37">
        <v>18324</v>
      </c>
      <c r="AM29" s="3">
        <v>0</v>
      </c>
      <c r="AN29" s="3">
        <v>28494</v>
      </c>
      <c r="AO29" s="3">
        <v>46549</v>
      </c>
      <c r="AP29" s="3">
        <v>74063</v>
      </c>
      <c r="AQ29" s="3">
        <v>38709</v>
      </c>
      <c r="AR29" s="21">
        <v>51030</v>
      </c>
      <c r="AS29" s="22">
        <f t="shared" si="20"/>
        <v>257169</v>
      </c>
      <c r="AT29" s="19" t="s">
        <v>43</v>
      </c>
      <c r="AU29" s="37">
        <v>0</v>
      </c>
      <c r="AV29" s="3">
        <v>0</v>
      </c>
      <c r="AW29" s="3">
        <v>4276393</v>
      </c>
      <c r="AX29" s="3">
        <v>3178014</v>
      </c>
      <c r="AY29" s="3">
        <v>3895031</v>
      </c>
      <c r="AZ29" s="3">
        <v>1635266</v>
      </c>
      <c r="BA29" s="21">
        <v>1298385</v>
      </c>
      <c r="BB29" s="22">
        <f t="shared" si="21"/>
        <v>14283089</v>
      </c>
      <c r="BC29" s="19" t="s">
        <v>43</v>
      </c>
      <c r="BD29" s="37">
        <v>199455</v>
      </c>
      <c r="BE29" s="3">
        <v>162549</v>
      </c>
      <c r="BF29" s="3">
        <v>806553</v>
      </c>
      <c r="BG29" s="3">
        <v>976818</v>
      </c>
      <c r="BH29" s="3">
        <v>937386</v>
      </c>
      <c r="BI29" s="3">
        <v>393273</v>
      </c>
      <c r="BJ29" s="21">
        <v>192069</v>
      </c>
      <c r="BK29" s="22">
        <f t="shared" si="22"/>
        <v>3668103</v>
      </c>
      <c r="BL29" s="19" t="s">
        <v>43</v>
      </c>
      <c r="BM29" s="37">
        <v>0</v>
      </c>
      <c r="BN29" s="3">
        <v>0</v>
      </c>
      <c r="BO29" s="3">
        <v>768411</v>
      </c>
      <c r="BP29" s="3">
        <v>983349</v>
      </c>
      <c r="BQ29" s="3">
        <v>2312136</v>
      </c>
      <c r="BR29" s="3">
        <v>1437901</v>
      </c>
      <c r="BS29" s="21">
        <v>894734</v>
      </c>
      <c r="BT29" s="22">
        <f t="shared" si="23"/>
        <v>6396531</v>
      </c>
      <c r="BU29" s="19" t="s">
        <v>43</v>
      </c>
      <c r="BV29" s="37">
        <v>0</v>
      </c>
      <c r="BW29" s="3">
        <v>50472</v>
      </c>
      <c r="BX29" s="3">
        <v>130518</v>
      </c>
      <c r="BY29" s="3">
        <v>36306</v>
      </c>
      <c r="BZ29" s="3">
        <v>479556</v>
      </c>
      <c r="CA29" s="3">
        <v>130301.99999999999</v>
      </c>
      <c r="CB29" s="21">
        <v>92439</v>
      </c>
      <c r="CC29" s="22">
        <f t="shared" si="24"/>
        <v>919593</v>
      </c>
      <c r="CD29" s="19" t="s">
        <v>43</v>
      </c>
      <c r="CE29" s="37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21">
        <v>0</v>
      </c>
      <c r="CL29" s="22">
        <f t="shared" si="25"/>
        <v>0</v>
      </c>
      <c r="CM29" s="19" t="s">
        <v>43</v>
      </c>
      <c r="CN29" s="37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21">
        <v>0</v>
      </c>
      <c r="CU29" s="22">
        <f t="shared" si="26"/>
        <v>0</v>
      </c>
      <c r="CV29" s="19" t="s">
        <v>43</v>
      </c>
      <c r="CW29" s="37">
        <v>114111</v>
      </c>
      <c r="CX29" s="3">
        <v>149250</v>
      </c>
      <c r="CY29" s="3">
        <v>264032</v>
      </c>
      <c r="CZ29" s="3">
        <v>443715</v>
      </c>
      <c r="DA29" s="3">
        <v>464796</v>
      </c>
      <c r="DB29" s="3">
        <v>430205</v>
      </c>
      <c r="DC29" s="21">
        <v>347139</v>
      </c>
      <c r="DD29" s="22">
        <f t="shared" si="27"/>
        <v>2213248</v>
      </c>
      <c r="DE29" s="19" t="s">
        <v>43</v>
      </c>
      <c r="DF29" s="37">
        <v>54000</v>
      </c>
      <c r="DG29" s="3">
        <v>103410</v>
      </c>
      <c r="DH29" s="3">
        <v>17370</v>
      </c>
      <c r="DI29" s="3">
        <v>33660</v>
      </c>
      <c r="DJ29" s="3">
        <v>58500</v>
      </c>
      <c r="DK29" s="3">
        <v>0</v>
      </c>
      <c r="DL29" s="21">
        <v>0</v>
      </c>
      <c r="DM29" s="22">
        <f t="shared" si="28"/>
        <v>266940</v>
      </c>
      <c r="DN29" s="19" t="s">
        <v>43</v>
      </c>
      <c r="DO29" s="37">
        <v>234300</v>
      </c>
      <c r="DP29" s="3">
        <v>75893</v>
      </c>
      <c r="DQ29" s="3">
        <v>105300</v>
      </c>
      <c r="DR29" s="3">
        <v>59895</v>
      </c>
      <c r="DS29" s="3">
        <v>0</v>
      </c>
      <c r="DT29" s="3">
        <v>0</v>
      </c>
      <c r="DU29" s="21">
        <v>0</v>
      </c>
      <c r="DV29" s="22">
        <f t="shared" si="29"/>
        <v>475388</v>
      </c>
      <c r="DW29" s="19" t="s">
        <v>43</v>
      </c>
      <c r="DX29" s="37">
        <v>123714</v>
      </c>
      <c r="DY29" s="3">
        <v>507240</v>
      </c>
      <c r="DZ29" s="3">
        <v>1046970</v>
      </c>
      <c r="EA29" s="3">
        <v>586107</v>
      </c>
      <c r="EB29" s="3">
        <v>437994</v>
      </c>
      <c r="EC29" s="3">
        <v>256192</v>
      </c>
      <c r="ED29" s="21">
        <v>512280</v>
      </c>
      <c r="EE29" s="22">
        <f t="shared" si="30"/>
        <v>3470497</v>
      </c>
      <c r="EF29" s="19" t="s">
        <v>43</v>
      </c>
      <c r="EG29" s="37">
        <v>143920</v>
      </c>
      <c r="EH29" s="3">
        <v>133610</v>
      </c>
      <c r="EI29" s="3">
        <v>1472598</v>
      </c>
      <c r="EJ29" s="3">
        <v>1039090.9999999999</v>
      </c>
      <c r="EK29" s="3">
        <v>1017236</v>
      </c>
      <c r="EL29" s="3">
        <v>524168</v>
      </c>
      <c r="EM29" s="21">
        <v>349190</v>
      </c>
      <c r="EN29" s="22">
        <f t="shared" si="31"/>
        <v>4679813</v>
      </c>
    </row>
    <row r="30" spans="1:144" ht="15" customHeight="1" x14ac:dyDescent="0.15">
      <c r="A30" s="19" t="s">
        <v>44</v>
      </c>
      <c r="B30" s="37">
        <v>0</v>
      </c>
      <c r="C30" s="3">
        <v>0</v>
      </c>
      <c r="D30" s="3">
        <v>7693032</v>
      </c>
      <c r="E30" s="3">
        <v>7946668</v>
      </c>
      <c r="F30" s="3">
        <v>8314681.0000000009</v>
      </c>
      <c r="G30" s="3">
        <v>7042037</v>
      </c>
      <c r="H30" s="21">
        <v>7959534</v>
      </c>
      <c r="I30" s="22">
        <f t="shared" si="16"/>
        <v>38955952</v>
      </c>
      <c r="J30" s="19" t="s">
        <v>44</v>
      </c>
      <c r="K30" s="37">
        <v>0</v>
      </c>
      <c r="L30" s="3">
        <v>0</v>
      </c>
      <c r="M30" s="3">
        <v>0</v>
      </c>
      <c r="N30" s="3">
        <v>0</v>
      </c>
      <c r="O30" s="3">
        <v>93078</v>
      </c>
      <c r="P30" s="3">
        <v>26595</v>
      </c>
      <c r="Q30" s="21">
        <v>372375</v>
      </c>
      <c r="R30" s="22">
        <f t="shared" si="17"/>
        <v>492048</v>
      </c>
      <c r="S30" s="19" t="s">
        <v>44</v>
      </c>
      <c r="T30" s="37">
        <v>545976</v>
      </c>
      <c r="U30" s="3">
        <v>943886</v>
      </c>
      <c r="V30" s="3">
        <v>1558854</v>
      </c>
      <c r="W30" s="3">
        <v>1700782</v>
      </c>
      <c r="X30" s="3">
        <v>1339148</v>
      </c>
      <c r="Y30" s="3">
        <v>889876</v>
      </c>
      <c r="Z30" s="21">
        <v>1867302</v>
      </c>
      <c r="AA30" s="22">
        <f t="shared" si="18"/>
        <v>8845824</v>
      </c>
      <c r="AB30" s="19" t="s">
        <v>44</v>
      </c>
      <c r="AC30" s="37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21">
        <v>0</v>
      </c>
      <c r="AJ30" s="22">
        <f t="shared" si="19"/>
        <v>0</v>
      </c>
      <c r="AK30" s="19" t="s">
        <v>44</v>
      </c>
      <c r="AL30" s="37">
        <v>19485</v>
      </c>
      <c r="AM30" s="3">
        <v>54972</v>
      </c>
      <c r="AN30" s="3">
        <v>129573.00000000001</v>
      </c>
      <c r="AO30" s="3">
        <v>109296</v>
      </c>
      <c r="AP30" s="3">
        <v>58666</v>
      </c>
      <c r="AQ30" s="3">
        <v>106137</v>
      </c>
      <c r="AR30" s="21">
        <v>79236</v>
      </c>
      <c r="AS30" s="22">
        <f t="shared" si="20"/>
        <v>557365</v>
      </c>
      <c r="AT30" s="19" t="s">
        <v>44</v>
      </c>
      <c r="AU30" s="37">
        <v>0</v>
      </c>
      <c r="AV30" s="3">
        <v>0</v>
      </c>
      <c r="AW30" s="3">
        <v>5325756</v>
      </c>
      <c r="AX30" s="3">
        <v>4958370</v>
      </c>
      <c r="AY30" s="3">
        <v>3791210</v>
      </c>
      <c r="AZ30" s="3">
        <v>1432645</v>
      </c>
      <c r="BA30" s="21">
        <v>1219305</v>
      </c>
      <c r="BB30" s="22">
        <f t="shared" si="21"/>
        <v>16727286</v>
      </c>
      <c r="BC30" s="19" t="s">
        <v>44</v>
      </c>
      <c r="BD30" s="37">
        <v>818331</v>
      </c>
      <c r="BE30" s="3">
        <v>1500160</v>
      </c>
      <c r="BF30" s="3">
        <v>3785183</v>
      </c>
      <c r="BG30" s="3">
        <v>2617656</v>
      </c>
      <c r="BH30" s="3">
        <v>2013622</v>
      </c>
      <c r="BI30" s="3">
        <v>1153560</v>
      </c>
      <c r="BJ30" s="21">
        <v>616158</v>
      </c>
      <c r="BK30" s="22">
        <f t="shared" si="22"/>
        <v>12504670</v>
      </c>
      <c r="BL30" s="19" t="s">
        <v>44</v>
      </c>
      <c r="BM30" s="37">
        <v>0</v>
      </c>
      <c r="BN30" s="3">
        <v>0</v>
      </c>
      <c r="BO30" s="3">
        <v>533713</v>
      </c>
      <c r="BP30" s="3">
        <v>804060</v>
      </c>
      <c r="BQ30" s="3">
        <v>2032902</v>
      </c>
      <c r="BR30" s="3">
        <v>1354788</v>
      </c>
      <c r="BS30" s="21">
        <v>1478160</v>
      </c>
      <c r="BT30" s="22">
        <f t="shared" si="23"/>
        <v>6203623</v>
      </c>
      <c r="BU30" s="19" t="s">
        <v>44</v>
      </c>
      <c r="BV30" s="37">
        <v>0</v>
      </c>
      <c r="BW30" s="3">
        <v>0</v>
      </c>
      <c r="BX30" s="3">
        <v>145143</v>
      </c>
      <c r="BY30" s="3">
        <v>39411</v>
      </c>
      <c r="BZ30" s="3">
        <v>469125</v>
      </c>
      <c r="CA30" s="3">
        <v>272448</v>
      </c>
      <c r="CB30" s="21">
        <v>639693</v>
      </c>
      <c r="CC30" s="22">
        <f t="shared" si="24"/>
        <v>1565820</v>
      </c>
      <c r="CD30" s="19" t="s">
        <v>44</v>
      </c>
      <c r="CE30" s="37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21">
        <v>0</v>
      </c>
      <c r="CL30" s="22">
        <f t="shared" si="25"/>
        <v>0</v>
      </c>
      <c r="CM30" s="19" t="s">
        <v>44</v>
      </c>
      <c r="CN30" s="37">
        <v>0</v>
      </c>
      <c r="CO30" s="3">
        <v>0</v>
      </c>
      <c r="CP30" s="3">
        <v>0</v>
      </c>
      <c r="CQ30" s="3">
        <v>0</v>
      </c>
      <c r="CR30" s="3">
        <v>44244</v>
      </c>
      <c r="CS30" s="3">
        <v>212337</v>
      </c>
      <c r="CT30" s="21">
        <v>48978</v>
      </c>
      <c r="CU30" s="22">
        <f t="shared" si="26"/>
        <v>305559</v>
      </c>
      <c r="CV30" s="19" t="s">
        <v>44</v>
      </c>
      <c r="CW30" s="37">
        <v>292331</v>
      </c>
      <c r="CX30" s="3">
        <v>670295</v>
      </c>
      <c r="CY30" s="3">
        <v>944760</v>
      </c>
      <c r="CZ30" s="3">
        <v>1386308</v>
      </c>
      <c r="DA30" s="3">
        <v>1224235</v>
      </c>
      <c r="DB30" s="3">
        <v>1047592.0000000001</v>
      </c>
      <c r="DC30" s="21">
        <v>1438603</v>
      </c>
      <c r="DD30" s="22">
        <f t="shared" si="27"/>
        <v>7004124</v>
      </c>
      <c r="DE30" s="19" t="s">
        <v>44</v>
      </c>
      <c r="DF30" s="37">
        <v>13464</v>
      </c>
      <c r="DG30" s="3">
        <v>90000</v>
      </c>
      <c r="DH30" s="3">
        <v>90000</v>
      </c>
      <c r="DI30" s="3">
        <v>24948</v>
      </c>
      <c r="DJ30" s="3">
        <v>0</v>
      </c>
      <c r="DK30" s="3">
        <v>59400</v>
      </c>
      <c r="DL30" s="21">
        <v>164754</v>
      </c>
      <c r="DM30" s="22">
        <f t="shared" si="28"/>
        <v>442566</v>
      </c>
      <c r="DN30" s="19" t="s">
        <v>44</v>
      </c>
      <c r="DO30" s="37">
        <v>135380</v>
      </c>
      <c r="DP30" s="3">
        <v>50543</v>
      </c>
      <c r="DQ30" s="3">
        <v>557467</v>
      </c>
      <c r="DR30" s="3">
        <v>160000</v>
      </c>
      <c r="DS30" s="3">
        <v>128699.99999999999</v>
      </c>
      <c r="DT30" s="3">
        <v>0</v>
      </c>
      <c r="DU30" s="21">
        <v>0</v>
      </c>
      <c r="DV30" s="22">
        <f t="shared" si="29"/>
        <v>1032090</v>
      </c>
      <c r="DW30" s="19" t="s">
        <v>44</v>
      </c>
      <c r="DX30" s="37">
        <v>135002</v>
      </c>
      <c r="DY30" s="3">
        <v>100665</v>
      </c>
      <c r="DZ30" s="3">
        <v>2245221</v>
      </c>
      <c r="EA30" s="3">
        <v>1926679</v>
      </c>
      <c r="EB30" s="3">
        <v>1294598</v>
      </c>
      <c r="EC30" s="3">
        <v>1195925</v>
      </c>
      <c r="ED30" s="21">
        <v>1898901</v>
      </c>
      <c r="EE30" s="22">
        <f t="shared" si="30"/>
        <v>8796991</v>
      </c>
      <c r="EF30" s="19" t="s">
        <v>44</v>
      </c>
      <c r="EG30" s="37">
        <v>377970</v>
      </c>
      <c r="EH30" s="3">
        <v>473170</v>
      </c>
      <c r="EI30" s="3">
        <v>3764938</v>
      </c>
      <c r="EJ30" s="3">
        <v>2702099</v>
      </c>
      <c r="EK30" s="3">
        <v>2145514</v>
      </c>
      <c r="EL30" s="3">
        <v>1217951</v>
      </c>
      <c r="EM30" s="21">
        <v>1181693</v>
      </c>
      <c r="EN30" s="22">
        <f t="shared" si="31"/>
        <v>11863335</v>
      </c>
    </row>
    <row r="31" spans="1:144" ht="15" customHeight="1" x14ac:dyDescent="0.15">
      <c r="A31" s="19" t="s">
        <v>45</v>
      </c>
      <c r="B31" s="37">
        <v>0</v>
      </c>
      <c r="C31" s="3">
        <v>0</v>
      </c>
      <c r="D31" s="3">
        <v>2428973</v>
      </c>
      <c r="E31" s="3">
        <v>4629877</v>
      </c>
      <c r="F31" s="3">
        <v>2373272</v>
      </c>
      <c r="G31" s="3">
        <v>5694182</v>
      </c>
      <c r="H31" s="21">
        <v>5637944</v>
      </c>
      <c r="I31" s="22">
        <f t="shared" si="16"/>
        <v>20764248</v>
      </c>
      <c r="J31" s="19" t="s">
        <v>45</v>
      </c>
      <c r="K31" s="37">
        <v>0</v>
      </c>
      <c r="L31" s="3">
        <v>0</v>
      </c>
      <c r="M31" s="3">
        <v>0</v>
      </c>
      <c r="N31" s="3">
        <v>0</v>
      </c>
      <c r="O31" s="3">
        <v>66492</v>
      </c>
      <c r="P31" s="3">
        <v>0</v>
      </c>
      <c r="Q31" s="21">
        <v>0</v>
      </c>
      <c r="R31" s="22">
        <f t="shared" si="17"/>
        <v>66492</v>
      </c>
      <c r="S31" s="19" t="s">
        <v>45</v>
      </c>
      <c r="T31" s="37">
        <v>297115</v>
      </c>
      <c r="U31" s="3">
        <v>1037416.9999999999</v>
      </c>
      <c r="V31" s="3">
        <v>800112</v>
      </c>
      <c r="W31" s="3">
        <v>1747925</v>
      </c>
      <c r="X31" s="3">
        <v>1015271</v>
      </c>
      <c r="Y31" s="3">
        <v>703391</v>
      </c>
      <c r="Z31" s="21">
        <v>1166279</v>
      </c>
      <c r="AA31" s="22">
        <f t="shared" si="18"/>
        <v>6767510</v>
      </c>
      <c r="AB31" s="19" t="s">
        <v>45</v>
      </c>
      <c r="AC31" s="37">
        <v>0</v>
      </c>
      <c r="AD31" s="3">
        <v>47531</v>
      </c>
      <c r="AE31" s="3">
        <v>0</v>
      </c>
      <c r="AF31" s="3">
        <v>0</v>
      </c>
      <c r="AG31" s="3">
        <v>0</v>
      </c>
      <c r="AH31" s="3">
        <v>0</v>
      </c>
      <c r="AI31" s="21">
        <v>0</v>
      </c>
      <c r="AJ31" s="22">
        <f t="shared" si="19"/>
        <v>47531</v>
      </c>
      <c r="AK31" s="19" t="s">
        <v>45</v>
      </c>
      <c r="AL31" s="37">
        <v>0</v>
      </c>
      <c r="AM31" s="3">
        <v>4581</v>
      </c>
      <c r="AN31" s="3">
        <v>19107</v>
      </c>
      <c r="AO31" s="3">
        <v>68391</v>
      </c>
      <c r="AP31" s="3">
        <v>26226</v>
      </c>
      <c r="AQ31" s="3">
        <v>60228</v>
      </c>
      <c r="AR31" s="21">
        <v>75429</v>
      </c>
      <c r="AS31" s="22">
        <f t="shared" si="20"/>
        <v>253962</v>
      </c>
      <c r="AT31" s="19" t="s">
        <v>45</v>
      </c>
      <c r="AU31" s="37">
        <v>0</v>
      </c>
      <c r="AV31" s="3">
        <v>0</v>
      </c>
      <c r="AW31" s="3">
        <v>3438723</v>
      </c>
      <c r="AX31" s="3">
        <v>6338051</v>
      </c>
      <c r="AY31" s="3">
        <v>4178857</v>
      </c>
      <c r="AZ31" s="3">
        <v>3135475</v>
      </c>
      <c r="BA31" s="21">
        <v>1989702</v>
      </c>
      <c r="BB31" s="22">
        <f t="shared" si="21"/>
        <v>19080808</v>
      </c>
      <c r="BC31" s="19" t="s">
        <v>45</v>
      </c>
      <c r="BD31" s="37">
        <v>0</v>
      </c>
      <c r="BE31" s="3">
        <v>198832</v>
      </c>
      <c r="BF31" s="3">
        <v>193966</v>
      </c>
      <c r="BG31" s="3">
        <v>422067</v>
      </c>
      <c r="BH31" s="3">
        <v>504045</v>
      </c>
      <c r="BI31" s="3">
        <v>72558</v>
      </c>
      <c r="BJ31" s="21">
        <v>127431</v>
      </c>
      <c r="BK31" s="22">
        <f t="shared" si="22"/>
        <v>1518899</v>
      </c>
      <c r="BL31" s="19" t="s">
        <v>45</v>
      </c>
      <c r="BM31" s="37">
        <v>30520</v>
      </c>
      <c r="BN31" s="3">
        <v>41112</v>
      </c>
      <c r="BO31" s="3">
        <v>332640</v>
      </c>
      <c r="BP31" s="3">
        <v>527121</v>
      </c>
      <c r="BQ31" s="3">
        <v>1170954</v>
      </c>
      <c r="BR31" s="3">
        <v>336783</v>
      </c>
      <c r="BS31" s="21">
        <v>1243080</v>
      </c>
      <c r="BT31" s="22">
        <f t="shared" si="23"/>
        <v>3682210</v>
      </c>
      <c r="BU31" s="19" t="s">
        <v>45</v>
      </c>
      <c r="BV31" s="37">
        <v>0</v>
      </c>
      <c r="BW31" s="3">
        <v>0</v>
      </c>
      <c r="BX31" s="3">
        <v>135432</v>
      </c>
      <c r="BY31" s="3">
        <v>73107</v>
      </c>
      <c r="BZ31" s="3">
        <v>19350</v>
      </c>
      <c r="CA31" s="3">
        <v>0</v>
      </c>
      <c r="CB31" s="21">
        <v>130977</v>
      </c>
      <c r="CC31" s="22">
        <f t="shared" si="24"/>
        <v>358866</v>
      </c>
      <c r="CD31" s="19" t="s">
        <v>45</v>
      </c>
      <c r="CE31" s="37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21">
        <v>0</v>
      </c>
      <c r="CL31" s="22">
        <f t="shared" si="25"/>
        <v>0</v>
      </c>
      <c r="CM31" s="19" t="s">
        <v>45</v>
      </c>
      <c r="CN31" s="37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21">
        <v>0</v>
      </c>
      <c r="CU31" s="22">
        <f t="shared" si="26"/>
        <v>0</v>
      </c>
      <c r="CV31" s="19" t="s">
        <v>45</v>
      </c>
      <c r="CW31" s="37">
        <v>139365</v>
      </c>
      <c r="CX31" s="3">
        <v>441907</v>
      </c>
      <c r="CY31" s="3">
        <v>203121</v>
      </c>
      <c r="CZ31" s="3">
        <v>702275</v>
      </c>
      <c r="DA31" s="3">
        <v>625138</v>
      </c>
      <c r="DB31" s="3">
        <v>664064</v>
      </c>
      <c r="DC31" s="21">
        <v>667864</v>
      </c>
      <c r="DD31" s="22">
        <f t="shared" si="27"/>
        <v>3443734</v>
      </c>
      <c r="DE31" s="19" t="s">
        <v>45</v>
      </c>
      <c r="DF31" s="37">
        <v>21870</v>
      </c>
      <c r="DG31" s="3">
        <v>69300</v>
      </c>
      <c r="DH31" s="3">
        <v>0</v>
      </c>
      <c r="DI31" s="3">
        <v>46665</v>
      </c>
      <c r="DJ31" s="3">
        <v>38970</v>
      </c>
      <c r="DK31" s="3">
        <v>31460</v>
      </c>
      <c r="DL31" s="21">
        <v>0</v>
      </c>
      <c r="DM31" s="22">
        <f t="shared" si="28"/>
        <v>208265</v>
      </c>
      <c r="DN31" s="19" t="s">
        <v>45</v>
      </c>
      <c r="DO31" s="37">
        <v>0</v>
      </c>
      <c r="DP31" s="3">
        <v>0</v>
      </c>
      <c r="DQ31" s="3">
        <v>0</v>
      </c>
      <c r="DR31" s="3">
        <v>124333</v>
      </c>
      <c r="DS31" s="3">
        <v>0</v>
      </c>
      <c r="DT31" s="3">
        <v>220194</v>
      </c>
      <c r="DU31" s="21">
        <v>0</v>
      </c>
      <c r="DV31" s="22">
        <f t="shared" si="29"/>
        <v>344527</v>
      </c>
      <c r="DW31" s="19" t="s">
        <v>45</v>
      </c>
      <c r="DX31" s="37">
        <v>0</v>
      </c>
      <c r="DY31" s="3">
        <v>205803</v>
      </c>
      <c r="DZ31" s="3">
        <v>352373</v>
      </c>
      <c r="EA31" s="3">
        <v>585315</v>
      </c>
      <c r="EB31" s="3">
        <v>429048</v>
      </c>
      <c r="EC31" s="3">
        <v>238644</v>
      </c>
      <c r="ED31" s="21">
        <v>256140</v>
      </c>
      <c r="EE31" s="22">
        <f t="shared" si="30"/>
        <v>2067323</v>
      </c>
      <c r="EF31" s="19" t="s">
        <v>45</v>
      </c>
      <c r="EG31" s="37">
        <v>150850</v>
      </c>
      <c r="EH31" s="3">
        <v>335171</v>
      </c>
      <c r="EI31" s="3">
        <v>1245360</v>
      </c>
      <c r="EJ31" s="3">
        <v>1604493</v>
      </c>
      <c r="EK31" s="3">
        <v>972760</v>
      </c>
      <c r="EL31" s="3">
        <v>865422</v>
      </c>
      <c r="EM31" s="21">
        <v>643810</v>
      </c>
      <c r="EN31" s="22">
        <f t="shared" si="31"/>
        <v>5817866</v>
      </c>
    </row>
    <row r="32" spans="1:144" ht="15" customHeight="1" x14ac:dyDescent="0.15">
      <c r="A32" s="19" t="s">
        <v>46</v>
      </c>
      <c r="B32" s="37">
        <v>0</v>
      </c>
      <c r="C32" s="3">
        <v>0</v>
      </c>
      <c r="D32" s="3">
        <v>1025047</v>
      </c>
      <c r="E32" s="3">
        <v>1215487</v>
      </c>
      <c r="F32" s="3">
        <v>1433232</v>
      </c>
      <c r="G32" s="3">
        <v>1029978.0000000001</v>
      </c>
      <c r="H32" s="21">
        <v>521595</v>
      </c>
      <c r="I32" s="22">
        <f t="shared" si="16"/>
        <v>5225339</v>
      </c>
      <c r="J32" s="19" t="s">
        <v>46</v>
      </c>
      <c r="K32" s="37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1">
        <v>90848</v>
      </c>
      <c r="R32" s="22">
        <f t="shared" si="17"/>
        <v>90848</v>
      </c>
      <c r="S32" s="19" t="s">
        <v>46</v>
      </c>
      <c r="T32" s="37">
        <v>135954</v>
      </c>
      <c r="U32" s="3">
        <v>271090</v>
      </c>
      <c r="V32" s="3">
        <v>455178</v>
      </c>
      <c r="W32" s="3">
        <v>452574</v>
      </c>
      <c r="X32" s="3">
        <v>277128</v>
      </c>
      <c r="Y32" s="3">
        <v>369955</v>
      </c>
      <c r="Z32" s="21">
        <v>300249</v>
      </c>
      <c r="AA32" s="22">
        <f t="shared" si="18"/>
        <v>2262128</v>
      </c>
      <c r="AB32" s="19" t="s">
        <v>46</v>
      </c>
      <c r="AC32" s="37">
        <v>0</v>
      </c>
      <c r="AD32" s="3">
        <v>0</v>
      </c>
      <c r="AE32" s="3">
        <v>27143</v>
      </c>
      <c r="AF32" s="3">
        <v>44755</v>
      </c>
      <c r="AG32" s="3">
        <v>0</v>
      </c>
      <c r="AH32" s="3">
        <v>14140</v>
      </c>
      <c r="AI32" s="21">
        <v>0</v>
      </c>
      <c r="AJ32" s="22">
        <f t="shared" si="19"/>
        <v>86038</v>
      </c>
      <c r="AK32" s="19" t="s">
        <v>46</v>
      </c>
      <c r="AL32" s="37">
        <v>12168</v>
      </c>
      <c r="AM32" s="3">
        <v>9126</v>
      </c>
      <c r="AN32" s="3">
        <v>58198</v>
      </c>
      <c r="AO32" s="3">
        <v>23076</v>
      </c>
      <c r="AP32" s="3">
        <v>40257</v>
      </c>
      <c r="AQ32" s="3">
        <v>10908</v>
      </c>
      <c r="AR32" s="21">
        <v>25137</v>
      </c>
      <c r="AS32" s="22">
        <f t="shared" si="20"/>
        <v>178870</v>
      </c>
      <c r="AT32" s="19" t="s">
        <v>46</v>
      </c>
      <c r="AU32" s="37">
        <v>0</v>
      </c>
      <c r="AV32" s="3">
        <v>0</v>
      </c>
      <c r="AW32" s="3">
        <v>1018553</v>
      </c>
      <c r="AX32" s="3">
        <v>1123002</v>
      </c>
      <c r="AY32" s="3">
        <v>1228159</v>
      </c>
      <c r="AZ32" s="3">
        <v>677532</v>
      </c>
      <c r="BA32" s="21">
        <v>128862</v>
      </c>
      <c r="BB32" s="22">
        <f t="shared" si="21"/>
        <v>4176108</v>
      </c>
      <c r="BC32" s="19" t="s">
        <v>46</v>
      </c>
      <c r="BD32" s="37">
        <v>44532</v>
      </c>
      <c r="BE32" s="3">
        <v>82152</v>
      </c>
      <c r="BF32" s="3">
        <v>365967</v>
      </c>
      <c r="BG32" s="3">
        <v>264831</v>
      </c>
      <c r="BH32" s="3">
        <v>178371</v>
      </c>
      <c r="BI32" s="3">
        <v>0</v>
      </c>
      <c r="BJ32" s="21">
        <v>206604</v>
      </c>
      <c r="BK32" s="22">
        <f t="shared" si="22"/>
        <v>1142457</v>
      </c>
      <c r="BL32" s="19" t="s">
        <v>46</v>
      </c>
      <c r="BM32" s="37">
        <v>0</v>
      </c>
      <c r="BN32" s="3">
        <v>44667</v>
      </c>
      <c r="BO32" s="3">
        <v>28413</v>
      </c>
      <c r="BP32" s="3">
        <v>300672</v>
      </c>
      <c r="BQ32" s="3">
        <v>1050426</v>
      </c>
      <c r="BR32" s="3">
        <v>806607</v>
      </c>
      <c r="BS32" s="21">
        <v>0</v>
      </c>
      <c r="BT32" s="22">
        <f t="shared" si="23"/>
        <v>2230785</v>
      </c>
      <c r="BU32" s="19" t="s">
        <v>46</v>
      </c>
      <c r="BV32" s="37">
        <v>0</v>
      </c>
      <c r="BW32" s="3">
        <v>0</v>
      </c>
      <c r="BX32" s="3">
        <v>150786</v>
      </c>
      <c r="BY32" s="3">
        <v>175059</v>
      </c>
      <c r="BZ32" s="3">
        <v>0</v>
      </c>
      <c r="CA32" s="3">
        <v>0</v>
      </c>
      <c r="CB32" s="21">
        <v>0</v>
      </c>
      <c r="CC32" s="22">
        <f t="shared" si="24"/>
        <v>325845</v>
      </c>
      <c r="CD32" s="19" t="s">
        <v>46</v>
      </c>
      <c r="CE32" s="37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21">
        <v>0</v>
      </c>
      <c r="CL32" s="22">
        <f t="shared" si="25"/>
        <v>0</v>
      </c>
      <c r="CM32" s="19" t="s">
        <v>46</v>
      </c>
      <c r="CN32" s="37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21">
        <v>0</v>
      </c>
      <c r="CU32" s="22">
        <f t="shared" si="26"/>
        <v>0</v>
      </c>
      <c r="CV32" s="19" t="s">
        <v>46</v>
      </c>
      <c r="CW32" s="37">
        <v>88146</v>
      </c>
      <c r="CX32" s="3">
        <v>83194</v>
      </c>
      <c r="CY32" s="3">
        <v>127842</v>
      </c>
      <c r="CZ32" s="3">
        <v>352926</v>
      </c>
      <c r="DA32" s="3">
        <v>262062</v>
      </c>
      <c r="DB32" s="3">
        <v>156969</v>
      </c>
      <c r="DC32" s="21">
        <v>253926</v>
      </c>
      <c r="DD32" s="22">
        <f t="shared" si="27"/>
        <v>1325065</v>
      </c>
      <c r="DE32" s="19" t="s">
        <v>46</v>
      </c>
      <c r="DF32" s="37">
        <v>0</v>
      </c>
      <c r="DG32" s="3">
        <v>0</v>
      </c>
      <c r="DH32" s="3">
        <v>20196</v>
      </c>
      <c r="DI32" s="3">
        <v>0</v>
      </c>
      <c r="DJ32" s="3">
        <v>0</v>
      </c>
      <c r="DK32" s="3">
        <v>9000</v>
      </c>
      <c r="DL32" s="21">
        <v>0</v>
      </c>
      <c r="DM32" s="22">
        <f t="shared" si="28"/>
        <v>29196</v>
      </c>
      <c r="DN32" s="19" t="s">
        <v>46</v>
      </c>
      <c r="DO32" s="37">
        <v>47520</v>
      </c>
      <c r="DP32" s="3">
        <v>0</v>
      </c>
      <c r="DQ32" s="3">
        <v>0</v>
      </c>
      <c r="DR32" s="3">
        <v>0</v>
      </c>
      <c r="DS32" s="3">
        <v>72900</v>
      </c>
      <c r="DT32" s="3">
        <v>180000</v>
      </c>
      <c r="DU32" s="21">
        <v>0</v>
      </c>
      <c r="DV32" s="22">
        <f t="shared" si="29"/>
        <v>300420</v>
      </c>
      <c r="DW32" s="19" t="s">
        <v>46</v>
      </c>
      <c r="DX32" s="37">
        <v>0</v>
      </c>
      <c r="DY32" s="3">
        <v>100665</v>
      </c>
      <c r="DZ32" s="3">
        <v>521299.99999999994</v>
      </c>
      <c r="EA32" s="3">
        <v>1051489</v>
      </c>
      <c r="EB32" s="3">
        <v>429048</v>
      </c>
      <c r="EC32" s="3">
        <v>0</v>
      </c>
      <c r="ED32" s="21">
        <v>255339</v>
      </c>
      <c r="EE32" s="22">
        <f t="shared" si="30"/>
        <v>2357841</v>
      </c>
      <c r="EF32" s="19" t="s">
        <v>46</v>
      </c>
      <c r="EG32" s="37">
        <v>89200</v>
      </c>
      <c r="EH32" s="3">
        <v>81890</v>
      </c>
      <c r="EI32" s="3">
        <v>736546</v>
      </c>
      <c r="EJ32" s="3">
        <v>717502</v>
      </c>
      <c r="EK32" s="3">
        <v>589161</v>
      </c>
      <c r="EL32" s="3">
        <v>281341</v>
      </c>
      <c r="EM32" s="21">
        <v>239011</v>
      </c>
      <c r="EN32" s="22">
        <f t="shared" si="31"/>
        <v>2734651</v>
      </c>
    </row>
    <row r="33" spans="1:144" ht="15" customHeight="1" x14ac:dyDescent="0.15">
      <c r="A33" s="19" t="s">
        <v>47</v>
      </c>
      <c r="B33" s="37">
        <v>0</v>
      </c>
      <c r="C33" s="3">
        <v>0</v>
      </c>
      <c r="D33" s="3">
        <v>6083980</v>
      </c>
      <c r="E33" s="3">
        <v>3328541</v>
      </c>
      <c r="F33" s="3">
        <v>2119510</v>
      </c>
      <c r="G33" s="3">
        <v>2405898</v>
      </c>
      <c r="H33" s="21">
        <v>3838755</v>
      </c>
      <c r="I33" s="22">
        <f t="shared" si="16"/>
        <v>17776684</v>
      </c>
      <c r="J33" s="19" t="s">
        <v>47</v>
      </c>
      <c r="K33" s="37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1">
        <v>9378</v>
      </c>
      <c r="R33" s="22">
        <f t="shared" si="17"/>
        <v>9378</v>
      </c>
      <c r="S33" s="19" t="s">
        <v>47</v>
      </c>
      <c r="T33" s="37">
        <v>785181</v>
      </c>
      <c r="U33" s="3">
        <v>802385</v>
      </c>
      <c r="V33" s="3">
        <v>978850</v>
      </c>
      <c r="W33" s="3">
        <v>731610</v>
      </c>
      <c r="X33" s="3">
        <v>651043</v>
      </c>
      <c r="Y33" s="3">
        <v>324357</v>
      </c>
      <c r="Z33" s="21">
        <v>917417</v>
      </c>
      <c r="AA33" s="22">
        <f t="shared" si="18"/>
        <v>5190843</v>
      </c>
      <c r="AB33" s="19" t="s">
        <v>47</v>
      </c>
      <c r="AC33" s="37">
        <v>0</v>
      </c>
      <c r="AD33" s="3">
        <v>0</v>
      </c>
      <c r="AE33" s="3">
        <v>113562</v>
      </c>
      <c r="AF33" s="3">
        <v>57357</v>
      </c>
      <c r="AG33" s="3">
        <v>0</v>
      </c>
      <c r="AH33" s="3">
        <v>23841</v>
      </c>
      <c r="AI33" s="21">
        <v>94554</v>
      </c>
      <c r="AJ33" s="22">
        <f t="shared" si="19"/>
        <v>289314</v>
      </c>
      <c r="AK33" s="19" t="s">
        <v>47</v>
      </c>
      <c r="AL33" s="37">
        <v>0</v>
      </c>
      <c r="AM33" s="3">
        <v>19701</v>
      </c>
      <c r="AN33" s="3">
        <v>4581</v>
      </c>
      <c r="AO33" s="3">
        <v>0</v>
      </c>
      <c r="AP33" s="3">
        <v>15219</v>
      </c>
      <c r="AQ33" s="3">
        <v>25902</v>
      </c>
      <c r="AR33" s="21">
        <v>27126</v>
      </c>
      <c r="AS33" s="22">
        <f t="shared" si="20"/>
        <v>92529</v>
      </c>
      <c r="AT33" s="19" t="s">
        <v>47</v>
      </c>
      <c r="AU33" s="37">
        <v>0</v>
      </c>
      <c r="AV33" s="3">
        <v>0</v>
      </c>
      <c r="AW33" s="3">
        <v>2237786</v>
      </c>
      <c r="AX33" s="3">
        <v>3353982</v>
      </c>
      <c r="AY33" s="3">
        <v>2314995</v>
      </c>
      <c r="AZ33" s="3">
        <v>2053268.9999999998</v>
      </c>
      <c r="BA33" s="21">
        <v>1833687</v>
      </c>
      <c r="BB33" s="22">
        <f t="shared" si="21"/>
        <v>11793719</v>
      </c>
      <c r="BC33" s="19" t="s">
        <v>47</v>
      </c>
      <c r="BD33" s="37">
        <v>104850</v>
      </c>
      <c r="BE33" s="3">
        <v>514431.00000000006</v>
      </c>
      <c r="BF33" s="3">
        <v>1249063</v>
      </c>
      <c r="BG33" s="3">
        <v>811740</v>
      </c>
      <c r="BH33" s="3">
        <v>853569</v>
      </c>
      <c r="BI33" s="3">
        <v>538685</v>
      </c>
      <c r="BJ33" s="21">
        <v>97515</v>
      </c>
      <c r="BK33" s="22">
        <f t="shared" si="22"/>
        <v>4169853</v>
      </c>
      <c r="BL33" s="19" t="s">
        <v>47</v>
      </c>
      <c r="BM33" s="37">
        <v>0</v>
      </c>
      <c r="BN33" s="3">
        <v>0</v>
      </c>
      <c r="BO33" s="3">
        <v>923769</v>
      </c>
      <c r="BP33" s="3">
        <v>1758033</v>
      </c>
      <c r="BQ33" s="3">
        <v>1244508</v>
      </c>
      <c r="BR33" s="3">
        <v>1583199</v>
      </c>
      <c r="BS33" s="21">
        <v>662625</v>
      </c>
      <c r="BT33" s="22">
        <f t="shared" si="23"/>
        <v>6172134</v>
      </c>
      <c r="BU33" s="19" t="s">
        <v>47</v>
      </c>
      <c r="BV33" s="37">
        <v>0</v>
      </c>
      <c r="BW33" s="3">
        <v>0</v>
      </c>
      <c r="BX33" s="3">
        <v>41463</v>
      </c>
      <c r="BY33" s="3">
        <v>25380</v>
      </c>
      <c r="BZ33" s="3">
        <v>328284</v>
      </c>
      <c r="CA33" s="3">
        <v>97794</v>
      </c>
      <c r="CB33" s="21">
        <v>44910</v>
      </c>
      <c r="CC33" s="22">
        <f t="shared" si="24"/>
        <v>537831</v>
      </c>
      <c r="CD33" s="19" t="s">
        <v>47</v>
      </c>
      <c r="CE33" s="37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21">
        <v>0</v>
      </c>
      <c r="CL33" s="22">
        <f t="shared" si="25"/>
        <v>0</v>
      </c>
      <c r="CM33" s="19" t="s">
        <v>47</v>
      </c>
      <c r="CN33" s="37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21">
        <v>0</v>
      </c>
      <c r="CU33" s="22">
        <f t="shared" si="26"/>
        <v>0</v>
      </c>
      <c r="CV33" s="19" t="s">
        <v>47</v>
      </c>
      <c r="CW33" s="37">
        <v>196280</v>
      </c>
      <c r="CX33" s="3">
        <v>405976</v>
      </c>
      <c r="CY33" s="3">
        <v>495468</v>
      </c>
      <c r="CZ33" s="3">
        <v>652884</v>
      </c>
      <c r="DA33" s="3">
        <v>586816</v>
      </c>
      <c r="DB33" s="3">
        <v>736181</v>
      </c>
      <c r="DC33" s="21">
        <v>706770</v>
      </c>
      <c r="DD33" s="22">
        <f t="shared" si="27"/>
        <v>3780375</v>
      </c>
      <c r="DE33" s="19" t="s">
        <v>47</v>
      </c>
      <c r="DF33" s="37">
        <v>13770</v>
      </c>
      <c r="DG33" s="3">
        <v>0</v>
      </c>
      <c r="DH33" s="3">
        <v>0</v>
      </c>
      <c r="DI33" s="3">
        <v>18990</v>
      </c>
      <c r="DJ33" s="3">
        <v>0</v>
      </c>
      <c r="DK33" s="3">
        <v>0</v>
      </c>
      <c r="DL33" s="21">
        <v>0</v>
      </c>
      <c r="DM33" s="22">
        <f t="shared" si="28"/>
        <v>32760</v>
      </c>
      <c r="DN33" s="19" t="s">
        <v>47</v>
      </c>
      <c r="DO33" s="37">
        <v>79488</v>
      </c>
      <c r="DP33" s="3">
        <v>37800</v>
      </c>
      <c r="DQ33" s="3">
        <v>0</v>
      </c>
      <c r="DR33" s="3">
        <v>127800</v>
      </c>
      <c r="DS33" s="3">
        <v>166500</v>
      </c>
      <c r="DT33" s="3">
        <v>0</v>
      </c>
      <c r="DU33" s="21">
        <v>0</v>
      </c>
      <c r="DV33" s="22">
        <f t="shared" si="29"/>
        <v>411588</v>
      </c>
      <c r="DW33" s="19" t="s">
        <v>47</v>
      </c>
      <c r="DX33" s="37">
        <v>0</v>
      </c>
      <c r="DY33" s="3">
        <v>0</v>
      </c>
      <c r="DZ33" s="3">
        <v>0</v>
      </c>
      <c r="EA33" s="3">
        <v>0</v>
      </c>
      <c r="EB33" s="3">
        <v>220255</v>
      </c>
      <c r="EC33" s="3">
        <v>233394</v>
      </c>
      <c r="ED33" s="21">
        <v>539365</v>
      </c>
      <c r="EE33" s="22">
        <f t="shared" si="30"/>
        <v>993014</v>
      </c>
      <c r="EF33" s="19" t="s">
        <v>47</v>
      </c>
      <c r="EG33" s="37">
        <v>365040</v>
      </c>
      <c r="EH33" s="3">
        <v>474661</v>
      </c>
      <c r="EI33" s="3">
        <v>2382419</v>
      </c>
      <c r="EJ33" s="3">
        <v>1433099</v>
      </c>
      <c r="EK33" s="3">
        <v>1182981</v>
      </c>
      <c r="EL33" s="3">
        <v>796770</v>
      </c>
      <c r="EM33" s="21">
        <v>613711</v>
      </c>
      <c r="EN33" s="22">
        <f t="shared" si="31"/>
        <v>7248681</v>
      </c>
    </row>
    <row r="34" spans="1:144" ht="15" customHeight="1" x14ac:dyDescent="0.15">
      <c r="A34" s="19" t="s">
        <v>48</v>
      </c>
      <c r="B34" s="37">
        <v>0</v>
      </c>
      <c r="C34" s="3">
        <v>0</v>
      </c>
      <c r="D34" s="3">
        <v>397781</v>
      </c>
      <c r="E34" s="3">
        <v>500396</v>
      </c>
      <c r="F34" s="3">
        <v>447660</v>
      </c>
      <c r="G34" s="3">
        <v>465779</v>
      </c>
      <c r="H34" s="21">
        <v>59022</v>
      </c>
      <c r="I34" s="22">
        <f t="shared" si="16"/>
        <v>1870638</v>
      </c>
      <c r="J34" s="19" t="s">
        <v>48</v>
      </c>
      <c r="K34" s="37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17"/>
        <v>0</v>
      </c>
      <c r="S34" s="19" t="s">
        <v>48</v>
      </c>
      <c r="T34" s="37">
        <v>14949</v>
      </c>
      <c r="U34" s="3">
        <v>157986</v>
      </c>
      <c r="V34" s="3">
        <v>146223</v>
      </c>
      <c r="W34" s="3">
        <v>75429</v>
      </c>
      <c r="X34" s="3">
        <v>47520</v>
      </c>
      <c r="Y34" s="3">
        <v>145332</v>
      </c>
      <c r="Z34" s="21">
        <v>113170</v>
      </c>
      <c r="AA34" s="22">
        <f t="shared" si="18"/>
        <v>700609</v>
      </c>
      <c r="AB34" s="19" t="s">
        <v>48</v>
      </c>
      <c r="AC34" s="37">
        <v>0</v>
      </c>
      <c r="AD34" s="3">
        <v>0</v>
      </c>
      <c r="AE34" s="3">
        <v>0</v>
      </c>
      <c r="AF34" s="3">
        <v>11862</v>
      </c>
      <c r="AG34" s="3">
        <v>0</v>
      </c>
      <c r="AH34" s="3">
        <v>0</v>
      </c>
      <c r="AI34" s="21">
        <v>0</v>
      </c>
      <c r="AJ34" s="22">
        <f t="shared" si="19"/>
        <v>11862</v>
      </c>
      <c r="AK34" s="19" t="s">
        <v>48</v>
      </c>
      <c r="AL34" s="37">
        <v>0</v>
      </c>
      <c r="AM34" s="3">
        <v>0</v>
      </c>
      <c r="AN34" s="3">
        <v>0</v>
      </c>
      <c r="AO34" s="3">
        <v>0</v>
      </c>
      <c r="AP34" s="3">
        <v>0</v>
      </c>
      <c r="AQ34" s="3">
        <v>14958</v>
      </c>
      <c r="AR34" s="21">
        <v>0</v>
      </c>
      <c r="AS34" s="22">
        <f t="shared" si="20"/>
        <v>14958</v>
      </c>
      <c r="AT34" s="19" t="s">
        <v>48</v>
      </c>
      <c r="AU34" s="37">
        <v>0</v>
      </c>
      <c r="AV34" s="3">
        <v>0</v>
      </c>
      <c r="AW34" s="3">
        <v>476517</v>
      </c>
      <c r="AX34" s="3">
        <v>423179</v>
      </c>
      <c r="AY34" s="3">
        <v>252498</v>
      </c>
      <c r="AZ34" s="3">
        <v>447426</v>
      </c>
      <c r="BA34" s="21">
        <v>0</v>
      </c>
      <c r="BB34" s="22">
        <f t="shared" si="21"/>
        <v>1599620</v>
      </c>
      <c r="BC34" s="19" t="s">
        <v>48</v>
      </c>
      <c r="BD34" s="37">
        <v>0</v>
      </c>
      <c r="BE34" s="3">
        <v>0</v>
      </c>
      <c r="BF34" s="3">
        <v>66132</v>
      </c>
      <c r="BG34" s="3">
        <v>0</v>
      </c>
      <c r="BH34" s="3">
        <v>0</v>
      </c>
      <c r="BI34" s="3">
        <v>0</v>
      </c>
      <c r="BJ34" s="21">
        <v>0</v>
      </c>
      <c r="BK34" s="22">
        <f t="shared" si="22"/>
        <v>66132</v>
      </c>
      <c r="BL34" s="19" t="s">
        <v>48</v>
      </c>
      <c r="BM34" s="37">
        <v>0</v>
      </c>
      <c r="BN34" s="3">
        <v>0</v>
      </c>
      <c r="BO34" s="3">
        <v>0</v>
      </c>
      <c r="BP34" s="3">
        <v>576933</v>
      </c>
      <c r="BQ34" s="3">
        <v>1170261</v>
      </c>
      <c r="BR34" s="3">
        <v>275355</v>
      </c>
      <c r="BS34" s="21">
        <v>213174</v>
      </c>
      <c r="BT34" s="22">
        <f t="shared" si="23"/>
        <v>2235723</v>
      </c>
      <c r="BU34" s="19" t="s">
        <v>48</v>
      </c>
      <c r="BV34" s="37">
        <v>0</v>
      </c>
      <c r="BW34" s="3">
        <v>0</v>
      </c>
      <c r="BX34" s="3">
        <v>0</v>
      </c>
      <c r="BY34" s="3">
        <v>0</v>
      </c>
      <c r="BZ34" s="3">
        <v>256491</v>
      </c>
      <c r="CA34" s="3">
        <v>0</v>
      </c>
      <c r="CB34" s="21">
        <v>0</v>
      </c>
      <c r="CC34" s="22">
        <f t="shared" si="24"/>
        <v>256491</v>
      </c>
      <c r="CD34" s="19" t="s">
        <v>48</v>
      </c>
      <c r="CE34" s="37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21">
        <v>0</v>
      </c>
      <c r="CL34" s="22">
        <f t="shared" si="25"/>
        <v>0</v>
      </c>
      <c r="CM34" s="19" t="s">
        <v>48</v>
      </c>
      <c r="CN34" s="37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21">
        <v>0</v>
      </c>
      <c r="CU34" s="22">
        <f t="shared" si="26"/>
        <v>0</v>
      </c>
      <c r="CV34" s="19" t="s">
        <v>48</v>
      </c>
      <c r="CW34" s="37">
        <v>77184</v>
      </c>
      <c r="CX34" s="3">
        <v>50247</v>
      </c>
      <c r="CY34" s="3">
        <v>44487</v>
      </c>
      <c r="CZ34" s="3">
        <v>132628</v>
      </c>
      <c r="DA34" s="3">
        <v>58968</v>
      </c>
      <c r="DB34" s="3">
        <v>165924</v>
      </c>
      <c r="DC34" s="21">
        <v>133882</v>
      </c>
      <c r="DD34" s="22">
        <f t="shared" si="27"/>
        <v>663320</v>
      </c>
      <c r="DE34" s="19" t="s">
        <v>48</v>
      </c>
      <c r="DF34" s="37">
        <v>0</v>
      </c>
      <c r="DG34" s="3">
        <v>36360</v>
      </c>
      <c r="DH34" s="3">
        <v>0</v>
      </c>
      <c r="DI34" s="3">
        <v>0</v>
      </c>
      <c r="DJ34" s="3">
        <v>0</v>
      </c>
      <c r="DK34" s="3">
        <v>0</v>
      </c>
      <c r="DL34" s="21">
        <v>0</v>
      </c>
      <c r="DM34" s="22">
        <f t="shared" si="28"/>
        <v>36360</v>
      </c>
      <c r="DN34" s="19" t="s">
        <v>48</v>
      </c>
      <c r="DO34" s="37">
        <v>85338</v>
      </c>
      <c r="DP34" s="3">
        <v>55377</v>
      </c>
      <c r="DQ34" s="3">
        <v>0</v>
      </c>
      <c r="DR34" s="3">
        <v>0</v>
      </c>
      <c r="DS34" s="3">
        <v>0</v>
      </c>
      <c r="DT34" s="3">
        <v>145530</v>
      </c>
      <c r="DU34" s="21">
        <v>0</v>
      </c>
      <c r="DV34" s="22">
        <f t="shared" si="29"/>
        <v>286245</v>
      </c>
      <c r="DW34" s="19" t="s">
        <v>48</v>
      </c>
      <c r="DX34" s="37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21">
        <v>0</v>
      </c>
      <c r="EE34" s="22">
        <f t="shared" si="30"/>
        <v>0</v>
      </c>
      <c r="EF34" s="19" t="s">
        <v>48</v>
      </c>
      <c r="EG34" s="37">
        <v>54720</v>
      </c>
      <c r="EH34" s="3">
        <v>54720</v>
      </c>
      <c r="EI34" s="3">
        <v>342898</v>
      </c>
      <c r="EJ34" s="3">
        <v>300263</v>
      </c>
      <c r="EK34" s="3">
        <v>227680</v>
      </c>
      <c r="EL34" s="3">
        <v>186566</v>
      </c>
      <c r="EM34" s="21">
        <v>88440</v>
      </c>
      <c r="EN34" s="22">
        <f t="shared" si="31"/>
        <v>1255287</v>
      </c>
    </row>
    <row r="35" spans="1:144" ht="15" customHeight="1" x14ac:dyDescent="0.15">
      <c r="A35" s="19" t="s">
        <v>49</v>
      </c>
      <c r="B35" s="37">
        <v>0</v>
      </c>
      <c r="C35" s="3">
        <v>0</v>
      </c>
      <c r="D35" s="3">
        <v>853310</v>
      </c>
      <c r="E35" s="3">
        <v>325742</v>
      </c>
      <c r="F35" s="3">
        <v>768174</v>
      </c>
      <c r="G35" s="3">
        <v>579078</v>
      </c>
      <c r="H35" s="21">
        <v>413757</v>
      </c>
      <c r="I35" s="22">
        <f t="shared" si="16"/>
        <v>2940061</v>
      </c>
      <c r="J35" s="19" t="s">
        <v>49</v>
      </c>
      <c r="K35" s="37">
        <v>0</v>
      </c>
      <c r="L35" s="3">
        <v>0</v>
      </c>
      <c r="M35" s="3">
        <v>0</v>
      </c>
      <c r="N35" s="3">
        <v>7920</v>
      </c>
      <c r="O35" s="3">
        <v>0</v>
      </c>
      <c r="P35" s="3">
        <v>214947</v>
      </c>
      <c r="Q35" s="21">
        <v>242091</v>
      </c>
      <c r="R35" s="22">
        <f t="shared" si="17"/>
        <v>464958</v>
      </c>
      <c r="S35" s="19" t="s">
        <v>49</v>
      </c>
      <c r="T35" s="37">
        <v>71550</v>
      </c>
      <c r="U35" s="3">
        <v>33444</v>
      </c>
      <c r="V35" s="3">
        <v>106587</v>
      </c>
      <c r="W35" s="3">
        <v>192131</v>
      </c>
      <c r="X35" s="3">
        <v>85176</v>
      </c>
      <c r="Y35" s="3">
        <v>143091</v>
      </c>
      <c r="Z35" s="21">
        <v>234810</v>
      </c>
      <c r="AA35" s="22">
        <f t="shared" si="18"/>
        <v>866789</v>
      </c>
      <c r="AB35" s="19" t="s">
        <v>49</v>
      </c>
      <c r="AC35" s="37">
        <v>0</v>
      </c>
      <c r="AD35" s="3">
        <v>0</v>
      </c>
      <c r="AE35" s="3">
        <v>46188</v>
      </c>
      <c r="AF35" s="3">
        <v>0</v>
      </c>
      <c r="AG35" s="3">
        <v>0</v>
      </c>
      <c r="AH35" s="3">
        <v>14166</v>
      </c>
      <c r="AI35" s="21">
        <v>0</v>
      </c>
      <c r="AJ35" s="22">
        <f t="shared" si="19"/>
        <v>60354</v>
      </c>
      <c r="AK35" s="19" t="s">
        <v>49</v>
      </c>
      <c r="AL35" s="37">
        <v>0</v>
      </c>
      <c r="AM35" s="3">
        <v>0</v>
      </c>
      <c r="AN35" s="3">
        <v>15921</v>
      </c>
      <c r="AO35" s="3">
        <v>38718</v>
      </c>
      <c r="AP35" s="3">
        <v>17550</v>
      </c>
      <c r="AQ35" s="3">
        <v>5130</v>
      </c>
      <c r="AR35" s="21">
        <v>0</v>
      </c>
      <c r="AS35" s="22">
        <f t="shared" si="20"/>
        <v>77319</v>
      </c>
      <c r="AT35" s="19" t="s">
        <v>49</v>
      </c>
      <c r="AU35" s="37">
        <v>0</v>
      </c>
      <c r="AV35" s="3">
        <v>0</v>
      </c>
      <c r="AW35" s="3">
        <v>207729</v>
      </c>
      <c r="AX35" s="3">
        <v>0</v>
      </c>
      <c r="AY35" s="3">
        <v>0</v>
      </c>
      <c r="AZ35" s="3">
        <v>356805</v>
      </c>
      <c r="BA35" s="21">
        <v>36954</v>
      </c>
      <c r="BB35" s="22">
        <f t="shared" si="21"/>
        <v>601488</v>
      </c>
      <c r="BC35" s="19" t="s">
        <v>49</v>
      </c>
      <c r="BD35" s="37">
        <v>133425</v>
      </c>
      <c r="BE35" s="3">
        <v>196200</v>
      </c>
      <c r="BF35" s="3">
        <v>1189634</v>
      </c>
      <c r="BG35" s="3">
        <v>539730</v>
      </c>
      <c r="BH35" s="3">
        <v>233721</v>
      </c>
      <c r="BI35" s="3">
        <v>244197</v>
      </c>
      <c r="BJ35" s="21">
        <v>202905</v>
      </c>
      <c r="BK35" s="22">
        <f t="shared" si="22"/>
        <v>2739812</v>
      </c>
      <c r="BL35" s="19" t="s">
        <v>49</v>
      </c>
      <c r="BM35" s="37">
        <v>26010</v>
      </c>
      <c r="BN35" s="3">
        <v>53217</v>
      </c>
      <c r="BO35" s="3">
        <v>560493</v>
      </c>
      <c r="BP35" s="3">
        <v>465651</v>
      </c>
      <c r="BQ35" s="3">
        <v>929918</v>
      </c>
      <c r="BR35" s="3">
        <v>762759</v>
      </c>
      <c r="BS35" s="21">
        <v>461268</v>
      </c>
      <c r="BT35" s="22">
        <f t="shared" si="23"/>
        <v>3259316</v>
      </c>
      <c r="BU35" s="19" t="s">
        <v>49</v>
      </c>
      <c r="BV35" s="37">
        <v>0</v>
      </c>
      <c r="BW35" s="3">
        <v>0</v>
      </c>
      <c r="BX35" s="3">
        <v>144972</v>
      </c>
      <c r="BY35" s="3">
        <v>0</v>
      </c>
      <c r="BZ35" s="3">
        <v>221895</v>
      </c>
      <c r="CA35" s="3">
        <v>0</v>
      </c>
      <c r="CB35" s="21">
        <v>0</v>
      </c>
      <c r="CC35" s="22">
        <f t="shared" si="24"/>
        <v>366867</v>
      </c>
      <c r="CD35" s="19" t="s">
        <v>49</v>
      </c>
      <c r="CE35" s="37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21">
        <v>0</v>
      </c>
      <c r="CL35" s="22">
        <f t="shared" si="25"/>
        <v>0</v>
      </c>
      <c r="CM35" s="19" t="s">
        <v>49</v>
      </c>
      <c r="CN35" s="37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21">
        <v>0</v>
      </c>
      <c r="CU35" s="22">
        <f t="shared" si="26"/>
        <v>0</v>
      </c>
      <c r="CV35" s="19" t="s">
        <v>49</v>
      </c>
      <c r="CW35" s="37">
        <v>55399</v>
      </c>
      <c r="CX35" s="3">
        <v>49420</v>
      </c>
      <c r="CY35" s="3">
        <v>64349.999999999993</v>
      </c>
      <c r="CZ35" s="3">
        <v>168651</v>
      </c>
      <c r="DA35" s="3">
        <v>119337</v>
      </c>
      <c r="DB35" s="3">
        <v>89487</v>
      </c>
      <c r="DC35" s="21">
        <v>103410</v>
      </c>
      <c r="DD35" s="22">
        <f t="shared" si="27"/>
        <v>650054</v>
      </c>
      <c r="DE35" s="19" t="s">
        <v>49</v>
      </c>
      <c r="DF35" s="37">
        <v>0</v>
      </c>
      <c r="DG35" s="3">
        <v>0</v>
      </c>
      <c r="DH35" s="3">
        <v>0</v>
      </c>
      <c r="DI35" s="3">
        <v>25560</v>
      </c>
      <c r="DJ35" s="3">
        <v>12480</v>
      </c>
      <c r="DK35" s="3">
        <v>0</v>
      </c>
      <c r="DL35" s="21">
        <v>0</v>
      </c>
      <c r="DM35" s="22">
        <f t="shared" si="28"/>
        <v>38040</v>
      </c>
      <c r="DN35" s="19" t="s">
        <v>49</v>
      </c>
      <c r="DO35" s="37">
        <v>0</v>
      </c>
      <c r="DP35" s="3">
        <v>14130</v>
      </c>
      <c r="DQ35" s="3">
        <v>0</v>
      </c>
      <c r="DR35" s="3">
        <v>90000</v>
      </c>
      <c r="DS35" s="3">
        <v>0</v>
      </c>
      <c r="DT35" s="3">
        <v>0</v>
      </c>
      <c r="DU35" s="21">
        <v>0</v>
      </c>
      <c r="DV35" s="22">
        <f t="shared" si="29"/>
        <v>104130</v>
      </c>
      <c r="DW35" s="19" t="s">
        <v>49</v>
      </c>
      <c r="DX35" s="37">
        <v>0</v>
      </c>
      <c r="DY35" s="3">
        <v>0</v>
      </c>
      <c r="DZ35" s="3">
        <v>170071</v>
      </c>
      <c r="EA35" s="3">
        <v>0</v>
      </c>
      <c r="EB35" s="3">
        <v>0</v>
      </c>
      <c r="EC35" s="3">
        <v>0</v>
      </c>
      <c r="ED35" s="21">
        <v>0</v>
      </c>
      <c r="EE35" s="22">
        <f t="shared" si="30"/>
        <v>170071</v>
      </c>
      <c r="EF35" s="19" t="s">
        <v>49</v>
      </c>
      <c r="EG35" s="37">
        <v>99130</v>
      </c>
      <c r="EH35" s="3">
        <v>81890</v>
      </c>
      <c r="EI35" s="3">
        <v>606950</v>
      </c>
      <c r="EJ35" s="3">
        <v>278513</v>
      </c>
      <c r="EK35" s="3">
        <v>253265</v>
      </c>
      <c r="EL35" s="3">
        <v>235126</v>
      </c>
      <c r="EM35" s="21">
        <v>107350</v>
      </c>
      <c r="EN35" s="22">
        <f t="shared" si="31"/>
        <v>1662224</v>
      </c>
    </row>
    <row r="36" spans="1:144" ht="15" customHeight="1" x14ac:dyDescent="0.15">
      <c r="A36" s="19" t="s">
        <v>50</v>
      </c>
      <c r="B36" s="37">
        <v>0</v>
      </c>
      <c r="C36" s="3">
        <v>0</v>
      </c>
      <c r="D36" s="3">
        <v>350982</v>
      </c>
      <c r="E36" s="3">
        <v>29340</v>
      </c>
      <c r="F36" s="3">
        <v>83691</v>
      </c>
      <c r="G36" s="3">
        <v>19710</v>
      </c>
      <c r="H36" s="21">
        <v>0</v>
      </c>
      <c r="I36" s="22">
        <f t="shared" si="16"/>
        <v>483723</v>
      </c>
      <c r="J36" s="19" t="s">
        <v>50</v>
      </c>
      <c r="K36" s="37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17"/>
        <v>0</v>
      </c>
      <c r="S36" s="19" t="s">
        <v>50</v>
      </c>
      <c r="T36" s="37">
        <v>0</v>
      </c>
      <c r="U36" s="3">
        <v>0</v>
      </c>
      <c r="V36" s="3">
        <v>11502</v>
      </c>
      <c r="W36" s="3">
        <v>0</v>
      </c>
      <c r="X36" s="3">
        <v>0</v>
      </c>
      <c r="Y36" s="3">
        <v>47457</v>
      </c>
      <c r="Z36" s="21">
        <v>0</v>
      </c>
      <c r="AA36" s="22">
        <f t="shared" si="18"/>
        <v>58959</v>
      </c>
      <c r="AB36" s="19" t="s">
        <v>50</v>
      </c>
      <c r="AC36" s="37">
        <v>0</v>
      </c>
      <c r="AD36" s="3">
        <v>18162</v>
      </c>
      <c r="AE36" s="3">
        <v>42102</v>
      </c>
      <c r="AF36" s="3">
        <v>22086</v>
      </c>
      <c r="AG36" s="3">
        <v>0</v>
      </c>
      <c r="AH36" s="3">
        <v>12798</v>
      </c>
      <c r="AI36" s="21">
        <v>0</v>
      </c>
      <c r="AJ36" s="22">
        <f t="shared" si="19"/>
        <v>95148</v>
      </c>
      <c r="AK36" s="19" t="s">
        <v>50</v>
      </c>
      <c r="AL36" s="37">
        <v>0</v>
      </c>
      <c r="AM36" s="3">
        <v>0</v>
      </c>
      <c r="AN36" s="3">
        <v>0</v>
      </c>
      <c r="AO36" s="3">
        <v>0</v>
      </c>
      <c r="AP36" s="3">
        <v>10908</v>
      </c>
      <c r="AQ36" s="3">
        <v>0</v>
      </c>
      <c r="AR36" s="21">
        <v>0</v>
      </c>
      <c r="AS36" s="22">
        <f t="shared" si="20"/>
        <v>10908</v>
      </c>
      <c r="AT36" s="19" t="s">
        <v>50</v>
      </c>
      <c r="AU36" s="37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21">
        <v>0</v>
      </c>
      <c r="BB36" s="22">
        <f t="shared" si="21"/>
        <v>0</v>
      </c>
      <c r="BC36" s="19" t="s">
        <v>50</v>
      </c>
      <c r="BD36" s="37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21">
        <v>0</v>
      </c>
      <c r="BK36" s="22">
        <f t="shared" si="22"/>
        <v>0</v>
      </c>
      <c r="BL36" s="19" t="s">
        <v>50</v>
      </c>
      <c r="BM36" s="37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21">
        <v>0</v>
      </c>
      <c r="BT36" s="22">
        <f t="shared" si="23"/>
        <v>0</v>
      </c>
      <c r="BU36" s="19" t="s">
        <v>50</v>
      </c>
      <c r="BV36" s="37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21">
        <v>0</v>
      </c>
      <c r="CC36" s="22">
        <f t="shared" si="24"/>
        <v>0</v>
      </c>
      <c r="CD36" s="19" t="s">
        <v>50</v>
      </c>
      <c r="CE36" s="37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21">
        <v>0</v>
      </c>
      <c r="CL36" s="22">
        <f t="shared" si="25"/>
        <v>0</v>
      </c>
      <c r="CM36" s="19" t="s">
        <v>50</v>
      </c>
      <c r="CN36" s="37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21">
        <v>0</v>
      </c>
      <c r="CU36" s="22">
        <f t="shared" si="26"/>
        <v>0</v>
      </c>
      <c r="CV36" s="19" t="s">
        <v>50</v>
      </c>
      <c r="CW36" s="37">
        <v>0</v>
      </c>
      <c r="CX36" s="3">
        <v>-1377</v>
      </c>
      <c r="CY36" s="3">
        <v>10836</v>
      </c>
      <c r="CZ36" s="3">
        <v>1800</v>
      </c>
      <c r="DA36" s="3">
        <v>2286</v>
      </c>
      <c r="DB36" s="3">
        <v>31248</v>
      </c>
      <c r="DC36" s="21">
        <v>0</v>
      </c>
      <c r="DD36" s="22">
        <f t="shared" si="27"/>
        <v>44793</v>
      </c>
      <c r="DE36" s="19" t="s">
        <v>50</v>
      </c>
      <c r="DF36" s="37">
        <v>0</v>
      </c>
      <c r="DG36" s="3">
        <v>0</v>
      </c>
      <c r="DH36" s="3">
        <v>11781</v>
      </c>
      <c r="DI36" s="3">
        <v>0</v>
      </c>
      <c r="DJ36" s="3">
        <v>0</v>
      </c>
      <c r="DK36" s="3">
        <v>0</v>
      </c>
      <c r="DL36" s="21">
        <v>0</v>
      </c>
      <c r="DM36" s="22">
        <f t="shared" si="28"/>
        <v>11781</v>
      </c>
      <c r="DN36" s="19" t="s">
        <v>50</v>
      </c>
      <c r="DO36" s="37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21">
        <v>0</v>
      </c>
      <c r="DV36" s="22">
        <f t="shared" si="29"/>
        <v>0</v>
      </c>
      <c r="DW36" s="19" t="s">
        <v>50</v>
      </c>
      <c r="DX36" s="37">
        <v>0</v>
      </c>
      <c r="DY36" s="3">
        <v>0</v>
      </c>
      <c r="DZ36" s="3">
        <v>0</v>
      </c>
      <c r="EA36" s="3">
        <v>203871</v>
      </c>
      <c r="EB36" s="3">
        <v>226206</v>
      </c>
      <c r="EC36" s="3">
        <v>234171</v>
      </c>
      <c r="ED36" s="21">
        <v>248148</v>
      </c>
      <c r="EE36" s="22">
        <f t="shared" si="30"/>
        <v>912396</v>
      </c>
      <c r="EF36" s="19" t="s">
        <v>50</v>
      </c>
      <c r="EG36" s="37">
        <v>0</v>
      </c>
      <c r="EH36" s="3">
        <v>12930</v>
      </c>
      <c r="EI36" s="3">
        <v>109440</v>
      </c>
      <c r="EJ36" s="3">
        <v>12160</v>
      </c>
      <c r="EK36" s="3">
        <v>37580</v>
      </c>
      <c r="EL36" s="3">
        <v>47370</v>
      </c>
      <c r="EM36" s="21">
        <v>0</v>
      </c>
      <c r="EN36" s="22">
        <f t="shared" si="31"/>
        <v>219480</v>
      </c>
    </row>
    <row r="37" spans="1:144" ht="15" customHeight="1" thickBot="1" x14ac:dyDescent="0.2">
      <c r="A37" s="36" t="s">
        <v>51</v>
      </c>
      <c r="B37" s="38">
        <v>0</v>
      </c>
      <c r="C37" s="25">
        <v>0</v>
      </c>
      <c r="D37" s="25">
        <v>2886781</v>
      </c>
      <c r="E37" s="25">
        <v>5873846</v>
      </c>
      <c r="F37" s="25">
        <v>6012861</v>
      </c>
      <c r="G37" s="25">
        <v>3509977</v>
      </c>
      <c r="H37" s="26">
        <v>1714302</v>
      </c>
      <c r="I37" s="27">
        <f t="shared" si="16"/>
        <v>19997767</v>
      </c>
      <c r="J37" s="23" t="s">
        <v>51</v>
      </c>
      <c r="K37" s="38">
        <v>0</v>
      </c>
      <c r="L37" s="25">
        <v>0</v>
      </c>
      <c r="M37" s="25">
        <v>0</v>
      </c>
      <c r="N37" s="25">
        <v>0</v>
      </c>
      <c r="O37" s="25">
        <v>0</v>
      </c>
      <c r="P37" s="25">
        <v>12980</v>
      </c>
      <c r="Q37" s="26">
        <v>0</v>
      </c>
      <c r="R37" s="27">
        <f t="shared" si="17"/>
        <v>12980</v>
      </c>
      <c r="S37" s="23" t="s">
        <v>51</v>
      </c>
      <c r="T37" s="38">
        <v>91647</v>
      </c>
      <c r="U37" s="25">
        <v>126945</v>
      </c>
      <c r="V37" s="25">
        <v>406782</v>
      </c>
      <c r="W37" s="25">
        <v>1000064</v>
      </c>
      <c r="X37" s="25">
        <v>1166004</v>
      </c>
      <c r="Y37" s="25">
        <v>534341</v>
      </c>
      <c r="Z37" s="26">
        <v>289925</v>
      </c>
      <c r="AA37" s="27">
        <f t="shared" si="18"/>
        <v>3615708</v>
      </c>
      <c r="AB37" s="23" t="s">
        <v>51</v>
      </c>
      <c r="AC37" s="38">
        <v>23094</v>
      </c>
      <c r="AD37" s="25">
        <v>64025.999999999993</v>
      </c>
      <c r="AE37" s="25">
        <v>23841</v>
      </c>
      <c r="AF37" s="25">
        <v>199944</v>
      </c>
      <c r="AG37" s="25">
        <v>54630</v>
      </c>
      <c r="AH37" s="25">
        <v>234162</v>
      </c>
      <c r="AI37" s="26">
        <v>17838</v>
      </c>
      <c r="AJ37" s="27">
        <f t="shared" si="19"/>
        <v>617535</v>
      </c>
      <c r="AK37" s="23" t="s">
        <v>51</v>
      </c>
      <c r="AL37" s="38">
        <v>0</v>
      </c>
      <c r="AM37" s="25">
        <v>4581</v>
      </c>
      <c r="AN37" s="25">
        <v>31558</v>
      </c>
      <c r="AO37" s="25">
        <v>48303</v>
      </c>
      <c r="AP37" s="25">
        <v>77238</v>
      </c>
      <c r="AQ37" s="25">
        <v>110781</v>
      </c>
      <c r="AR37" s="26">
        <v>25983</v>
      </c>
      <c r="AS37" s="27">
        <f t="shared" si="20"/>
        <v>298444</v>
      </c>
      <c r="AT37" s="23" t="s">
        <v>51</v>
      </c>
      <c r="AU37" s="38">
        <v>0</v>
      </c>
      <c r="AV37" s="25">
        <v>0</v>
      </c>
      <c r="AW37" s="25">
        <v>4072410</v>
      </c>
      <c r="AX37" s="25">
        <v>5434000</v>
      </c>
      <c r="AY37" s="25">
        <v>5951517</v>
      </c>
      <c r="AZ37" s="25">
        <v>3795904</v>
      </c>
      <c r="BA37" s="26">
        <v>1067859</v>
      </c>
      <c r="BB37" s="27">
        <f t="shared" si="21"/>
        <v>20321690</v>
      </c>
      <c r="BC37" s="23" t="s">
        <v>51</v>
      </c>
      <c r="BD37" s="38">
        <v>106638</v>
      </c>
      <c r="BE37" s="25">
        <v>354215</v>
      </c>
      <c r="BF37" s="25">
        <v>477557</v>
      </c>
      <c r="BG37" s="25">
        <v>1365685</v>
      </c>
      <c r="BH37" s="25">
        <v>1061794</v>
      </c>
      <c r="BI37" s="25">
        <v>580401</v>
      </c>
      <c r="BJ37" s="26">
        <v>354663</v>
      </c>
      <c r="BK37" s="27">
        <f t="shared" si="22"/>
        <v>4300953</v>
      </c>
      <c r="BL37" s="23" t="s">
        <v>51</v>
      </c>
      <c r="BM37" s="38">
        <v>0</v>
      </c>
      <c r="BN37" s="25">
        <v>39321</v>
      </c>
      <c r="BO37" s="25">
        <v>743040</v>
      </c>
      <c r="BP37" s="25">
        <v>1658739</v>
      </c>
      <c r="BQ37" s="25">
        <v>7023951</v>
      </c>
      <c r="BR37" s="25">
        <v>3600432</v>
      </c>
      <c r="BS37" s="26">
        <v>1609407</v>
      </c>
      <c r="BT37" s="27">
        <f t="shared" si="23"/>
        <v>14674890</v>
      </c>
      <c r="BU37" s="23" t="s">
        <v>51</v>
      </c>
      <c r="BV37" s="38">
        <v>0</v>
      </c>
      <c r="BW37" s="25">
        <v>0</v>
      </c>
      <c r="BX37" s="25">
        <v>40599</v>
      </c>
      <c r="BY37" s="25">
        <v>123111</v>
      </c>
      <c r="BZ37" s="25">
        <v>376344</v>
      </c>
      <c r="CA37" s="25">
        <v>154593</v>
      </c>
      <c r="CB37" s="26">
        <v>0</v>
      </c>
      <c r="CC37" s="27">
        <f t="shared" si="24"/>
        <v>694647</v>
      </c>
      <c r="CD37" s="23" t="s">
        <v>51</v>
      </c>
      <c r="CE37" s="38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6">
        <v>0</v>
      </c>
      <c r="CL37" s="27">
        <f t="shared" si="25"/>
        <v>0</v>
      </c>
      <c r="CM37" s="23" t="s">
        <v>51</v>
      </c>
      <c r="CN37" s="38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26">
        <v>0</v>
      </c>
      <c r="CU37" s="27">
        <f t="shared" si="26"/>
        <v>0</v>
      </c>
      <c r="CV37" s="23" t="s">
        <v>51</v>
      </c>
      <c r="CW37" s="38">
        <v>41636</v>
      </c>
      <c r="CX37" s="25">
        <v>258896.00000000003</v>
      </c>
      <c r="CY37" s="25">
        <v>224893</v>
      </c>
      <c r="CZ37" s="25">
        <v>1200879</v>
      </c>
      <c r="DA37" s="25">
        <v>1543905</v>
      </c>
      <c r="DB37" s="25">
        <v>1110622</v>
      </c>
      <c r="DC37" s="26">
        <v>382338</v>
      </c>
      <c r="DD37" s="27">
        <f t="shared" si="27"/>
        <v>4763169</v>
      </c>
      <c r="DE37" s="23" t="s">
        <v>51</v>
      </c>
      <c r="DF37" s="38">
        <v>19980</v>
      </c>
      <c r="DG37" s="25">
        <v>45270</v>
      </c>
      <c r="DH37" s="25">
        <v>0</v>
      </c>
      <c r="DI37" s="25">
        <v>70830</v>
      </c>
      <c r="DJ37" s="25">
        <v>20250</v>
      </c>
      <c r="DK37" s="25">
        <v>52380</v>
      </c>
      <c r="DL37" s="26">
        <v>0</v>
      </c>
      <c r="DM37" s="27">
        <f t="shared" si="28"/>
        <v>208710</v>
      </c>
      <c r="DN37" s="23" t="s">
        <v>51</v>
      </c>
      <c r="DO37" s="38">
        <v>190800</v>
      </c>
      <c r="DP37" s="25">
        <v>152820</v>
      </c>
      <c r="DQ37" s="25">
        <v>143955</v>
      </c>
      <c r="DR37" s="25">
        <v>0</v>
      </c>
      <c r="DS37" s="25">
        <v>0</v>
      </c>
      <c r="DT37" s="25">
        <v>94140</v>
      </c>
      <c r="DU37" s="26">
        <v>140000</v>
      </c>
      <c r="DV37" s="27">
        <f t="shared" si="29"/>
        <v>721715</v>
      </c>
      <c r="DW37" s="23" t="s">
        <v>51</v>
      </c>
      <c r="DX37" s="38">
        <v>0</v>
      </c>
      <c r="DY37" s="25">
        <v>0</v>
      </c>
      <c r="DZ37" s="25">
        <v>524052</v>
      </c>
      <c r="EA37" s="25">
        <v>954140</v>
      </c>
      <c r="EB37" s="25">
        <v>0</v>
      </c>
      <c r="EC37" s="25">
        <v>607685</v>
      </c>
      <c r="ED37" s="26">
        <v>0</v>
      </c>
      <c r="EE37" s="27">
        <f t="shared" si="30"/>
        <v>2085877</v>
      </c>
      <c r="EF37" s="23" t="s">
        <v>51</v>
      </c>
      <c r="EG37" s="38">
        <v>107750</v>
      </c>
      <c r="EH37" s="25">
        <v>309010</v>
      </c>
      <c r="EI37" s="25">
        <v>2301022</v>
      </c>
      <c r="EJ37" s="25">
        <v>2773872</v>
      </c>
      <c r="EK37" s="25">
        <v>2783207</v>
      </c>
      <c r="EL37" s="25">
        <v>1256216</v>
      </c>
      <c r="EM37" s="26">
        <v>473216</v>
      </c>
      <c r="EN37" s="27">
        <f t="shared" si="31"/>
        <v>10004293</v>
      </c>
    </row>
  </sheetData>
  <mergeCells count="64">
    <mergeCell ref="DU1:DV1"/>
    <mergeCell ref="ED1:EE1"/>
    <mergeCell ref="EM1:EN1"/>
    <mergeCell ref="DU2:DV2"/>
    <mergeCell ref="ED2:EE2"/>
    <mergeCell ref="EM2:EN2"/>
    <mergeCell ref="DN4:DN6"/>
    <mergeCell ref="DO4:DV5"/>
    <mergeCell ref="Z1:AA1"/>
    <mergeCell ref="H2:I2"/>
    <mergeCell ref="Q2:R2"/>
    <mergeCell ref="Z2:AA2"/>
    <mergeCell ref="BU4:BU6"/>
    <mergeCell ref="T4:AA5"/>
    <mergeCell ref="AB4:AB6"/>
    <mergeCell ref="AI1:AJ1"/>
    <mergeCell ref="AR1:AS1"/>
    <mergeCell ref="BA1:BB1"/>
    <mergeCell ref="BA2:BB2"/>
    <mergeCell ref="AI2:AJ2"/>
    <mergeCell ref="AR2:AS2"/>
    <mergeCell ref="BJ1:BK1"/>
    <mergeCell ref="H1:I1"/>
    <mergeCell ref="Q1:R1"/>
    <mergeCell ref="DL1:DM1"/>
    <mergeCell ref="DL2:DM2"/>
    <mergeCell ref="CK2:CL2"/>
    <mergeCell ref="DC2:DD2"/>
    <mergeCell ref="CT1:CU1"/>
    <mergeCell ref="CT2:CU2"/>
    <mergeCell ref="DC1:DD1"/>
    <mergeCell ref="CB1:CC1"/>
    <mergeCell ref="BS2:BT2"/>
    <mergeCell ref="CB2:CC2"/>
    <mergeCell ref="BS1:BT1"/>
    <mergeCell ref="BJ2:BK2"/>
    <mergeCell ref="CK1:CL1"/>
    <mergeCell ref="S4:S6"/>
    <mergeCell ref="AC4:AJ5"/>
    <mergeCell ref="AK4:AK6"/>
    <mergeCell ref="AL4:AS5"/>
    <mergeCell ref="BL4:BL6"/>
    <mergeCell ref="AT4:AT6"/>
    <mergeCell ref="AU4:BB5"/>
    <mergeCell ref="BC4:BC6"/>
    <mergeCell ref="BD4:BK5"/>
    <mergeCell ref="BM4:BT5"/>
    <mergeCell ref="BV4:CC5"/>
    <mergeCell ref="CD4:CD6"/>
    <mergeCell ref="CE4:CL5"/>
    <mergeCell ref="A4:A6"/>
    <mergeCell ref="B4:I5"/>
    <mergeCell ref="J4:J6"/>
    <mergeCell ref="K4:R5"/>
    <mergeCell ref="CM4:CM6"/>
    <mergeCell ref="CN4:CU5"/>
    <mergeCell ref="EF4:EF6"/>
    <mergeCell ref="EG4:EN5"/>
    <mergeCell ref="CV4:CV6"/>
    <mergeCell ref="CW4:DD5"/>
    <mergeCell ref="DW4:DW6"/>
    <mergeCell ref="DX4:EE5"/>
    <mergeCell ref="DE4:DE6"/>
    <mergeCell ref="DF4:DM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居宅介護（介護予防）サービス受給者数</vt:lpstr>
      <vt:lpstr>居宅介護（介護予防）サービス給付費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2021-02-02T23:54:02Z</cp:lastPrinted>
  <dcterms:created xsi:type="dcterms:W3CDTF">2011-02-15T07:38:47Z</dcterms:created>
  <dcterms:modified xsi:type="dcterms:W3CDTF">2021-06-30T07:02:35Z</dcterms:modified>
</cp:coreProperties>
</file>