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4-FILE02D\user2$\032972\デスクトップ\R2年度月報R2.11\"/>
    </mc:Choice>
  </mc:AlternateContent>
  <bookViews>
    <workbookView xWindow="-15" yWindow="3810" windowWidth="20520" windowHeight="3870" tabRatio="597" activeTab="1"/>
  </bookViews>
  <sheets>
    <sheet name="居宅介護（介護予防）サービス受給者数" sheetId="2" r:id="rId1"/>
    <sheet name="居宅介護（介護予防）サービス給付費" sheetId="1" r:id="rId2"/>
  </sheets>
  <calcPr calcId="162913"/>
</workbook>
</file>

<file path=xl/calcChain.xml><?xml version="1.0" encoding="utf-8"?>
<calcChain xmlns="http://schemas.openxmlformats.org/spreadsheetml/2006/main">
  <c r="DD37" i="1" l="1"/>
  <c r="DD36" i="1"/>
  <c r="DD35" i="1"/>
  <c r="DD34" i="1"/>
  <c r="DD33" i="1"/>
  <c r="DD32" i="1"/>
  <c r="DD31" i="1"/>
  <c r="DD30" i="1"/>
  <c r="DD29" i="1"/>
  <c r="DD28" i="1"/>
  <c r="DD27" i="1"/>
  <c r="DD26" i="1"/>
  <c r="DD25" i="1"/>
  <c r="DD24" i="1"/>
  <c r="DD23" i="1"/>
  <c r="DD22" i="1"/>
  <c r="DD21" i="1"/>
  <c r="DD20" i="1"/>
  <c r="DD19" i="1"/>
  <c r="DD18" i="1"/>
  <c r="DD17" i="1"/>
  <c r="DD16" i="1"/>
  <c r="DD15" i="1"/>
  <c r="DD14" i="1"/>
  <c r="DD13" i="1"/>
  <c r="DD12" i="1"/>
  <c r="DD11" i="1"/>
  <c r="DD10" i="1"/>
  <c r="DD9" i="1"/>
  <c r="DD8" i="1"/>
  <c r="I8" i="2" l="1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CL37" i="1" l="1"/>
  <c r="CL36" i="1"/>
  <c r="CL35" i="1"/>
  <c r="CL34" i="1"/>
  <c r="CL33" i="1"/>
  <c r="CL32" i="1"/>
  <c r="CL31" i="1"/>
  <c r="CL30" i="1"/>
  <c r="CL29" i="1"/>
  <c r="CL28" i="1"/>
  <c r="CL27" i="1"/>
  <c r="CL26" i="1"/>
  <c r="CL25" i="1"/>
  <c r="CL24" i="1"/>
  <c r="CL23" i="1"/>
  <c r="CL22" i="1"/>
  <c r="CL21" i="1"/>
  <c r="CL20" i="1"/>
  <c r="CL19" i="1"/>
  <c r="CL18" i="1"/>
  <c r="CL17" i="1"/>
  <c r="CL16" i="1"/>
  <c r="CL15" i="1"/>
  <c r="CL14" i="1"/>
  <c r="CL13" i="1"/>
  <c r="CL12" i="1"/>
  <c r="CL11" i="1"/>
  <c r="CL10" i="1"/>
  <c r="CL9" i="1"/>
  <c r="CL8" i="1"/>
  <c r="CC37" i="1" l="1"/>
  <c r="CC36" i="1"/>
  <c r="CC35" i="1"/>
  <c r="CC34" i="1"/>
  <c r="CC33" i="1"/>
  <c r="CC32" i="1"/>
  <c r="CC31" i="1"/>
  <c r="CC30" i="1"/>
  <c r="CC29" i="1"/>
  <c r="CC28" i="1"/>
  <c r="CC27" i="1"/>
  <c r="CC26" i="1"/>
  <c r="CC25" i="1"/>
  <c r="CC24" i="1"/>
  <c r="CC23" i="1"/>
  <c r="CC22" i="1"/>
  <c r="CC21" i="1"/>
  <c r="CC20" i="1"/>
  <c r="CC19" i="1"/>
  <c r="CC18" i="1"/>
  <c r="CC17" i="1"/>
  <c r="CC16" i="1"/>
  <c r="CC15" i="1"/>
  <c r="CC14" i="1"/>
  <c r="CC13" i="1"/>
  <c r="CC12" i="1"/>
  <c r="CC11" i="1"/>
  <c r="CC10" i="1"/>
  <c r="CC9" i="1"/>
  <c r="CC8" i="1"/>
  <c r="Z2" i="2" l="1"/>
  <c r="Z1" i="2"/>
  <c r="Q2" i="2"/>
  <c r="Q1" i="2"/>
  <c r="EM2" i="1"/>
  <c r="EM1" i="1"/>
  <c r="ED2" i="1"/>
  <c r="ED1" i="1"/>
  <c r="DU2" i="1"/>
  <c r="DU1" i="1"/>
  <c r="DL2" i="1"/>
  <c r="DL1" i="1"/>
  <c r="DC2" i="1"/>
  <c r="DC1" i="1"/>
  <c r="CT2" i="1"/>
  <c r="CT1" i="1"/>
  <c r="CK2" i="1"/>
  <c r="CK1" i="1"/>
  <c r="CB2" i="1"/>
  <c r="CB1" i="1"/>
  <c r="BS2" i="1"/>
  <c r="BS1" i="1"/>
  <c r="BJ2" i="1"/>
  <c r="BJ1" i="1"/>
  <c r="BA2" i="1"/>
  <c r="BA1" i="1"/>
  <c r="AR2" i="1"/>
  <c r="AR1" i="1"/>
  <c r="AI2" i="1"/>
  <c r="AI1" i="1"/>
  <c r="Z2" i="1"/>
  <c r="Z1" i="1"/>
  <c r="Q2" i="1"/>
  <c r="Q1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CU37" i="1"/>
  <c r="CU36" i="1"/>
  <c r="CU35" i="1"/>
  <c r="CU34" i="1"/>
  <c r="CU33" i="1"/>
  <c r="CU32" i="1"/>
  <c r="CU31" i="1"/>
  <c r="CU30" i="1"/>
  <c r="CU29" i="1"/>
  <c r="CU28" i="1"/>
  <c r="CU27" i="1"/>
  <c r="CU26" i="1"/>
  <c r="CU25" i="1"/>
  <c r="CU24" i="1"/>
  <c r="CU23" i="1"/>
  <c r="CU22" i="1"/>
  <c r="CU21" i="1"/>
  <c r="CU20" i="1"/>
  <c r="CU19" i="1"/>
  <c r="CU18" i="1"/>
  <c r="CU17" i="1"/>
  <c r="CU16" i="1"/>
  <c r="CU15" i="1"/>
  <c r="CU14" i="1"/>
  <c r="CU13" i="1"/>
  <c r="CU12" i="1"/>
  <c r="CU11" i="1"/>
  <c r="CU10" i="1"/>
  <c r="CU9" i="1"/>
  <c r="CU8" i="1"/>
  <c r="CT7" i="1"/>
  <c r="CS7" i="1"/>
  <c r="CR7" i="1"/>
  <c r="CQ7" i="1"/>
  <c r="CP7" i="1"/>
  <c r="CO7" i="1"/>
  <c r="CN7" i="1"/>
  <c r="EN37" i="1"/>
  <c r="EN36" i="1"/>
  <c r="EN35" i="1"/>
  <c r="EN34" i="1"/>
  <c r="EN33" i="1"/>
  <c r="EN32" i="1"/>
  <c r="EN31" i="1"/>
  <c r="EN30" i="1"/>
  <c r="EN29" i="1"/>
  <c r="EN28" i="1"/>
  <c r="EN27" i="1"/>
  <c r="EN26" i="1"/>
  <c r="EN25" i="1"/>
  <c r="EN24" i="1"/>
  <c r="EN23" i="1"/>
  <c r="EN22" i="1"/>
  <c r="EN21" i="1"/>
  <c r="EN20" i="1"/>
  <c r="EN19" i="1"/>
  <c r="EN18" i="1"/>
  <c r="EN17" i="1"/>
  <c r="EN16" i="1"/>
  <c r="EN15" i="1"/>
  <c r="EN14" i="1"/>
  <c r="EN13" i="1"/>
  <c r="EN12" i="1"/>
  <c r="EN11" i="1"/>
  <c r="EN10" i="1"/>
  <c r="EN9" i="1"/>
  <c r="EN8" i="1"/>
  <c r="EM7" i="1"/>
  <c r="EL7" i="1"/>
  <c r="EK7" i="1"/>
  <c r="EJ7" i="1"/>
  <c r="EI7" i="1"/>
  <c r="EH7" i="1"/>
  <c r="EG7" i="1"/>
  <c r="EE37" i="1"/>
  <c r="EE36" i="1"/>
  <c r="EE35" i="1"/>
  <c r="EE34" i="1"/>
  <c r="EE33" i="1"/>
  <c r="EE32" i="1"/>
  <c r="EE31" i="1"/>
  <c r="EE30" i="1"/>
  <c r="EE29" i="1"/>
  <c r="EE28" i="1"/>
  <c r="EE27" i="1"/>
  <c r="EE26" i="1"/>
  <c r="EE25" i="1"/>
  <c r="EE24" i="1"/>
  <c r="EE23" i="1"/>
  <c r="EE22" i="1"/>
  <c r="EE21" i="1"/>
  <c r="EE20" i="1"/>
  <c r="EE19" i="1"/>
  <c r="EE18" i="1"/>
  <c r="EE17" i="1"/>
  <c r="EE16" i="1"/>
  <c r="EE15" i="1"/>
  <c r="EE14" i="1"/>
  <c r="EE13" i="1"/>
  <c r="EE12" i="1"/>
  <c r="EE11" i="1"/>
  <c r="EE10" i="1"/>
  <c r="EE9" i="1"/>
  <c r="EE8" i="1"/>
  <c r="ED7" i="1"/>
  <c r="EC7" i="1"/>
  <c r="EB7" i="1"/>
  <c r="EA7" i="1"/>
  <c r="DZ7" i="1"/>
  <c r="DY7" i="1"/>
  <c r="DX7" i="1"/>
  <c r="DV37" i="1"/>
  <c r="DV36" i="1"/>
  <c r="DV35" i="1"/>
  <c r="DV34" i="1"/>
  <c r="DV33" i="1"/>
  <c r="DV32" i="1"/>
  <c r="DV31" i="1"/>
  <c r="DV30" i="1"/>
  <c r="DV29" i="1"/>
  <c r="DV28" i="1"/>
  <c r="DV27" i="1"/>
  <c r="DV26" i="1"/>
  <c r="DV25" i="1"/>
  <c r="DV24" i="1"/>
  <c r="DV23" i="1"/>
  <c r="DV22" i="1"/>
  <c r="DV21" i="1"/>
  <c r="DV20" i="1"/>
  <c r="DV19" i="1"/>
  <c r="DV18" i="1"/>
  <c r="DV17" i="1"/>
  <c r="DV16" i="1"/>
  <c r="DV15" i="1"/>
  <c r="DV14" i="1"/>
  <c r="DV13" i="1"/>
  <c r="DV12" i="1"/>
  <c r="DV11" i="1"/>
  <c r="DV10" i="1"/>
  <c r="DV9" i="1"/>
  <c r="DV8" i="1"/>
  <c r="DU7" i="1"/>
  <c r="DT7" i="1"/>
  <c r="DS7" i="1"/>
  <c r="DR7" i="1"/>
  <c r="DQ7" i="1"/>
  <c r="DP7" i="1"/>
  <c r="DO7" i="1"/>
  <c r="DM37" i="1"/>
  <c r="DM36" i="1"/>
  <c r="DM35" i="1"/>
  <c r="DM34" i="1"/>
  <c r="DM33" i="1"/>
  <c r="DM32" i="1"/>
  <c r="DM31" i="1"/>
  <c r="DM30" i="1"/>
  <c r="DM29" i="1"/>
  <c r="DM28" i="1"/>
  <c r="DM27" i="1"/>
  <c r="DM26" i="1"/>
  <c r="DM25" i="1"/>
  <c r="DM24" i="1"/>
  <c r="DM23" i="1"/>
  <c r="DM22" i="1"/>
  <c r="DM21" i="1"/>
  <c r="DM20" i="1"/>
  <c r="DM19" i="1"/>
  <c r="DM18" i="1"/>
  <c r="DM17" i="1"/>
  <c r="DM16" i="1"/>
  <c r="DM15" i="1"/>
  <c r="DM14" i="1"/>
  <c r="DM13" i="1"/>
  <c r="DM12" i="1"/>
  <c r="DM11" i="1"/>
  <c r="DM10" i="1"/>
  <c r="DM9" i="1"/>
  <c r="DM8" i="1"/>
  <c r="DL7" i="1"/>
  <c r="DK7" i="1"/>
  <c r="DJ7" i="1"/>
  <c r="DI7" i="1"/>
  <c r="DH7" i="1"/>
  <c r="DG7" i="1"/>
  <c r="DF7" i="1"/>
  <c r="DC7" i="1"/>
  <c r="DB7" i="1"/>
  <c r="DA7" i="1"/>
  <c r="CZ7" i="1"/>
  <c r="CY7" i="1"/>
  <c r="CX7" i="1"/>
  <c r="CW7" i="1"/>
  <c r="CK7" i="1"/>
  <c r="CJ7" i="1"/>
  <c r="CI7" i="1"/>
  <c r="CH7" i="1"/>
  <c r="CG7" i="1"/>
  <c r="CF7" i="1"/>
  <c r="CE7" i="1"/>
  <c r="CB7" i="1"/>
  <c r="CA7" i="1"/>
  <c r="BZ7" i="1"/>
  <c r="BY7" i="1"/>
  <c r="BX7" i="1"/>
  <c r="BW7" i="1"/>
  <c r="BV7" i="1"/>
  <c r="BT37" i="1"/>
  <c r="BT36" i="1"/>
  <c r="BT35" i="1"/>
  <c r="BT34" i="1"/>
  <c r="BT33" i="1"/>
  <c r="BT32" i="1"/>
  <c r="BT31" i="1"/>
  <c r="BT30" i="1"/>
  <c r="BT29" i="1"/>
  <c r="BT28" i="1"/>
  <c r="BT27" i="1"/>
  <c r="BT26" i="1"/>
  <c r="BT25" i="1"/>
  <c r="BT24" i="1"/>
  <c r="BT23" i="1"/>
  <c r="BT22" i="1"/>
  <c r="BT21" i="1"/>
  <c r="BT20" i="1"/>
  <c r="BT19" i="1"/>
  <c r="BT18" i="1"/>
  <c r="BT17" i="1"/>
  <c r="BT16" i="1"/>
  <c r="BT15" i="1"/>
  <c r="BT14" i="1"/>
  <c r="BT13" i="1"/>
  <c r="BT12" i="1"/>
  <c r="BT11" i="1"/>
  <c r="BT10" i="1"/>
  <c r="BT9" i="1"/>
  <c r="BT8" i="1"/>
  <c r="BS7" i="1"/>
  <c r="BR7" i="1"/>
  <c r="BQ7" i="1"/>
  <c r="BP7" i="1"/>
  <c r="BO7" i="1"/>
  <c r="BN7" i="1"/>
  <c r="BM7" i="1"/>
  <c r="BK37" i="1"/>
  <c r="BK36" i="1"/>
  <c r="BK35" i="1"/>
  <c r="BK34" i="1"/>
  <c r="BK33" i="1"/>
  <c r="BK32" i="1"/>
  <c r="BK31" i="1"/>
  <c r="BK30" i="1"/>
  <c r="BK29" i="1"/>
  <c r="BK28" i="1"/>
  <c r="BK27" i="1"/>
  <c r="BK26" i="1"/>
  <c r="BK25" i="1"/>
  <c r="BK24" i="1"/>
  <c r="BK23" i="1"/>
  <c r="BK22" i="1"/>
  <c r="BK21" i="1"/>
  <c r="BK20" i="1"/>
  <c r="BK19" i="1"/>
  <c r="BK18" i="1"/>
  <c r="BK17" i="1"/>
  <c r="BK16" i="1"/>
  <c r="BK15" i="1"/>
  <c r="BK14" i="1"/>
  <c r="BK13" i="1"/>
  <c r="BK12" i="1"/>
  <c r="BK11" i="1"/>
  <c r="BK10" i="1"/>
  <c r="BK9" i="1"/>
  <c r="BK8" i="1"/>
  <c r="BJ7" i="1"/>
  <c r="BI7" i="1"/>
  <c r="BH7" i="1"/>
  <c r="BG7" i="1"/>
  <c r="BF7" i="1"/>
  <c r="BE7" i="1"/>
  <c r="BD7" i="1"/>
  <c r="BB37" i="1"/>
  <c r="BB36" i="1"/>
  <c r="BB35" i="1"/>
  <c r="BB34" i="1"/>
  <c r="BB33" i="1"/>
  <c r="BB32" i="1"/>
  <c r="BB31" i="1"/>
  <c r="BB30" i="1"/>
  <c r="BB29" i="1"/>
  <c r="BB28" i="1"/>
  <c r="BB27" i="1"/>
  <c r="BB26" i="1"/>
  <c r="BB25" i="1"/>
  <c r="BB24" i="1"/>
  <c r="BB23" i="1"/>
  <c r="BB22" i="1"/>
  <c r="BB21" i="1"/>
  <c r="BB20" i="1"/>
  <c r="BB19" i="1"/>
  <c r="BB18" i="1"/>
  <c r="BB17" i="1"/>
  <c r="BB16" i="1"/>
  <c r="BB15" i="1"/>
  <c r="BB14" i="1"/>
  <c r="BB13" i="1"/>
  <c r="BB12" i="1"/>
  <c r="BB11" i="1"/>
  <c r="BB10" i="1"/>
  <c r="BB9" i="1"/>
  <c r="BB8" i="1"/>
  <c r="BA7" i="1"/>
  <c r="AZ7" i="1"/>
  <c r="AY7" i="1"/>
  <c r="AX7" i="1"/>
  <c r="AW7" i="1"/>
  <c r="AV7" i="1"/>
  <c r="AU7" i="1"/>
  <c r="AS37" i="1"/>
  <c r="AS36" i="1"/>
  <c r="AS35" i="1"/>
  <c r="AS34" i="1"/>
  <c r="AS33" i="1"/>
  <c r="AS32" i="1"/>
  <c r="AS31" i="1"/>
  <c r="AS30" i="1"/>
  <c r="AS29" i="1"/>
  <c r="AS28" i="1"/>
  <c r="AS27" i="1"/>
  <c r="AS26" i="1"/>
  <c r="AS25" i="1"/>
  <c r="AS24" i="1"/>
  <c r="AS23" i="1"/>
  <c r="AS22" i="1"/>
  <c r="AS21" i="1"/>
  <c r="AS20" i="1"/>
  <c r="AS19" i="1"/>
  <c r="AS18" i="1"/>
  <c r="AS17" i="1"/>
  <c r="AS16" i="1"/>
  <c r="AS15" i="1"/>
  <c r="AS14" i="1"/>
  <c r="AS13" i="1"/>
  <c r="AS12" i="1"/>
  <c r="AS11" i="1"/>
  <c r="AS10" i="1"/>
  <c r="AS9" i="1"/>
  <c r="AS8" i="1"/>
  <c r="AR7" i="1"/>
  <c r="AQ7" i="1"/>
  <c r="AP7" i="1"/>
  <c r="AO7" i="1"/>
  <c r="AN7" i="1"/>
  <c r="AM7" i="1"/>
  <c r="AL7" i="1"/>
  <c r="AJ37" i="1"/>
  <c r="AJ36" i="1"/>
  <c r="AJ35" i="1"/>
  <c r="AJ34" i="1"/>
  <c r="AJ33" i="1"/>
  <c r="AJ32" i="1"/>
  <c r="AJ31" i="1"/>
  <c r="AJ30" i="1"/>
  <c r="AJ29" i="1"/>
  <c r="AJ28" i="1"/>
  <c r="AJ27" i="1"/>
  <c r="AJ26" i="1"/>
  <c r="AJ25" i="1"/>
  <c r="AJ24" i="1"/>
  <c r="AJ23" i="1"/>
  <c r="AJ22" i="1"/>
  <c r="AJ21" i="1"/>
  <c r="AJ20" i="1"/>
  <c r="AJ19" i="1"/>
  <c r="AJ18" i="1"/>
  <c r="AJ17" i="1"/>
  <c r="AJ16" i="1"/>
  <c r="AJ15" i="1"/>
  <c r="AJ14" i="1"/>
  <c r="AJ13" i="1"/>
  <c r="AJ12" i="1"/>
  <c r="AJ11" i="1"/>
  <c r="AJ10" i="1"/>
  <c r="AJ9" i="1"/>
  <c r="AJ8" i="1"/>
  <c r="AI7" i="1"/>
  <c r="AH7" i="1"/>
  <c r="AG7" i="1"/>
  <c r="AF7" i="1"/>
  <c r="AE7" i="1"/>
  <c r="AD7" i="1"/>
  <c r="AC7" i="1"/>
  <c r="AA37" i="1"/>
  <c r="AA36" i="1"/>
  <c r="AA35" i="1"/>
  <c r="AA34" i="1"/>
  <c r="AA33" i="1"/>
  <c r="AA32" i="1"/>
  <c r="AA31" i="1"/>
  <c r="AA30" i="1"/>
  <c r="AA29" i="1"/>
  <c r="AA28" i="1"/>
  <c r="AA27" i="1"/>
  <c r="AA26" i="1"/>
  <c r="AA25" i="1"/>
  <c r="AA24" i="1"/>
  <c r="AA23" i="1"/>
  <c r="AA22" i="1"/>
  <c r="AA21" i="1"/>
  <c r="AA20" i="1"/>
  <c r="AA19" i="1"/>
  <c r="AA18" i="1"/>
  <c r="AA17" i="1"/>
  <c r="AA16" i="1"/>
  <c r="AA15" i="1"/>
  <c r="AA14" i="1"/>
  <c r="AA13" i="1"/>
  <c r="AA12" i="1"/>
  <c r="AA11" i="1"/>
  <c r="AA10" i="1"/>
  <c r="AA9" i="1"/>
  <c r="AA8" i="1"/>
  <c r="Z7" i="1"/>
  <c r="Y7" i="1"/>
  <c r="X7" i="1"/>
  <c r="W7" i="1"/>
  <c r="V7" i="1"/>
  <c r="U7" i="1"/>
  <c r="T7" i="1"/>
  <c r="Q7" i="1"/>
  <c r="P7" i="1"/>
  <c r="O7" i="1"/>
  <c r="N7" i="1"/>
  <c r="M7" i="1"/>
  <c r="L7" i="1"/>
  <c r="K7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H7" i="1"/>
  <c r="G7" i="1"/>
  <c r="F7" i="1"/>
  <c r="E7" i="1"/>
  <c r="D7" i="1"/>
  <c r="C7" i="1"/>
  <c r="B7" i="1"/>
  <c r="AA37" i="2"/>
  <c r="AA36" i="2"/>
  <c r="AA35" i="2"/>
  <c r="AA34" i="2"/>
  <c r="AA33" i="2"/>
  <c r="AA32" i="2"/>
  <c r="AA31" i="2"/>
  <c r="AA30" i="2"/>
  <c r="AA29" i="2"/>
  <c r="AA28" i="2"/>
  <c r="AA27" i="2"/>
  <c r="AA26" i="2"/>
  <c r="AA25" i="2"/>
  <c r="AA24" i="2"/>
  <c r="AA23" i="2"/>
  <c r="AA22" i="2"/>
  <c r="AA21" i="2"/>
  <c r="AA20" i="2"/>
  <c r="AA19" i="2"/>
  <c r="AA18" i="2"/>
  <c r="AA17" i="2"/>
  <c r="AA16" i="2"/>
  <c r="AA15" i="2"/>
  <c r="AA14" i="2"/>
  <c r="AA13" i="2"/>
  <c r="AA12" i="2"/>
  <c r="AA11" i="2"/>
  <c r="AA10" i="2"/>
  <c r="AA9" i="2"/>
  <c r="AA8" i="2"/>
  <c r="Z7" i="2"/>
  <c r="Y7" i="2"/>
  <c r="X7" i="2"/>
  <c r="W7" i="2"/>
  <c r="V7" i="2"/>
  <c r="U7" i="2"/>
  <c r="T7" i="2"/>
  <c r="R37" i="2"/>
  <c r="R36" i="2"/>
  <c r="R35" i="2"/>
  <c r="R34" i="2"/>
  <c r="R33" i="2"/>
  <c r="R32" i="2"/>
  <c r="R31" i="2"/>
  <c r="R30" i="2"/>
  <c r="R29" i="2"/>
  <c r="R28" i="2"/>
  <c r="R27" i="2"/>
  <c r="R26" i="2"/>
  <c r="R25" i="2"/>
  <c r="R24" i="2"/>
  <c r="R23" i="2"/>
  <c r="R22" i="2"/>
  <c r="R21" i="2"/>
  <c r="R20" i="2"/>
  <c r="R19" i="2"/>
  <c r="R18" i="2"/>
  <c r="R17" i="2"/>
  <c r="R16" i="2"/>
  <c r="R15" i="2"/>
  <c r="R14" i="2"/>
  <c r="R13" i="2"/>
  <c r="R12" i="2"/>
  <c r="R11" i="2"/>
  <c r="R10" i="2"/>
  <c r="R9" i="2"/>
  <c r="R8" i="2"/>
  <c r="Q7" i="2"/>
  <c r="P7" i="2"/>
  <c r="O7" i="2"/>
  <c r="N7" i="2"/>
  <c r="M7" i="2"/>
  <c r="L7" i="2"/>
  <c r="K7" i="2"/>
  <c r="H7" i="2"/>
  <c r="G7" i="2"/>
  <c r="F7" i="2"/>
  <c r="E7" i="2"/>
  <c r="D7" i="2"/>
  <c r="C7" i="2"/>
  <c r="B7" i="2"/>
  <c r="EE7" i="1" l="1"/>
  <c r="I7" i="2"/>
  <c r="BK7" i="1"/>
  <c r="BB7" i="1"/>
  <c r="CC7" i="1"/>
  <c r="AA7" i="2"/>
  <c r="DD7" i="1"/>
  <c r="CU7" i="1"/>
  <c r="R7" i="2"/>
  <c r="R7" i="1"/>
  <c r="AJ7" i="1"/>
  <c r="AA7" i="1"/>
  <c r="EN7" i="1"/>
  <c r="DV7" i="1"/>
  <c r="DM7" i="1"/>
  <c r="CL7" i="1"/>
  <c r="BT7" i="1"/>
  <c r="AS7" i="1"/>
  <c r="I7" i="1"/>
</calcChain>
</file>

<file path=xl/sharedStrings.xml><?xml version="1.0" encoding="utf-8"?>
<sst xmlns="http://schemas.openxmlformats.org/spreadsheetml/2006/main" count="821" uniqueCount="66">
  <si>
    <t>訪問介護</t>
  </si>
  <si>
    <t>訪問入浴介護</t>
  </si>
  <si>
    <t>訪問看護</t>
  </si>
  <si>
    <t>訪問リハビリテーション</t>
  </si>
  <si>
    <t>居宅療養管理指導</t>
  </si>
  <si>
    <t>通所介護</t>
  </si>
  <si>
    <t>通所リハビリテーション</t>
  </si>
  <si>
    <t>短期入所生活介護</t>
  </si>
  <si>
    <t>短期入所療養介護（介護老人保健施設）</t>
  </si>
  <si>
    <t>短期入所療養介護（介護療養型医療施設等）</t>
  </si>
  <si>
    <t>福祉用具貸与</t>
  </si>
  <si>
    <t>福祉用具購入費</t>
  </si>
  <si>
    <t>住宅改修費</t>
  </si>
  <si>
    <t>特定施設入居者生活介護</t>
  </si>
  <si>
    <t>介護予防支援・居宅介護支援</t>
  </si>
  <si>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</si>
  <si>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</si>
  <si>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</si>
  <si>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</si>
  <si>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</si>
  <si>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</si>
  <si>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</si>
  <si>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和歌山市</t>
  </si>
  <si>
    <t>海南市</t>
  </si>
  <si>
    <t>橋本市</t>
  </si>
  <si>
    <t>有田市</t>
  </si>
  <si>
    <t>御坊市</t>
  </si>
  <si>
    <t>田辺市</t>
  </si>
  <si>
    <t>新宮市</t>
  </si>
  <si>
    <t>紀の川市</t>
  </si>
  <si>
    <t>岩出市</t>
  </si>
  <si>
    <t>紀美野町</t>
  </si>
  <si>
    <t>かつらぎ町</t>
  </si>
  <si>
    <t>九度山町</t>
  </si>
  <si>
    <t>高野町</t>
  </si>
  <si>
    <t>湯浅町</t>
  </si>
  <si>
    <t>広川町</t>
  </si>
  <si>
    <t>有田川町</t>
  </si>
  <si>
    <t>美浜町</t>
  </si>
  <si>
    <t>日高町</t>
  </si>
  <si>
    <t>由良町</t>
  </si>
  <si>
    <t>印南町</t>
  </si>
  <si>
    <t>みなべ町</t>
  </si>
  <si>
    <t>日高川町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</si>
  <si>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</si>
  <si>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</si>
  <si>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</si>
  <si>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</si>
  <si>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</si>
  <si>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</si>
  <si>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</si>
  <si>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</si>
  <si>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県計</t>
    <rPh sb="0" eb="2">
      <t>ケンケイ</t>
    </rPh>
    <phoneticPr fontId="2"/>
  </si>
  <si>
    <t>第１号被保険者</t>
  </si>
  <si>
    <t>第２号被保険者</t>
  </si>
  <si>
    <t>総数</t>
  </si>
  <si>
    <t>居宅介護(介護予防)サービス受給者数</t>
    <phoneticPr fontId="2"/>
  </si>
  <si>
    <t>（単位：人）</t>
    <rPh sb="1" eb="3">
      <t>タンイ</t>
    </rPh>
    <rPh sb="4" eb="5">
      <t>ニン</t>
    </rPh>
    <phoneticPr fontId="2"/>
  </si>
  <si>
    <t>市町村</t>
    <rPh sb="0" eb="3">
      <t>シチョウソン</t>
    </rPh>
    <phoneticPr fontId="2"/>
  </si>
  <si>
    <t>合計</t>
    <rPh sb="0" eb="2">
      <t>ゴウケイ</t>
    </rPh>
    <phoneticPr fontId="2"/>
  </si>
  <si>
    <t>居宅介護（介護予防）サービス給付費</t>
    <phoneticPr fontId="2"/>
  </si>
  <si>
    <t>（単位：円）</t>
    <rPh sb="1" eb="3">
      <t>タンイ</t>
    </rPh>
    <rPh sb="4" eb="5">
      <t>エン</t>
    </rPh>
    <phoneticPr fontId="2"/>
  </si>
  <si>
    <t>居宅介護（介護予防）サービス給付費</t>
    <rPh sb="0" eb="2">
      <t>キョタク</t>
    </rPh>
    <rPh sb="2" eb="4">
      <t>カイゴ</t>
    </rPh>
    <rPh sb="5" eb="7">
      <t>カイゴ</t>
    </rPh>
    <rPh sb="7" eb="9">
      <t>ヨボウ</t>
    </rPh>
    <phoneticPr fontId="2"/>
  </si>
  <si>
    <t>短期入所療養介護（介護医療院）</t>
    <rPh sb="9" eb="11">
      <t>カイゴ</t>
    </rPh>
    <rPh sb="11" eb="13">
      <t>イリョウ</t>
    </rPh>
    <rPh sb="13" eb="14">
      <t>イン</t>
    </rPh>
    <phoneticPr fontId="2"/>
  </si>
  <si>
    <t>　現物給付（9月サービス分）</t>
    <phoneticPr fontId="2"/>
  </si>
  <si>
    <t>　償還給付（10月支出決定分）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</si>
</sst>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_ * #,##0;_ * &quot;△&quot;#,##0;_ * &quot;‐&quot;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177" fontId="4" fillId="0" borderId="43">
      <alignment horizontal="right" vertical="center" shrinkToFit="1"/>
    </xf>
  </cellStyleXfs>
  <cellXfs count="82">
    <xf numFmtId="0" fontId="0" fillId="0" borderId="0" xfId="0">
      <alignment vertical="center"/>
    </xf>
    <xf numFmtId="176" fontId="0" fillId="0" borderId="0" xfId="0" applyNumberFormat="1">
      <alignment vertical="center"/>
    </xf>
    <xf numFmtId="176" fontId="0" fillId="0" borderId="0" xfId="0" applyNumberFormat="1" applyAlignment="1">
      <alignment horizontal="right" vertical="center"/>
    </xf>
    <xf numFmtId="176" fontId="0" fillId="0" borderId="1" xfId="0" applyNumberFormat="1" applyBorder="1">
      <alignment vertical="center"/>
    </xf>
    <xf numFmtId="176" fontId="0" fillId="0" borderId="2" xfId="0" applyNumberFormat="1" applyBorder="1" applyAlignment="1">
      <alignment horizontal="distributed" vertical="center"/>
    </xf>
    <xf numFmtId="176" fontId="0" fillId="0" borderId="3" xfId="0" applyNumberFormat="1" applyBorder="1" applyAlignment="1">
      <alignment horizontal="distributed" vertical="center"/>
    </xf>
    <xf numFmtId="176" fontId="0" fillId="0" borderId="4" xfId="0" applyNumberFormat="1" applyBorder="1" applyAlignment="1">
      <alignment horizontal="distributed" vertical="center"/>
    </xf>
    <xf numFmtId="176" fontId="0" fillId="0" borderId="5" xfId="0" applyNumberFormat="1" applyBorder="1" applyAlignment="1">
      <alignment horizontal="distributed" vertical="center"/>
    </xf>
    <xf numFmtId="176" fontId="0" fillId="0" borderId="6" xfId="0" applyNumberFormat="1" applyBorder="1" applyAlignment="1">
      <alignment horizontal="distributed" vertical="center"/>
    </xf>
    <xf numFmtId="176" fontId="3" fillId="0" borderId="7" xfId="0" applyNumberFormat="1" applyFont="1" applyBorder="1" applyAlignment="1">
      <alignment horizontal="distributed" vertical="center"/>
    </xf>
    <xf numFmtId="176" fontId="0" fillId="0" borderId="8" xfId="0" applyNumberFormat="1" applyBorder="1">
      <alignment vertical="center"/>
    </xf>
    <xf numFmtId="176" fontId="0" fillId="0" borderId="9" xfId="0" applyNumberFormat="1" applyBorder="1">
      <alignment vertical="center"/>
    </xf>
    <xf numFmtId="176" fontId="0" fillId="0" borderId="10" xfId="0" applyNumberFormat="1" applyBorder="1">
      <alignment vertical="center"/>
    </xf>
    <xf numFmtId="176" fontId="0" fillId="0" borderId="11" xfId="0" applyNumberFormat="1" applyBorder="1">
      <alignment vertical="center"/>
    </xf>
    <xf numFmtId="176" fontId="3" fillId="0" borderId="12" xfId="0" applyNumberFormat="1" applyFont="1" applyBorder="1" applyAlignment="1">
      <alignment horizontal="distributed" vertical="center"/>
    </xf>
    <xf numFmtId="176" fontId="0" fillId="0" borderId="13" xfId="0" applyNumberFormat="1" applyBorder="1">
      <alignment vertical="center"/>
    </xf>
    <xf numFmtId="176" fontId="0" fillId="0" borderId="14" xfId="0" applyNumberFormat="1" applyBorder="1">
      <alignment vertical="center"/>
    </xf>
    <xf numFmtId="176" fontId="0" fillId="0" borderId="15" xfId="0" applyNumberFormat="1" applyBorder="1">
      <alignment vertical="center"/>
    </xf>
    <xf numFmtId="176" fontId="0" fillId="0" borderId="16" xfId="0" applyNumberFormat="1" applyBorder="1">
      <alignment vertical="center"/>
    </xf>
    <xf numFmtId="176" fontId="3" fillId="0" borderId="17" xfId="0" applyNumberFormat="1" applyFont="1" applyBorder="1" applyAlignment="1">
      <alignment horizontal="distributed" vertical="center"/>
    </xf>
    <xf numFmtId="176" fontId="0" fillId="0" borderId="18" xfId="0" applyNumberFormat="1" applyBorder="1">
      <alignment vertical="center"/>
    </xf>
    <xf numFmtId="176" fontId="0" fillId="0" borderId="19" xfId="0" applyNumberFormat="1" applyBorder="1">
      <alignment vertical="center"/>
    </xf>
    <xf numFmtId="176" fontId="0" fillId="0" borderId="20" xfId="0" applyNumberFormat="1" applyBorder="1">
      <alignment vertical="center"/>
    </xf>
    <xf numFmtId="176" fontId="0" fillId="0" borderId="2" xfId="0" applyNumberFormat="1" applyBorder="1">
      <alignment vertical="center"/>
    </xf>
    <xf numFmtId="176" fontId="0" fillId="0" borderId="3" xfId="0" applyNumberFormat="1" applyBorder="1">
      <alignment vertical="center"/>
    </xf>
    <xf numFmtId="176" fontId="0" fillId="0" borderId="4" xfId="0" applyNumberFormat="1" applyBorder="1">
      <alignment vertical="center"/>
    </xf>
    <xf numFmtId="176" fontId="0" fillId="0" borderId="5" xfId="0" applyNumberFormat="1" applyBorder="1">
      <alignment vertical="center"/>
    </xf>
    <xf numFmtId="0" fontId="1" fillId="0" borderId="0" xfId="0" applyNumberFormat="1" applyFont="1" applyBorder="1" applyAlignment="1">
      <alignment vertical="center"/>
    </xf>
    <xf numFmtId="176" fontId="0" fillId="0" borderId="0" xfId="0" applyNumberFormat="1" applyBorder="1">
      <alignment vertical="center"/>
    </xf>
    <xf numFmtId="176" fontId="0" fillId="0" borderId="0" xfId="0" applyNumberFormat="1" applyBorder="1" applyAlignment="1">
      <alignment horizontal="right" vertical="center"/>
    </xf>
    <xf numFmtId="176" fontId="0" fillId="0" borderId="2" xfId="0" applyNumberFormat="1" applyFill="1" applyBorder="1" applyAlignment="1">
      <alignment horizontal="distributed" vertical="center"/>
    </xf>
    <xf numFmtId="176" fontId="0" fillId="0" borderId="3" xfId="0" applyNumberFormat="1" applyFill="1" applyBorder="1" applyAlignment="1">
      <alignment horizontal="distributed" vertical="center"/>
    </xf>
    <xf numFmtId="176" fontId="0" fillId="0" borderId="4" xfId="0" applyNumberFormat="1" applyFill="1" applyBorder="1" applyAlignment="1">
      <alignment horizontal="distributed" vertical="center"/>
    </xf>
    <xf numFmtId="176" fontId="0" fillId="0" borderId="5" xfId="0" applyNumberFormat="1" applyFill="1" applyBorder="1" applyAlignment="1">
      <alignment horizontal="distributed" vertical="center"/>
    </xf>
    <xf numFmtId="176" fontId="0" fillId="0" borderId="22" xfId="0" applyNumberFormat="1" applyBorder="1">
      <alignment vertical="center"/>
    </xf>
    <xf numFmtId="176" fontId="3" fillId="0" borderId="21" xfId="0" applyNumberFormat="1" applyFont="1" applyBorder="1" applyAlignment="1">
      <alignment horizontal="distributed" vertical="center"/>
    </xf>
    <xf numFmtId="176" fontId="0" fillId="0" borderId="40" xfId="0" applyNumberFormat="1" applyBorder="1">
      <alignment vertical="center"/>
    </xf>
    <xf numFmtId="176" fontId="0" fillId="0" borderId="6" xfId="0" applyNumberFormat="1" applyBorder="1">
      <alignment vertical="center"/>
    </xf>
    <xf numFmtId="176" fontId="0" fillId="0" borderId="41" xfId="0" applyNumberFormat="1" applyBorder="1">
      <alignment vertical="center"/>
    </xf>
    <xf numFmtId="176" fontId="0" fillId="0" borderId="23" xfId="0" applyNumberFormat="1" applyBorder="1">
      <alignment vertical="center"/>
    </xf>
    <xf numFmtId="176" fontId="0" fillId="0" borderId="42" xfId="0" applyNumberFormat="1" applyBorder="1">
      <alignment vertical="center"/>
    </xf>
    <xf numFmtId="176" fontId="0" fillId="0" borderId="44" xfId="0" applyNumberFormat="1" applyBorder="1">
      <alignment vertical="center"/>
    </xf>
    <xf numFmtId="176" fontId="0" fillId="0" borderId="45" xfId="0" applyNumberFormat="1" applyBorder="1">
      <alignment vertical="center"/>
    </xf>
    <xf numFmtId="176" fontId="0" fillId="0" borderId="46" xfId="0" applyNumberFormat="1" applyBorder="1">
      <alignment vertical="center"/>
    </xf>
    <xf numFmtId="176" fontId="3" fillId="0" borderId="34" xfId="0" applyNumberFormat="1" applyFont="1" applyBorder="1" applyAlignment="1">
      <alignment horizontal="distributed" vertical="center"/>
    </xf>
    <xf numFmtId="176" fontId="3" fillId="0" borderId="47" xfId="0" applyNumberFormat="1" applyFont="1" applyBorder="1" applyAlignment="1">
      <alignment horizontal="distributed" vertical="center"/>
    </xf>
    <xf numFmtId="176" fontId="3" fillId="0" borderId="48" xfId="0" applyNumberFormat="1" applyFont="1" applyBorder="1" applyAlignment="1">
      <alignment horizontal="distributed" vertical="center"/>
    </xf>
    <xf numFmtId="0" fontId="3" fillId="0" borderId="24" xfId="0" applyNumberFormat="1" applyFont="1" applyBorder="1" applyAlignment="1">
      <alignment horizontal="left" vertical="center"/>
    </xf>
    <xf numFmtId="0" fontId="3" fillId="0" borderId="25" xfId="0" applyNumberFormat="1" applyFont="1" applyBorder="1" applyAlignment="1">
      <alignment horizontal="left" vertical="center"/>
    </xf>
    <xf numFmtId="0" fontId="3" fillId="0" borderId="26" xfId="0" applyNumberFormat="1" applyFont="1" applyBorder="1" applyAlignment="1">
      <alignment horizontal="left" vertical="center"/>
    </xf>
    <xf numFmtId="0" fontId="3" fillId="0" borderId="27" xfId="0" applyNumberFormat="1" applyFont="1" applyBorder="1" applyAlignment="1">
      <alignment horizontal="left" vertical="center"/>
    </xf>
    <xf numFmtId="176" fontId="0" fillId="0" borderId="31" xfId="0" applyNumberFormat="1" applyBorder="1" applyAlignment="1">
      <alignment horizontal="center" vertical="center"/>
    </xf>
    <xf numFmtId="176" fontId="0" fillId="0" borderId="32" xfId="0" applyNumberFormat="1" applyBorder="1" applyAlignment="1">
      <alignment horizontal="center" vertical="center"/>
    </xf>
    <xf numFmtId="176" fontId="0" fillId="0" borderId="33" xfId="0" applyNumberFormat="1" applyBorder="1" applyAlignment="1">
      <alignment horizontal="center" vertical="center"/>
    </xf>
    <xf numFmtId="176" fontId="0" fillId="0" borderId="34" xfId="0" applyNumberFormat="1" applyBorder="1" applyAlignment="1">
      <alignment horizontal="center" vertical="center"/>
    </xf>
    <xf numFmtId="176" fontId="0" fillId="0" borderId="35" xfId="0" applyNumberFormat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176" fontId="3" fillId="0" borderId="28" xfId="0" applyNumberFormat="1" applyFont="1" applyBorder="1" applyAlignment="1">
      <alignment horizontal="distributed" vertical="center"/>
    </xf>
    <xf numFmtId="176" fontId="3" fillId="0" borderId="29" xfId="0" applyNumberFormat="1" applyFont="1" applyBorder="1" applyAlignment="1">
      <alignment horizontal="distributed" vertical="center"/>
    </xf>
    <xf numFmtId="176" fontId="3" fillId="0" borderId="30" xfId="0" applyNumberFormat="1" applyFont="1" applyBorder="1" applyAlignment="1">
      <alignment horizontal="distributed" vertical="center"/>
    </xf>
    <xf numFmtId="176" fontId="0" fillId="0" borderId="36" xfId="0" applyNumberFormat="1" applyBorder="1" applyAlignment="1">
      <alignment horizontal="center" vertical="center"/>
    </xf>
    <xf numFmtId="176" fontId="0" fillId="0" borderId="23" xfId="0" applyNumberFormat="1" applyBorder="1" applyAlignment="1">
      <alignment horizontal="center" vertical="center"/>
    </xf>
    <xf numFmtId="176" fontId="0" fillId="0" borderId="37" xfId="0" applyNumberFormat="1" applyBorder="1" applyAlignment="1">
      <alignment horizontal="center" vertical="center"/>
    </xf>
    <xf numFmtId="176" fontId="0" fillId="0" borderId="18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38" xfId="0" applyNumberFormat="1" applyBorder="1" applyAlignment="1">
      <alignment horizontal="center" vertical="center"/>
    </xf>
    <xf numFmtId="176" fontId="3" fillId="0" borderId="39" xfId="0" applyNumberFormat="1" applyFont="1" applyBorder="1" applyAlignment="1">
      <alignment horizontal="distributed" vertical="center"/>
    </xf>
    <xf numFmtId="176" fontId="3" fillId="0" borderId="17" xfId="0" applyNumberFormat="1" applyFont="1" applyBorder="1" applyAlignment="1">
      <alignment horizontal="distributed" vertical="center"/>
    </xf>
    <xf numFmtId="176" fontId="3" fillId="0" borderId="21" xfId="0" applyNumberFormat="1" applyFont="1" applyBorder="1" applyAlignment="1">
      <alignment horizontal="distributed" vertical="center"/>
    </xf>
    <xf numFmtId="176" fontId="1" fillId="0" borderId="32" xfId="0" applyNumberFormat="1" applyFont="1" applyBorder="1" applyAlignment="1">
      <alignment horizontal="center" vertical="center"/>
    </xf>
    <xf numFmtId="176" fontId="1" fillId="0" borderId="33" xfId="0" applyNumberFormat="1" applyFont="1" applyBorder="1" applyAlignment="1">
      <alignment horizontal="center" vertical="center"/>
    </xf>
    <xf numFmtId="176" fontId="1" fillId="0" borderId="35" xfId="0" applyNumberFormat="1" applyFont="1" applyBorder="1" applyAlignment="1">
      <alignment horizontal="center" vertical="center"/>
    </xf>
    <xf numFmtId="176" fontId="1" fillId="0" borderId="16" xfId="0" applyNumberFormat="1" applyFont="1" applyBorder="1" applyAlignment="1">
      <alignment horizontal="center" vertical="center"/>
    </xf>
    <xf numFmtId="176" fontId="3" fillId="0" borderId="28" xfId="0" applyNumberFormat="1" applyFont="1" applyFill="1" applyBorder="1" applyAlignment="1">
      <alignment horizontal="distributed" vertical="center"/>
    </xf>
    <xf numFmtId="176" fontId="3" fillId="0" borderId="29" xfId="0" applyNumberFormat="1" applyFont="1" applyFill="1" applyBorder="1" applyAlignment="1">
      <alignment horizontal="distributed" vertical="center"/>
    </xf>
    <xf numFmtId="176" fontId="3" fillId="0" borderId="30" xfId="0" applyNumberFormat="1" applyFont="1" applyFill="1" applyBorder="1" applyAlignment="1">
      <alignment horizontal="distributed" vertical="center"/>
    </xf>
    <xf numFmtId="176" fontId="0" fillId="0" borderId="36" xfId="0" applyNumberFormat="1" applyFill="1" applyBorder="1" applyAlignment="1">
      <alignment horizontal="center" vertical="center"/>
    </xf>
    <xf numFmtId="176" fontId="0" fillId="0" borderId="23" xfId="0" applyNumberFormat="1" applyFill="1" applyBorder="1" applyAlignment="1">
      <alignment horizontal="center" vertical="center"/>
    </xf>
    <xf numFmtId="176" fontId="0" fillId="0" borderId="37" xfId="0" applyNumberFormat="1" applyFill="1" applyBorder="1" applyAlignment="1">
      <alignment horizontal="center" vertical="center"/>
    </xf>
    <xf numFmtId="176" fontId="0" fillId="0" borderId="18" xfId="0" applyNumberForma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176" fontId="0" fillId="0" borderId="38" xfId="0" applyNumberFormat="1" applyFill="1" applyBorder="1" applyAlignment="1">
      <alignment horizontal="center" vertical="center"/>
    </xf>
  </cellXfs>
  <cellStyles count="2">
    <cellStyle name="ns0_110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7"/>
  <sheetViews>
    <sheetView view="pageBreakPreview" zoomScale="75" zoomScaleNormal="100" zoomScaleSheetLayoutView="75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K28" sqref="K28"/>
    </sheetView>
  </sheetViews>
  <sheetFormatPr defaultRowHeight="13.5" x14ac:dyDescent="0.15"/>
  <cols>
    <col min="1" max="1" width="10.625" style="1" customWidth="1"/>
    <col min="2" max="9" width="12.625" style="1" customWidth="1"/>
    <col min="10" max="10" width="10.625" style="1" customWidth="1"/>
    <col min="11" max="18" width="12.625" style="1" customWidth="1"/>
    <col min="19" max="19" width="10.625" style="1" customWidth="1"/>
    <col min="20" max="27" width="12.625" style="1" customWidth="1"/>
    <col min="28" max="16384" width="9" style="1"/>
  </cols>
  <sheetData>
    <row r="1" spans="1:27" ht="15" customHeight="1" thickTop="1" x14ac:dyDescent="0.15">
      <c r="A1" s="1" t="s">
        <v>56</v>
      </c>
      <c r="G1" s="34"/>
      <c r="H1" s="47" t="s">
        <v>64</v>
      </c>
      <c r="I1" s="48"/>
      <c r="J1" s="1" t="s">
        <v>56</v>
      </c>
      <c r="Q1" s="47" t="str">
        <f>$H$1</f>
        <v>　現物給付（9月サービス分）</v>
      </c>
      <c r="R1" s="48"/>
      <c r="S1" s="1" t="s">
        <v>56</v>
      </c>
      <c r="Z1" s="47" t="str">
        <f>$H$1</f>
        <v>　現物給付（9月サービス分）</v>
      </c>
      <c r="AA1" s="48"/>
    </row>
    <row r="2" spans="1:27" ht="15" customHeight="1" thickBot="1" x14ac:dyDescent="0.2">
      <c r="H2" s="49" t="s">
        <v>65</v>
      </c>
      <c r="I2" s="50"/>
      <c r="J2" s="28"/>
      <c r="Q2" s="49" t="str">
        <f>$H$2</f>
        <v>　償還給付（10月支出決定分）</v>
      </c>
      <c r="R2" s="50"/>
      <c r="Z2" s="49" t="str">
        <f>$H$2</f>
        <v>　償還給付（10月支出決定分）</v>
      </c>
      <c r="AA2" s="50"/>
    </row>
    <row r="3" spans="1:27" ht="15" customHeight="1" thickTop="1" thickBot="1" x14ac:dyDescent="0.2">
      <c r="I3" s="2" t="s">
        <v>57</v>
      </c>
      <c r="R3" s="2" t="s">
        <v>57</v>
      </c>
      <c r="AA3" s="2" t="s">
        <v>57</v>
      </c>
    </row>
    <row r="4" spans="1:27" ht="15" customHeight="1" x14ac:dyDescent="0.15">
      <c r="A4" s="57" t="s">
        <v>58</v>
      </c>
      <c r="B4" s="51" t="s">
        <v>53</v>
      </c>
      <c r="C4" s="52"/>
      <c r="D4" s="52"/>
      <c r="E4" s="52"/>
      <c r="F4" s="52"/>
      <c r="G4" s="52"/>
      <c r="H4" s="52"/>
      <c r="I4" s="53"/>
      <c r="J4" s="57" t="s">
        <v>58</v>
      </c>
      <c r="K4" s="51" t="s">
        <v>54</v>
      </c>
      <c r="L4" s="52"/>
      <c r="M4" s="52"/>
      <c r="N4" s="52"/>
      <c r="O4" s="52"/>
      <c r="P4" s="52"/>
      <c r="Q4" s="52"/>
      <c r="R4" s="53"/>
      <c r="S4" s="57" t="s">
        <v>58</v>
      </c>
      <c r="T4" s="51" t="s">
        <v>55</v>
      </c>
      <c r="U4" s="52"/>
      <c r="V4" s="52"/>
      <c r="W4" s="52"/>
      <c r="X4" s="52"/>
      <c r="Y4" s="52"/>
      <c r="Z4" s="52"/>
      <c r="AA4" s="53"/>
    </row>
    <row r="5" spans="1:27" ht="15" customHeight="1" x14ac:dyDescent="0.15">
      <c r="A5" s="58"/>
      <c r="B5" s="54"/>
      <c r="C5" s="55"/>
      <c r="D5" s="55"/>
      <c r="E5" s="55"/>
      <c r="F5" s="55"/>
      <c r="G5" s="55"/>
      <c r="H5" s="55"/>
      <c r="I5" s="56"/>
      <c r="J5" s="58"/>
      <c r="K5" s="54"/>
      <c r="L5" s="55"/>
      <c r="M5" s="55"/>
      <c r="N5" s="55"/>
      <c r="O5" s="55"/>
      <c r="P5" s="55"/>
      <c r="Q5" s="55"/>
      <c r="R5" s="56"/>
      <c r="S5" s="58"/>
      <c r="T5" s="54"/>
      <c r="U5" s="55"/>
      <c r="V5" s="55"/>
      <c r="W5" s="55"/>
      <c r="X5" s="55"/>
      <c r="Y5" s="55"/>
      <c r="Z5" s="55"/>
      <c r="AA5" s="56"/>
    </row>
    <row r="6" spans="1:27" ht="15" customHeight="1" thickBot="1" x14ac:dyDescent="0.2">
      <c r="A6" s="59"/>
      <c r="B6" s="4" t="s">
        <v>15</v>
      </c>
      <c r="C6" s="5" t="s">
        <v>16</v>
      </c>
      <c r="D6" s="5" t="s">
        <v>17</v>
      </c>
      <c r="E6" s="5" t="s">
        <v>18</v>
      </c>
      <c r="F6" s="5" t="s">
        <v>19</v>
      </c>
      <c r="G6" s="5" t="s">
        <v>20</v>
      </c>
      <c r="H6" s="6" t="s">
        <v>21</v>
      </c>
      <c r="I6" s="7" t="s">
        <v>59</v>
      </c>
      <c r="J6" s="59"/>
      <c r="K6" s="8" t="s">
        <v>15</v>
      </c>
      <c r="L6" s="5" t="s">
        <v>16</v>
      </c>
      <c r="M6" s="5" t="s">
        <v>17</v>
      </c>
      <c r="N6" s="5" t="s">
        <v>18</v>
      </c>
      <c r="O6" s="5" t="s">
        <v>19</v>
      </c>
      <c r="P6" s="5" t="s">
        <v>20</v>
      </c>
      <c r="Q6" s="6" t="s">
        <v>21</v>
      </c>
      <c r="R6" s="7" t="s">
        <v>59</v>
      </c>
      <c r="S6" s="59"/>
      <c r="T6" s="4" t="s">
        <v>15</v>
      </c>
      <c r="U6" s="5" t="s">
        <v>16</v>
      </c>
      <c r="V6" s="5" t="s">
        <v>17</v>
      </c>
      <c r="W6" s="5" t="s">
        <v>18</v>
      </c>
      <c r="X6" s="5" t="s">
        <v>19</v>
      </c>
      <c r="Y6" s="5" t="s">
        <v>20</v>
      </c>
      <c r="Z6" s="6" t="s">
        <v>21</v>
      </c>
      <c r="AA6" s="7" t="s">
        <v>59</v>
      </c>
    </row>
    <row r="7" spans="1:27" ht="15" customHeight="1" thickBot="1" x14ac:dyDescent="0.2">
      <c r="A7" s="9" t="s">
        <v>52</v>
      </c>
      <c r="B7" s="10">
        <f t="shared" ref="B7:H7" si="0">SUM(B8:B37)</f>
        <v>3847</v>
      </c>
      <c r="C7" s="11">
        <f t="shared" si="0"/>
        <v>5018</v>
      </c>
      <c r="D7" s="11">
        <f t="shared" si="0"/>
        <v>9700</v>
      </c>
      <c r="E7" s="11">
        <f t="shared" si="0"/>
        <v>8115</v>
      </c>
      <c r="F7" s="11">
        <f t="shared" si="0"/>
        <v>5134</v>
      </c>
      <c r="G7" s="11">
        <f t="shared" si="0"/>
        <v>4073</v>
      </c>
      <c r="H7" s="12">
        <f t="shared" si="0"/>
        <v>2653</v>
      </c>
      <c r="I7" s="13">
        <f>SUM(B7:H7)</f>
        <v>38540</v>
      </c>
      <c r="J7" s="9" t="s">
        <v>52</v>
      </c>
      <c r="K7" s="10">
        <f t="shared" ref="K7:Q7" si="1">SUM(K8:K37)</f>
        <v>38</v>
      </c>
      <c r="L7" s="11">
        <f t="shared" si="1"/>
        <v>96</v>
      </c>
      <c r="M7" s="11">
        <f t="shared" si="1"/>
        <v>133</v>
      </c>
      <c r="N7" s="11">
        <f t="shared" si="1"/>
        <v>141</v>
      </c>
      <c r="O7" s="11">
        <f t="shared" si="1"/>
        <v>97</v>
      </c>
      <c r="P7" s="11">
        <f t="shared" si="1"/>
        <v>82</v>
      </c>
      <c r="Q7" s="12">
        <f t="shared" si="1"/>
        <v>75</v>
      </c>
      <c r="R7" s="13">
        <f>SUM(K7:Q7)</f>
        <v>662</v>
      </c>
      <c r="S7" s="9" t="s">
        <v>52</v>
      </c>
      <c r="T7" s="10">
        <f t="shared" ref="T7:Z7" si="2">SUM(T8:T37)</f>
        <v>3885</v>
      </c>
      <c r="U7" s="11">
        <f t="shared" si="2"/>
        <v>5114</v>
      </c>
      <c r="V7" s="11">
        <f t="shared" si="2"/>
        <v>9833</v>
      </c>
      <c r="W7" s="11">
        <f t="shared" si="2"/>
        <v>8256</v>
      </c>
      <c r="X7" s="11">
        <f t="shared" si="2"/>
        <v>5231</v>
      </c>
      <c r="Y7" s="11">
        <f t="shared" si="2"/>
        <v>4155</v>
      </c>
      <c r="Z7" s="12">
        <f t="shared" si="2"/>
        <v>2728</v>
      </c>
      <c r="AA7" s="13">
        <f>SUM(T7:Z7)</f>
        <v>39202</v>
      </c>
    </row>
    <row r="8" spans="1:27" ht="15" customHeight="1" x14ac:dyDescent="0.15">
      <c r="A8" s="14" t="s">
        <v>22</v>
      </c>
      <c r="B8" s="15">
        <v>1712</v>
      </c>
      <c r="C8" s="16">
        <v>1689</v>
      </c>
      <c r="D8" s="16">
        <v>4155</v>
      </c>
      <c r="E8" s="16">
        <v>2977</v>
      </c>
      <c r="F8" s="16">
        <v>2029</v>
      </c>
      <c r="G8" s="16">
        <v>1782</v>
      </c>
      <c r="H8" s="17">
        <v>1235</v>
      </c>
      <c r="I8" s="18">
        <f t="shared" ref="I8:I37" si="3">SUM(B8:H8)</f>
        <v>15579</v>
      </c>
      <c r="J8" s="14" t="s">
        <v>22</v>
      </c>
      <c r="K8" s="15">
        <v>13</v>
      </c>
      <c r="L8" s="16">
        <v>20</v>
      </c>
      <c r="M8" s="16">
        <v>69</v>
      </c>
      <c r="N8" s="16">
        <v>50</v>
      </c>
      <c r="O8" s="16">
        <v>29</v>
      </c>
      <c r="P8" s="16">
        <v>33</v>
      </c>
      <c r="Q8" s="17">
        <v>32</v>
      </c>
      <c r="R8" s="18">
        <f t="shared" ref="R8:R37" si="4">SUM(K8:Q8)</f>
        <v>246</v>
      </c>
      <c r="S8" s="14" t="s">
        <v>22</v>
      </c>
      <c r="T8" s="15">
        <v>1725</v>
      </c>
      <c r="U8" s="16">
        <v>1709</v>
      </c>
      <c r="V8" s="16">
        <v>4224</v>
      </c>
      <c r="W8" s="16">
        <v>3027</v>
      </c>
      <c r="X8" s="16">
        <v>2058</v>
      </c>
      <c r="Y8" s="16">
        <v>1815</v>
      </c>
      <c r="Z8" s="17">
        <v>1267</v>
      </c>
      <c r="AA8" s="18">
        <f t="shared" ref="AA8:AA37" si="5">SUM(T8:Z8)</f>
        <v>15825</v>
      </c>
    </row>
    <row r="9" spans="1:27" ht="15" customHeight="1" x14ac:dyDescent="0.15">
      <c r="A9" s="19" t="s">
        <v>23</v>
      </c>
      <c r="B9" s="20">
        <v>145</v>
      </c>
      <c r="C9" s="3">
        <v>374</v>
      </c>
      <c r="D9" s="3">
        <v>441</v>
      </c>
      <c r="E9" s="3">
        <v>585</v>
      </c>
      <c r="F9" s="3">
        <v>296</v>
      </c>
      <c r="G9" s="3">
        <v>216</v>
      </c>
      <c r="H9" s="21">
        <v>108</v>
      </c>
      <c r="I9" s="22">
        <f t="shared" si="3"/>
        <v>2165</v>
      </c>
      <c r="J9" s="19" t="s">
        <v>23</v>
      </c>
      <c r="K9" s="20">
        <v>2</v>
      </c>
      <c r="L9" s="3">
        <v>6</v>
      </c>
      <c r="M9" s="3">
        <v>3</v>
      </c>
      <c r="N9" s="3">
        <v>9</v>
      </c>
      <c r="O9" s="3">
        <v>5</v>
      </c>
      <c r="P9" s="3">
        <v>3</v>
      </c>
      <c r="Q9" s="21">
        <v>2</v>
      </c>
      <c r="R9" s="22">
        <f t="shared" si="4"/>
        <v>30</v>
      </c>
      <c r="S9" s="19" t="s">
        <v>23</v>
      </c>
      <c r="T9" s="20">
        <v>147</v>
      </c>
      <c r="U9" s="3">
        <v>380</v>
      </c>
      <c r="V9" s="3">
        <v>444</v>
      </c>
      <c r="W9" s="3">
        <v>594</v>
      </c>
      <c r="X9" s="3">
        <v>301</v>
      </c>
      <c r="Y9" s="3">
        <v>219</v>
      </c>
      <c r="Z9" s="21">
        <v>110</v>
      </c>
      <c r="AA9" s="22">
        <f t="shared" si="5"/>
        <v>2195</v>
      </c>
    </row>
    <row r="10" spans="1:27" ht="15" customHeight="1" x14ac:dyDescent="0.15">
      <c r="A10" s="19" t="s">
        <v>24</v>
      </c>
      <c r="B10" s="20">
        <v>214</v>
      </c>
      <c r="C10" s="3">
        <v>338</v>
      </c>
      <c r="D10" s="3">
        <v>888</v>
      </c>
      <c r="E10" s="3">
        <v>438</v>
      </c>
      <c r="F10" s="3">
        <v>203</v>
      </c>
      <c r="G10" s="3">
        <v>124</v>
      </c>
      <c r="H10" s="21">
        <v>105</v>
      </c>
      <c r="I10" s="22">
        <f t="shared" si="3"/>
        <v>2310</v>
      </c>
      <c r="J10" s="19" t="s">
        <v>24</v>
      </c>
      <c r="K10" s="20">
        <v>2</v>
      </c>
      <c r="L10" s="3">
        <v>9</v>
      </c>
      <c r="M10" s="3">
        <v>18</v>
      </c>
      <c r="N10" s="3">
        <v>8</v>
      </c>
      <c r="O10" s="3">
        <v>7</v>
      </c>
      <c r="P10" s="3">
        <v>4</v>
      </c>
      <c r="Q10" s="21">
        <v>7</v>
      </c>
      <c r="R10" s="22">
        <f t="shared" si="4"/>
        <v>55</v>
      </c>
      <c r="S10" s="19" t="s">
        <v>24</v>
      </c>
      <c r="T10" s="20">
        <v>216</v>
      </c>
      <c r="U10" s="3">
        <v>347</v>
      </c>
      <c r="V10" s="3">
        <v>906</v>
      </c>
      <c r="W10" s="3">
        <v>446</v>
      </c>
      <c r="X10" s="3">
        <v>210</v>
      </c>
      <c r="Y10" s="3">
        <v>128</v>
      </c>
      <c r="Z10" s="21">
        <v>112</v>
      </c>
      <c r="AA10" s="22">
        <f t="shared" si="5"/>
        <v>2365</v>
      </c>
    </row>
    <row r="11" spans="1:27" ht="15" customHeight="1" x14ac:dyDescent="0.15">
      <c r="A11" s="19" t="s">
        <v>25</v>
      </c>
      <c r="B11" s="20">
        <v>64</v>
      </c>
      <c r="C11" s="3">
        <v>189</v>
      </c>
      <c r="D11" s="3">
        <v>141</v>
      </c>
      <c r="E11" s="3">
        <v>240</v>
      </c>
      <c r="F11" s="3">
        <v>160</v>
      </c>
      <c r="G11" s="3">
        <v>148</v>
      </c>
      <c r="H11" s="21">
        <v>70</v>
      </c>
      <c r="I11" s="22">
        <f t="shared" si="3"/>
        <v>1012</v>
      </c>
      <c r="J11" s="19" t="s">
        <v>25</v>
      </c>
      <c r="K11" s="20">
        <v>2</v>
      </c>
      <c r="L11" s="3">
        <v>2</v>
      </c>
      <c r="M11" s="3">
        <v>0</v>
      </c>
      <c r="N11" s="3">
        <v>5</v>
      </c>
      <c r="O11" s="3">
        <v>5</v>
      </c>
      <c r="P11" s="3">
        <v>1</v>
      </c>
      <c r="Q11" s="21">
        <v>3</v>
      </c>
      <c r="R11" s="22">
        <f t="shared" si="4"/>
        <v>18</v>
      </c>
      <c r="S11" s="19" t="s">
        <v>25</v>
      </c>
      <c r="T11" s="20">
        <v>66</v>
      </c>
      <c r="U11" s="3">
        <v>191</v>
      </c>
      <c r="V11" s="3">
        <v>141</v>
      </c>
      <c r="W11" s="3">
        <v>245</v>
      </c>
      <c r="X11" s="3">
        <v>165</v>
      </c>
      <c r="Y11" s="3">
        <v>149</v>
      </c>
      <c r="Z11" s="21">
        <v>73</v>
      </c>
      <c r="AA11" s="22">
        <f t="shared" si="5"/>
        <v>1030</v>
      </c>
    </row>
    <row r="12" spans="1:27" ht="15" customHeight="1" x14ac:dyDescent="0.15">
      <c r="A12" s="19" t="s">
        <v>26</v>
      </c>
      <c r="B12" s="20">
        <v>119</v>
      </c>
      <c r="C12" s="3">
        <v>121</v>
      </c>
      <c r="D12" s="3">
        <v>244</v>
      </c>
      <c r="E12" s="3">
        <v>193</v>
      </c>
      <c r="F12" s="3">
        <v>143</v>
      </c>
      <c r="G12" s="3">
        <v>94</v>
      </c>
      <c r="H12" s="21">
        <v>76</v>
      </c>
      <c r="I12" s="22">
        <f t="shared" si="3"/>
        <v>990</v>
      </c>
      <c r="J12" s="19" t="s">
        <v>26</v>
      </c>
      <c r="K12" s="20">
        <v>2</v>
      </c>
      <c r="L12" s="3">
        <v>6</v>
      </c>
      <c r="M12" s="3">
        <v>0</v>
      </c>
      <c r="N12" s="3">
        <v>6</v>
      </c>
      <c r="O12" s="3">
        <v>4</v>
      </c>
      <c r="P12" s="3">
        <v>3</v>
      </c>
      <c r="Q12" s="21">
        <v>2</v>
      </c>
      <c r="R12" s="22">
        <f t="shared" si="4"/>
        <v>23</v>
      </c>
      <c r="S12" s="19" t="s">
        <v>26</v>
      </c>
      <c r="T12" s="20">
        <v>121</v>
      </c>
      <c r="U12" s="3">
        <v>127</v>
      </c>
      <c r="V12" s="3">
        <v>244</v>
      </c>
      <c r="W12" s="3">
        <v>199</v>
      </c>
      <c r="X12" s="3">
        <v>147</v>
      </c>
      <c r="Y12" s="3">
        <v>97</v>
      </c>
      <c r="Z12" s="21">
        <v>78</v>
      </c>
      <c r="AA12" s="22">
        <f t="shared" si="5"/>
        <v>1013</v>
      </c>
    </row>
    <row r="13" spans="1:27" ht="15" customHeight="1" x14ac:dyDescent="0.15">
      <c r="A13" s="19" t="s">
        <v>27</v>
      </c>
      <c r="B13" s="20">
        <v>357</v>
      </c>
      <c r="C13" s="3">
        <v>529</v>
      </c>
      <c r="D13" s="3">
        <v>580</v>
      </c>
      <c r="E13" s="3">
        <v>684</v>
      </c>
      <c r="F13" s="3">
        <v>374</v>
      </c>
      <c r="G13" s="3">
        <v>348</v>
      </c>
      <c r="H13" s="21">
        <v>204</v>
      </c>
      <c r="I13" s="22">
        <f t="shared" si="3"/>
        <v>3076</v>
      </c>
      <c r="J13" s="19" t="s">
        <v>27</v>
      </c>
      <c r="K13" s="20">
        <v>2</v>
      </c>
      <c r="L13" s="3">
        <v>14</v>
      </c>
      <c r="M13" s="3">
        <v>3</v>
      </c>
      <c r="N13" s="3">
        <v>11</v>
      </c>
      <c r="O13" s="3">
        <v>8</v>
      </c>
      <c r="P13" s="3">
        <v>8</v>
      </c>
      <c r="Q13" s="21">
        <v>3</v>
      </c>
      <c r="R13" s="22">
        <f t="shared" si="4"/>
        <v>49</v>
      </c>
      <c r="S13" s="19" t="s">
        <v>27</v>
      </c>
      <c r="T13" s="20">
        <v>359</v>
      </c>
      <c r="U13" s="3">
        <v>543</v>
      </c>
      <c r="V13" s="3">
        <v>583</v>
      </c>
      <c r="W13" s="3">
        <v>695</v>
      </c>
      <c r="X13" s="3">
        <v>382</v>
      </c>
      <c r="Y13" s="3">
        <v>356</v>
      </c>
      <c r="Z13" s="21">
        <v>207</v>
      </c>
      <c r="AA13" s="22">
        <f t="shared" si="5"/>
        <v>3125</v>
      </c>
    </row>
    <row r="14" spans="1:27" ht="15" customHeight="1" x14ac:dyDescent="0.15">
      <c r="A14" s="19" t="s">
        <v>28</v>
      </c>
      <c r="B14" s="20">
        <v>117</v>
      </c>
      <c r="C14" s="3">
        <v>169</v>
      </c>
      <c r="D14" s="3">
        <v>346</v>
      </c>
      <c r="E14" s="3">
        <v>273</v>
      </c>
      <c r="F14" s="3">
        <v>166</v>
      </c>
      <c r="G14" s="3">
        <v>164</v>
      </c>
      <c r="H14" s="21">
        <v>97</v>
      </c>
      <c r="I14" s="22">
        <f t="shared" si="3"/>
        <v>1332</v>
      </c>
      <c r="J14" s="19" t="s">
        <v>28</v>
      </c>
      <c r="K14" s="20">
        <v>1</v>
      </c>
      <c r="L14" s="3">
        <v>4</v>
      </c>
      <c r="M14" s="3">
        <v>7</v>
      </c>
      <c r="N14" s="3">
        <v>6</v>
      </c>
      <c r="O14" s="3">
        <v>3</v>
      </c>
      <c r="P14" s="3">
        <v>4</v>
      </c>
      <c r="Q14" s="21">
        <v>0</v>
      </c>
      <c r="R14" s="22">
        <f t="shared" si="4"/>
        <v>25</v>
      </c>
      <c r="S14" s="19" t="s">
        <v>28</v>
      </c>
      <c r="T14" s="20">
        <v>118</v>
      </c>
      <c r="U14" s="3">
        <v>173</v>
      </c>
      <c r="V14" s="3">
        <v>353</v>
      </c>
      <c r="W14" s="3">
        <v>279</v>
      </c>
      <c r="X14" s="3">
        <v>169</v>
      </c>
      <c r="Y14" s="3">
        <v>168</v>
      </c>
      <c r="Z14" s="21">
        <v>97</v>
      </c>
      <c r="AA14" s="22">
        <f t="shared" si="5"/>
        <v>1357</v>
      </c>
    </row>
    <row r="15" spans="1:27" ht="15" customHeight="1" x14ac:dyDescent="0.15">
      <c r="A15" s="19" t="s">
        <v>29</v>
      </c>
      <c r="B15" s="20">
        <v>181</v>
      </c>
      <c r="C15" s="3">
        <v>355</v>
      </c>
      <c r="D15" s="3">
        <v>511</v>
      </c>
      <c r="E15" s="3">
        <v>569</v>
      </c>
      <c r="F15" s="3">
        <v>324</v>
      </c>
      <c r="G15" s="3">
        <v>227</v>
      </c>
      <c r="H15" s="21">
        <v>143</v>
      </c>
      <c r="I15" s="22">
        <f t="shared" si="3"/>
        <v>2310</v>
      </c>
      <c r="J15" s="19" t="s">
        <v>29</v>
      </c>
      <c r="K15" s="20">
        <v>3</v>
      </c>
      <c r="L15" s="3">
        <v>3</v>
      </c>
      <c r="M15" s="3">
        <v>3</v>
      </c>
      <c r="N15" s="3">
        <v>12</v>
      </c>
      <c r="O15" s="3">
        <v>12</v>
      </c>
      <c r="P15" s="3">
        <v>7</v>
      </c>
      <c r="Q15" s="21">
        <v>5</v>
      </c>
      <c r="R15" s="22">
        <f t="shared" si="4"/>
        <v>45</v>
      </c>
      <c r="S15" s="19" t="s">
        <v>29</v>
      </c>
      <c r="T15" s="20">
        <v>184</v>
      </c>
      <c r="U15" s="3">
        <v>358</v>
      </c>
      <c r="V15" s="3">
        <v>514</v>
      </c>
      <c r="W15" s="3">
        <v>581</v>
      </c>
      <c r="X15" s="3">
        <v>336</v>
      </c>
      <c r="Y15" s="3">
        <v>234</v>
      </c>
      <c r="Z15" s="21">
        <v>148</v>
      </c>
      <c r="AA15" s="22">
        <f t="shared" si="5"/>
        <v>2355</v>
      </c>
    </row>
    <row r="16" spans="1:27" ht="15" customHeight="1" x14ac:dyDescent="0.15">
      <c r="A16" s="19" t="s">
        <v>30</v>
      </c>
      <c r="B16" s="20">
        <v>159</v>
      </c>
      <c r="C16" s="3">
        <v>160</v>
      </c>
      <c r="D16" s="3">
        <v>232</v>
      </c>
      <c r="E16" s="3">
        <v>227</v>
      </c>
      <c r="F16" s="3">
        <v>198</v>
      </c>
      <c r="G16" s="3">
        <v>154</v>
      </c>
      <c r="H16" s="21">
        <v>91</v>
      </c>
      <c r="I16" s="22">
        <f t="shared" si="3"/>
        <v>1221</v>
      </c>
      <c r="J16" s="19" t="s">
        <v>30</v>
      </c>
      <c r="K16" s="20">
        <v>2</v>
      </c>
      <c r="L16" s="3">
        <v>7</v>
      </c>
      <c r="M16" s="3">
        <v>6</v>
      </c>
      <c r="N16" s="3">
        <v>4</v>
      </c>
      <c r="O16" s="3">
        <v>7</v>
      </c>
      <c r="P16" s="3">
        <v>2</v>
      </c>
      <c r="Q16" s="21">
        <v>5</v>
      </c>
      <c r="R16" s="22">
        <f t="shared" si="4"/>
        <v>33</v>
      </c>
      <c r="S16" s="19" t="s">
        <v>30</v>
      </c>
      <c r="T16" s="20">
        <v>161</v>
      </c>
      <c r="U16" s="3">
        <v>167</v>
      </c>
      <c r="V16" s="3">
        <v>238</v>
      </c>
      <c r="W16" s="3">
        <v>231</v>
      </c>
      <c r="X16" s="3">
        <v>205</v>
      </c>
      <c r="Y16" s="3">
        <v>156</v>
      </c>
      <c r="Z16" s="21">
        <v>96</v>
      </c>
      <c r="AA16" s="22">
        <f t="shared" si="5"/>
        <v>1254</v>
      </c>
    </row>
    <row r="17" spans="1:27" ht="15" customHeight="1" x14ac:dyDescent="0.15">
      <c r="A17" s="19" t="s">
        <v>31</v>
      </c>
      <c r="B17" s="20">
        <v>77</v>
      </c>
      <c r="C17" s="3">
        <v>60</v>
      </c>
      <c r="D17" s="3">
        <v>163</v>
      </c>
      <c r="E17" s="3">
        <v>118</v>
      </c>
      <c r="F17" s="3">
        <v>80</v>
      </c>
      <c r="G17" s="3">
        <v>50</v>
      </c>
      <c r="H17" s="21">
        <v>28</v>
      </c>
      <c r="I17" s="22">
        <f t="shared" si="3"/>
        <v>576</v>
      </c>
      <c r="J17" s="19" t="s">
        <v>31</v>
      </c>
      <c r="K17" s="20">
        <v>0</v>
      </c>
      <c r="L17" s="3">
        <v>0</v>
      </c>
      <c r="M17" s="3">
        <v>1</v>
      </c>
      <c r="N17" s="3">
        <v>1</v>
      </c>
      <c r="O17" s="3">
        <v>0</v>
      </c>
      <c r="P17" s="3">
        <v>1</v>
      </c>
      <c r="Q17" s="21">
        <v>0</v>
      </c>
      <c r="R17" s="22">
        <f t="shared" si="4"/>
        <v>3</v>
      </c>
      <c r="S17" s="19" t="s">
        <v>31</v>
      </c>
      <c r="T17" s="20">
        <v>77</v>
      </c>
      <c r="U17" s="3">
        <v>60</v>
      </c>
      <c r="V17" s="3">
        <v>164</v>
      </c>
      <c r="W17" s="3">
        <v>119</v>
      </c>
      <c r="X17" s="3">
        <v>80</v>
      </c>
      <c r="Y17" s="3">
        <v>51</v>
      </c>
      <c r="Z17" s="21">
        <v>28</v>
      </c>
      <c r="AA17" s="22">
        <f t="shared" si="5"/>
        <v>579</v>
      </c>
    </row>
    <row r="18" spans="1:27" ht="15" customHeight="1" x14ac:dyDescent="0.15">
      <c r="A18" s="19" t="s">
        <v>32</v>
      </c>
      <c r="B18" s="20">
        <v>73</v>
      </c>
      <c r="C18" s="3">
        <v>83</v>
      </c>
      <c r="D18" s="3">
        <v>186</v>
      </c>
      <c r="E18" s="3">
        <v>160</v>
      </c>
      <c r="F18" s="3">
        <v>124</v>
      </c>
      <c r="G18" s="3">
        <v>65</v>
      </c>
      <c r="H18" s="21">
        <v>45</v>
      </c>
      <c r="I18" s="22">
        <f t="shared" si="3"/>
        <v>736</v>
      </c>
      <c r="J18" s="19" t="s">
        <v>32</v>
      </c>
      <c r="K18" s="20">
        <v>0</v>
      </c>
      <c r="L18" s="3">
        <v>3</v>
      </c>
      <c r="M18" s="3">
        <v>5</v>
      </c>
      <c r="N18" s="3">
        <v>3</v>
      </c>
      <c r="O18" s="3">
        <v>3</v>
      </c>
      <c r="P18" s="3">
        <v>1</v>
      </c>
      <c r="Q18" s="21">
        <v>1</v>
      </c>
      <c r="R18" s="22">
        <f t="shared" si="4"/>
        <v>16</v>
      </c>
      <c r="S18" s="19" t="s">
        <v>32</v>
      </c>
      <c r="T18" s="20">
        <v>73</v>
      </c>
      <c r="U18" s="3">
        <v>86</v>
      </c>
      <c r="V18" s="3">
        <v>191</v>
      </c>
      <c r="W18" s="3">
        <v>163</v>
      </c>
      <c r="X18" s="3">
        <v>127</v>
      </c>
      <c r="Y18" s="3">
        <v>66</v>
      </c>
      <c r="Z18" s="21">
        <v>46</v>
      </c>
      <c r="AA18" s="22">
        <f t="shared" si="5"/>
        <v>752</v>
      </c>
    </row>
    <row r="19" spans="1:27" ht="15" customHeight="1" x14ac:dyDescent="0.15">
      <c r="A19" s="19" t="s">
        <v>33</v>
      </c>
      <c r="B19" s="20">
        <v>20</v>
      </c>
      <c r="C19" s="3">
        <v>19</v>
      </c>
      <c r="D19" s="3">
        <v>69</v>
      </c>
      <c r="E19" s="3">
        <v>36</v>
      </c>
      <c r="F19" s="3">
        <v>20</v>
      </c>
      <c r="G19" s="3">
        <v>15</v>
      </c>
      <c r="H19" s="21">
        <v>4</v>
      </c>
      <c r="I19" s="22">
        <f t="shared" si="3"/>
        <v>183</v>
      </c>
      <c r="J19" s="19" t="s">
        <v>33</v>
      </c>
      <c r="K19" s="20">
        <v>1</v>
      </c>
      <c r="L19" s="3">
        <v>1</v>
      </c>
      <c r="M19" s="3">
        <v>0</v>
      </c>
      <c r="N19" s="3">
        <v>1</v>
      </c>
      <c r="O19" s="3">
        <v>1</v>
      </c>
      <c r="P19" s="3">
        <v>0</v>
      </c>
      <c r="Q19" s="21">
        <v>0</v>
      </c>
      <c r="R19" s="22">
        <f t="shared" si="4"/>
        <v>4</v>
      </c>
      <c r="S19" s="19" t="s">
        <v>33</v>
      </c>
      <c r="T19" s="20">
        <v>21</v>
      </c>
      <c r="U19" s="3">
        <v>20</v>
      </c>
      <c r="V19" s="3">
        <v>69</v>
      </c>
      <c r="W19" s="3">
        <v>37</v>
      </c>
      <c r="X19" s="3">
        <v>21</v>
      </c>
      <c r="Y19" s="3">
        <v>15</v>
      </c>
      <c r="Z19" s="21">
        <v>4</v>
      </c>
      <c r="AA19" s="22">
        <f t="shared" si="5"/>
        <v>187</v>
      </c>
    </row>
    <row r="20" spans="1:27" ht="15" customHeight="1" x14ac:dyDescent="0.15">
      <c r="A20" s="19" t="s">
        <v>34</v>
      </c>
      <c r="B20" s="20">
        <v>9</v>
      </c>
      <c r="C20" s="3">
        <v>19</v>
      </c>
      <c r="D20" s="3">
        <v>29</v>
      </c>
      <c r="E20" s="3">
        <v>45</v>
      </c>
      <c r="F20" s="3">
        <v>24</v>
      </c>
      <c r="G20" s="3">
        <v>9</v>
      </c>
      <c r="H20" s="21">
        <v>6</v>
      </c>
      <c r="I20" s="22">
        <f t="shared" si="3"/>
        <v>141</v>
      </c>
      <c r="J20" s="19" t="s">
        <v>34</v>
      </c>
      <c r="K20" s="20">
        <v>0</v>
      </c>
      <c r="L20" s="3">
        <v>0</v>
      </c>
      <c r="M20" s="3">
        <v>0</v>
      </c>
      <c r="N20" s="3">
        <v>0</v>
      </c>
      <c r="O20" s="3">
        <v>1</v>
      </c>
      <c r="P20" s="3">
        <v>1</v>
      </c>
      <c r="Q20" s="21">
        <v>0</v>
      </c>
      <c r="R20" s="22">
        <f t="shared" si="4"/>
        <v>2</v>
      </c>
      <c r="S20" s="19" t="s">
        <v>34</v>
      </c>
      <c r="T20" s="20">
        <v>9</v>
      </c>
      <c r="U20" s="3">
        <v>19</v>
      </c>
      <c r="V20" s="3">
        <v>29</v>
      </c>
      <c r="W20" s="3">
        <v>45</v>
      </c>
      <c r="X20" s="3">
        <v>25</v>
      </c>
      <c r="Y20" s="3">
        <v>10</v>
      </c>
      <c r="Z20" s="21">
        <v>6</v>
      </c>
      <c r="AA20" s="22">
        <f t="shared" si="5"/>
        <v>143</v>
      </c>
    </row>
    <row r="21" spans="1:27" ht="15" customHeight="1" x14ac:dyDescent="0.15">
      <c r="A21" s="19" t="s">
        <v>35</v>
      </c>
      <c r="B21" s="20">
        <v>46</v>
      </c>
      <c r="C21" s="3">
        <v>84</v>
      </c>
      <c r="D21" s="3">
        <v>114</v>
      </c>
      <c r="E21" s="3">
        <v>102</v>
      </c>
      <c r="F21" s="3">
        <v>52</v>
      </c>
      <c r="G21" s="3">
        <v>49</v>
      </c>
      <c r="H21" s="21">
        <v>22</v>
      </c>
      <c r="I21" s="22">
        <f t="shared" si="3"/>
        <v>469</v>
      </c>
      <c r="J21" s="19" t="s">
        <v>35</v>
      </c>
      <c r="K21" s="20">
        <v>1</v>
      </c>
      <c r="L21" s="3">
        <v>2</v>
      </c>
      <c r="M21" s="3">
        <v>1</v>
      </c>
      <c r="N21" s="3">
        <v>3</v>
      </c>
      <c r="O21" s="3">
        <v>0</v>
      </c>
      <c r="P21" s="3">
        <v>2</v>
      </c>
      <c r="Q21" s="21">
        <v>1</v>
      </c>
      <c r="R21" s="22">
        <f t="shared" si="4"/>
        <v>10</v>
      </c>
      <c r="S21" s="19" t="s">
        <v>35</v>
      </c>
      <c r="T21" s="20">
        <v>47</v>
      </c>
      <c r="U21" s="3">
        <v>86</v>
      </c>
      <c r="V21" s="3">
        <v>115</v>
      </c>
      <c r="W21" s="3">
        <v>105</v>
      </c>
      <c r="X21" s="3">
        <v>52</v>
      </c>
      <c r="Y21" s="3">
        <v>51</v>
      </c>
      <c r="Z21" s="21">
        <v>23</v>
      </c>
      <c r="AA21" s="22">
        <f t="shared" si="5"/>
        <v>479</v>
      </c>
    </row>
    <row r="22" spans="1:27" ht="15" customHeight="1" x14ac:dyDescent="0.15">
      <c r="A22" s="19" t="s">
        <v>36</v>
      </c>
      <c r="B22" s="20">
        <v>12</v>
      </c>
      <c r="C22" s="3">
        <v>35</v>
      </c>
      <c r="D22" s="3">
        <v>31</v>
      </c>
      <c r="E22" s="3">
        <v>54</v>
      </c>
      <c r="F22" s="3">
        <v>38</v>
      </c>
      <c r="G22" s="3">
        <v>28</v>
      </c>
      <c r="H22" s="21">
        <v>17</v>
      </c>
      <c r="I22" s="22">
        <f t="shared" si="3"/>
        <v>215</v>
      </c>
      <c r="J22" s="19" t="s">
        <v>36</v>
      </c>
      <c r="K22" s="20">
        <v>0</v>
      </c>
      <c r="L22" s="3">
        <v>0</v>
      </c>
      <c r="M22" s="3">
        <v>0</v>
      </c>
      <c r="N22" s="3">
        <v>4</v>
      </c>
      <c r="O22" s="3">
        <v>0</v>
      </c>
      <c r="P22" s="3">
        <v>0</v>
      </c>
      <c r="Q22" s="21">
        <v>2</v>
      </c>
      <c r="R22" s="22">
        <f t="shared" si="4"/>
        <v>6</v>
      </c>
      <c r="S22" s="19" t="s">
        <v>36</v>
      </c>
      <c r="T22" s="20">
        <v>12</v>
      </c>
      <c r="U22" s="3">
        <v>35</v>
      </c>
      <c r="V22" s="3">
        <v>31</v>
      </c>
      <c r="W22" s="3">
        <v>58</v>
      </c>
      <c r="X22" s="3">
        <v>38</v>
      </c>
      <c r="Y22" s="3">
        <v>28</v>
      </c>
      <c r="Z22" s="21">
        <v>19</v>
      </c>
      <c r="AA22" s="22">
        <f t="shared" si="5"/>
        <v>221</v>
      </c>
    </row>
    <row r="23" spans="1:27" ht="15" customHeight="1" x14ac:dyDescent="0.15">
      <c r="A23" s="19" t="s">
        <v>37</v>
      </c>
      <c r="B23" s="20">
        <v>72</v>
      </c>
      <c r="C23" s="3">
        <v>151</v>
      </c>
      <c r="D23" s="3">
        <v>196</v>
      </c>
      <c r="E23" s="3">
        <v>181</v>
      </c>
      <c r="F23" s="3">
        <v>106</v>
      </c>
      <c r="G23" s="3">
        <v>85</v>
      </c>
      <c r="H23" s="21">
        <v>40</v>
      </c>
      <c r="I23" s="22">
        <f t="shared" si="3"/>
        <v>831</v>
      </c>
      <c r="J23" s="19" t="s">
        <v>37</v>
      </c>
      <c r="K23" s="20">
        <v>1</v>
      </c>
      <c r="L23" s="3">
        <v>5</v>
      </c>
      <c r="M23" s="3">
        <v>1</v>
      </c>
      <c r="N23" s="3">
        <v>2</v>
      </c>
      <c r="O23" s="3">
        <v>2</v>
      </c>
      <c r="P23" s="3">
        <v>3</v>
      </c>
      <c r="Q23" s="21">
        <v>3</v>
      </c>
      <c r="R23" s="22">
        <f t="shared" si="4"/>
        <v>17</v>
      </c>
      <c r="S23" s="19" t="s">
        <v>37</v>
      </c>
      <c r="T23" s="20">
        <v>73</v>
      </c>
      <c r="U23" s="3">
        <v>156</v>
      </c>
      <c r="V23" s="3">
        <v>197</v>
      </c>
      <c r="W23" s="3">
        <v>183</v>
      </c>
      <c r="X23" s="3">
        <v>108</v>
      </c>
      <c r="Y23" s="3">
        <v>88</v>
      </c>
      <c r="Z23" s="21">
        <v>43</v>
      </c>
      <c r="AA23" s="22">
        <f t="shared" si="5"/>
        <v>848</v>
      </c>
    </row>
    <row r="24" spans="1:27" ht="15" customHeight="1" x14ac:dyDescent="0.15">
      <c r="A24" s="19" t="s">
        <v>38</v>
      </c>
      <c r="B24" s="20">
        <v>18</v>
      </c>
      <c r="C24" s="3">
        <v>24</v>
      </c>
      <c r="D24" s="3">
        <v>72</v>
      </c>
      <c r="E24" s="3">
        <v>85</v>
      </c>
      <c r="F24" s="3">
        <v>46</v>
      </c>
      <c r="G24" s="3">
        <v>37</v>
      </c>
      <c r="H24" s="21">
        <v>27</v>
      </c>
      <c r="I24" s="22">
        <f t="shared" si="3"/>
        <v>309</v>
      </c>
      <c r="J24" s="19" t="s">
        <v>38</v>
      </c>
      <c r="K24" s="20">
        <v>0</v>
      </c>
      <c r="L24" s="3">
        <v>1</v>
      </c>
      <c r="M24" s="3">
        <v>1</v>
      </c>
      <c r="N24" s="3">
        <v>3</v>
      </c>
      <c r="O24" s="3">
        <v>1</v>
      </c>
      <c r="P24" s="3">
        <v>1</v>
      </c>
      <c r="Q24" s="21">
        <v>1</v>
      </c>
      <c r="R24" s="22">
        <f t="shared" si="4"/>
        <v>8</v>
      </c>
      <c r="S24" s="19" t="s">
        <v>38</v>
      </c>
      <c r="T24" s="20">
        <v>18</v>
      </c>
      <c r="U24" s="3">
        <v>25</v>
      </c>
      <c r="V24" s="3">
        <v>73</v>
      </c>
      <c r="W24" s="3">
        <v>88</v>
      </c>
      <c r="X24" s="3">
        <v>47</v>
      </c>
      <c r="Y24" s="3">
        <v>38</v>
      </c>
      <c r="Z24" s="21">
        <v>28</v>
      </c>
      <c r="AA24" s="22">
        <f t="shared" si="5"/>
        <v>317</v>
      </c>
    </row>
    <row r="25" spans="1:27" ht="15" customHeight="1" x14ac:dyDescent="0.15">
      <c r="A25" s="19" t="s">
        <v>39</v>
      </c>
      <c r="B25" s="20">
        <v>28</v>
      </c>
      <c r="C25" s="3">
        <v>24</v>
      </c>
      <c r="D25" s="3">
        <v>79</v>
      </c>
      <c r="E25" s="3">
        <v>68</v>
      </c>
      <c r="F25" s="3">
        <v>23</v>
      </c>
      <c r="G25" s="3">
        <v>27</v>
      </c>
      <c r="H25" s="21">
        <v>19</v>
      </c>
      <c r="I25" s="22">
        <f t="shared" si="3"/>
        <v>268</v>
      </c>
      <c r="J25" s="19" t="s">
        <v>39</v>
      </c>
      <c r="K25" s="20">
        <v>0</v>
      </c>
      <c r="L25" s="3">
        <v>0</v>
      </c>
      <c r="M25" s="3">
        <v>0</v>
      </c>
      <c r="N25" s="3">
        <v>1</v>
      </c>
      <c r="O25" s="3">
        <v>0</v>
      </c>
      <c r="P25" s="3">
        <v>0</v>
      </c>
      <c r="Q25" s="21">
        <v>2</v>
      </c>
      <c r="R25" s="22">
        <f t="shared" si="4"/>
        <v>3</v>
      </c>
      <c r="S25" s="19" t="s">
        <v>39</v>
      </c>
      <c r="T25" s="20">
        <v>28</v>
      </c>
      <c r="U25" s="3">
        <v>24</v>
      </c>
      <c r="V25" s="3">
        <v>79</v>
      </c>
      <c r="W25" s="3">
        <v>69</v>
      </c>
      <c r="X25" s="3">
        <v>23</v>
      </c>
      <c r="Y25" s="3">
        <v>27</v>
      </c>
      <c r="Z25" s="21">
        <v>21</v>
      </c>
      <c r="AA25" s="22">
        <f t="shared" si="5"/>
        <v>271</v>
      </c>
    </row>
    <row r="26" spans="1:27" ht="15" customHeight="1" x14ac:dyDescent="0.15">
      <c r="A26" s="19" t="s">
        <v>40</v>
      </c>
      <c r="B26" s="20">
        <v>31</v>
      </c>
      <c r="C26" s="3">
        <v>27</v>
      </c>
      <c r="D26" s="3">
        <v>57</v>
      </c>
      <c r="E26" s="3">
        <v>49</v>
      </c>
      <c r="F26" s="3">
        <v>39</v>
      </c>
      <c r="G26" s="3">
        <v>24</v>
      </c>
      <c r="H26" s="21">
        <v>12</v>
      </c>
      <c r="I26" s="22">
        <f t="shared" si="3"/>
        <v>239</v>
      </c>
      <c r="J26" s="19" t="s">
        <v>40</v>
      </c>
      <c r="K26" s="20">
        <v>2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21">
        <v>0</v>
      </c>
      <c r="R26" s="22">
        <f t="shared" si="4"/>
        <v>2</v>
      </c>
      <c r="S26" s="19" t="s">
        <v>40</v>
      </c>
      <c r="T26" s="20">
        <v>33</v>
      </c>
      <c r="U26" s="3">
        <v>27</v>
      </c>
      <c r="V26" s="3">
        <v>57</v>
      </c>
      <c r="W26" s="3">
        <v>49</v>
      </c>
      <c r="X26" s="3">
        <v>39</v>
      </c>
      <c r="Y26" s="3">
        <v>24</v>
      </c>
      <c r="Z26" s="21">
        <v>12</v>
      </c>
      <c r="AA26" s="22">
        <f t="shared" si="5"/>
        <v>241</v>
      </c>
    </row>
    <row r="27" spans="1:27" ht="15" customHeight="1" x14ac:dyDescent="0.15">
      <c r="A27" s="19" t="s">
        <v>41</v>
      </c>
      <c r="B27" s="20">
        <v>24</v>
      </c>
      <c r="C27" s="3">
        <v>32</v>
      </c>
      <c r="D27" s="3">
        <v>54</v>
      </c>
      <c r="E27" s="3">
        <v>50</v>
      </c>
      <c r="F27" s="3">
        <v>46</v>
      </c>
      <c r="G27" s="3">
        <v>41</v>
      </c>
      <c r="H27" s="21">
        <v>15</v>
      </c>
      <c r="I27" s="22">
        <f t="shared" si="3"/>
        <v>262</v>
      </c>
      <c r="J27" s="19" t="s">
        <v>41</v>
      </c>
      <c r="K27" s="20">
        <v>1</v>
      </c>
      <c r="L27" s="3">
        <v>0</v>
      </c>
      <c r="M27" s="3">
        <v>0</v>
      </c>
      <c r="N27" s="3">
        <v>1</v>
      </c>
      <c r="O27" s="3">
        <v>0</v>
      </c>
      <c r="P27" s="3">
        <v>0</v>
      </c>
      <c r="Q27" s="21">
        <v>0</v>
      </c>
      <c r="R27" s="22">
        <f t="shared" si="4"/>
        <v>2</v>
      </c>
      <c r="S27" s="19" t="s">
        <v>41</v>
      </c>
      <c r="T27" s="20">
        <v>25</v>
      </c>
      <c r="U27" s="3">
        <v>32</v>
      </c>
      <c r="V27" s="3">
        <v>54</v>
      </c>
      <c r="W27" s="3">
        <v>51</v>
      </c>
      <c r="X27" s="3">
        <v>46</v>
      </c>
      <c r="Y27" s="3">
        <v>41</v>
      </c>
      <c r="Z27" s="21">
        <v>15</v>
      </c>
      <c r="AA27" s="22">
        <f t="shared" si="5"/>
        <v>264</v>
      </c>
    </row>
    <row r="28" spans="1:27" ht="15" customHeight="1" x14ac:dyDescent="0.15">
      <c r="A28" s="19" t="s">
        <v>42</v>
      </c>
      <c r="B28" s="20">
        <v>34</v>
      </c>
      <c r="C28" s="3">
        <v>88</v>
      </c>
      <c r="D28" s="3">
        <v>117</v>
      </c>
      <c r="E28" s="3">
        <v>120</v>
      </c>
      <c r="F28" s="3">
        <v>55</v>
      </c>
      <c r="G28" s="3">
        <v>44</v>
      </c>
      <c r="H28" s="21">
        <v>33</v>
      </c>
      <c r="I28" s="22">
        <f t="shared" si="3"/>
        <v>491</v>
      </c>
      <c r="J28" s="19" t="s">
        <v>42</v>
      </c>
      <c r="K28" s="20">
        <v>1</v>
      </c>
      <c r="L28" s="3">
        <v>1</v>
      </c>
      <c r="M28" s="3">
        <v>1</v>
      </c>
      <c r="N28" s="3">
        <v>5</v>
      </c>
      <c r="O28" s="3">
        <v>1</v>
      </c>
      <c r="P28" s="3">
        <v>1</v>
      </c>
      <c r="Q28" s="21">
        <v>0</v>
      </c>
      <c r="R28" s="22">
        <f t="shared" si="4"/>
        <v>10</v>
      </c>
      <c r="S28" s="19" t="s">
        <v>42</v>
      </c>
      <c r="T28" s="20">
        <v>35</v>
      </c>
      <c r="U28" s="3">
        <v>89</v>
      </c>
      <c r="V28" s="3">
        <v>118</v>
      </c>
      <c r="W28" s="3">
        <v>125</v>
      </c>
      <c r="X28" s="3">
        <v>56</v>
      </c>
      <c r="Y28" s="3">
        <v>45</v>
      </c>
      <c r="Z28" s="21">
        <v>33</v>
      </c>
      <c r="AA28" s="22">
        <f t="shared" si="5"/>
        <v>501</v>
      </c>
    </row>
    <row r="29" spans="1:27" ht="15" customHeight="1" x14ac:dyDescent="0.15">
      <c r="A29" s="19" t="s">
        <v>43</v>
      </c>
      <c r="B29" s="20">
        <v>34</v>
      </c>
      <c r="C29" s="3">
        <v>36</v>
      </c>
      <c r="D29" s="3">
        <v>111</v>
      </c>
      <c r="E29" s="3">
        <v>81</v>
      </c>
      <c r="F29" s="3">
        <v>56</v>
      </c>
      <c r="G29" s="3">
        <v>31</v>
      </c>
      <c r="H29" s="21">
        <v>24</v>
      </c>
      <c r="I29" s="22">
        <f t="shared" si="3"/>
        <v>373</v>
      </c>
      <c r="J29" s="19" t="s">
        <v>43</v>
      </c>
      <c r="K29" s="20">
        <v>0</v>
      </c>
      <c r="L29" s="3">
        <v>0</v>
      </c>
      <c r="M29" s="3">
        <v>0</v>
      </c>
      <c r="N29" s="3">
        <v>1</v>
      </c>
      <c r="O29" s="3">
        <v>3</v>
      </c>
      <c r="P29" s="3">
        <v>1</v>
      </c>
      <c r="Q29" s="21">
        <v>0</v>
      </c>
      <c r="R29" s="22">
        <f t="shared" si="4"/>
        <v>5</v>
      </c>
      <c r="S29" s="19" t="s">
        <v>43</v>
      </c>
      <c r="T29" s="20">
        <v>34</v>
      </c>
      <c r="U29" s="3">
        <v>36</v>
      </c>
      <c r="V29" s="3">
        <v>111</v>
      </c>
      <c r="W29" s="3">
        <v>82</v>
      </c>
      <c r="X29" s="3">
        <v>59</v>
      </c>
      <c r="Y29" s="3">
        <v>32</v>
      </c>
      <c r="Z29" s="21">
        <v>24</v>
      </c>
      <c r="AA29" s="22">
        <f t="shared" si="5"/>
        <v>378</v>
      </c>
    </row>
    <row r="30" spans="1:27" ht="15" customHeight="1" x14ac:dyDescent="0.15">
      <c r="A30" s="19" t="s">
        <v>44</v>
      </c>
      <c r="B30" s="20">
        <v>90</v>
      </c>
      <c r="C30" s="3">
        <v>107</v>
      </c>
      <c r="D30" s="3">
        <v>291</v>
      </c>
      <c r="E30" s="3">
        <v>217</v>
      </c>
      <c r="F30" s="3">
        <v>140</v>
      </c>
      <c r="G30" s="3">
        <v>85</v>
      </c>
      <c r="H30" s="21">
        <v>81</v>
      </c>
      <c r="I30" s="22">
        <f t="shared" si="3"/>
        <v>1011</v>
      </c>
      <c r="J30" s="19" t="s">
        <v>44</v>
      </c>
      <c r="K30" s="20">
        <v>1</v>
      </c>
      <c r="L30" s="3">
        <v>2</v>
      </c>
      <c r="M30" s="3">
        <v>5</v>
      </c>
      <c r="N30" s="3">
        <v>0</v>
      </c>
      <c r="O30" s="3">
        <v>2</v>
      </c>
      <c r="P30" s="3">
        <v>2</v>
      </c>
      <c r="Q30" s="21">
        <v>2</v>
      </c>
      <c r="R30" s="22">
        <f t="shared" si="4"/>
        <v>14</v>
      </c>
      <c r="S30" s="19" t="s">
        <v>44</v>
      </c>
      <c r="T30" s="20">
        <v>91</v>
      </c>
      <c r="U30" s="3">
        <v>109</v>
      </c>
      <c r="V30" s="3">
        <v>296</v>
      </c>
      <c r="W30" s="3">
        <v>217</v>
      </c>
      <c r="X30" s="3">
        <v>142</v>
      </c>
      <c r="Y30" s="3">
        <v>87</v>
      </c>
      <c r="Z30" s="21">
        <v>83</v>
      </c>
      <c r="AA30" s="22">
        <f t="shared" si="5"/>
        <v>1025</v>
      </c>
    </row>
    <row r="31" spans="1:27" ht="15" customHeight="1" x14ac:dyDescent="0.15">
      <c r="A31" s="19" t="s">
        <v>45</v>
      </c>
      <c r="B31" s="20">
        <v>37</v>
      </c>
      <c r="C31" s="3">
        <v>74</v>
      </c>
      <c r="D31" s="3">
        <v>103</v>
      </c>
      <c r="E31" s="3">
        <v>138</v>
      </c>
      <c r="F31" s="3">
        <v>67</v>
      </c>
      <c r="G31" s="3">
        <v>55</v>
      </c>
      <c r="H31" s="21">
        <v>44</v>
      </c>
      <c r="I31" s="22">
        <f t="shared" si="3"/>
        <v>518</v>
      </c>
      <c r="J31" s="19" t="s">
        <v>45</v>
      </c>
      <c r="K31" s="20">
        <v>1</v>
      </c>
      <c r="L31" s="3">
        <v>5</v>
      </c>
      <c r="M31" s="3">
        <v>1</v>
      </c>
      <c r="N31" s="3">
        <v>1</v>
      </c>
      <c r="O31" s="3">
        <v>0</v>
      </c>
      <c r="P31" s="3">
        <v>2</v>
      </c>
      <c r="Q31" s="21">
        <v>2</v>
      </c>
      <c r="R31" s="22">
        <f t="shared" si="4"/>
        <v>12</v>
      </c>
      <c r="S31" s="19" t="s">
        <v>45</v>
      </c>
      <c r="T31" s="20">
        <v>38</v>
      </c>
      <c r="U31" s="3">
        <v>79</v>
      </c>
      <c r="V31" s="3">
        <v>104</v>
      </c>
      <c r="W31" s="3">
        <v>139</v>
      </c>
      <c r="X31" s="3">
        <v>67</v>
      </c>
      <c r="Y31" s="3">
        <v>57</v>
      </c>
      <c r="Z31" s="21">
        <v>46</v>
      </c>
      <c r="AA31" s="22">
        <f t="shared" si="5"/>
        <v>530</v>
      </c>
    </row>
    <row r="32" spans="1:27" ht="15" customHeight="1" x14ac:dyDescent="0.15">
      <c r="A32" s="19" t="s">
        <v>46</v>
      </c>
      <c r="B32" s="20">
        <v>24</v>
      </c>
      <c r="C32" s="3">
        <v>20</v>
      </c>
      <c r="D32" s="3">
        <v>49</v>
      </c>
      <c r="E32" s="3">
        <v>47</v>
      </c>
      <c r="F32" s="3">
        <v>39</v>
      </c>
      <c r="G32" s="3">
        <v>14</v>
      </c>
      <c r="H32" s="21">
        <v>15</v>
      </c>
      <c r="I32" s="22">
        <f t="shared" si="3"/>
        <v>208</v>
      </c>
      <c r="J32" s="19" t="s">
        <v>46</v>
      </c>
      <c r="K32" s="20">
        <v>0</v>
      </c>
      <c r="L32" s="3">
        <v>1</v>
      </c>
      <c r="M32" s="3">
        <v>3</v>
      </c>
      <c r="N32" s="3">
        <v>1</v>
      </c>
      <c r="O32" s="3">
        <v>1</v>
      </c>
      <c r="P32" s="3">
        <v>1</v>
      </c>
      <c r="Q32" s="21">
        <v>0</v>
      </c>
      <c r="R32" s="22">
        <f t="shared" si="4"/>
        <v>7</v>
      </c>
      <c r="S32" s="19" t="s">
        <v>46</v>
      </c>
      <c r="T32" s="20">
        <v>24</v>
      </c>
      <c r="U32" s="3">
        <v>21</v>
      </c>
      <c r="V32" s="3">
        <v>52</v>
      </c>
      <c r="W32" s="3">
        <v>48</v>
      </c>
      <c r="X32" s="3">
        <v>40</v>
      </c>
      <c r="Y32" s="3">
        <v>15</v>
      </c>
      <c r="Z32" s="21">
        <v>15</v>
      </c>
      <c r="AA32" s="22">
        <f t="shared" si="5"/>
        <v>215</v>
      </c>
    </row>
    <row r="33" spans="1:27" ht="15" customHeight="1" x14ac:dyDescent="0.15">
      <c r="A33" s="19" t="s">
        <v>47</v>
      </c>
      <c r="B33" s="20">
        <v>86</v>
      </c>
      <c r="C33" s="3">
        <v>107</v>
      </c>
      <c r="D33" s="3">
        <v>187</v>
      </c>
      <c r="E33" s="3">
        <v>119</v>
      </c>
      <c r="F33" s="3">
        <v>72</v>
      </c>
      <c r="G33" s="3">
        <v>47</v>
      </c>
      <c r="H33" s="21">
        <v>43</v>
      </c>
      <c r="I33" s="22">
        <f t="shared" si="3"/>
        <v>661</v>
      </c>
      <c r="J33" s="19" t="s">
        <v>47</v>
      </c>
      <c r="K33" s="20">
        <v>0</v>
      </c>
      <c r="L33" s="3">
        <v>4</v>
      </c>
      <c r="M33" s="3">
        <v>1</v>
      </c>
      <c r="N33" s="3">
        <v>0</v>
      </c>
      <c r="O33" s="3">
        <v>0</v>
      </c>
      <c r="P33" s="3">
        <v>0</v>
      </c>
      <c r="Q33" s="21">
        <v>2</v>
      </c>
      <c r="R33" s="22">
        <f t="shared" si="4"/>
        <v>7</v>
      </c>
      <c r="S33" s="19" t="s">
        <v>47</v>
      </c>
      <c r="T33" s="20">
        <v>86</v>
      </c>
      <c r="U33" s="3">
        <v>111</v>
      </c>
      <c r="V33" s="3">
        <v>188</v>
      </c>
      <c r="W33" s="3">
        <v>119</v>
      </c>
      <c r="X33" s="3">
        <v>72</v>
      </c>
      <c r="Y33" s="3">
        <v>47</v>
      </c>
      <c r="Z33" s="21">
        <v>45</v>
      </c>
      <c r="AA33" s="22">
        <f t="shared" si="5"/>
        <v>668</v>
      </c>
    </row>
    <row r="34" spans="1:27" ht="15" customHeight="1" x14ac:dyDescent="0.15">
      <c r="A34" s="19" t="s">
        <v>48</v>
      </c>
      <c r="B34" s="20">
        <v>14</v>
      </c>
      <c r="C34" s="3">
        <v>13</v>
      </c>
      <c r="D34" s="3">
        <v>29</v>
      </c>
      <c r="E34" s="3">
        <v>27</v>
      </c>
      <c r="F34" s="3">
        <v>16</v>
      </c>
      <c r="G34" s="3">
        <v>12</v>
      </c>
      <c r="H34" s="21">
        <v>7</v>
      </c>
      <c r="I34" s="22">
        <f t="shared" si="3"/>
        <v>118</v>
      </c>
      <c r="J34" s="19" t="s">
        <v>48</v>
      </c>
      <c r="K34" s="20">
        <v>0</v>
      </c>
      <c r="L34" s="3">
        <v>0</v>
      </c>
      <c r="M34" s="3">
        <v>0</v>
      </c>
      <c r="N34" s="3">
        <v>1</v>
      </c>
      <c r="O34" s="3">
        <v>0</v>
      </c>
      <c r="P34" s="3">
        <v>0</v>
      </c>
      <c r="Q34" s="21">
        <v>0</v>
      </c>
      <c r="R34" s="22">
        <f t="shared" si="4"/>
        <v>1</v>
      </c>
      <c r="S34" s="19" t="s">
        <v>48</v>
      </c>
      <c r="T34" s="20">
        <v>14</v>
      </c>
      <c r="U34" s="3">
        <v>13</v>
      </c>
      <c r="V34" s="3">
        <v>29</v>
      </c>
      <c r="W34" s="3">
        <v>28</v>
      </c>
      <c r="X34" s="3">
        <v>16</v>
      </c>
      <c r="Y34" s="3">
        <v>12</v>
      </c>
      <c r="Z34" s="21">
        <v>7</v>
      </c>
      <c r="AA34" s="22">
        <f t="shared" si="5"/>
        <v>119</v>
      </c>
    </row>
    <row r="35" spans="1:27" ht="15" customHeight="1" x14ac:dyDescent="0.15">
      <c r="A35" s="19" t="s">
        <v>49</v>
      </c>
      <c r="B35" s="20">
        <v>20</v>
      </c>
      <c r="C35" s="3">
        <v>17</v>
      </c>
      <c r="D35" s="3">
        <v>47</v>
      </c>
      <c r="E35" s="3">
        <v>20</v>
      </c>
      <c r="F35" s="3">
        <v>14</v>
      </c>
      <c r="G35" s="3">
        <v>14</v>
      </c>
      <c r="H35" s="21">
        <v>7</v>
      </c>
      <c r="I35" s="22">
        <f t="shared" si="3"/>
        <v>139</v>
      </c>
      <c r="J35" s="19" t="s">
        <v>49</v>
      </c>
      <c r="K35" s="20">
        <v>0</v>
      </c>
      <c r="L35" s="3">
        <v>0</v>
      </c>
      <c r="M35" s="3">
        <v>1</v>
      </c>
      <c r="N35" s="3">
        <v>0</v>
      </c>
      <c r="O35" s="3">
        <v>0</v>
      </c>
      <c r="P35" s="3">
        <v>0</v>
      </c>
      <c r="Q35" s="21">
        <v>0</v>
      </c>
      <c r="R35" s="22">
        <f t="shared" si="4"/>
        <v>1</v>
      </c>
      <c r="S35" s="19" t="s">
        <v>49</v>
      </c>
      <c r="T35" s="20">
        <v>20</v>
      </c>
      <c r="U35" s="3">
        <v>17</v>
      </c>
      <c r="V35" s="3">
        <v>48</v>
      </c>
      <c r="W35" s="3">
        <v>20</v>
      </c>
      <c r="X35" s="3">
        <v>14</v>
      </c>
      <c r="Y35" s="3">
        <v>14</v>
      </c>
      <c r="Z35" s="21">
        <v>7</v>
      </c>
      <c r="AA35" s="22">
        <f t="shared" si="5"/>
        <v>140</v>
      </c>
    </row>
    <row r="36" spans="1:27" ht="15" customHeight="1" x14ac:dyDescent="0.15">
      <c r="A36" s="19" t="s">
        <v>50</v>
      </c>
      <c r="B36" s="20">
        <v>0</v>
      </c>
      <c r="C36" s="3">
        <v>3</v>
      </c>
      <c r="D36" s="3">
        <v>9</v>
      </c>
      <c r="E36" s="3">
        <v>1</v>
      </c>
      <c r="F36" s="3">
        <v>2</v>
      </c>
      <c r="G36" s="3">
        <v>4</v>
      </c>
      <c r="H36" s="21">
        <v>1</v>
      </c>
      <c r="I36" s="22">
        <f t="shared" si="3"/>
        <v>20</v>
      </c>
      <c r="J36" s="19" t="s">
        <v>50</v>
      </c>
      <c r="K36" s="20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21">
        <v>0</v>
      </c>
      <c r="R36" s="22">
        <f t="shared" si="4"/>
        <v>0</v>
      </c>
      <c r="S36" s="19" t="s">
        <v>50</v>
      </c>
      <c r="T36" s="20">
        <v>0</v>
      </c>
      <c r="U36" s="3">
        <v>3</v>
      </c>
      <c r="V36" s="3">
        <v>9</v>
      </c>
      <c r="W36" s="3">
        <v>1</v>
      </c>
      <c r="X36" s="3">
        <v>2</v>
      </c>
      <c r="Y36" s="3">
        <v>4</v>
      </c>
      <c r="Z36" s="21">
        <v>1</v>
      </c>
      <c r="AA36" s="22">
        <f t="shared" si="5"/>
        <v>20</v>
      </c>
    </row>
    <row r="37" spans="1:27" ht="15" customHeight="1" thickBot="1" x14ac:dyDescent="0.2">
      <c r="A37" s="35" t="s">
        <v>51</v>
      </c>
      <c r="B37" s="23">
        <v>30</v>
      </c>
      <c r="C37" s="24">
        <v>71</v>
      </c>
      <c r="D37" s="24">
        <v>169</v>
      </c>
      <c r="E37" s="24">
        <v>211</v>
      </c>
      <c r="F37" s="24">
        <v>182</v>
      </c>
      <c r="G37" s="24">
        <v>80</v>
      </c>
      <c r="H37" s="25">
        <v>34</v>
      </c>
      <c r="I37" s="26">
        <f t="shared" si="3"/>
        <v>777</v>
      </c>
      <c r="J37" s="35" t="s">
        <v>51</v>
      </c>
      <c r="K37" s="23">
        <v>0</v>
      </c>
      <c r="L37" s="24">
        <v>0</v>
      </c>
      <c r="M37" s="24">
        <v>3</v>
      </c>
      <c r="N37" s="24">
        <v>2</v>
      </c>
      <c r="O37" s="24">
        <v>2</v>
      </c>
      <c r="P37" s="24">
        <v>1</v>
      </c>
      <c r="Q37" s="25">
        <v>0</v>
      </c>
      <c r="R37" s="26">
        <f t="shared" si="4"/>
        <v>8</v>
      </c>
      <c r="S37" s="35" t="s">
        <v>51</v>
      </c>
      <c r="T37" s="23">
        <v>30</v>
      </c>
      <c r="U37" s="24">
        <v>71</v>
      </c>
      <c r="V37" s="24">
        <v>172</v>
      </c>
      <c r="W37" s="24">
        <v>213</v>
      </c>
      <c r="X37" s="24">
        <v>184</v>
      </c>
      <c r="Y37" s="24">
        <v>81</v>
      </c>
      <c r="Z37" s="25">
        <v>34</v>
      </c>
      <c r="AA37" s="26">
        <f t="shared" si="5"/>
        <v>785</v>
      </c>
    </row>
  </sheetData>
  <mergeCells count="12">
    <mergeCell ref="T4:AA5"/>
    <mergeCell ref="A4:A6"/>
    <mergeCell ref="J4:J6"/>
    <mergeCell ref="B4:I5"/>
    <mergeCell ref="K4:R5"/>
    <mergeCell ref="S4:S6"/>
    <mergeCell ref="H1:I1"/>
    <mergeCell ref="Q1:R1"/>
    <mergeCell ref="Z1:AA1"/>
    <mergeCell ref="H2:I2"/>
    <mergeCell ref="Q2:R2"/>
    <mergeCell ref="Z2:AA2"/>
  </mergeCells>
  <phoneticPr fontId="2"/>
  <printOptions horizontalCentered="1"/>
  <pageMargins left="0.78740157480314965" right="0.78740157480314965" top="0.59055118110236227" bottom="0.59055118110236227" header="0.51181102362204722" footer="0.51181102362204722"/>
  <pageSetup paperSize="9" orientation="landscape" r:id="rId1"/>
  <headerFooter alignWithMargins="0"/>
  <colBreaks count="2" manualBreakCount="2">
    <brk id="9" max="1048575" man="1"/>
    <brk id="1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N37"/>
  <sheetViews>
    <sheetView tabSelected="1" view="pageBreakPreview" zoomScale="75" zoomScaleNormal="100" zoomScaleSheetLayoutView="75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3" sqref="B3"/>
    </sheetView>
  </sheetViews>
  <sheetFormatPr defaultColWidth="12.625" defaultRowHeight="13.5" x14ac:dyDescent="0.15"/>
  <cols>
    <col min="1" max="1" width="10.625" style="1" customWidth="1"/>
    <col min="2" max="9" width="12.625" style="1" customWidth="1"/>
    <col min="10" max="10" width="10.625" style="1" customWidth="1"/>
    <col min="11" max="18" width="12.625" style="1" customWidth="1"/>
    <col min="19" max="19" width="10.625" style="1" customWidth="1"/>
    <col min="20" max="27" width="12.625" style="1" customWidth="1"/>
    <col min="28" max="28" width="10.625" style="1" customWidth="1"/>
    <col min="29" max="36" width="12.625" style="1" customWidth="1"/>
    <col min="37" max="37" width="10.625" style="1" customWidth="1"/>
    <col min="38" max="45" width="12.625" style="1" customWidth="1"/>
    <col min="46" max="46" width="10.625" style="1" customWidth="1"/>
    <col min="47" max="54" width="12.625" style="1" customWidth="1"/>
    <col min="55" max="55" width="10.625" style="1" customWidth="1"/>
    <col min="56" max="63" width="12.625" style="1" customWidth="1"/>
    <col min="64" max="64" width="10.625" style="1" customWidth="1"/>
    <col min="65" max="72" width="12.625" style="1" customWidth="1"/>
    <col min="73" max="73" width="10.625" style="1" customWidth="1"/>
    <col min="74" max="81" width="12.625" style="1" customWidth="1"/>
    <col min="82" max="82" width="10.625" style="1" customWidth="1"/>
    <col min="83" max="90" width="12.625" style="1" customWidth="1"/>
    <col min="91" max="91" width="10.625" style="1" customWidth="1"/>
    <col min="92" max="99" width="12.625" style="1" customWidth="1"/>
    <col min="100" max="100" width="10.625" style="1" customWidth="1"/>
    <col min="101" max="108" width="12.625" style="1" customWidth="1"/>
    <col min="109" max="109" width="10.625" style="1" customWidth="1"/>
    <col min="110" max="117" width="12.625" style="1" customWidth="1"/>
    <col min="118" max="118" width="10.625" style="1" customWidth="1"/>
    <col min="119" max="126" width="12.625" style="1" customWidth="1"/>
    <col min="127" max="127" width="10.625" style="1" customWidth="1"/>
    <col min="128" max="135" width="12.625" style="1" customWidth="1"/>
    <col min="136" max="136" width="10.625" style="1" customWidth="1"/>
    <col min="137" max="16384" width="12.625" style="1"/>
  </cols>
  <sheetData>
    <row r="1" spans="1:144" ht="15" customHeight="1" thickTop="1" x14ac:dyDescent="0.15">
      <c r="A1" s="1" t="s">
        <v>62</v>
      </c>
      <c r="F1" s="27"/>
      <c r="G1" s="27"/>
      <c r="H1" s="47" t="s">
        <v>64</v>
      </c>
      <c r="I1" s="48"/>
      <c r="J1" s="1" t="s">
        <v>62</v>
      </c>
      <c r="Q1" s="47" t="str">
        <f>$H$1</f>
        <v>　現物給付（9月サービス分）</v>
      </c>
      <c r="R1" s="48"/>
      <c r="S1" s="1" t="s">
        <v>60</v>
      </c>
      <c r="Z1" s="47" t="str">
        <f>$H$1</f>
        <v>　現物給付（9月サービス分）</v>
      </c>
      <c r="AA1" s="48"/>
      <c r="AB1" s="1" t="s">
        <v>60</v>
      </c>
      <c r="AI1" s="47" t="str">
        <f>$H$1</f>
        <v>　現物給付（9月サービス分）</v>
      </c>
      <c r="AJ1" s="48"/>
      <c r="AK1" s="1" t="s">
        <v>60</v>
      </c>
      <c r="AR1" s="47" t="str">
        <f>$H$1</f>
        <v>　現物給付（9月サービス分）</v>
      </c>
      <c r="AS1" s="48"/>
      <c r="AT1" s="1" t="s">
        <v>60</v>
      </c>
      <c r="BA1" s="47" t="str">
        <f>$H$1</f>
        <v>　現物給付（9月サービス分）</v>
      </c>
      <c r="BB1" s="48"/>
      <c r="BC1" s="1" t="s">
        <v>60</v>
      </c>
      <c r="BJ1" s="47" t="str">
        <f>$H$1</f>
        <v>　現物給付（9月サービス分）</v>
      </c>
      <c r="BK1" s="48"/>
      <c r="BL1" s="1" t="s">
        <v>60</v>
      </c>
      <c r="BS1" s="47" t="str">
        <f>$H$1</f>
        <v>　現物給付（9月サービス分）</v>
      </c>
      <c r="BT1" s="48"/>
      <c r="BU1" s="1" t="s">
        <v>60</v>
      </c>
      <c r="CB1" s="47" t="str">
        <f>$H$1</f>
        <v>　現物給付（9月サービス分）</v>
      </c>
      <c r="CC1" s="48"/>
      <c r="CD1" s="1" t="s">
        <v>60</v>
      </c>
      <c r="CK1" s="47" t="str">
        <f>$H$1</f>
        <v>　現物給付（9月サービス分）</v>
      </c>
      <c r="CL1" s="48"/>
      <c r="CM1" s="1" t="s">
        <v>60</v>
      </c>
      <c r="CT1" s="47" t="str">
        <f>$H$1</f>
        <v>　現物給付（9月サービス分）</v>
      </c>
      <c r="CU1" s="48"/>
      <c r="CV1" s="1" t="s">
        <v>60</v>
      </c>
      <c r="DC1" s="47" t="str">
        <f>$H$1</f>
        <v>　現物給付（9月サービス分）</v>
      </c>
      <c r="DD1" s="48"/>
      <c r="DE1" s="1" t="s">
        <v>60</v>
      </c>
      <c r="DL1" s="47" t="str">
        <f>$H$1</f>
        <v>　現物給付（9月サービス分）</v>
      </c>
      <c r="DM1" s="48"/>
      <c r="DN1" s="1" t="s">
        <v>60</v>
      </c>
      <c r="DU1" s="47" t="str">
        <f>$H$1</f>
        <v>　現物給付（9月サービス分）</v>
      </c>
      <c r="DV1" s="48"/>
      <c r="DW1" s="1" t="s">
        <v>60</v>
      </c>
      <c r="ED1" s="47" t="str">
        <f>$H$1</f>
        <v>　現物給付（9月サービス分）</v>
      </c>
      <c r="EE1" s="48"/>
      <c r="EF1" s="1" t="s">
        <v>60</v>
      </c>
      <c r="EM1" s="47" t="str">
        <f>$H$1</f>
        <v>　現物給付（9月サービス分）</v>
      </c>
      <c r="EN1" s="48"/>
    </row>
    <row r="2" spans="1:144" ht="15" customHeight="1" thickBot="1" x14ac:dyDescent="0.2">
      <c r="F2" s="27"/>
      <c r="G2" s="27"/>
      <c r="H2" s="49" t="s">
        <v>65</v>
      </c>
      <c r="I2" s="50"/>
      <c r="Q2" s="49" t="str">
        <f>$H$2</f>
        <v>　償還給付（10月支出決定分）</v>
      </c>
      <c r="R2" s="50"/>
      <c r="Z2" s="49" t="str">
        <f>$H$2</f>
        <v>　償還給付（10月支出決定分）</v>
      </c>
      <c r="AA2" s="50"/>
      <c r="AI2" s="49" t="str">
        <f>$H$2</f>
        <v>　償還給付（10月支出決定分）</v>
      </c>
      <c r="AJ2" s="50"/>
      <c r="AR2" s="49" t="str">
        <f>$H$2</f>
        <v>　償還給付（10月支出決定分）</v>
      </c>
      <c r="AS2" s="50"/>
      <c r="BA2" s="49" t="str">
        <f>$H$2</f>
        <v>　償還給付（10月支出決定分）</v>
      </c>
      <c r="BB2" s="50"/>
      <c r="BJ2" s="49" t="str">
        <f>$H$2</f>
        <v>　償還給付（10月支出決定分）</v>
      </c>
      <c r="BK2" s="50"/>
      <c r="BS2" s="49" t="str">
        <f>$H$2</f>
        <v>　償還給付（10月支出決定分）</v>
      </c>
      <c r="BT2" s="50"/>
      <c r="CB2" s="49" t="str">
        <f>$H$2</f>
        <v>　償還給付（10月支出決定分）</v>
      </c>
      <c r="CC2" s="50"/>
      <c r="CK2" s="49" t="str">
        <f>$H$2</f>
        <v>　償還給付（10月支出決定分）</v>
      </c>
      <c r="CL2" s="50"/>
      <c r="CT2" s="49" t="str">
        <f>$H$2</f>
        <v>　償還給付（10月支出決定分）</v>
      </c>
      <c r="CU2" s="50"/>
      <c r="DC2" s="49" t="str">
        <f>$H$2</f>
        <v>　償還給付（10月支出決定分）</v>
      </c>
      <c r="DD2" s="50"/>
      <c r="DL2" s="49" t="str">
        <f>$H$2</f>
        <v>　償還給付（10月支出決定分）</v>
      </c>
      <c r="DM2" s="50"/>
      <c r="DU2" s="49" t="str">
        <f>$H$2</f>
        <v>　償還給付（10月支出決定分）</v>
      </c>
      <c r="DV2" s="50"/>
      <c r="ED2" s="49" t="str">
        <f>$H$2</f>
        <v>　償還給付（10月支出決定分）</v>
      </c>
      <c r="EE2" s="50"/>
      <c r="EM2" s="49" t="str">
        <f>$H$2</f>
        <v>　償還給付（10月支出決定分）</v>
      </c>
      <c r="EN2" s="50"/>
    </row>
    <row r="3" spans="1:144" ht="15" customHeight="1" thickTop="1" thickBot="1" x14ac:dyDescent="0.2">
      <c r="F3" s="28"/>
      <c r="G3" s="28"/>
      <c r="H3" s="28"/>
      <c r="I3" s="2" t="s">
        <v>61</v>
      </c>
      <c r="R3" s="2" t="s">
        <v>61</v>
      </c>
      <c r="AA3" s="2" t="s">
        <v>61</v>
      </c>
      <c r="AJ3" s="2" t="s">
        <v>61</v>
      </c>
      <c r="AS3" s="2" t="s">
        <v>61</v>
      </c>
      <c r="BB3" s="2" t="s">
        <v>61</v>
      </c>
      <c r="BK3" s="2" t="s">
        <v>61</v>
      </c>
      <c r="BT3" s="2" t="s">
        <v>61</v>
      </c>
      <c r="CC3" s="2" t="s">
        <v>61</v>
      </c>
      <c r="CL3" s="2" t="s">
        <v>61</v>
      </c>
      <c r="CU3" s="2" t="s">
        <v>61</v>
      </c>
      <c r="DD3" s="2" t="s">
        <v>61</v>
      </c>
      <c r="DM3" s="2" t="s">
        <v>61</v>
      </c>
      <c r="DV3" s="2" t="s">
        <v>61</v>
      </c>
      <c r="EE3" s="2" t="s">
        <v>61</v>
      </c>
      <c r="EF3" s="28"/>
      <c r="EG3" s="28"/>
      <c r="EH3" s="28"/>
      <c r="EI3" s="28"/>
      <c r="EJ3" s="28"/>
      <c r="EK3" s="28"/>
      <c r="EL3" s="28"/>
      <c r="EM3" s="28"/>
      <c r="EN3" s="29" t="s">
        <v>61</v>
      </c>
    </row>
    <row r="4" spans="1:144" ht="15" customHeight="1" x14ac:dyDescent="0.15">
      <c r="A4" s="57" t="s">
        <v>58</v>
      </c>
      <c r="B4" s="69" t="s">
        <v>0</v>
      </c>
      <c r="C4" s="69"/>
      <c r="D4" s="69"/>
      <c r="E4" s="69"/>
      <c r="F4" s="69"/>
      <c r="G4" s="69"/>
      <c r="H4" s="69"/>
      <c r="I4" s="70"/>
      <c r="J4" s="73" t="s">
        <v>58</v>
      </c>
      <c r="K4" s="76" t="s">
        <v>1</v>
      </c>
      <c r="L4" s="77"/>
      <c r="M4" s="77"/>
      <c r="N4" s="77"/>
      <c r="O4" s="77"/>
      <c r="P4" s="77"/>
      <c r="Q4" s="77"/>
      <c r="R4" s="78"/>
      <c r="S4" s="57" t="s">
        <v>58</v>
      </c>
      <c r="T4" s="60" t="s">
        <v>2</v>
      </c>
      <c r="U4" s="61"/>
      <c r="V4" s="61"/>
      <c r="W4" s="61"/>
      <c r="X4" s="61"/>
      <c r="Y4" s="61"/>
      <c r="Z4" s="61"/>
      <c r="AA4" s="62"/>
      <c r="AB4" s="57" t="s">
        <v>58</v>
      </c>
      <c r="AC4" s="60" t="s">
        <v>3</v>
      </c>
      <c r="AD4" s="61"/>
      <c r="AE4" s="61"/>
      <c r="AF4" s="61"/>
      <c r="AG4" s="61"/>
      <c r="AH4" s="61"/>
      <c r="AI4" s="61"/>
      <c r="AJ4" s="62"/>
      <c r="AK4" s="57" t="s">
        <v>58</v>
      </c>
      <c r="AL4" s="60" t="s">
        <v>4</v>
      </c>
      <c r="AM4" s="61"/>
      <c r="AN4" s="61"/>
      <c r="AO4" s="61"/>
      <c r="AP4" s="61"/>
      <c r="AQ4" s="61"/>
      <c r="AR4" s="61"/>
      <c r="AS4" s="62"/>
      <c r="AT4" s="57" t="s">
        <v>58</v>
      </c>
      <c r="AU4" s="60" t="s">
        <v>5</v>
      </c>
      <c r="AV4" s="61"/>
      <c r="AW4" s="61"/>
      <c r="AX4" s="61"/>
      <c r="AY4" s="61"/>
      <c r="AZ4" s="61"/>
      <c r="BA4" s="61"/>
      <c r="BB4" s="62"/>
      <c r="BC4" s="57" t="s">
        <v>58</v>
      </c>
      <c r="BD4" s="60" t="s">
        <v>6</v>
      </c>
      <c r="BE4" s="61"/>
      <c r="BF4" s="61"/>
      <c r="BG4" s="61"/>
      <c r="BH4" s="61"/>
      <c r="BI4" s="61"/>
      <c r="BJ4" s="61"/>
      <c r="BK4" s="62"/>
      <c r="BL4" s="57" t="s">
        <v>58</v>
      </c>
      <c r="BM4" s="60" t="s">
        <v>7</v>
      </c>
      <c r="BN4" s="61"/>
      <c r="BO4" s="61"/>
      <c r="BP4" s="61"/>
      <c r="BQ4" s="61"/>
      <c r="BR4" s="61"/>
      <c r="BS4" s="61"/>
      <c r="BT4" s="62"/>
      <c r="BU4" s="57" t="s">
        <v>58</v>
      </c>
      <c r="BV4" s="60" t="s">
        <v>8</v>
      </c>
      <c r="BW4" s="61"/>
      <c r="BX4" s="61"/>
      <c r="BY4" s="61"/>
      <c r="BZ4" s="61"/>
      <c r="CA4" s="61"/>
      <c r="CB4" s="61"/>
      <c r="CC4" s="62"/>
      <c r="CD4" s="57" t="s">
        <v>58</v>
      </c>
      <c r="CE4" s="60" t="s">
        <v>9</v>
      </c>
      <c r="CF4" s="61"/>
      <c r="CG4" s="61"/>
      <c r="CH4" s="61"/>
      <c r="CI4" s="61"/>
      <c r="CJ4" s="61"/>
      <c r="CK4" s="61"/>
      <c r="CL4" s="62"/>
      <c r="CM4" s="57" t="s">
        <v>58</v>
      </c>
      <c r="CN4" s="60" t="s">
        <v>63</v>
      </c>
      <c r="CO4" s="61"/>
      <c r="CP4" s="61"/>
      <c r="CQ4" s="61"/>
      <c r="CR4" s="61"/>
      <c r="CS4" s="61"/>
      <c r="CT4" s="61"/>
      <c r="CU4" s="62"/>
      <c r="CV4" s="66" t="s">
        <v>58</v>
      </c>
      <c r="CW4" s="60" t="s">
        <v>10</v>
      </c>
      <c r="CX4" s="61"/>
      <c r="CY4" s="61"/>
      <c r="CZ4" s="61"/>
      <c r="DA4" s="61"/>
      <c r="DB4" s="61"/>
      <c r="DC4" s="61"/>
      <c r="DD4" s="62"/>
      <c r="DE4" s="57" t="s">
        <v>58</v>
      </c>
      <c r="DF4" s="60" t="s">
        <v>11</v>
      </c>
      <c r="DG4" s="61"/>
      <c r="DH4" s="61"/>
      <c r="DI4" s="61"/>
      <c r="DJ4" s="61"/>
      <c r="DK4" s="61"/>
      <c r="DL4" s="61"/>
      <c r="DM4" s="62"/>
      <c r="DN4" s="57" t="s">
        <v>58</v>
      </c>
      <c r="DO4" s="60" t="s">
        <v>12</v>
      </c>
      <c r="DP4" s="61"/>
      <c r="DQ4" s="61"/>
      <c r="DR4" s="61"/>
      <c r="DS4" s="61"/>
      <c r="DT4" s="61"/>
      <c r="DU4" s="61"/>
      <c r="DV4" s="62"/>
      <c r="DW4" s="57" t="s">
        <v>58</v>
      </c>
      <c r="DX4" s="60" t="s">
        <v>13</v>
      </c>
      <c r="DY4" s="61"/>
      <c r="DZ4" s="61"/>
      <c r="EA4" s="61"/>
      <c r="EB4" s="61"/>
      <c r="EC4" s="61"/>
      <c r="ED4" s="61"/>
      <c r="EE4" s="62"/>
      <c r="EF4" s="57" t="s">
        <v>58</v>
      </c>
      <c r="EG4" s="60" t="s">
        <v>14</v>
      </c>
      <c r="EH4" s="61"/>
      <c r="EI4" s="61"/>
      <c r="EJ4" s="61"/>
      <c r="EK4" s="61"/>
      <c r="EL4" s="61"/>
      <c r="EM4" s="61"/>
      <c r="EN4" s="62"/>
    </row>
    <row r="5" spans="1:144" ht="15" customHeight="1" x14ac:dyDescent="0.15">
      <c r="A5" s="58"/>
      <c r="B5" s="71"/>
      <c r="C5" s="71"/>
      <c r="D5" s="71"/>
      <c r="E5" s="71"/>
      <c r="F5" s="71"/>
      <c r="G5" s="71"/>
      <c r="H5" s="71"/>
      <c r="I5" s="72"/>
      <c r="J5" s="74"/>
      <c r="K5" s="79"/>
      <c r="L5" s="80"/>
      <c r="M5" s="80"/>
      <c r="N5" s="80"/>
      <c r="O5" s="80"/>
      <c r="P5" s="80"/>
      <c r="Q5" s="80"/>
      <c r="R5" s="81"/>
      <c r="S5" s="58"/>
      <c r="T5" s="63"/>
      <c r="U5" s="64"/>
      <c r="V5" s="64"/>
      <c r="W5" s="64"/>
      <c r="X5" s="64"/>
      <c r="Y5" s="64"/>
      <c r="Z5" s="64"/>
      <c r="AA5" s="65"/>
      <c r="AB5" s="58"/>
      <c r="AC5" s="63"/>
      <c r="AD5" s="64"/>
      <c r="AE5" s="64"/>
      <c r="AF5" s="64"/>
      <c r="AG5" s="64"/>
      <c r="AH5" s="64"/>
      <c r="AI5" s="64"/>
      <c r="AJ5" s="65"/>
      <c r="AK5" s="58"/>
      <c r="AL5" s="63"/>
      <c r="AM5" s="64"/>
      <c r="AN5" s="64"/>
      <c r="AO5" s="64"/>
      <c r="AP5" s="64"/>
      <c r="AQ5" s="64"/>
      <c r="AR5" s="64"/>
      <c r="AS5" s="65"/>
      <c r="AT5" s="58"/>
      <c r="AU5" s="63"/>
      <c r="AV5" s="64"/>
      <c r="AW5" s="64"/>
      <c r="AX5" s="64"/>
      <c r="AY5" s="64"/>
      <c r="AZ5" s="64"/>
      <c r="BA5" s="64"/>
      <c r="BB5" s="65"/>
      <c r="BC5" s="58"/>
      <c r="BD5" s="63"/>
      <c r="BE5" s="64"/>
      <c r="BF5" s="64"/>
      <c r="BG5" s="64"/>
      <c r="BH5" s="64"/>
      <c r="BI5" s="64"/>
      <c r="BJ5" s="64"/>
      <c r="BK5" s="65"/>
      <c r="BL5" s="58"/>
      <c r="BM5" s="63"/>
      <c r="BN5" s="64"/>
      <c r="BO5" s="64"/>
      <c r="BP5" s="64"/>
      <c r="BQ5" s="64"/>
      <c r="BR5" s="64"/>
      <c r="BS5" s="64"/>
      <c r="BT5" s="65"/>
      <c r="BU5" s="58"/>
      <c r="BV5" s="63"/>
      <c r="BW5" s="64"/>
      <c r="BX5" s="64"/>
      <c r="BY5" s="64"/>
      <c r="BZ5" s="64"/>
      <c r="CA5" s="64"/>
      <c r="CB5" s="64"/>
      <c r="CC5" s="65"/>
      <c r="CD5" s="58"/>
      <c r="CE5" s="63"/>
      <c r="CF5" s="64"/>
      <c r="CG5" s="64"/>
      <c r="CH5" s="64"/>
      <c r="CI5" s="64"/>
      <c r="CJ5" s="64"/>
      <c r="CK5" s="64"/>
      <c r="CL5" s="65"/>
      <c r="CM5" s="58"/>
      <c r="CN5" s="63"/>
      <c r="CO5" s="64"/>
      <c r="CP5" s="64"/>
      <c r="CQ5" s="64"/>
      <c r="CR5" s="64"/>
      <c r="CS5" s="64"/>
      <c r="CT5" s="64"/>
      <c r="CU5" s="65"/>
      <c r="CV5" s="67"/>
      <c r="CW5" s="63"/>
      <c r="CX5" s="64"/>
      <c r="CY5" s="64"/>
      <c r="CZ5" s="64"/>
      <c r="DA5" s="64"/>
      <c r="DB5" s="64"/>
      <c r="DC5" s="64"/>
      <c r="DD5" s="65"/>
      <c r="DE5" s="58"/>
      <c r="DF5" s="63"/>
      <c r="DG5" s="64"/>
      <c r="DH5" s="64"/>
      <c r="DI5" s="64"/>
      <c r="DJ5" s="64"/>
      <c r="DK5" s="64"/>
      <c r="DL5" s="64"/>
      <c r="DM5" s="65"/>
      <c r="DN5" s="58"/>
      <c r="DO5" s="63"/>
      <c r="DP5" s="64"/>
      <c r="DQ5" s="64"/>
      <c r="DR5" s="64"/>
      <c r="DS5" s="64"/>
      <c r="DT5" s="64"/>
      <c r="DU5" s="64"/>
      <c r="DV5" s="65"/>
      <c r="DW5" s="58"/>
      <c r="DX5" s="63"/>
      <c r="DY5" s="64"/>
      <c r="DZ5" s="64"/>
      <c r="EA5" s="64"/>
      <c r="EB5" s="64"/>
      <c r="EC5" s="64"/>
      <c r="ED5" s="64"/>
      <c r="EE5" s="65"/>
      <c r="EF5" s="58"/>
      <c r="EG5" s="63"/>
      <c r="EH5" s="64"/>
      <c r="EI5" s="64"/>
      <c r="EJ5" s="64"/>
      <c r="EK5" s="64"/>
      <c r="EL5" s="64"/>
      <c r="EM5" s="64"/>
      <c r="EN5" s="65"/>
    </row>
    <row r="6" spans="1:144" ht="15" customHeight="1" thickBot="1" x14ac:dyDescent="0.2">
      <c r="A6" s="59"/>
      <c r="B6" s="4" t="s">
        <v>15</v>
      </c>
      <c r="C6" s="5" t="s">
        <v>16</v>
      </c>
      <c r="D6" s="5" t="s">
        <v>17</v>
      </c>
      <c r="E6" s="5" t="s">
        <v>18</v>
      </c>
      <c r="F6" s="5" t="s">
        <v>19</v>
      </c>
      <c r="G6" s="5" t="s">
        <v>20</v>
      </c>
      <c r="H6" s="6" t="s">
        <v>21</v>
      </c>
      <c r="I6" s="7" t="s">
        <v>59</v>
      </c>
      <c r="J6" s="75"/>
      <c r="K6" s="30" t="s">
        <v>15</v>
      </c>
      <c r="L6" s="31" t="s">
        <v>16</v>
      </c>
      <c r="M6" s="31" t="s">
        <v>17</v>
      </c>
      <c r="N6" s="31" t="s">
        <v>18</v>
      </c>
      <c r="O6" s="31" t="s">
        <v>19</v>
      </c>
      <c r="P6" s="31" t="s">
        <v>20</v>
      </c>
      <c r="Q6" s="32" t="s">
        <v>21</v>
      </c>
      <c r="R6" s="33" t="s">
        <v>59</v>
      </c>
      <c r="S6" s="59"/>
      <c r="T6" s="4" t="s">
        <v>15</v>
      </c>
      <c r="U6" s="5" t="s">
        <v>16</v>
      </c>
      <c r="V6" s="5" t="s">
        <v>17</v>
      </c>
      <c r="W6" s="5" t="s">
        <v>18</v>
      </c>
      <c r="X6" s="5" t="s">
        <v>19</v>
      </c>
      <c r="Y6" s="5" t="s">
        <v>20</v>
      </c>
      <c r="Z6" s="6" t="s">
        <v>21</v>
      </c>
      <c r="AA6" s="7" t="s">
        <v>59</v>
      </c>
      <c r="AB6" s="59"/>
      <c r="AC6" s="4" t="s">
        <v>15</v>
      </c>
      <c r="AD6" s="5" t="s">
        <v>16</v>
      </c>
      <c r="AE6" s="5" t="s">
        <v>17</v>
      </c>
      <c r="AF6" s="5" t="s">
        <v>18</v>
      </c>
      <c r="AG6" s="5" t="s">
        <v>19</v>
      </c>
      <c r="AH6" s="5" t="s">
        <v>20</v>
      </c>
      <c r="AI6" s="6" t="s">
        <v>21</v>
      </c>
      <c r="AJ6" s="7" t="s">
        <v>59</v>
      </c>
      <c r="AK6" s="59"/>
      <c r="AL6" s="4" t="s">
        <v>15</v>
      </c>
      <c r="AM6" s="5" t="s">
        <v>16</v>
      </c>
      <c r="AN6" s="5" t="s">
        <v>17</v>
      </c>
      <c r="AO6" s="5" t="s">
        <v>18</v>
      </c>
      <c r="AP6" s="5" t="s">
        <v>19</v>
      </c>
      <c r="AQ6" s="5" t="s">
        <v>20</v>
      </c>
      <c r="AR6" s="6" t="s">
        <v>21</v>
      </c>
      <c r="AS6" s="7" t="s">
        <v>59</v>
      </c>
      <c r="AT6" s="59"/>
      <c r="AU6" s="4" t="s">
        <v>15</v>
      </c>
      <c r="AV6" s="5" t="s">
        <v>16</v>
      </c>
      <c r="AW6" s="5" t="s">
        <v>17</v>
      </c>
      <c r="AX6" s="5" t="s">
        <v>18</v>
      </c>
      <c r="AY6" s="5" t="s">
        <v>19</v>
      </c>
      <c r="AZ6" s="5" t="s">
        <v>20</v>
      </c>
      <c r="BA6" s="6" t="s">
        <v>21</v>
      </c>
      <c r="BB6" s="7" t="s">
        <v>59</v>
      </c>
      <c r="BC6" s="59"/>
      <c r="BD6" s="4" t="s">
        <v>15</v>
      </c>
      <c r="BE6" s="5" t="s">
        <v>16</v>
      </c>
      <c r="BF6" s="5" t="s">
        <v>17</v>
      </c>
      <c r="BG6" s="5" t="s">
        <v>18</v>
      </c>
      <c r="BH6" s="5" t="s">
        <v>19</v>
      </c>
      <c r="BI6" s="5" t="s">
        <v>20</v>
      </c>
      <c r="BJ6" s="6" t="s">
        <v>21</v>
      </c>
      <c r="BK6" s="7" t="s">
        <v>59</v>
      </c>
      <c r="BL6" s="59"/>
      <c r="BM6" s="4" t="s">
        <v>15</v>
      </c>
      <c r="BN6" s="5" t="s">
        <v>16</v>
      </c>
      <c r="BO6" s="5" t="s">
        <v>17</v>
      </c>
      <c r="BP6" s="5" t="s">
        <v>18</v>
      </c>
      <c r="BQ6" s="5" t="s">
        <v>19</v>
      </c>
      <c r="BR6" s="5" t="s">
        <v>20</v>
      </c>
      <c r="BS6" s="6" t="s">
        <v>21</v>
      </c>
      <c r="BT6" s="7" t="s">
        <v>59</v>
      </c>
      <c r="BU6" s="59"/>
      <c r="BV6" s="4" t="s">
        <v>15</v>
      </c>
      <c r="BW6" s="5" t="s">
        <v>16</v>
      </c>
      <c r="BX6" s="5" t="s">
        <v>17</v>
      </c>
      <c r="BY6" s="5" t="s">
        <v>18</v>
      </c>
      <c r="BZ6" s="5" t="s">
        <v>19</v>
      </c>
      <c r="CA6" s="5" t="s">
        <v>20</v>
      </c>
      <c r="CB6" s="6" t="s">
        <v>21</v>
      </c>
      <c r="CC6" s="7" t="s">
        <v>59</v>
      </c>
      <c r="CD6" s="59"/>
      <c r="CE6" s="4" t="s">
        <v>15</v>
      </c>
      <c r="CF6" s="5" t="s">
        <v>16</v>
      </c>
      <c r="CG6" s="5" t="s">
        <v>17</v>
      </c>
      <c r="CH6" s="5" t="s">
        <v>18</v>
      </c>
      <c r="CI6" s="5" t="s">
        <v>19</v>
      </c>
      <c r="CJ6" s="5" t="s">
        <v>20</v>
      </c>
      <c r="CK6" s="6" t="s">
        <v>21</v>
      </c>
      <c r="CL6" s="7" t="s">
        <v>59</v>
      </c>
      <c r="CM6" s="59"/>
      <c r="CN6" s="4" t="s">
        <v>15</v>
      </c>
      <c r="CO6" s="5" t="s">
        <v>16</v>
      </c>
      <c r="CP6" s="5" t="s">
        <v>17</v>
      </c>
      <c r="CQ6" s="5" t="s">
        <v>18</v>
      </c>
      <c r="CR6" s="5" t="s">
        <v>19</v>
      </c>
      <c r="CS6" s="5" t="s">
        <v>20</v>
      </c>
      <c r="CT6" s="6" t="s">
        <v>21</v>
      </c>
      <c r="CU6" s="7" t="s">
        <v>59</v>
      </c>
      <c r="CV6" s="68"/>
      <c r="CW6" s="4" t="s">
        <v>15</v>
      </c>
      <c r="CX6" s="5" t="s">
        <v>16</v>
      </c>
      <c r="CY6" s="5" t="s">
        <v>17</v>
      </c>
      <c r="CZ6" s="5" t="s">
        <v>18</v>
      </c>
      <c r="DA6" s="5" t="s">
        <v>19</v>
      </c>
      <c r="DB6" s="5" t="s">
        <v>20</v>
      </c>
      <c r="DC6" s="6" t="s">
        <v>21</v>
      </c>
      <c r="DD6" s="7" t="s">
        <v>59</v>
      </c>
      <c r="DE6" s="59"/>
      <c r="DF6" s="4" t="s">
        <v>15</v>
      </c>
      <c r="DG6" s="5" t="s">
        <v>16</v>
      </c>
      <c r="DH6" s="5" t="s">
        <v>17</v>
      </c>
      <c r="DI6" s="5" t="s">
        <v>18</v>
      </c>
      <c r="DJ6" s="5" t="s">
        <v>19</v>
      </c>
      <c r="DK6" s="5" t="s">
        <v>20</v>
      </c>
      <c r="DL6" s="6" t="s">
        <v>21</v>
      </c>
      <c r="DM6" s="7" t="s">
        <v>59</v>
      </c>
      <c r="DN6" s="59"/>
      <c r="DO6" s="4" t="s">
        <v>15</v>
      </c>
      <c r="DP6" s="5" t="s">
        <v>16</v>
      </c>
      <c r="DQ6" s="5" t="s">
        <v>17</v>
      </c>
      <c r="DR6" s="5" t="s">
        <v>18</v>
      </c>
      <c r="DS6" s="5" t="s">
        <v>19</v>
      </c>
      <c r="DT6" s="5" t="s">
        <v>20</v>
      </c>
      <c r="DU6" s="6" t="s">
        <v>21</v>
      </c>
      <c r="DV6" s="7" t="s">
        <v>59</v>
      </c>
      <c r="DW6" s="59"/>
      <c r="DX6" s="4" t="s">
        <v>15</v>
      </c>
      <c r="DY6" s="5" t="s">
        <v>16</v>
      </c>
      <c r="DZ6" s="5" t="s">
        <v>17</v>
      </c>
      <c r="EA6" s="5" t="s">
        <v>18</v>
      </c>
      <c r="EB6" s="5" t="s">
        <v>19</v>
      </c>
      <c r="EC6" s="5" t="s">
        <v>20</v>
      </c>
      <c r="ED6" s="6" t="s">
        <v>21</v>
      </c>
      <c r="EE6" s="7" t="s">
        <v>59</v>
      </c>
      <c r="EF6" s="59"/>
      <c r="EG6" s="4" t="s">
        <v>15</v>
      </c>
      <c r="EH6" s="5" t="s">
        <v>16</v>
      </c>
      <c r="EI6" s="5" t="s">
        <v>17</v>
      </c>
      <c r="EJ6" s="5" t="s">
        <v>18</v>
      </c>
      <c r="EK6" s="5" t="s">
        <v>19</v>
      </c>
      <c r="EL6" s="5" t="s">
        <v>20</v>
      </c>
      <c r="EM6" s="6" t="s">
        <v>21</v>
      </c>
      <c r="EN6" s="7" t="s">
        <v>59</v>
      </c>
    </row>
    <row r="7" spans="1:144" ht="15" customHeight="1" thickBot="1" x14ac:dyDescent="0.2">
      <c r="A7" s="9" t="s">
        <v>52</v>
      </c>
      <c r="B7" s="10">
        <f t="shared" ref="B7:H7" si="0">SUM(B8:B37)</f>
        <v>0</v>
      </c>
      <c r="C7" s="11">
        <f t="shared" si="0"/>
        <v>0</v>
      </c>
      <c r="D7" s="11">
        <f t="shared" si="0"/>
        <v>197413896</v>
      </c>
      <c r="E7" s="11">
        <f t="shared" si="0"/>
        <v>231705040</v>
      </c>
      <c r="F7" s="11">
        <f t="shared" si="0"/>
        <v>234600635</v>
      </c>
      <c r="G7" s="11">
        <f t="shared" si="0"/>
        <v>282995053</v>
      </c>
      <c r="H7" s="12">
        <f t="shared" si="0"/>
        <v>279401696</v>
      </c>
      <c r="I7" s="13">
        <f>SUM(B7:H7)</f>
        <v>1226116320</v>
      </c>
      <c r="J7" s="9" t="s">
        <v>52</v>
      </c>
      <c r="K7" s="10">
        <f t="shared" ref="K7:Q7" si="1">SUM(K8:K37)</f>
        <v>0</v>
      </c>
      <c r="L7" s="11">
        <f t="shared" si="1"/>
        <v>37827</v>
      </c>
      <c r="M7" s="11">
        <f t="shared" si="1"/>
        <v>391143</v>
      </c>
      <c r="N7" s="11">
        <f t="shared" si="1"/>
        <v>1518174</v>
      </c>
      <c r="O7" s="11">
        <f t="shared" si="1"/>
        <v>3113898</v>
      </c>
      <c r="P7" s="11">
        <f t="shared" si="1"/>
        <v>5755984</v>
      </c>
      <c r="Q7" s="12">
        <f t="shared" si="1"/>
        <v>13897440</v>
      </c>
      <c r="R7" s="13">
        <f>SUM(K7:Q7)</f>
        <v>24714466</v>
      </c>
      <c r="S7" s="9" t="s">
        <v>52</v>
      </c>
      <c r="T7" s="10">
        <f t="shared" ref="T7:Z7" si="2">SUM(T8:T37)</f>
        <v>12718397</v>
      </c>
      <c r="U7" s="11">
        <f t="shared" si="2"/>
        <v>28464694</v>
      </c>
      <c r="V7" s="11">
        <f t="shared" si="2"/>
        <v>42313600</v>
      </c>
      <c r="W7" s="11">
        <f t="shared" si="2"/>
        <v>54939094</v>
      </c>
      <c r="X7" s="11">
        <f t="shared" si="2"/>
        <v>37696406</v>
      </c>
      <c r="Y7" s="11">
        <f t="shared" si="2"/>
        <v>41507892</v>
      </c>
      <c r="Z7" s="12">
        <f t="shared" si="2"/>
        <v>49990575</v>
      </c>
      <c r="AA7" s="13">
        <f>SUM(T7:Z7)</f>
        <v>267630658</v>
      </c>
      <c r="AB7" s="9" t="s">
        <v>52</v>
      </c>
      <c r="AC7" s="10">
        <f t="shared" ref="AC7:AI7" si="3">SUM(AC8:AC37)</f>
        <v>2577574</v>
      </c>
      <c r="AD7" s="11">
        <f t="shared" si="3"/>
        <v>5880002</v>
      </c>
      <c r="AE7" s="11">
        <f t="shared" si="3"/>
        <v>6854559</v>
      </c>
      <c r="AF7" s="11">
        <f t="shared" si="3"/>
        <v>10179391</v>
      </c>
      <c r="AG7" s="11">
        <f t="shared" si="3"/>
        <v>8820831</v>
      </c>
      <c r="AH7" s="11">
        <f t="shared" si="3"/>
        <v>6392089</v>
      </c>
      <c r="AI7" s="12">
        <f t="shared" si="3"/>
        <v>4475616</v>
      </c>
      <c r="AJ7" s="13">
        <f>SUM(AC7:AI7)</f>
        <v>45180062</v>
      </c>
      <c r="AK7" s="9" t="s">
        <v>52</v>
      </c>
      <c r="AL7" s="10">
        <f t="shared" ref="AL7:AR7" si="4">SUM(AL8:AL37)</f>
        <v>1681671</v>
      </c>
      <c r="AM7" s="11">
        <f t="shared" si="4"/>
        <v>2404858</v>
      </c>
      <c r="AN7" s="11">
        <f t="shared" si="4"/>
        <v>10338981</v>
      </c>
      <c r="AO7" s="11">
        <f t="shared" si="4"/>
        <v>10559052</v>
      </c>
      <c r="AP7" s="11">
        <f t="shared" si="4"/>
        <v>10286146</v>
      </c>
      <c r="AQ7" s="11">
        <f t="shared" si="4"/>
        <v>11072772</v>
      </c>
      <c r="AR7" s="12">
        <f t="shared" si="4"/>
        <v>9618665</v>
      </c>
      <c r="AS7" s="13">
        <f>SUM(AL7:AR7)</f>
        <v>55962145</v>
      </c>
      <c r="AT7" s="9" t="s">
        <v>52</v>
      </c>
      <c r="AU7" s="10">
        <f t="shared" ref="AU7:BA7" si="5">SUM(AU8:AU37)</f>
        <v>-21060</v>
      </c>
      <c r="AV7" s="11">
        <f t="shared" si="5"/>
        <v>-46332</v>
      </c>
      <c r="AW7" s="11">
        <f t="shared" si="5"/>
        <v>218519361</v>
      </c>
      <c r="AX7" s="11">
        <f t="shared" si="5"/>
        <v>235522364</v>
      </c>
      <c r="AY7" s="11">
        <f t="shared" si="5"/>
        <v>195400776</v>
      </c>
      <c r="AZ7" s="11">
        <f t="shared" si="5"/>
        <v>156947807</v>
      </c>
      <c r="BA7" s="12">
        <f t="shared" si="5"/>
        <v>96467218</v>
      </c>
      <c r="BB7" s="13">
        <f>SUM(AU7:BA7)</f>
        <v>902790134</v>
      </c>
      <c r="BC7" s="9" t="s">
        <v>52</v>
      </c>
      <c r="BD7" s="10">
        <f t="shared" ref="BD7:BJ7" si="6">SUM(BD8:BD37)</f>
        <v>19314073</v>
      </c>
      <c r="BE7" s="11">
        <f t="shared" si="6"/>
        <v>46446391</v>
      </c>
      <c r="BF7" s="11">
        <f t="shared" si="6"/>
        <v>71924617</v>
      </c>
      <c r="BG7" s="11">
        <f t="shared" si="6"/>
        <v>71818973</v>
      </c>
      <c r="BH7" s="11">
        <f t="shared" si="6"/>
        <v>51668151</v>
      </c>
      <c r="BI7" s="11">
        <f t="shared" si="6"/>
        <v>37000228</v>
      </c>
      <c r="BJ7" s="12">
        <f t="shared" si="6"/>
        <v>19418986</v>
      </c>
      <c r="BK7" s="13">
        <f>SUM(BD7:BJ7)</f>
        <v>317591419</v>
      </c>
      <c r="BL7" s="9" t="s">
        <v>52</v>
      </c>
      <c r="BM7" s="10">
        <f t="shared" ref="BM7:BS7" si="7">SUM(BM8:BM37)</f>
        <v>543056</v>
      </c>
      <c r="BN7" s="11">
        <f t="shared" si="7"/>
        <v>2208992</v>
      </c>
      <c r="BO7" s="11">
        <f t="shared" si="7"/>
        <v>23077842</v>
      </c>
      <c r="BP7" s="11">
        <f t="shared" si="7"/>
        <v>50840422</v>
      </c>
      <c r="BQ7" s="11">
        <f t="shared" si="7"/>
        <v>90404543</v>
      </c>
      <c r="BR7" s="11">
        <f t="shared" si="7"/>
        <v>84168282</v>
      </c>
      <c r="BS7" s="12">
        <f t="shared" si="7"/>
        <v>51675772</v>
      </c>
      <c r="BT7" s="13">
        <f>SUM(BM7:BS7)</f>
        <v>302918909</v>
      </c>
      <c r="BU7" s="9" t="s">
        <v>52</v>
      </c>
      <c r="BV7" s="10">
        <f t="shared" ref="BV7:CB7" si="8">SUM(BV8:BV37)</f>
        <v>31248</v>
      </c>
      <c r="BW7" s="11">
        <f t="shared" si="8"/>
        <v>238487</v>
      </c>
      <c r="BX7" s="11">
        <f t="shared" si="8"/>
        <v>4712631</v>
      </c>
      <c r="BY7" s="11">
        <f t="shared" si="8"/>
        <v>6703973</v>
      </c>
      <c r="BZ7" s="11">
        <f t="shared" si="8"/>
        <v>9979862</v>
      </c>
      <c r="CA7" s="11">
        <f t="shared" si="8"/>
        <v>7497774</v>
      </c>
      <c r="CB7" s="12">
        <f t="shared" si="8"/>
        <v>6797608</v>
      </c>
      <c r="CC7" s="13">
        <f>SUM(BV7:CB7)</f>
        <v>35961583</v>
      </c>
      <c r="CD7" s="9" t="s">
        <v>52</v>
      </c>
      <c r="CE7" s="10">
        <f t="shared" ref="CE7:CK7" si="9">SUM(CE8:CE37)</f>
        <v>0</v>
      </c>
      <c r="CF7" s="11">
        <f t="shared" si="9"/>
        <v>0</v>
      </c>
      <c r="CG7" s="11">
        <f t="shared" si="9"/>
        <v>39420</v>
      </c>
      <c r="CH7" s="11">
        <f t="shared" si="9"/>
        <v>109264</v>
      </c>
      <c r="CI7" s="11">
        <f t="shared" si="9"/>
        <v>133852</v>
      </c>
      <c r="CJ7" s="11">
        <f t="shared" si="9"/>
        <v>66096</v>
      </c>
      <c r="CK7" s="12">
        <f t="shared" si="9"/>
        <v>414459</v>
      </c>
      <c r="CL7" s="13">
        <f>SUM(CE7:CK7)</f>
        <v>763091</v>
      </c>
      <c r="CM7" s="9" t="s">
        <v>52</v>
      </c>
      <c r="CN7" s="10">
        <f t="shared" ref="CN7:CT7" si="10">SUM(CN8:CN37)</f>
        <v>0</v>
      </c>
      <c r="CO7" s="11">
        <f t="shared" si="10"/>
        <v>0</v>
      </c>
      <c r="CP7" s="11">
        <f t="shared" si="10"/>
        <v>0</v>
      </c>
      <c r="CQ7" s="11">
        <f t="shared" si="10"/>
        <v>0</v>
      </c>
      <c r="CR7" s="11">
        <f t="shared" si="10"/>
        <v>41931</v>
      </c>
      <c r="CS7" s="11">
        <f t="shared" si="10"/>
        <v>222606</v>
      </c>
      <c r="CT7" s="12">
        <f t="shared" si="10"/>
        <v>48978</v>
      </c>
      <c r="CU7" s="13">
        <f>SUM(CN7:CT7)</f>
        <v>313515</v>
      </c>
      <c r="CV7" s="9" t="s">
        <v>52</v>
      </c>
      <c r="CW7" s="10">
        <f t="shared" ref="CW7:DC7" si="11">SUM(CW8:CW37)</f>
        <v>15351990</v>
      </c>
      <c r="CX7" s="11">
        <f t="shared" si="11"/>
        <v>24553068</v>
      </c>
      <c r="CY7" s="11">
        <f t="shared" si="11"/>
        <v>26500629</v>
      </c>
      <c r="CZ7" s="11">
        <f t="shared" si="11"/>
        <v>56973744</v>
      </c>
      <c r="DA7" s="11">
        <f t="shared" si="11"/>
        <v>46016971</v>
      </c>
      <c r="DB7" s="11">
        <f t="shared" si="11"/>
        <v>46621051</v>
      </c>
      <c r="DC7" s="12">
        <f t="shared" si="11"/>
        <v>40776849</v>
      </c>
      <c r="DD7" s="13">
        <f>SUM(CW7:DC7)</f>
        <v>256794302</v>
      </c>
      <c r="DE7" s="9" t="s">
        <v>52</v>
      </c>
      <c r="DF7" s="10">
        <f t="shared" ref="DF7:DL7" si="12">SUM(DF8:DF37)</f>
        <v>2214327</v>
      </c>
      <c r="DG7" s="11">
        <f t="shared" si="12"/>
        <v>1686587</v>
      </c>
      <c r="DH7" s="11">
        <f t="shared" si="12"/>
        <v>2915808</v>
      </c>
      <c r="DI7" s="11">
        <f t="shared" si="12"/>
        <v>3133193</v>
      </c>
      <c r="DJ7" s="11">
        <f t="shared" si="12"/>
        <v>2509411</v>
      </c>
      <c r="DK7" s="11">
        <f t="shared" si="12"/>
        <v>1761556</v>
      </c>
      <c r="DL7" s="12">
        <f t="shared" si="12"/>
        <v>510148</v>
      </c>
      <c r="DM7" s="13">
        <f>SUM(DF7:DL7)</f>
        <v>14731030</v>
      </c>
      <c r="DN7" s="9" t="s">
        <v>52</v>
      </c>
      <c r="DO7" s="10">
        <f t="shared" ref="DO7:DU7" si="13">SUM(DO8:DO37)</f>
        <v>11040604</v>
      </c>
      <c r="DP7" s="11">
        <f t="shared" si="13"/>
        <v>8412707</v>
      </c>
      <c r="DQ7" s="11">
        <f t="shared" si="13"/>
        <v>7725204</v>
      </c>
      <c r="DR7" s="11">
        <f t="shared" si="13"/>
        <v>6234043</v>
      </c>
      <c r="DS7" s="11">
        <f t="shared" si="13"/>
        <v>3330998</v>
      </c>
      <c r="DT7" s="11">
        <f t="shared" si="13"/>
        <v>2669460</v>
      </c>
      <c r="DU7" s="12">
        <f t="shared" si="13"/>
        <v>1031469</v>
      </c>
      <c r="DV7" s="13">
        <f>SUM(DO7:DU7)</f>
        <v>40444485</v>
      </c>
      <c r="DW7" s="9" t="s">
        <v>52</v>
      </c>
      <c r="DX7" s="10">
        <f t="shared" ref="DX7:ED7" si="14">SUM(DX8:DX37)</f>
        <v>5744679</v>
      </c>
      <c r="DY7" s="11">
        <f t="shared" si="14"/>
        <v>10382055</v>
      </c>
      <c r="DZ7" s="11">
        <f t="shared" si="14"/>
        <v>51867057</v>
      </c>
      <c r="EA7" s="11">
        <f t="shared" si="14"/>
        <v>40412727</v>
      </c>
      <c r="EB7" s="11">
        <f t="shared" si="14"/>
        <v>29806431</v>
      </c>
      <c r="EC7" s="11">
        <f t="shared" si="14"/>
        <v>42295614</v>
      </c>
      <c r="ED7" s="12">
        <f t="shared" si="14"/>
        <v>29356722</v>
      </c>
      <c r="EE7" s="13">
        <f>SUM(DX7:ED7)</f>
        <v>209865285</v>
      </c>
      <c r="EF7" s="9" t="s">
        <v>52</v>
      </c>
      <c r="EG7" s="10">
        <f t="shared" ref="EG7:EM7" si="15">SUM(EG8:EG37)</f>
        <v>16713208</v>
      </c>
      <c r="EH7" s="11">
        <f t="shared" si="15"/>
        <v>22622290</v>
      </c>
      <c r="EI7" s="11">
        <f t="shared" si="15"/>
        <v>119181719</v>
      </c>
      <c r="EJ7" s="11">
        <f t="shared" si="15"/>
        <v>99484110</v>
      </c>
      <c r="EK7" s="11">
        <f t="shared" si="15"/>
        <v>76522239</v>
      </c>
      <c r="EL7" s="11">
        <f t="shared" si="15"/>
        <v>58379675</v>
      </c>
      <c r="EM7" s="12">
        <f t="shared" si="15"/>
        <v>38290495</v>
      </c>
      <c r="EN7" s="13">
        <f>SUM(EG7:EM7)</f>
        <v>431193736</v>
      </c>
    </row>
    <row r="8" spans="1:144" ht="15" customHeight="1" x14ac:dyDescent="0.15">
      <c r="A8" s="14" t="s">
        <v>22</v>
      </c>
      <c r="B8" s="38">
        <v>0</v>
      </c>
      <c r="C8" s="41">
        <v>0</v>
      </c>
      <c r="D8" s="39">
        <v>96123188</v>
      </c>
      <c r="E8" s="39">
        <v>100658179</v>
      </c>
      <c r="F8" s="39">
        <v>121412386</v>
      </c>
      <c r="G8" s="39">
        <v>147633593</v>
      </c>
      <c r="H8" s="40">
        <v>154640352</v>
      </c>
      <c r="I8" s="18">
        <f t="shared" ref="I8:I37" si="16">SUM(B8:H8)</f>
        <v>620467698</v>
      </c>
      <c r="J8" s="44" t="s">
        <v>22</v>
      </c>
      <c r="K8" s="38">
        <v>0</v>
      </c>
      <c r="L8" s="39">
        <v>0</v>
      </c>
      <c r="M8" s="39">
        <v>78643</v>
      </c>
      <c r="N8" s="39">
        <v>783610</v>
      </c>
      <c r="O8" s="39">
        <v>994228</v>
      </c>
      <c r="P8" s="39">
        <v>2065717.9999999998</v>
      </c>
      <c r="Q8" s="40">
        <v>6122602</v>
      </c>
      <c r="R8" s="18">
        <f t="shared" ref="R8:R37" si="17">SUM(K8:Q8)</f>
        <v>10044801</v>
      </c>
      <c r="S8" s="44" t="s">
        <v>22</v>
      </c>
      <c r="T8" s="38">
        <v>2418601</v>
      </c>
      <c r="U8" s="39">
        <v>5493112</v>
      </c>
      <c r="V8" s="39">
        <v>18172461</v>
      </c>
      <c r="W8" s="39">
        <v>17262563</v>
      </c>
      <c r="X8" s="39">
        <v>13366231</v>
      </c>
      <c r="Y8" s="39">
        <v>14267668</v>
      </c>
      <c r="Z8" s="40">
        <v>18383821</v>
      </c>
      <c r="AA8" s="18">
        <f t="shared" ref="AA8:AA37" si="18">SUM(T8:Z8)</f>
        <v>89364457</v>
      </c>
      <c r="AB8" s="44" t="s">
        <v>22</v>
      </c>
      <c r="AC8" s="38">
        <v>593044</v>
      </c>
      <c r="AD8" s="39">
        <v>1593003</v>
      </c>
      <c r="AE8" s="39">
        <v>3385899</v>
      </c>
      <c r="AF8" s="39">
        <v>2877220</v>
      </c>
      <c r="AG8" s="39">
        <v>2906524</v>
      </c>
      <c r="AH8" s="39">
        <v>2709517</v>
      </c>
      <c r="AI8" s="40">
        <v>1866548</v>
      </c>
      <c r="AJ8" s="18">
        <f t="shared" ref="AJ8:AJ37" si="19">SUM(AC8:AI8)</f>
        <v>15931755</v>
      </c>
      <c r="AK8" s="44" t="s">
        <v>22</v>
      </c>
      <c r="AL8" s="38">
        <v>1009371</v>
      </c>
      <c r="AM8" s="39">
        <v>1283569</v>
      </c>
      <c r="AN8" s="39">
        <v>6619688</v>
      </c>
      <c r="AO8" s="39">
        <v>6357138</v>
      </c>
      <c r="AP8" s="39">
        <v>6627787</v>
      </c>
      <c r="AQ8" s="39">
        <v>7381276</v>
      </c>
      <c r="AR8" s="40">
        <v>6694403</v>
      </c>
      <c r="AS8" s="18">
        <f t="shared" ref="AS8:AS37" si="20">SUM(AL8:AR8)</f>
        <v>35973232</v>
      </c>
      <c r="AT8" s="44" t="s">
        <v>22</v>
      </c>
      <c r="AU8" s="38">
        <v>0</v>
      </c>
      <c r="AV8" s="39">
        <v>0</v>
      </c>
      <c r="AW8" s="39">
        <v>84512196</v>
      </c>
      <c r="AX8" s="39">
        <v>85054370</v>
      </c>
      <c r="AY8" s="39">
        <v>74841646</v>
      </c>
      <c r="AZ8" s="39">
        <v>71096592</v>
      </c>
      <c r="BA8" s="40">
        <v>43557378</v>
      </c>
      <c r="BB8" s="18">
        <f t="shared" ref="BB8:BB37" si="21">SUM(AU8:BA8)</f>
        <v>359062182</v>
      </c>
      <c r="BC8" s="44" t="s">
        <v>22</v>
      </c>
      <c r="BD8" s="38">
        <v>9053970</v>
      </c>
      <c r="BE8" s="39">
        <v>15094895</v>
      </c>
      <c r="BF8" s="39">
        <v>24725274</v>
      </c>
      <c r="BG8" s="39">
        <v>22124691</v>
      </c>
      <c r="BH8" s="39">
        <v>17416414</v>
      </c>
      <c r="BI8" s="39">
        <v>12314645</v>
      </c>
      <c r="BJ8" s="40">
        <v>7493262</v>
      </c>
      <c r="BK8" s="18">
        <f t="shared" ref="BK8:BK37" si="22">SUM(BD8:BJ8)</f>
        <v>108223151</v>
      </c>
      <c r="BL8" s="44" t="s">
        <v>22</v>
      </c>
      <c r="BM8" s="38">
        <v>123619</v>
      </c>
      <c r="BN8" s="39">
        <v>383320</v>
      </c>
      <c r="BO8" s="39">
        <v>5208199</v>
      </c>
      <c r="BP8" s="39">
        <v>12412487</v>
      </c>
      <c r="BQ8" s="39">
        <v>22548113</v>
      </c>
      <c r="BR8" s="39">
        <v>21744617</v>
      </c>
      <c r="BS8" s="40">
        <v>13971188</v>
      </c>
      <c r="BT8" s="18">
        <f t="shared" ref="BT8:BT37" si="23">SUM(BM8:BS8)</f>
        <v>76391543</v>
      </c>
      <c r="BU8" s="44" t="s">
        <v>22</v>
      </c>
      <c r="BV8" s="38">
        <v>0</v>
      </c>
      <c r="BW8" s="39">
        <v>38210</v>
      </c>
      <c r="BX8" s="39">
        <v>478009</v>
      </c>
      <c r="BY8" s="39">
        <v>423589</v>
      </c>
      <c r="BZ8" s="39">
        <v>2086534.9999999998</v>
      </c>
      <c r="CA8" s="39">
        <v>2341894</v>
      </c>
      <c r="CB8" s="40">
        <v>1903748</v>
      </c>
      <c r="CC8" s="18">
        <f t="shared" ref="CC8:CC37" si="24">SUM(BV8:CB8)</f>
        <v>7271985</v>
      </c>
      <c r="CD8" s="44" t="s">
        <v>22</v>
      </c>
      <c r="CE8" s="38">
        <v>0</v>
      </c>
      <c r="CF8" s="39">
        <v>0</v>
      </c>
      <c r="CG8" s="39">
        <v>0</v>
      </c>
      <c r="CH8" s="39">
        <v>0</v>
      </c>
      <c r="CI8" s="39">
        <v>133852</v>
      </c>
      <c r="CJ8" s="39">
        <v>0</v>
      </c>
      <c r="CK8" s="40">
        <v>0</v>
      </c>
      <c r="CL8" s="18">
        <f t="shared" ref="CL8:CL37" si="25">SUM(CE8:CK8)</f>
        <v>133852</v>
      </c>
      <c r="CM8" s="44" t="s">
        <v>22</v>
      </c>
      <c r="CN8" s="38">
        <v>0</v>
      </c>
      <c r="CO8" s="39">
        <v>0</v>
      </c>
      <c r="CP8" s="39">
        <v>0</v>
      </c>
      <c r="CQ8" s="39">
        <v>0</v>
      </c>
      <c r="CR8" s="39">
        <v>0</v>
      </c>
      <c r="CS8" s="39">
        <v>0</v>
      </c>
      <c r="CT8" s="40">
        <v>0</v>
      </c>
      <c r="CU8" s="18">
        <f t="shared" ref="CU8:CU37" si="26">SUM(CN8:CT8)</f>
        <v>0</v>
      </c>
      <c r="CV8" s="44" t="s">
        <v>22</v>
      </c>
      <c r="CW8" s="38">
        <v>7009617</v>
      </c>
      <c r="CX8" s="39">
        <v>9124643</v>
      </c>
      <c r="CY8" s="39">
        <v>12976577</v>
      </c>
      <c r="CZ8" s="39">
        <v>23402695</v>
      </c>
      <c r="DA8" s="39">
        <v>18637036</v>
      </c>
      <c r="DB8" s="39">
        <v>19922733</v>
      </c>
      <c r="DC8" s="40">
        <v>17082214</v>
      </c>
      <c r="DD8" s="18">
        <f t="shared" ref="DD8:DD37" si="27">SUM(CW8:DC8)</f>
        <v>108155515</v>
      </c>
      <c r="DE8" s="44" t="s">
        <v>22</v>
      </c>
      <c r="DF8" s="38">
        <v>1306259</v>
      </c>
      <c r="DG8" s="39">
        <v>402660</v>
      </c>
      <c r="DH8" s="39">
        <v>1392184</v>
      </c>
      <c r="DI8" s="39">
        <v>1525037</v>
      </c>
      <c r="DJ8" s="39">
        <v>920827</v>
      </c>
      <c r="DK8" s="39">
        <v>711841</v>
      </c>
      <c r="DL8" s="40">
        <v>161496</v>
      </c>
      <c r="DM8" s="18">
        <f t="shared" ref="DM8:DM37" si="28">SUM(DF8:DL8)</f>
        <v>6420304</v>
      </c>
      <c r="DN8" s="44" t="s">
        <v>22</v>
      </c>
      <c r="DO8" s="38">
        <v>5364265</v>
      </c>
      <c r="DP8" s="39">
        <v>2375414</v>
      </c>
      <c r="DQ8" s="39">
        <v>2850851</v>
      </c>
      <c r="DR8" s="39">
        <v>2918411</v>
      </c>
      <c r="DS8" s="39">
        <v>828295</v>
      </c>
      <c r="DT8" s="39">
        <v>882809</v>
      </c>
      <c r="DU8" s="40">
        <v>567801</v>
      </c>
      <c r="DV8" s="18">
        <f t="shared" ref="DV8:DV37" si="29">SUM(DO8:DU8)</f>
        <v>15787846</v>
      </c>
      <c r="DW8" s="44" t="s">
        <v>22</v>
      </c>
      <c r="DX8" s="38">
        <v>2765178</v>
      </c>
      <c r="DY8" s="39">
        <v>3536750</v>
      </c>
      <c r="DZ8" s="39">
        <v>27827246</v>
      </c>
      <c r="EA8" s="39">
        <v>15738844</v>
      </c>
      <c r="EB8" s="39">
        <v>13961180</v>
      </c>
      <c r="EC8" s="39">
        <v>19515609</v>
      </c>
      <c r="ED8" s="40">
        <v>15596470</v>
      </c>
      <c r="EE8" s="18">
        <f t="shared" ref="EE8:EE37" si="30">SUM(DX8:ED8)</f>
        <v>98941277</v>
      </c>
      <c r="EF8" s="44" t="s">
        <v>22</v>
      </c>
      <c r="EG8" s="38">
        <v>7175333</v>
      </c>
      <c r="EH8" s="39">
        <v>7243844</v>
      </c>
      <c r="EI8" s="39">
        <v>50316772</v>
      </c>
      <c r="EJ8" s="39">
        <v>36118397</v>
      </c>
      <c r="EK8" s="39">
        <v>29257770</v>
      </c>
      <c r="EL8" s="39">
        <v>24341536</v>
      </c>
      <c r="EM8" s="40">
        <v>16996141</v>
      </c>
      <c r="EN8" s="18">
        <f t="shared" ref="EN8:EN37" si="31">SUM(EG8:EM8)</f>
        <v>171449793</v>
      </c>
    </row>
    <row r="9" spans="1:144" ht="15" customHeight="1" x14ac:dyDescent="0.15">
      <c r="A9" s="19" t="s">
        <v>23</v>
      </c>
      <c r="B9" s="36">
        <v>0</v>
      </c>
      <c r="C9" s="42">
        <v>0</v>
      </c>
      <c r="D9" s="3">
        <v>6948187</v>
      </c>
      <c r="E9" s="3">
        <v>13163888</v>
      </c>
      <c r="F9" s="3">
        <v>9771872</v>
      </c>
      <c r="G9" s="3">
        <v>12824037</v>
      </c>
      <c r="H9" s="21">
        <v>8747195</v>
      </c>
      <c r="I9" s="22">
        <f t="shared" si="16"/>
        <v>51455179</v>
      </c>
      <c r="J9" s="45" t="s">
        <v>23</v>
      </c>
      <c r="K9" s="36">
        <v>0</v>
      </c>
      <c r="L9" s="3">
        <v>0</v>
      </c>
      <c r="M9" s="3">
        <v>0</v>
      </c>
      <c r="N9" s="3">
        <v>25282</v>
      </c>
      <c r="O9" s="3">
        <v>126376</v>
      </c>
      <c r="P9" s="3">
        <v>315936</v>
      </c>
      <c r="Q9" s="21">
        <v>1022519</v>
      </c>
      <c r="R9" s="22">
        <f t="shared" si="17"/>
        <v>1490113</v>
      </c>
      <c r="S9" s="45" t="s">
        <v>23</v>
      </c>
      <c r="T9" s="36">
        <v>86984</v>
      </c>
      <c r="U9" s="3">
        <v>724159</v>
      </c>
      <c r="V9" s="3">
        <v>896213</v>
      </c>
      <c r="W9" s="3">
        <v>1974402</v>
      </c>
      <c r="X9" s="3">
        <v>1296858</v>
      </c>
      <c r="Y9" s="3">
        <v>2323325</v>
      </c>
      <c r="Z9" s="21">
        <v>1426566</v>
      </c>
      <c r="AA9" s="22">
        <f t="shared" si="18"/>
        <v>8728507</v>
      </c>
      <c r="AB9" s="45" t="s">
        <v>23</v>
      </c>
      <c r="AC9" s="36">
        <v>86310</v>
      </c>
      <c r="AD9" s="3">
        <v>469552</v>
      </c>
      <c r="AE9" s="3">
        <v>285147</v>
      </c>
      <c r="AF9" s="3">
        <v>1339648</v>
      </c>
      <c r="AG9" s="3">
        <v>647377</v>
      </c>
      <c r="AH9" s="3">
        <v>566014</v>
      </c>
      <c r="AI9" s="21">
        <v>550571</v>
      </c>
      <c r="AJ9" s="22">
        <f t="shared" si="19"/>
        <v>3944619</v>
      </c>
      <c r="AK9" s="45" t="s">
        <v>23</v>
      </c>
      <c r="AL9" s="36">
        <v>89443</v>
      </c>
      <c r="AM9" s="3">
        <v>119766</v>
      </c>
      <c r="AN9" s="3">
        <v>521787.00000000006</v>
      </c>
      <c r="AO9" s="3">
        <v>852664</v>
      </c>
      <c r="AP9" s="3">
        <v>739898</v>
      </c>
      <c r="AQ9" s="3">
        <v>618171</v>
      </c>
      <c r="AR9" s="21">
        <v>407800</v>
      </c>
      <c r="AS9" s="22">
        <f t="shared" si="20"/>
        <v>3349529</v>
      </c>
      <c r="AT9" s="45" t="s">
        <v>23</v>
      </c>
      <c r="AU9" s="36">
        <v>0</v>
      </c>
      <c r="AV9" s="3">
        <v>0</v>
      </c>
      <c r="AW9" s="3">
        <v>11849472</v>
      </c>
      <c r="AX9" s="3">
        <v>17653933</v>
      </c>
      <c r="AY9" s="3">
        <v>10607837</v>
      </c>
      <c r="AZ9" s="3">
        <v>6344658</v>
      </c>
      <c r="BA9" s="21">
        <v>4191060.9999999995</v>
      </c>
      <c r="BB9" s="22">
        <f t="shared" si="21"/>
        <v>50646961</v>
      </c>
      <c r="BC9" s="45" t="s">
        <v>23</v>
      </c>
      <c r="BD9" s="36">
        <v>1231634</v>
      </c>
      <c r="BE9" s="3">
        <v>5745673</v>
      </c>
      <c r="BF9" s="3">
        <v>5202527</v>
      </c>
      <c r="BG9" s="3">
        <v>8892697</v>
      </c>
      <c r="BH9" s="3">
        <v>4812073</v>
      </c>
      <c r="BI9" s="3">
        <v>3653718</v>
      </c>
      <c r="BJ9" s="21">
        <v>1616402</v>
      </c>
      <c r="BK9" s="22">
        <f t="shared" si="22"/>
        <v>31154724</v>
      </c>
      <c r="BL9" s="45" t="s">
        <v>23</v>
      </c>
      <c r="BM9" s="36">
        <v>0</v>
      </c>
      <c r="BN9" s="3">
        <v>227232</v>
      </c>
      <c r="BO9" s="3">
        <v>803857</v>
      </c>
      <c r="BP9" s="3">
        <v>2944195</v>
      </c>
      <c r="BQ9" s="3">
        <v>3804890</v>
      </c>
      <c r="BR9" s="3">
        <v>4090640</v>
      </c>
      <c r="BS9" s="21">
        <v>1866583</v>
      </c>
      <c r="BT9" s="22">
        <f t="shared" si="23"/>
        <v>13737397</v>
      </c>
      <c r="BU9" s="45" t="s">
        <v>23</v>
      </c>
      <c r="BV9" s="36">
        <v>0</v>
      </c>
      <c r="BW9" s="3">
        <v>102348</v>
      </c>
      <c r="BX9" s="3">
        <v>603045</v>
      </c>
      <c r="BY9" s="3">
        <v>997785</v>
      </c>
      <c r="BZ9" s="3">
        <v>1607024</v>
      </c>
      <c r="CA9" s="3">
        <v>564228</v>
      </c>
      <c r="CB9" s="21">
        <v>269643</v>
      </c>
      <c r="CC9" s="22">
        <f t="shared" si="24"/>
        <v>4144073</v>
      </c>
      <c r="CD9" s="45" t="s">
        <v>23</v>
      </c>
      <c r="CE9" s="36">
        <v>0</v>
      </c>
      <c r="CF9" s="3">
        <v>0</v>
      </c>
      <c r="CG9" s="3">
        <v>0</v>
      </c>
      <c r="CH9" s="3">
        <v>0</v>
      </c>
      <c r="CI9" s="3">
        <v>0</v>
      </c>
      <c r="CJ9" s="3">
        <v>0</v>
      </c>
      <c r="CK9" s="21">
        <v>0</v>
      </c>
      <c r="CL9" s="22">
        <f t="shared" si="25"/>
        <v>0</v>
      </c>
      <c r="CM9" s="45" t="s">
        <v>23</v>
      </c>
      <c r="CN9" s="36">
        <v>0</v>
      </c>
      <c r="CO9" s="3">
        <v>0</v>
      </c>
      <c r="CP9" s="3">
        <v>0</v>
      </c>
      <c r="CQ9" s="3">
        <v>0</v>
      </c>
      <c r="CR9" s="3">
        <v>0</v>
      </c>
      <c r="CS9" s="3">
        <v>0</v>
      </c>
      <c r="CT9" s="21">
        <v>0</v>
      </c>
      <c r="CU9" s="22">
        <f t="shared" si="26"/>
        <v>0</v>
      </c>
      <c r="CV9" s="45" t="s">
        <v>23</v>
      </c>
      <c r="CW9" s="36">
        <v>409891</v>
      </c>
      <c r="CX9" s="3">
        <v>1574331</v>
      </c>
      <c r="CY9" s="3">
        <v>930281</v>
      </c>
      <c r="CZ9" s="3">
        <v>3996918</v>
      </c>
      <c r="DA9" s="3">
        <v>2627809</v>
      </c>
      <c r="DB9" s="3">
        <v>2657357</v>
      </c>
      <c r="DC9" s="21">
        <v>1922134</v>
      </c>
      <c r="DD9" s="22">
        <f t="shared" si="27"/>
        <v>14118721</v>
      </c>
      <c r="DE9" s="45" t="s">
        <v>23</v>
      </c>
      <c r="DF9" s="36">
        <v>83718</v>
      </c>
      <c r="DG9" s="3">
        <v>128000</v>
      </c>
      <c r="DH9" s="3">
        <v>72972</v>
      </c>
      <c r="DI9" s="3">
        <v>65745</v>
      </c>
      <c r="DJ9" s="3">
        <v>154593</v>
      </c>
      <c r="DK9" s="3">
        <v>50400</v>
      </c>
      <c r="DL9" s="21">
        <v>0</v>
      </c>
      <c r="DM9" s="22">
        <f t="shared" si="28"/>
        <v>555428</v>
      </c>
      <c r="DN9" s="45" t="s">
        <v>23</v>
      </c>
      <c r="DO9" s="36">
        <v>107004</v>
      </c>
      <c r="DP9" s="3">
        <v>1142892</v>
      </c>
      <c r="DQ9" s="3">
        <v>447235</v>
      </c>
      <c r="DR9" s="3">
        <v>231777</v>
      </c>
      <c r="DS9" s="3">
        <v>107133</v>
      </c>
      <c r="DT9" s="3">
        <v>180000</v>
      </c>
      <c r="DU9" s="21">
        <v>166191</v>
      </c>
      <c r="DV9" s="22">
        <f t="shared" si="29"/>
        <v>2382232</v>
      </c>
      <c r="DW9" s="45" t="s">
        <v>23</v>
      </c>
      <c r="DX9" s="36">
        <v>294399</v>
      </c>
      <c r="DY9" s="3">
        <v>330735</v>
      </c>
      <c r="DZ9" s="3">
        <v>1661418</v>
      </c>
      <c r="EA9" s="3">
        <v>1298393</v>
      </c>
      <c r="EB9" s="3">
        <v>1399887</v>
      </c>
      <c r="EC9" s="3">
        <v>589028</v>
      </c>
      <c r="ED9" s="21">
        <v>446456</v>
      </c>
      <c r="EE9" s="22">
        <f t="shared" si="30"/>
        <v>6020316</v>
      </c>
      <c r="EF9" s="45" t="s">
        <v>23</v>
      </c>
      <c r="EG9" s="36">
        <v>585230</v>
      </c>
      <c r="EH9" s="3">
        <v>1571290</v>
      </c>
      <c r="EI9" s="3">
        <v>5156000</v>
      </c>
      <c r="EJ9" s="3">
        <v>6811805</v>
      </c>
      <c r="EK9" s="3">
        <v>4115037.9999999995</v>
      </c>
      <c r="EL9" s="3">
        <v>2854037</v>
      </c>
      <c r="EM9" s="21">
        <v>1516911</v>
      </c>
      <c r="EN9" s="22">
        <f t="shared" si="31"/>
        <v>22610311</v>
      </c>
    </row>
    <row r="10" spans="1:144" ht="15" customHeight="1" x14ac:dyDescent="0.15">
      <c r="A10" s="19" t="s">
        <v>24</v>
      </c>
      <c r="B10" s="36">
        <v>0</v>
      </c>
      <c r="C10" s="42">
        <v>0</v>
      </c>
      <c r="D10" s="3">
        <v>14775781</v>
      </c>
      <c r="E10" s="3">
        <v>10077411</v>
      </c>
      <c r="F10" s="3">
        <v>7203946</v>
      </c>
      <c r="G10" s="3">
        <v>7465418</v>
      </c>
      <c r="H10" s="21">
        <v>8315467.0000000009</v>
      </c>
      <c r="I10" s="22">
        <f t="shared" si="16"/>
        <v>47838023</v>
      </c>
      <c r="J10" s="45" t="s">
        <v>24</v>
      </c>
      <c r="K10" s="36">
        <v>0</v>
      </c>
      <c r="L10" s="3">
        <v>0</v>
      </c>
      <c r="M10" s="3">
        <v>77582</v>
      </c>
      <c r="N10" s="3">
        <v>331358</v>
      </c>
      <c r="O10" s="3">
        <v>345163</v>
      </c>
      <c r="P10" s="3">
        <v>1004398</v>
      </c>
      <c r="Q10" s="21">
        <v>1499153</v>
      </c>
      <c r="R10" s="22">
        <f t="shared" si="17"/>
        <v>3257654</v>
      </c>
      <c r="S10" s="45" t="s">
        <v>24</v>
      </c>
      <c r="T10" s="36">
        <v>208530</v>
      </c>
      <c r="U10" s="3">
        <v>896292</v>
      </c>
      <c r="V10" s="3">
        <v>3070560</v>
      </c>
      <c r="W10" s="3">
        <v>2876032</v>
      </c>
      <c r="X10" s="3">
        <v>1521719</v>
      </c>
      <c r="Y10" s="3">
        <v>2026252</v>
      </c>
      <c r="Z10" s="21">
        <v>1924392</v>
      </c>
      <c r="AA10" s="22">
        <f t="shared" si="18"/>
        <v>12523777</v>
      </c>
      <c r="AB10" s="45" t="s">
        <v>24</v>
      </c>
      <c r="AC10" s="36">
        <v>67289</v>
      </c>
      <c r="AD10" s="3">
        <v>263014</v>
      </c>
      <c r="AE10" s="3">
        <v>206613</v>
      </c>
      <c r="AF10" s="3">
        <v>264156</v>
      </c>
      <c r="AG10" s="3">
        <v>265397</v>
      </c>
      <c r="AH10" s="3">
        <v>165001</v>
      </c>
      <c r="AI10" s="21">
        <v>176489</v>
      </c>
      <c r="AJ10" s="22">
        <f t="shared" si="19"/>
        <v>1407959</v>
      </c>
      <c r="AK10" s="45" t="s">
        <v>24</v>
      </c>
      <c r="AL10" s="36">
        <v>41958</v>
      </c>
      <c r="AM10" s="3">
        <v>126545</v>
      </c>
      <c r="AN10" s="3">
        <v>755308</v>
      </c>
      <c r="AO10" s="3">
        <v>587488</v>
      </c>
      <c r="AP10" s="3">
        <v>511028</v>
      </c>
      <c r="AQ10" s="3">
        <v>268924</v>
      </c>
      <c r="AR10" s="21">
        <v>359074</v>
      </c>
      <c r="AS10" s="22">
        <f t="shared" si="20"/>
        <v>2650325</v>
      </c>
      <c r="AT10" s="45" t="s">
        <v>24</v>
      </c>
      <c r="AU10" s="36">
        <v>0</v>
      </c>
      <c r="AV10" s="3">
        <v>0</v>
      </c>
      <c r="AW10" s="3">
        <v>16469698</v>
      </c>
      <c r="AX10" s="3">
        <v>9733250</v>
      </c>
      <c r="AY10" s="3">
        <v>6322526</v>
      </c>
      <c r="AZ10" s="3">
        <v>3057273</v>
      </c>
      <c r="BA10" s="21">
        <v>3177518</v>
      </c>
      <c r="BB10" s="22">
        <f t="shared" si="21"/>
        <v>38760265</v>
      </c>
      <c r="BC10" s="45" t="s">
        <v>24</v>
      </c>
      <c r="BD10" s="36">
        <v>2590361</v>
      </c>
      <c r="BE10" s="3">
        <v>6530969</v>
      </c>
      <c r="BF10" s="3">
        <v>10114554</v>
      </c>
      <c r="BG10" s="3">
        <v>5195108</v>
      </c>
      <c r="BH10" s="3">
        <v>1993839</v>
      </c>
      <c r="BI10" s="3">
        <v>1172483</v>
      </c>
      <c r="BJ10" s="21">
        <v>829827</v>
      </c>
      <c r="BK10" s="22">
        <f t="shared" si="22"/>
        <v>28427141</v>
      </c>
      <c r="BL10" s="45" t="s">
        <v>24</v>
      </c>
      <c r="BM10" s="36">
        <v>83781</v>
      </c>
      <c r="BN10" s="3">
        <v>0</v>
      </c>
      <c r="BO10" s="3">
        <v>1099085</v>
      </c>
      <c r="BP10" s="3">
        <v>2279151</v>
      </c>
      <c r="BQ10" s="3">
        <v>5133876</v>
      </c>
      <c r="BR10" s="3">
        <v>1304254</v>
      </c>
      <c r="BS10" s="21">
        <v>2898842</v>
      </c>
      <c r="BT10" s="22">
        <f t="shared" si="23"/>
        <v>12798989</v>
      </c>
      <c r="BU10" s="45" t="s">
        <v>24</v>
      </c>
      <c r="BV10" s="36">
        <v>0</v>
      </c>
      <c r="BW10" s="3">
        <v>0</v>
      </c>
      <c r="BX10" s="3">
        <v>1097410</v>
      </c>
      <c r="BY10" s="3">
        <v>941246</v>
      </c>
      <c r="BZ10" s="3">
        <v>827719</v>
      </c>
      <c r="CA10" s="3">
        <v>832307</v>
      </c>
      <c r="CB10" s="21">
        <v>330175</v>
      </c>
      <c r="CC10" s="22">
        <f t="shared" si="24"/>
        <v>4028857</v>
      </c>
      <c r="CD10" s="45" t="s">
        <v>24</v>
      </c>
      <c r="CE10" s="36">
        <v>0</v>
      </c>
      <c r="CF10" s="3">
        <v>0</v>
      </c>
      <c r="CG10" s="3">
        <v>0</v>
      </c>
      <c r="CH10" s="3">
        <v>0</v>
      </c>
      <c r="CI10" s="3">
        <v>0</v>
      </c>
      <c r="CJ10" s="3">
        <v>0</v>
      </c>
      <c r="CK10" s="21">
        <v>0</v>
      </c>
      <c r="CL10" s="22">
        <f t="shared" si="25"/>
        <v>0</v>
      </c>
      <c r="CM10" s="45" t="s">
        <v>24</v>
      </c>
      <c r="CN10" s="36">
        <v>0</v>
      </c>
      <c r="CO10" s="3">
        <v>0</v>
      </c>
      <c r="CP10" s="3">
        <v>0</v>
      </c>
      <c r="CQ10" s="3">
        <v>0</v>
      </c>
      <c r="CR10" s="3">
        <v>0</v>
      </c>
      <c r="CS10" s="3">
        <v>0</v>
      </c>
      <c r="CT10" s="21">
        <v>0</v>
      </c>
      <c r="CU10" s="22">
        <f t="shared" si="26"/>
        <v>0</v>
      </c>
      <c r="CV10" s="45" t="s">
        <v>24</v>
      </c>
      <c r="CW10" s="36">
        <v>570710</v>
      </c>
      <c r="CX10" s="3">
        <v>1194532</v>
      </c>
      <c r="CY10" s="3">
        <v>3515812</v>
      </c>
      <c r="CZ10" s="3">
        <v>3746911</v>
      </c>
      <c r="DA10" s="3">
        <v>2187644</v>
      </c>
      <c r="DB10" s="3">
        <v>1966863</v>
      </c>
      <c r="DC10" s="21">
        <v>1905708</v>
      </c>
      <c r="DD10" s="22">
        <f t="shared" si="27"/>
        <v>15088180</v>
      </c>
      <c r="DE10" s="45" t="s">
        <v>24</v>
      </c>
      <c r="DF10" s="36">
        <v>93559</v>
      </c>
      <c r="DG10" s="3">
        <v>61380</v>
      </c>
      <c r="DH10" s="3">
        <v>143370</v>
      </c>
      <c r="DI10" s="3">
        <v>218483</v>
      </c>
      <c r="DJ10" s="3">
        <v>138154</v>
      </c>
      <c r="DK10" s="3">
        <v>49950</v>
      </c>
      <c r="DL10" s="21">
        <v>0</v>
      </c>
      <c r="DM10" s="22">
        <f t="shared" si="28"/>
        <v>704896</v>
      </c>
      <c r="DN10" s="45" t="s">
        <v>24</v>
      </c>
      <c r="DO10" s="36">
        <v>351766</v>
      </c>
      <c r="DP10" s="3">
        <v>871789</v>
      </c>
      <c r="DQ10" s="3">
        <v>719385</v>
      </c>
      <c r="DR10" s="3">
        <v>135000</v>
      </c>
      <c r="DS10" s="3">
        <v>235404</v>
      </c>
      <c r="DT10" s="3">
        <v>36810</v>
      </c>
      <c r="DU10" s="21">
        <v>0</v>
      </c>
      <c r="DV10" s="22">
        <f t="shared" si="29"/>
        <v>2350154</v>
      </c>
      <c r="DW10" s="45" t="s">
        <v>24</v>
      </c>
      <c r="DX10" s="36">
        <v>112930</v>
      </c>
      <c r="DY10" s="3">
        <v>184493</v>
      </c>
      <c r="DZ10" s="3">
        <v>1454787</v>
      </c>
      <c r="EA10" s="3">
        <v>589974</v>
      </c>
      <c r="EB10" s="3">
        <v>409932</v>
      </c>
      <c r="EC10" s="3">
        <v>761471</v>
      </c>
      <c r="ED10" s="21">
        <v>765243</v>
      </c>
      <c r="EE10" s="22">
        <f t="shared" si="30"/>
        <v>4278830</v>
      </c>
      <c r="EF10" s="45" t="s">
        <v>24</v>
      </c>
      <c r="EG10" s="36">
        <v>921051</v>
      </c>
      <c r="EH10" s="3">
        <v>1531374</v>
      </c>
      <c r="EI10" s="3">
        <v>10942246</v>
      </c>
      <c r="EJ10" s="3">
        <v>5253169</v>
      </c>
      <c r="EK10" s="3">
        <v>2938054</v>
      </c>
      <c r="EL10" s="3">
        <v>1724485</v>
      </c>
      <c r="EM10" s="21">
        <v>1508360</v>
      </c>
      <c r="EN10" s="22">
        <f t="shared" si="31"/>
        <v>24818739</v>
      </c>
    </row>
    <row r="11" spans="1:144" ht="15" customHeight="1" x14ac:dyDescent="0.15">
      <c r="A11" s="19" t="s">
        <v>25</v>
      </c>
      <c r="B11" s="36">
        <v>0</v>
      </c>
      <c r="C11" s="42">
        <v>0</v>
      </c>
      <c r="D11" s="3">
        <v>1362600</v>
      </c>
      <c r="E11" s="3">
        <v>3896196</v>
      </c>
      <c r="F11" s="3">
        <v>3795996</v>
      </c>
      <c r="G11" s="3">
        <v>6183701</v>
      </c>
      <c r="H11" s="21">
        <v>6427301</v>
      </c>
      <c r="I11" s="22">
        <f t="shared" si="16"/>
        <v>21665794</v>
      </c>
      <c r="J11" s="45" t="s">
        <v>25</v>
      </c>
      <c r="K11" s="36">
        <v>0</v>
      </c>
      <c r="L11" s="3">
        <v>0</v>
      </c>
      <c r="M11" s="3">
        <v>0</v>
      </c>
      <c r="N11" s="3">
        <v>0</v>
      </c>
      <c r="O11" s="3">
        <v>25282</v>
      </c>
      <c r="P11" s="3">
        <v>68167</v>
      </c>
      <c r="Q11" s="21">
        <v>138295</v>
      </c>
      <c r="R11" s="22">
        <f t="shared" si="17"/>
        <v>231744</v>
      </c>
      <c r="S11" s="45" t="s">
        <v>25</v>
      </c>
      <c r="T11" s="36">
        <v>233768</v>
      </c>
      <c r="U11" s="3">
        <v>638797</v>
      </c>
      <c r="V11" s="3">
        <v>332122</v>
      </c>
      <c r="W11" s="3">
        <v>1750431</v>
      </c>
      <c r="X11" s="3">
        <v>870118</v>
      </c>
      <c r="Y11" s="3">
        <v>875154</v>
      </c>
      <c r="Z11" s="21">
        <v>820748</v>
      </c>
      <c r="AA11" s="22">
        <f t="shared" si="18"/>
        <v>5521138</v>
      </c>
      <c r="AB11" s="45" t="s">
        <v>25</v>
      </c>
      <c r="AC11" s="36">
        <v>89964</v>
      </c>
      <c r="AD11" s="3">
        <v>663444</v>
      </c>
      <c r="AE11" s="3">
        <v>92844</v>
      </c>
      <c r="AF11" s="3">
        <v>709538</v>
      </c>
      <c r="AG11" s="3">
        <v>461731</v>
      </c>
      <c r="AH11" s="3">
        <v>653394</v>
      </c>
      <c r="AI11" s="21">
        <v>192438</v>
      </c>
      <c r="AJ11" s="22">
        <f t="shared" si="19"/>
        <v>2863353</v>
      </c>
      <c r="AK11" s="45" t="s">
        <v>25</v>
      </c>
      <c r="AL11" s="36">
        <v>43470</v>
      </c>
      <c r="AM11" s="3">
        <v>139747</v>
      </c>
      <c r="AN11" s="3">
        <v>154413</v>
      </c>
      <c r="AO11" s="3">
        <v>114795</v>
      </c>
      <c r="AP11" s="3">
        <v>271125</v>
      </c>
      <c r="AQ11" s="3">
        <v>172683</v>
      </c>
      <c r="AR11" s="21">
        <v>157359</v>
      </c>
      <c r="AS11" s="22">
        <f t="shared" si="20"/>
        <v>1053592</v>
      </c>
      <c r="AT11" s="45" t="s">
        <v>25</v>
      </c>
      <c r="AU11" s="36">
        <v>0</v>
      </c>
      <c r="AV11" s="3">
        <v>0</v>
      </c>
      <c r="AW11" s="3">
        <v>4791675</v>
      </c>
      <c r="AX11" s="3">
        <v>8836738</v>
      </c>
      <c r="AY11" s="3">
        <v>8099282</v>
      </c>
      <c r="AZ11" s="3">
        <v>9655034</v>
      </c>
      <c r="BA11" s="21">
        <v>4031879</v>
      </c>
      <c r="BB11" s="22">
        <f t="shared" si="21"/>
        <v>35414608</v>
      </c>
      <c r="BC11" s="45" t="s">
        <v>25</v>
      </c>
      <c r="BD11" s="36">
        <v>0</v>
      </c>
      <c r="BE11" s="3">
        <v>585778</v>
      </c>
      <c r="BF11" s="3">
        <v>160767</v>
      </c>
      <c r="BG11" s="3">
        <v>327483</v>
      </c>
      <c r="BH11" s="3">
        <v>581910</v>
      </c>
      <c r="BI11" s="3">
        <v>122730</v>
      </c>
      <c r="BJ11" s="21">
        <v>139380</v>
      </c>
      <c r="BK11" s="22">
        <f t="shared" si="22"/>
        <v>1918048</v>
      </c>
      <c r="BL11" s="45" t="s">
        <v>25</v>
      </c>
      <c r="BM11" s="36">
        <v>0</v>
      </c>
      <c r="BN11" s="3">
        <v>0</v>
      </c>
      <c r="BO11" s="3">
        <v>242073</v>
      </c>
      <c r="BP11" s="3">
        <v>1024011</v>
      </c>
      <c r="BQ11" s="3">
        <v>2838177</v>
      </c>
      <c r="BR11" s="3">
        <v>5183405</v>
      </c>
      <c r="BS11" s="21">
        <v>2150514</v>
      </c>
      <c r="BT11" s="22">
        <f t="shared" si="23"/>
        <v>11438180</v>
      </c>
      <c r="BU11" s="45" t="s">
        <v>25</v>
      </c>
      <c r="BV11" s="36">
        <v>0</v>
      </c>
      <c r="BW11" s="3">
        <v>0</v>
      </c>
      <c r="BX11" s="3">
        <v>0</v>
      </c>
      <c r="BY11" s="3">
        <v>0</v>
      </c>
      <c r="BZ11" s="3">
        <v>0</v>
      </c>
      <c r="CA11" s="3">
        <v>0</v>
      </c>
      <c r="CB11" s="21">
        <v>248364</v>
      </c>
      <c r="CC11" s="22">
        <f t="shared" si="24"/>
        <v>248364</v>
      </c>
      <c r="CD11" s="45" t="s">
        <v>25</v>
      </c>
      <c r="CE11" s="36">
        <v>0</v>
      </c>
      <c r="CF11" s="3">
        <v>0</v>
      </c>
      <c r="CG11" s="3">
        <v>0</v>
      </c>
      <c r="CH11" s="3">
        <v>0</v>
      </c>
      <c r="CI11" s="3">
        <v>0</v>
      </c>
      <c r="CJ11" s="3">
        <v>0</v>
      </c>
      <c r="CK11" s="21">
        <v>0</v>
      </c>
      <c r="CL11" s="22">
        <f t="shared" si="25"/>
        <v>0</v>
      </c>
      <c r="CM11" s="45" t="s">
        <v>25</v>
      </c>
      <c r="CN11" s="36">
        <v>0</v>
      </c>
      <c r="CO11" s="3">
        <v>0</v>
      </c>
      <c r="CP11" s="3">
        <v>0</v>
      </c>
      <c r="CQ11" s="3">
        <v>0</v>
      </c>
      <c r="CR11" s="3">
        <v>0</v>
      </c>
      <c r="CS11" s="3">
        <v>0</v>
      </c>
      <c r="CT11" s="21">
        <v>0</v>
      </c>
      <c r="CU11" s="22">
        <f t="shared" si="26"/>
        <v>0</v>
      </c>
      <c r="CV11" s="45" t="s">
        <v>25</v>
      </c>
      <c r="CW11" s="36">
        <v>272078</v>
      </c>
      <c r="CX11" s="3">
        <v>1122405</v>
      </c>
      <c r="CY11" s="3">
        <v>302589</v>
      </c>
      <c r="CZ11" s="3">
        <v>1660337</v>
      </c>
      <c r="DA11" s="3">
        <v>1255643</v>
      </c>
      <c r="DB11" s="3">
        <v>1219497</v>
      </c>
      <c r="DC11" s="21">
        <v>975893</v>
      </c>
      <c r="DD11" s="22">
        <f t="shared" si="27"/>
        <v>6808442</v>
      </c>
      <c r="DE11" s="45" t="s">
        <v>25</v>
      </c>
      <c r="DF11" s="36">
        <v>21600</v>
      </c>
      <c r="DG11" s="3">
        <v>0</v>
      </c>
      <c r="DH11" s="3">
        <v>0</v>
      </c>
      <c r="DI11" s="3">
        <v>39708</v>
      </c>
      <c r="DJ11" s="3">
        <v>54180</v>
      </c>
      <c r="DK11" s="3">
        <v>119772</v>
      </c>
      <c r="DL11" s="21">
        <v>24057</v>
      </c>
      <c r="DM11" s="22">
        <f t="shared" si="28"/>
        <v>259317</v>
      </c>
      <c r="DN11" s="45" t="s">
        <v>25</v>
      </c>
      <c r="DO11" s="36">
        <v>426636</v>
      </c>
      <c r="DP11" s="3">
        <v>130323.00000000001</v>
      </c>
      <c r="DQ11" s="3">
        <v>180000</v>
      </c>
      <c r="DR11" s="3">
        <v>0</v>
      </c>
      <c r="DS11" s="3">
        <v>179999</v>
      </c>
      <c r="DT11" s="3">
        <v>156510</v>
      </c>
      <c r="DU11" s="21">
        <v>0</v>
      </c>
      <c r="DV11" s="22">
        <f t="shared" si="29"/>
        <v>1073468</v>
      </c>
      <c r="DW11" s="45" t="s">
        <v>25</v>
      </c>
      <c r="DX11" s="36">
        <v>227610</v>
      </c>
      <c r="DY11" s="3">
        <v>882445</v>
      </c>
      <c r="DZ11" s="3">
        <v>1272357</v>
      </c>
      <c r="EA11" s="3">
        <v>992835</v>
      </c>
      <c r="EB11" s="3">
        <v>1939367</v>
      </c>
      <c r="EC11" s="3">
        <v>1324935</v>
      </c>
      <c r="ED11" s="21">
        <v>946080</v>
      </c>
      <c r="EE11" s="22">
        <f t="shared" si="30"/>
        <v>7585629</v>
      </c>
      <c r="EF11" s="45" t="s">
        <v>25</v>
      </c>
      <c r="EG11" s="36">
        <v>271910</v>
      </c>
      <c r="EH11" s="3">
        <v>770741</v>
      </c>
      <c r="EI11" s="3">
        <v>1630119</v>
      </c>
      <c r="EJ11" s="3">
        <v>2892269</v>
      </c>
      <c r="EK11" s="3">
        <v>2215489</v>
      </c>
      <c r="EL11" s="3">
        <v>2242218</v>
      </c>
      <c r="EM11" s="21">
        <v>1048263.9999999999</v>
      </c>
      <c r="EN11" s="22">
        <f t="shared" si="31"/>
        <v>11071010</v>
      </c>
    </row>
    <row r="12" spans="1:144" ht="15" customHeight="1" x14ac:dyDescent="0.15">
      <c r="A12" s="19" t="s">
        <v>26</v>
      </c>
      <c r="B12" s="36">
        <v>0</v>
      </c>
      <c r="C12" s="42">
        <v>0</v>
      </c>
      <c r="D12" s="3">
        <v>2345328</v>
      </c>
      <c r="E12" s="3">
        <v>4095466</v>
      </c>
      <c r="F12" s="3">
        <v>2442707</v>
      </c>
      <c r="G12" s="3">
        <v>3196950</v>
      </c>
      <c r="H12" s="21">
        <v>4072060</v>
      </c>
      <c r="I12" s="22">
        <f t="shared" si="16"/>
        <v>16152511</v>
      </c>
      <c r="J12" s="45" t="s">
        <v>26</v>
      </c>
      <c r="K12" s="36">
        <v>0</v>
      </c>
      <c r="L12" s="3">
        <v>0</v>
      </c>
      <c r="M12" s="3">
        <v>62739</v>
      </c>
      <c r="N12" s="3">
        <v>0</v>
      </c>
      <c r="O12" s="3">
        <v>47835</v>
      </c>
      <c r="P12" s="3">
        <v>0</v>
      </c>
      <c r="Q12" s="21">
        <v>131553</v>
      </c>
      <c r="R12" s="22">
        <f t="shared" si="17"/>
        <v>242127</v>
      </c>
      <c r="S12" s="45" t="s">
        <v>26</v>
      </c>
      <c r="T12" s="36">
        <v>207576</v>
      </c>
      <c r="U12" s="3">
        <v>809801</v>
      </c>
      <c r="V12" s="3">
        <v>1015046</v>
      </c>
      <c r="W12" s="3">
        <v>1156032</v>
      </c>
      <c r="X12" s="3">
        <v>794745</v>
      </c>
      <c r="Y12" s="3">
        <v>743385</v>
      </c>
      <c r="Z12" s="21">
        <v>905882</v>
      </c>
      <c r="AA12" s="22">
        <f t="shared" si="18"/>
        <v>5632467</v>
      </c>
      <c r="AB12" s="45" t="s">
        <v>26</v>
      </c>
      <c r="AC12" s="36">
        <v>313142</v>
      </c>
      <c r="AD12" s="3">
        <v>394414</v>
      </c>
      <c r="AE12" s="3">
        <v>445932</v>
      </c>
      <c r="AF12" s="3">
        <v>464685</v>
      </c>
      <c r="AG12" s="3">
        <v>889077</v>
      </c>
      <c r="AH12" s="3">
        <v>118728</v>
      </c>
      <c r="AI12" s="21">
        <v>109071</v>
      </c>
      <c r="AJ12" s="22">
        <f t="shared" si="19"/>
        <v>2735049</v>
      </c>
      <c r="AK12" s="45" t="s">
        <v>26</v>
      </c>
      <c r="AL12" s="36">
        <v>12725</v>
      </c>
      <c r="AM12" s="3">
        <v>63332</v>
      </c>
      <c r="AN12" s="3">
        <v>151966</v>
      </c>
      <c r="AO12" s="3">
        <v>137898</v>
      </c>
      <c r="AP12" s="3">
        <v>101304</v>
      </c>
      <c r="AQ12" s="3">
        <v>119223</v>
      </c>
      <c r="AR12" s="21">
        <v>65223</v>
      </c>
      <c r="AS12" s="22">
        <f t="shared" si="20"/>
        <v>651671</v>
      </c>
      <c r="AT12" s="45" t="s">
        <v>26</v>
      </c>
      <c r="AU12" s="36">
        <v>0</v>
      </c>
      <c r="AV12" s="3">
        <v>0</v>
      </c>
      <c r="AW12" s="3">
        <v>6555230</v>
      </c>
      <c r="AX12" s="3">
        <v>5906473</v>
      </c>
      <c r="AY12" s="3">
        <v>5279508</v>
      </c>
      <c r="AZ12" s="3">
        <v>3501027</v>
      </c>
      <c r="BA12" s="21">
        <v>4225118</v>
      </c>
      <c r="BB12" s="22">
        <f t="shared" si="21"/>
        <v>25467356</v>
      </c>
      <c r="BC12" s="45" t="s">
        <v>26</v>
      </c>
      <c r="BD12" s="36">
        <v>360319</v>
      </c>
      <c r="BE12" s="3">
        <v>869325</v>
      </c>
      <c r="BF12" s="3">
        <v>1899259</v>
      </c>
      <c r="BG12" s="3">
        <v>1783340</v>
      </c>
      <c r="BH12" s="3">
        <v>1826254</v>
      </c>
      <c r="BI12" s="3">
        <v>1007984</v>
      </c>
      <c r="BJ12" s="21">
        <v>941882</v>
      </c>
      <c r="BK12" s="22">
        <f t="shared" si="22"/>
        <v>8688363</v>
      </c>
      <c r="BL12" s="45" t="s">
        <v>26</v>
      </c>
      <c r="BM12" s="36">
        <v>0</v>
      </c>
      <c r="BN12" s="3">
        <v>107968</v>
      </c>
      <c r="BO12" s="3">
        <v>649935</v>
      </c>
      <c r="BP12" s="3">
        <v>2266299</v>
      </c>
      <c r="BQ12" s="3">
        <v>2882427</v>
      </c>
      <c r="BR12" s="3">
        <v>2566761</v>
      </c>
      <c r="BS12" s="21">
        <v>2366820</v>
      </c>
      <c r="BT12" s="22">
        <f t="shared" si="23"/>
        <v>10840210</v>
      </c>
      <c r="BU12" s="45" t="s">
        <v>26</v>
      </c>
      <c r="BV12" s="36">
        <v>0</v>
      </c>
      <c r="BW12" s="3">
        <v>0</v>
      </c>
      <c r="BX12" s="3">
        <v>278604</v>
      </c>
      <c r="BY12" s="3">
        <v>268731</v>
      </c>
      <c r="BZ12" s="3">
        <v>693468</v>
      </c>
      <c r="CA12" s="3">
        <v>320463</v>
      </c>
      <c r="CB12" s="21">
        <v>634644</v>
      </c>
      <c r="CC12" s="22">
        <f t="shared" si="24"/>
        <v>2195910</v>
      </c>
      <c r="CD12" s="45" t="s">
        <v>26</v>
      </c>
      <c r="CE12" s="36">
        <v>0</v>
      </c>
      <c r="CF12" s="3">
        <v>0</v>
      </c>
      <c r="CG12" s="3">
        <v>39420</v>
      </c>
      <c r="CH12" s="3">
        <v>93888</v>
      </c>
      <c r="CI12" s="3">
        <v>0</v>
      </c>
      <c r="CJ12" s="3">
        <v>66096</v>
      </c>
      <c r="CK12" s="21">
        <v>209583</v>
      </c>
      <c r="CL12" s="22">
        <f t="shared" si="25"/>
        <v>408987</v>
      </c>
      <c r="CM12" s="45" t="s">
        <v>26</v>
      </c>
      <c r="CN12" s="36">
        <v>0</v>
      </c>
      <c r="CO12" s="3">
        <v>0</v>
      </c>
      <c r="CP12" s="3">
        <v>0</v>
      </c>
      <c r="CQ12" s="3">
        <v>0</v>
      </c>
      <c r="CR12" s="3">
        <v>0</v>
      </c>
      <c r="CS12" s="3">
        <v>0</v>
      </c>
      <c r="CT12" s="21">
        <v>0</v>
      </c>
      <c r="CU12" s="22">
        <f t="shared" si="26"/>
        <v>0</v>
      </c>
      <c r="CV12" s="45" t="s">
        <v>26</v>
      </c>
      <c r="CW12" s="36">
        <v>478323</v>
      </c>
      <c r="CX12" s="3">
        <v>581961</v>
      </c>
      <c r="CY12" s="3">
        <v>598897</v>
      </c>
      <c r="CZ12" s="3">
        <v>1332572</v>
      </c>
      <c r="DA12" s="3">
        <v>1270370</v>
      </c>
      <c r="DB12" s="3">
        <v>1067513</v>
      </c>
      <c r="DC12" s="21">
        <v>1364138</v>
      </c>
      <c r="DD12" s="22">
        <f t="shared" si="27"/>
        <v>6693774</v>
      </c>
      <c r="DE12" s="45" t="s">
        <v>26</v>
      </c>
      <c r="DF12" s="36">
        <v>49680</v>
      </c>
      <c r="DG12" s="3">
        <v>35235</v>
      </c>
      <c r="DH12" s="3">
        <v>35550</v>
      </c>
      <c r="DI12" s="3">
        <v>129060</v>
      </c>
      <c r="DJ12" s="3">
        <v>79088</v>
      </c>
      <c r="DK12" s="3">
        <v>85482</v>
      </c>
      <c r="DL12" s="21">
        <v>0</v>
      </c>
      <c r="DM12" s="22">
        <f t="shared" si="28"/>
        <v>414095</v>
      </c>
      <c r="DN12" s="45" t="s">
        <v>26</v>
      </c>
      <c r="DO12" s="36">
        <v>23373</v>
      </c>
      <c r="DP12" s="3">
        <v>129717.00000000001</v>
      </c>
      <c r="DQ12" s="3">
        <v>461502</v>
      </c>
      <c r="DR12" s="3">
        <v>0</v>
      </c>
      <c r="DS12" s="3">
        <v>66143</v>
      </c>
      <c r="DT12" s="3">
        <v>92613</v>
      </c>
      <c r="DU12" s="21">
        <v>0</v>
      </c>
      <c r="DV12" s="22">
        <f t="shared" si="29"/>
        <v>773348</v>
      </c>
      <c r="DW12" s="45" t="s">
        <v>26</v>
      </c>
      <c r="DX12" s="36">
        <v>281745</v>
      </c>
      <c r="DY12" s="3">
        <v>294624</v>
      </c>
      <c r="DZ12" s="3">
        <v>2516956</v>
      </c>
      <c r="EA12" s="3">
        <v>1378735</v>
      </c>
      <c r="EB12" s="3">
        <v>632313</v>
      </c>
      <c r="EC12" s="3">
        <v>916740</v>
      </c>
      <c r="ED12" s="21">
        <v>1274229</v>
      </c>
      <c r="EE12" s="22">
        <f t="shared" si="30"/>
        <v>7295342</v>
      </c>
      <c r="EF12" s="45" t="s">
        <v>26</v>
      </c>
      <c r="EG12" s="36">
        <v>472790</v>
      </c>
      <c r="EH12" s="3">
        <v>503340</v>
      </c>
      <c r="EI12" s="3">
        <v>2923959</v>
      </c>
      <c r="EJ12" s="3">
        <v>2505516</v>
      </c>
      <c r="EK12" s="3">
        <v>2226824</v>
      </c>
      <c r="EL12" s="3">
        <v>1307569</v>
      </c>
      <c r="EM12" s="21">
        <v>1144992</v>
      </c>
      <c r="EN12" s="22">
        <f t="shared" si="31"/>
        <v>11084990</v>
      </c>
    </row>
    <row r="13" spans="1:144" ht="15" customHeight="1" x14ac:dyDescent="0.15">
      <c r="A13" s="19" t="s">
        <v>27</v>
      </c>
      <c r="B13" s="36">
        <v>0</v>
      </c>
      <c r="C13" s="42">
        <v>0</v>
      </c>
      <c r="D13" s="3">
        <v>12482002</v>
      </c>
      <c r="E13" s="3">
        <v>22826286</v>
      </c>
      <c r="F13" s="3">
        <v>19022306</v>
      </c>
      <c r="G13" s="3">
        <v>27763752</v>
      </c>
      <c r="H13" s="21">
        <v>22890321</v>
      </c>
      <c r="I13" s="22">
        <f t="shared" si="16"/>
        <v>104984667</v>
      </c>
      <c r="J13" s="45" t="s">
        <v>27</v>
      </c>
      <c r="K13" s="36">
        <v>0</v>
      </c>
      <c r="L13" s="3">
        <v>0</v>
      </c>
      <c r="M13" s="3">
        <v>0</v>
      </c>
      <c r="N13" s="3">
        <v>0</v>
      </c>
      <c r="O13" s="3">
        <v>218565</v>
      </c>
      <c r="P13" s="3">
        <v>495647</v>
      </c>
      <c r="Q13" s="21">
        <v>767871</v>
      </c>
      <c r="R13" s="22">
        <f t="shared" si="17"/>
        <v>1482083</v>
      </c>
      <c r="S13" s="45" t="s">
        <v>27</v>
      </c>
      <c r="T13" s="36">
        <v>4250344</v>
      </c>
      <c r="U13" s="3">
        <v>8908489</v>
      </c>
      <c r="V13" s="3">
        <v>4370577</v>
      </c>
      <c r="W13" s="3">
        <v>10212074</v>
      </c>
      <c r="X13" s="3">
        <v>5436299</v>
      </c>
      <c r="Y13" s="3">
        <v>7504897</v>
      </c>
      <c r="Z13" s="21">
        <v>6667667</v>
      </c>
      <c r="AA13" s="22">
        <f t="shared" si="18"/>
        <v>47350347</v>
      </c>
      <c r="AB13" s="45" t="s">
        <v>27</v>
      </c>
      <c r="AC13" s="36">
        <v>104832</v>
      </c>
      <c r="AD13" s="3">
        <v>107694</v>
      </c>
      <c r="AE13" s="3">
        <v>82884</v>
      </c>
      <c r="AF13" s="3">
        <v>415433</v>
      </c>
      <c r="AG13" s="3">
        <v>138060</v>
      </c>
      <c r="AH13" s="3">
        <v>108954</v>
      </c>
      <c r="AI13" s="21">
        <v>77634</v>
      </c>
      <c r="AJ13" s="22">
        <f t="shared" si="19"/>
        <v>1035491</v>
      </c>
      <c r="AK13" s="45" t="s">
        <v>27</v>
      </c>
      <c r="AL13" s="36">
        <v>35965</v>
      </c>
      <c r="AM13" s="3">
        <v>78966</v>
      </c>
      <c r="AN13" s="3">
        <v>165511</v>
      </c>
      <c r="AO13" s="3">
        <v>375086</v>
      </c>
      <c r="AP13" s="3">
        <v>207790</v>
      </c>
      <c r="AQ13" s="3">
        <v>384173</v>
      </c>
      <c r="AR13" s="21">
        <v>409825</v>
      </c>
      <c r="AS13" s="22">
        <f t="shared" si="20"/>
        <v>1657316</v>
      </c>
      <c r="AT13" s="45" t="s">
        <v>27</v>
      </c>
      <c r="AU13" s="36">
        <v>-6318</v>
      </c>
      <c r="AV13" s="3">
        <v>-33696</v>
      </c>
      <c r="AW13" s="3">
        <v>11287559</v>
      </c>
      <c r="AX13" s="3">
        <v>12752919</v>
      </c>
      <c r="AY13" s="3">
        <v>9722400</v>
      </c>
      <c r="AZ13" s="3">
        <v>6263839</v>
      </c>
      <c r="BA13" s="21">
        <v>5401362</v>
      </c>
      <c r="BB13" s="22">
        <f t="shared" si="21"/>
        <v>45388065</v>
      </c>
      <c r="BC13" s="45" t="s">
        <v>27</v>
      </c>
      <c r="BD13" s="36">
        <v>481195</v>
      </c>
      <c r="BE13" s="3">
        <v>1479713</v>
      </c>
      <c r="BF13" s="3">
        <v>2618170</v>
      </c>
      <c r="BG13" s="3">
        <v>3582589</v>
      </c>
      <c r="BH13" s="3">
        <v>2752414</v>
      </c>
      <c r="BI13" s="3">
        <v>2016540</v>
      </c>
      <c r="BJ13" s="21">
        <v>542219</v>
      </c>
      <c r="BK13" s="22">
        <f t="shared" si="22"/>
        <v>13472840</v>
      </c>
      <c r="BL13" s="45" t="s">
        <v>27</v>
      </c>
      <c r="BM13" s="36">
        <v>71334</v>
      </c>
      <c r="BN13" s="3">
        <v>312795</v>
      </c>
      <c r="BO13" s="3">
        <v>1201225</v>
      </c>
      <c r="BP13" s="3">
        <v>2453672</v>
      </c>
      <c r="BQ13" s="3">
        <v>5876536</v>
      </c>
      <c r="BR13" s="3">
        <v>5109860</v>
      </c>
      <c r="BS13" s="21">
        <v>2680937</v>
      </c>
      <c r="BT13" s="22">
        <f t="shared" si="23"/>
        <v>17706359</v>
      </c>
      <c r="BU13" s="45" t="s">
        <v>27</v>
      </c>
      <c r="BV13" s="36">
        <v>16029</v>
      </c>
      <c r="BW13" s="3">
        <v>0</v>
      </c>
      <c r="BX13" s="3">
        <v>330219</v>
      </c>
      <c r="BY13" s="3">
        <v>1286892</v>
      </c>
      <c r="BZ13" s="3">
        <v>920475</v>
      </c>
      <c r="CA13" s="3">
        <v>968409</v>
      </c>
      <c r="CB13" s="21">
        <v>772675</v>
      </c>
      <c r="CC13" s="22">
        <f t="shared" si="24"/>
        <v>4294699</v>
      </c>
      <c r="CD13" s="45" t="s">
        <v>27</v>
      </c>
      <c r="CE13" s="36">
        <v>0</v>
      </c>
      <c r="CF13" s="3">
        <v>0</v>
      </c>
      <c r="CG13" s="3">
        <v>0</v>
      </c>
      <c r="CH13" s="3">
        <v>0</v>
      </c>
      <c r="CI13" s="3">
        <v>0</v>
      </c>
      <c r="CJ13" s="3">
        <v>0</v>
      </c>
      <c r="CK13" s="21">
        <v>0</v>
      </c>
      <c r="CL13" s="22">
        <f t="shared" si="25"/>
        <v>0</v>
      </c>
      <c r="CM13" s="45" t="s">
        <v>27</v>
      </c>
      <c r="CN13" s="36">
        <v>0</v>
      </c>
      <c r="CO13" s="3">
        <v>0</v>
      </c>
      <c r="CP13" s="3">
        <v>0</v>
      </c>
      <c r="CQ13" s="3">
        <v>0</v>
      </c>
      <c r="CR13" s="3">
        <v>0</v>
      </c>
      <c r="CS13" s="3">
        <v>0</v>
      </c>
      <c r="CT13" s="21">
        <v>0</v>
      </c>
      <c r="CU13" s="22">
        <f t="shared" si="26"/>
        <v>0</v>
      </c>
      <c r="CV13" s="45" t="s">
        <v>27</v>
      </c>
      <c r="CW13" s="36">
        <v>1083321</v>
      </c>
      <c r="CX13" s="3">
        <v>2166385</v>
      </c>
      <c r="CY13" s="3">
        <v>693524</v>
      </c>
      <c r="CZ13" s="3">
        <v>4312347</v>
      </c>
      <c r="DA13" s="3">
        <v>3415741</v>
      </c>
      <c r="DB13" s="3">
        <v>4425600</v>
      </c>
      <c r="DC13" s="21">
        <v>3354526</v>
      </c>
      <c r="DD13" s="22">
        <f t="shared" si="27"/>
        <v>19451444</v>
      </c>
      <c r="DE13" s="45" t="s">
        <v>27</v>
      </c>
      <c r="DF13" s="36">
        <v>161982</v>
      </c>
      <c r="DG13" s="3">
        <v>402471</v>
      </c>
      <c r="DH13" s="3">
        <v>169866</v>
      </c>
      <c r="DI13" s="3">
        <v>277219</v>
      </c>
      <c r="DJ13" s="3">
        <v>259946.00000000003</v>
      </c>
      <c r="DK13" s="3">
        <v>196749</v>
      </c>
      <c r="DL13" s="21">
        <v>13680</v>
      </c>
      <c r="DM13" s="22">
        <f t="shared" si="28"/>
        <v>1481913</v>
      </c>
      <c r="DN13" s="45" t="s">
        <v>27</v>
      </c>
      <c r="DO13" s="36">
        <v>946483</v>
      </c>
      <c r="DP13" s="3">
        <v>430947</v>
      </c>
      <c r="DQ13" s="3">
        <v>397453</v>
      </c>
      <c r="DR13" s="3">
        <v>443025</v>
      </c>
      <c r="DS13" s="3">
        <v>101916</v>
      </c>
      <c r="DT13" s="3">
        <v>228609</v>
      </c>
      <c r="DU13" s="21">
        <v>180000</v>
      </c>
      <c r="DV13" s="22">
        <f t="shared" si="29"/>
        <v>2728433</v>
      </c>
      <c r="DW13" s="45" t="s">
        <v>27</v>
      </c>
      <c r="DX13" s="36">
        <v>518082</v>
      </c>
      <c r="DY13" s="3">
        <v>1348589</v>
      </c>
      <c r="DZ13" s="3">
        <v>4298273</v>
      </c>
      <c r="EA13" s="3">
        <v>5351942</v>
      </c>
      <c r="EB13" s="3">
        <v>1988808</v>
      </c>
      <c r="EC13" s="3">
        <v>5102731</v>
      </c>
      <c r="ED13" s="21">
        <v>1785896</v>
      </c>
      <c r="EE13" s="22">
        <f t="shared" si="30"/>
        <v>20394321</v>
      </c>
      <c r="EF13" s="45" t="s">
        <v>27</v>
      </c>
      <c r="EG13" s="36">
        <v>1436551</v>
      </c>
      <c r="EH13" s="3">
        <v>2216364</v>
      </c>
      <c r="EI13" s="3">
        <v>6869741</v>
      </c>
      <c r="EJ13" s="3">
        <v>8165882</v>
      </c>
      <c r="EK13" s="3">
        <v>5653991</v>
      </c>
      <c r="EL13" s="3">
        <v>4938141</v>
      </c>
      <c r="EM13" s="21">
        <v>2953042</v>
      </c>
      <c r="EN13" s="22">
        <f t="shared" si="31"/>
        <v>32233712</v>
      </c>
    </row>
    <row r="14" spans="1:144" ht="15" customHeight="1" x14ac:dyDescent="0.15">
      <c r="A14" s="19" t="s">
        <v>28</v>
      </c>
      <c r="B14" s="36">
        <v>0</v>
      </c>
      <c r="C14" s="42">
        <v>0</v>
      </c>
      <c r="D14" s="3">
        <v>10404490</v>
      </c>
      <c r="E14" s="3">
        <v>11246268</v>
      </c>
      <c r="F14" s="3">
        <v>11228887</v>
      </c>
      <c r="G14" s="3">
        <v>14264751</v>
      </c>
      <c r="H14" s="21">
        <v>13462400</v>
      </c>
      <c r="I14" s="22">
        <f t="shared" si="16"/>
        <v>60606796</v>
      </c>
      <c r="J14" s="45" t="s">
        <v>28</v>
      </c>
      <c r="K14" s="36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21">
        <v>0</v>
      </c>
      <c r="R14" s="22">
        <f t="shared" si="17"/>
        <v>0</v>
      </c>
      <c r="S14" s="45" t="s">
        <v>28</v>
      </c>
      <c r="T14" s="36">
        <v>609332</v>
      </c>
      <c r="U14" s="3">
        <v>764964</v>
      </c>
      <c r="V14" s="3">
        <v>1485663</v>
      </c>
      <c r="W14" s="3">
        <v>1784271</v>
      </c>
      <c r="X14" s="3">
        <v>1329870</v>
      </c>
      <c r="Y14" s="3">
        <v>1240058</v>
      </c>
      <c r="Z14" s="21">
        <v>1515599</v>
      </c>
      <c r="AA14" s="22">
        <f t="shared" si="18"/>
        <v>8729757</v>
      </c>
      <c r="AB14" s="45" t="s">
        <v>28</v>
      </c>
      <c r="AC14" s="36">
        <v>85158</v>
      </c>
      <c r="AD14" s="3">
        <v>190872</v>
      </c>
      <c r="AE14" s="3">
        <v>105309</v>
      </c>
      <c r="AF14" s="3">
        <v>431154</v>
      </c>
      <c r="AG14" s="3">
        <v>258100.00000000003</v>
      </c>
      <c r="AH14" s="3">
        <v>351779</v>
      </c>
      <c r="AI14" s="21">
        <v>116478</v>
      </c>
      <c r="AJ14" s="22">
        <f t="shared" si="19"/>
        <v>1538850</v>
      </c>
      <c r="AK14" s="45" t="s">
        <v>28</v>
      </c>
      <c r="AL14" s="36">
        <v>38859</v>
      </c>
      <c r="AM14" s="3">
        <v>15336</v>
      </c>
      <c r="AN14" s="3">
        <v>125748</v>
      </c>
      <c r="AO14" s="3">
        <v>81846</v>
      </c>
      <c r="AP14" s="3">
        <v>84678</v>
      </c>
      <c r="AQ14" s="3">
        <v>72830</v>
      </c>
      <c r="AR14" s="21">
        <v>17550</v>
      </c>
      <c r="AS14" s="22">
        <f t="shared" si="20"/>
        <v>436847</v>
      </c>
      <c r="AT14" s="45" t="s">
        <v>28</v>
      </c>
      <c r="AU14" s="36">
        <v>0</v>
      </c>
      <c r="AV14" s="3">
        <v>0</v>
      </c>
      <c r="AW14" s="3">
        <v>5401714</v>
      </c>
      <c r="AX14" s="3">
        <v>7245347</v>
      </c>
      <c r="AY14" s="3">
        <v>5859817</v>
      </c>
      <c r="AZ14" s="3">
        <v>9248957</v>
      </c>
      <c r="BA14" s="21">
        <v>4803793</v>
      </c>
      <c r="BB14" s="22">
        <f t="shared" si="21"/>
        <v>32559628</v>
      </c>
      <c r="BC14" s="45" t="s">
        <v>28</v>
      </c>
      <c r="BD14" s="36">
        <v>430506</v>
      </c>
      <c r="BE14" s="3">
        <v>1632154</v>
      </c>
      <c r="BF14" s="3">
        <v>3249958</v>
      </c>
      <c r="BG14" s="3">
        <v>3273852</v>
      </c>
      <c r="BH14" s="3">
        <v>2363164</v>
      </c>
      <c r="BI14" s="3">
        <v>2889398</v>
      </c>
      <c r="BJ14" s="21">
        <v>1454203</v>
      </c>
      <c r="BK14" s="22">
        <f t="shared" si="22"/>
        <v>15293235</v>
      </c>
      <c r="BL14" s="45" t="s">
        <v>28</v>
      </c>
      <c r="BM14" s="36">
        <v>13986</v>
      </c>
      <c r="BN14" s="3">
        <v>98055</v>
      </c>
      <c r="BO14" s="3">
        <v>837401</v>
      </c>
      <c r="BP14" s="3">
        <v>4307742</v>
      </c>
      <c r="BQ14" s="3">
        <v>2818777</v>
      </c>
      <c r="BR14" s="3">
        <v>3852248</v>
      </c>
      <c r="BS14" s="21">
        <v>1329318</v>
      </c>
      <c r="BT14" s="22">
        <f t="shared" si="23"/>
        <v>13257527</v>
      </c>
      <c r="BU14" s="45" t="s">
        <v>28</v>
      </c>
      <c r="BV14" s="36">
        <v>0</v>
      </c>
      <c r="BW14" s="3">
        <v>0</v>
      </c>
      <c r="BX14" s="3">
        <v>466776</v>
      </c>
      <c r="BY14" s="3">
        <v>179298</v>
      </c>
      <c r="BZ14" s="3">
        <v>0</v>
      </c>
      <c r="CA14" s="3">
        <v>169794</v>
      </c>
      <c r="CB14" s="21">
        <v>116496</v>
      </c>
      <c r="CC14" s="22">
        <f t="shared" si="24"/>
        <v>932364</v>
      </c>
      <c r="CD14" s="45" t="s">
        <v>28</v>
      </c>
      <c r="CE14" s="36">
        <v>0</v>
      </c>
      <c r="CF14" s="3">
        <v>0</v>
      </c>
      <c r="CG14" s="3">
        <v>0</v>
      </c>
      <c r="CH14" s="3">
        <v>0</v>
      </c>
      <c r="CI14" s="3">
        <v>0</v>
      </c>
      <c r="CJ14" s="3">
        <v>0</v>
      </c>
      <c r="CK14" s="21">
        <v>0</v>
      </c>
      <c r="CL14" s="22">
        <f t="shared" si="25"/>
        <v>0</v>
      </c>
      <c r="CM14" s="45" t="s">
        <v>28</v>
      </c>
      <c r="CN14" s="36">
        <v>0</v>
      </c>
      <c r="CO14" s="3">
        <v>0</v>
      </c>
      <c r="CP14" s="3">
        <v>0</v>
      </c>
      <c r="CQ14" s="3">
        <v>0</v>
      </c>
      <c r="CR14" s="3">
        <v>0</v>
      </c>
      <c r="CS14" s="3">
        <v>0</v>
      </c>
      <c r="CT14" s="21">
        <v>0</v>
      </c>
      <c r="CU14" s="22">
        <f t="shared" si="26"/>
        <v>0</v>
      </c>
      <c r="CV14" s="45" t="s">
        <v>28</v>
      </c>
      <c r="CW14" s="36">
        <v>316288</v>
      </c>
      <c r="CX14" s="3">
        <v>557247</v>
      </c>
      <c r="CY14" s="3">
        <v>504791</v>
      </c>
      <c r="CZ14" s="3">
        <v>1576492</v>
      </c>
      <c r="DA14" s="3">
        <v>1484023</v>
      </c>
      <c r="DB14" s="3">
        <v>1686936</v>
      </c>
      <c r="DC14" s="21">
        <v>1676081</v>
      </c>
      <c r="DD14" s="22">
        <f t="shared" si="27"/>
        <v>7801858</v>
      </c>
      <c r="DE14" s="45" t="s">
        <v>28</v>
      </c>
      <c r="DF14" s="36">
        <v>93123</v>
      </c>
      <c r="DG14" s="3">
        <v>0</v>
      </c>
      <c r="DH14" s="3">
        <v>63560</v>
      </c>
      <c r="DI14" s="3">
        <v>30150</v>
      </c>
      <c r="DJ14" s="3">
        <v>126000</v>
      </c>
      <c r="DK14" s="3">
        <v>7110</v>
      </c>
      <c r="DL14" s="21">
        <v>0</v>
      </c>
      <c r="DM14" s="22">
        <f t="shared" si="28"/>
        <v>319943</v>
      </c>
      <c r="DN14" s="45" t="s">
        <v>28</v>
      </c>
      <c r="DO14" s="36">
        <v>245340</v>
      </c>
      <c r="DP14" s="3">
        <v>140400</v>
      </c>
      <c r="DQ14" s="3">
        <v>301190</v>
      </c>
      <c r="DR14" s="3">
        <v>40635</v>
      </c>
      <c r="DS14" s="3">
        <v>10800</v>
      </c>
      <c r="DT14" s="3">
        <v>275040</v>
      </c>
      <c r="DU14" s="21">
        <v>0</v>
      </c>
      <c r="DV14" s="22">
        <f t="shared" si="29"/>
        <v>1013405</v>
      </c>
      <c r="DW14" s="45" t="s">
        <v>28</v>
      </c>
      <c r="DX14" s="36">
        <v>111248</v>
      </c>
      <c r="DY14" s="3">
        <v>95823</v>
      </c>
      <c r="DZ14" s="3">
        <v>1346991</v>
      </c>
      <c r="EA14" s="3">
        <v>198748</v>
      </c>
      <c r="EB14" s="3">
        <v>760650</v>
      </c>
      <c r="EC14" s="3">
        <v>1025080.9999999999</v>
      </c>
      <c r="ED14" s="21">
        <v>0</v>
      </c>
      <c r="EE14" s="22">
        <f t="shared" si="30"/>
        <v>3538541</v>
      </c>
      <c r="EF14" s="45" t="s">
        <v>28</v>
      </c>
      <c r="EG14" s="36">
        <v>497720</v>
      </c>
      <c r="EH14" s="3">
        <v>727641</v>
      </c>
      <c r="EI14" s="3">
        <v>4253212</v>
      </c>
      <c r="EJ14" s="3">
        <v>3384348</v>
      </c>
      <c r="EK14" s="3">
        <v>2512655</v>
      </c>
      <c r="EL14" s="3">
        <v>2553660</v>
      </c>
      <c r="EM14" s="21">
        <v>1440711</v>
      </c>
      <c r="EN14" s="22">
        <f t="shared" si="31"/>
        <v>15369947</v>
      </c>
    </row>
    <row r="15" spans="1:144" ht="15" customHeight="1" x14ac:dyDescent="0.15">
      <c r="A15" s="19" t="s">
        <v>29</v>
      </c>
      <c r="B15" s="36">
        <v>0</v>
      </c>
      <c r="C15" s="42">
        <v>0</v>
      </c>
      <c r="D15" s="3">
        <v>9128502</v>
      </c>
      <c r="E15" s="3">
        <v>13101420</v>
      </c>
      <c r="F15" s="3">
        <v>11653082</v>
      </c>
      <c r="G15" s="3">
        <v>12793515</v>
      </c>
      <c r="H15" s="21">
        <v>10680756</v>
      </c>
      <c r="I15" s="22">
        <f t="shared" si="16"/>
        <v>57357275</v>
      </c>
      <c r="J15" s="45" t="s">
        <v>29</v>
      </c>
      <c r="K15" s="36">
        <v>0</v>
      </c>
      <c r="L15" s="3">
        <v>0</v>
      </c>
      <c r="M15" s="3">
        <v>0</v>
      </c>
      <c r="N15" s="3">
        <v>223701</v>
      </c>
      <c r="O15" s="3">
        <v>252749</v>
      </c>
      <c r="P15" s="3">
        <v>341220</v>
      </c>
      <c r="Q15" s="21">
        <v>1200647</v>
      </c>
      <c r="R15" s="22">
        <f t="shared" si="17"/>
        <v>2018317</v>
      </c>
      <c r="S15" s="45" t="s">
        <v>29</v>
      </c>
      <c r="T15" s="36">
        <v>289836</v>
      </c>
      <c r="U15" s="3">
        <v>926194</v>
      </c>
      <c r="V15" s="3">
        <v>2031730</v>
      </c>
      <c r="W15" s="3">
        <v>2473672</v>
      </c>
      <c r="X15" s="3">
        <v>1941345</v>
      </c>
      <c r="Y15" s="3">
        <v>2706459</v>
      </c>
      <c r="Z15" s="21">
        <v>3638921</v>
      </c>
      <c r="AA15" s="22">
        <f t="shared" si="18"/>
        <v>14008157</v>
      </c>
      <c r="AB15" s="45" t="s">
        <v>29</v>
      </c>
      <c r="AC15" s="36">
        <v>117684</v>
      </c>
      <c r="AD15" s="3">
        <v>425681</v>
      </c>
      <c r="AE15" s="3">
        <v>362862</v>
      </c>
      <c r="AF15" s="3">
        <v>1092898</v>
      </c>
      <c r="AG15" s="3">
        <v>962857</v>
      </c>
      <c r="AH15" s="3">
        <v>403274</v>
      </c>
      <c r="AI15" s="21">
        <v>360705</v>
      </c>
      <c r="AJ15" s="22">
        <f t="shared" si="19"/>
        <v>3725961</v>
      </c>
      <c r="AK15" s="45" t="s">
        <v>29</v>
      </c>
      <c r="AL15" s="36">
        <v>104438</v>
      </c>
      <c r="AM15" s="3">
        <v>141210</v>
      </c>
      <c r="AN15" s="3">
        <v>626247</v>
      </c>
      <c r="AO15" s="3">
        <v>612738</v>
      </c>
      <c r="AP15" s="3">
        <v>529236</v>
      </c>
      <c r="AQ15" s="3">
        <v>589136</v>
      </c>
      <c r="AR15" s="21">
        <v>335180</v>
      </c>
      <c r="AS15" s="22">
        <f t="shared" si="20"/>
        <v>2938185</v>
      </c>
      <c r="AT15" s="45" t="s">
        <v>29</v>
      </c>
      <c r="AU15" s="36">
        <v>0</v>
      </c>
      <c r="AV15" s="3">
        <v>0</v>
      </c>
      <c r="AW15" s="3">
        <v>13592742</v>
      </c>
      <c r="AX15" s="3">
        <v>17103933</v>
      </c>
      <c r="AY15" s="3">
        <v>14647402</v>
      </c>
      <c r="AZ15" s="3">
        <v>8721108</v>
      </c>
      <c r="BA15" s="21">
        <v>6261658</v>
      </c>
      <c r="BB15" s="22">
        <f t="shared" si="21"/>
        <v>60326843</v>
      </c>
      <c r="BC15" s="45" t="s">
        <v>29</v>
      </c>
      <c r="BD15" s="36">
        <v>1439448</v>
      </c>
      <c r="BE15" s="3">
        <v>5115552</v>
      </c>
      <c r="BF15" s="3">
        <v>5198437</v>
      </c>
      <c r="BG15" s="3">
        <v>6049090</v>
      </c>
      <c r="BH15" s="3">
        <v>4297961</v>
      </c>
      <c r="BI15" s="3">
        <v>3661865</v>
      </c>
      <c r="BJ15" s="21">
        <v>928087</v>
      </c>
      <c r="BK15" s="22">
        <f t="shared" si="22"/>
        <v>26690440</v>
      </c>
      <c r="BL15" s="45" t="s">
        <v>29</v>
      </c>
      <c r="BM15" s="36">
        <v>33120</v>
      </c>
      <c r="BN15" s="3">
        <v>140940</v>
      </c>
      <c r="BO15" s="3">
        <v>1624203</v>
      </c>
      <c r="BP15" s="3">
        <v>3832216</v>
      </c>
      <c r="BQ15" s="3">
        <v>8039929</v>
      </c>
      <c r="BR15" s="3">
        <v>6249179</v>
      </c>
      <c r="BS15" s="21">
        <v>8119603</v>
      </c>
      <c r="BT15" s="22">
        <f t="shared" si="23"/>
        <v>28039190</v>
      </c>
      <c r="BU15" s="45" t="s">
        <v>29</v>
      </c>
      <c r="BV15" s="36">
        <v>0</v>
      </c>
      <c r="BW15" s="3">
        <v>0</v>
      </c>
      <c r="BX15" s="3">
        <v>141003</v>
      </c>
      <c r="BY15" s="3">
        <v>237951</v>
      </c>
      <c r="BZ15" s="3">
        <v>82701</v>
      </c>
      <c r="CA15" s="3">
        <v>0</v>
      </c>
      <c r="CB15" s="21">
        <v>68344</v>
      </c>
      <c r="CC15" s="22">
        <f t="shared" si="24"/>
        <v>529999</v>
      </c>
      <c r="CD15" s="45" t="s">
        <v>29</v>
      </c>
      <c r="CE15" s="36">
        <v>0</v>
      </c>
      <c r="CF15" s="3">
        <v>0</v>
      </c>
      <c r="CG15" s="3">
        <v>0</v>
      </c>
      <c r="CH15" s="3">
        <v>15376</v>
      </c>
      <c r="CI15" s="3">
        <v>0</v>
      </c>
      <c r="CJ15" s="3">
        <v>0</v>
      </c>
      <c r="CK15" s="21">
        <v>204876</v>
      </c>
      <c r="CL15" s="22">
        <f t="shared" si="25"/>
        <v>220252</v>
      </c>
      <c r="CM15" s="45" t="s">
        <v>29</v>
      </c>
      <c r="CN15" s="36">
        <v>0</v>
      </c>
      <c r="CO15" s="3">
        <v>0</v>
      </c>
      <c r="CP15" s="3">
        <v>0</v>
      </c>
      <c r="CQ15" s="3">
        <v>0</v>
      </c>
      <c r="CR15" s="3">
        <v>0</v>
      </c>
      <c r="CS15" s="3">
        <v>0</v>
      </c>
      <c r="CT15" s="21">
        <v>0</v>
      </c>
      <c r="CU15" s="22">
        <f t="shared" si="26"/>
        <v>0</v>
      </c>
      <c r="CV15" s="45" t="s">
        <v>29</v>
      </c>
      <c r="CW15" s="36">
        <v>910873</v>
      </c>
      <c r="CX15" s="3">
        <v>1837627</v>
      </c>
      <c r="CY15" s="3">
        <v>1423346</v>
      </c>
      <c r="CZ15" s="3">
        <v>3993228</v>
      </c>
      <c r="DA15" s="3">
        <v>2818879</v>
      </c>
      <c r="DB15" s="3">
        <v>2722718</v>
      </c>
      <c r="DC15" s="21">
        <v>2260390</v>
      </c>
      <c r="DD15" s="22">
        <f t="shared" si="27"/>
        <v>15967061</v>
      </c>
      <c r="DE15" s="45" t="s">
        <v>29</v>
      </c>
      <c r="DF15" s="36">
        <v>68958</v>
      </c>
      <c r="DG15" s="3">
        <v>82107</v>
      </c>
      <c r="DH15" s="3">
        <v>177498</v>
      </c>
      <c r="DI15" s="3">
        <v>225000</v>
      </c>
      <c r="DJ15" s="3">
        <v>117945</v>
      </c>
      <c r="DK15" s="3">
        <v>177390</v>
      </c>
      <c r="DL15" s="21">
        <v>152100</v>
      </c>
      <c r="DM15" s="22">
        <f t="shared" si="28"/>
        <v>1000998</v>
      </c>
      <c r="DN15" s="45" t="s">
        <v>29</v>
      </c>
      <c r="DO15" s="36">
        <v>414000</v>
      </c>
      <c r="DP15" s="3">
        <v>691740</v>
      </c>
      <c r="DQ15" s="3">
        <v>15660</v>
      </c>
      <c r="DR15" s="3">
        <v>459940</v>
      </c>
      <c r="DS15" s="3">
        <v>385956</v>
      </c>
      <c r="DT15" s="3">
        <v>247280</v>
      </c>
      <c r="DU15" s="21">
        <v>0</v>
      </c>
      <c r="DV15" s="22">
        <f t="shared" si="29"/>
        <v>2214576</v>
      </c>
      <c r="DW15" s="45" t="s">
        <v>29</v>
      </c>
      <c r="DX15" s="36">
        <v>54302</v>
      </c>
      <c r="DY15" s="3">
        <v>0</v>
      </c>
      <c r="DZ15" s="3">
        <v>780781</v>
      </c>
      <c r="EA15" s="3">
        <v>760554</v>
      </c>
      <c r="EB15" s="3">
        <v>215028</v>
      </c>
      <c r="EC15" s="3">
        <v>862193</v>
      </c>
      <c r="ED15" s="21">
        <v>944528</v>
      </c>
      <c r="EE15" s="22">
        <f t="shared" si="30"/>
        <v>3617386</v>
      </c>
      <c r="EF15" s="45" t="s">
        <v>29</v>
      </c>
      <c r="EG15" s="36">
        <v>1476470</v>
      </c>
      <c r="EH15" s="3">
        <v>2828402</v>
      </c>
      <c r="EI15" s="3">
        <v>6784133</v>
      </c>
      <c r="EJ15" s="3">
        <v>7566429</v>
      </c>
      <c r="EK15" s="3">
        <v>5385209</v>
      </c>
      <c r="EL15" s="3">
        <v>3705769</v>
      </c>
      <c r="EM15" s="21">
        <v>2394370</v>
      </c>
      <c r="EN15" s="22">
        <f t="shared" si="31"/>
        <v>30140782</v>
      </c>
    </row>
    <row r="16" spans="1:144" ht="15" customHeight="1" x14ac:dyDescent="0.15">
      <c r="A16" s="19" t="s">
        <v>30</v>
      </c>
      <c r="B16" s="36">
        <v>0</v>
      </c>
      <c r="C16" s="42">
        <v>0</v>
      </c>
      <c r="D16" s="3">
        <v>6067152</v>
      </c>
      <c r="E16" s="3">
        <v>7919598</v>
      </c>
      <c r="F16" s="3">
        <v>11483888</v>
      </c>
      <c r="G16" s="3">
        <v>12438951</v>
      </c>
      <c r="H16" s="21">
        <v>12029684</v>
      </c>
      <c r="I16" s="22">
        <f t="shared" si="16"/>
        <v>49939273</v>
      </c>
      <c r="J16" s="45" t="s">
        <v>30</v>
      </c>
      <c r="K16" s="36">
        <v>0</v>
      </c>
      <c r="L16" s="3">
        <v>0</v>
      </c>
      <c r="M16" s="3">
        <v>0</v>
      </c>
      <c r="N16" s="3">
        <v>75829</v>
      </c>
      <c r="O16" s="3">
        <v>0</v>
      </c>
      <c r="P16" s="3">
        <v>258390</v>
      </c>
      <c r="Q16" s="21">
        <v>575754</v>
      </c>
      <c r="R16" s="22">
        <f t="shared" si="17"/>
        <v>909973</v>
      </c>
      <c r="S16" s="45" t="s">
        <v>30</v>
      </c>
      <c r="T16" s="36">
        <v>288372</v>
      </c>
      <c r="U16" s="3">
        <v>447619</v>
      </c>
      <c r="V16" s="3">
        <v>1077775</v>
      </c>
      <c r="W16" s="3">
        <v>898966</v>
      </c>
      <c r="X16" s="3">
        <v>1025839.9999999999</v>
      </c>
      <c r="Y16" s="3">
        <v>1037694.9999999999</v>
      </c>
      <c r="Z16" s="21">
        <v>1990373</v>
      </c>
      <c r="AA16" s="22">
        <f t="shared" si="18"/>
        <v>6766640</v>
      </c>
      <c r="AB16" s="45" t="s">
        <v>30</v>
      </c>
      <c r="AC16" s="36">
        <v>80379</v>
      </c>
      <c r="AD16" s="3">
        <v>351484</v>
      </c>
      <c r="AE16" s="3">
        <v>194213</v>
      </c>
      <c r="AF16" s="3">
        <v>345390</v>
      </c>
      <c r="AG16" s="3">
        <v>273954</v>
      </c>
      <c r="AH16" s="3">
        <v>373728</v>
      </c>
      <c r="AI16" s="21">
        <v>401028</v>
      </c>
      <c r="AJ16" s="22">
        <f t="shared" si="19"/>
        <v>2020176</v>
      </c>
      <c r="AK16" s="45" t="s">
        <v>30</v>
      </c>
      <c r="AL16" s="36">
        <v>144306</v>
      </c>
      <c r="AM16" s="3">
        <v>106884</v>
      </c>
      <c r="AN16" s="3">
        <v>391735</v>
      </c>
      <c r="AO16" s="3">
        <v>308938</v>
      </c>
      <c r="AP16" s="3">
        <v>384300</v>
      </c>
      <c r="AQ16" s="3">
        <v>386673</v>
      </c>
      <c r="AR16" s="21">
        <v>252763</v>
      </c>
      <c r="AS16" s="22">
        <f t="shared" si="20"/>
        <v>1975599</v>
      </c>
      <c r="AT16" s="45" t="s">
        <v>30</v>
      </c>
      <c r="AU16" s="36">
        <v>0</v>
      </c>
      <c r="AV16" s="3">
        <v>0</v>
      </c>
      <c r="AW16" s="3">
        <v>6028660</v>
      </c>
      <c r="AX16" s="3">
        <v>5825512</v>
      </c>
      <c r="AY16" s="3">
        <v>8826829</v>
      </c>
      <c r="AZ16" s="3">
        <v>5842576</v>
      </c>
      <c r="BA16" s="21">
        <v>2945625</v>
      </c>
      <c r="BB16" s="22">
        <f t="shared" si="21"/>
        <v>29469202</v>
      </c>
      <c r="BC16" s="45" t="s">
        <v>30</v>
      </c>
      <c r="BD16" s="36">
        <v>596062</v>
      </c>
      <c r="BE16" s="3">
        <v>1189177</v>
      </c>
      <c r="BF16" s="3">
        <v>1868010</v>
      </c>
      <c r="BG16" s="3">
        <v>3701407</v>
      </c>
      <c r="BH16" s="3">
        <v>3514223</v>
      </c>
      <c r="BI16" s="3">
        <v>1475416</v>
      </c>
      <c r="BJ16" s="21">
        <v>848116</v>
      </c>
      <c r="BK16" s="22">
        <f t="shared" si="22"/>
        <v>13192411</v>
      </c>
      <c r="BL16" s="45" t="s">
        <v>30</v>
      </c>
      <c r="BM16" s="36">
        <v>55071</v>
      </c>
      <c r="BN16" s="3">
        <v>20916</v>
      </c>
      <c r="BO16" s="3">
        <v>193329</v>
      </c>
      <c r="BP16" s="3">
        <v>1136468</v>
      </c>
      <c r="BQ16" s="3">
        <v>2802706</v>
      </c>
      <c r="BR16" s="3">
        <v>2759939</v>
      </c>
      <c r="BS16" s="21">
        <v>575217</v>
      </c>
      <c r="BT16" s="22">
        <f t="shared" si="23"/>
        <v>7543646</v>
      </c>
      <c r="BU16" s="45" t="s">
        <v>30</v>
      </c>
      <c r="BV16" s="36">
        <v>0</v>
      </c>
      <c r="BW16" s="3">
        <v>0</v>
      </c>
      <c r="BX16" s="3">
        <v>0</v>
      </c>
      <c r="BY16" s="3">
        <v>178668</v>
      </c>
      <c r="BZ16" s="3">
        <v>286551</v>
      </c>
      <c r="CA16" s="3">
        <v>371079</v>
      </c>
      <c r="CB16" s="21">
        <v>374850</v>
      </c>
      <c r="CC16" s="22">
        <f t="shared" si="24"/>
        <v>1211148</v>
      </c>
      <c r="CD16" s="45" t="s">
        <v>30</v>
      </c>
      <c r="CE16" s="36">
        <v>0</v>
      </c>
      <c r="CF16" s="3">
        <v>0</v>
      </c>
      <c r="CG16" s="3">
        <v>0</v>
      </c>
      <c r="CH16" s="3">
        <v>0</v>
      </c>
      <c r="CI16" s="3">
        <v>0</v>
      </c>
      <c r="CJ16" s="3">
        <v>0</v>
      </c>
      <c r="CK16" s="21">
        <v>0</v>
      </c>
      <c r="CL16" s="22">
        <f t="shared" si="25"/>
        <v>0</v>
      </c>
      <c r="CM16" s="45" t="s">
        <v>30</v>
      </c>
      <c r="CN16" s="36">
        <v>0</v>
      </c>
      <c r="CO16" s="3">
        <v>0</v>
      </c>
      <c r="CP16" s="3">
        <v>0</v>
      </c>
      <c r="CQ16" s="3">
        <v>0</v>
      </c>
      <c r="CR16" s="3">
        <v>0</v>
      </c>
      <c r="CS16" s="3">
        <v>0</v>
      </c>
      <c r="CT16" s="21">
        <v>0</v>
      </c>
      <c r="CU16" s="22">
        <f t="shared" si="26"/>
        <v>0</v>
      </c>
      <c r="CV16" s="45" t="s">
        <v>30</v>
      </c>
      <c r="CW16" s="36">
        <v>805014</v>
      </c>
      <c r="CX16" s="3">
        <v>743536</v>
      </c>
      <c r="CY16" s="3">
        <v>599591</v>
      </c>
      <c r="CZ16" s="3">
        <v>1523503</v>
      </c>
      <c r="DA16" s="3">
        <v>1761472</v>
      </c>
      <c r="DB16" s="3">
        <v>1802394</v>
      </c>
      <c r="DC16" s="21">
        <v>1615580</v>
      </c>
      <c r="DD16" s="22">
        <f t="shared" si="27"/>
        <v>8851090</v>
      </c>
      <c r="DE16" s="45" t="s">
        <v>30</v>
      </c>
      <c r="DF16" s="36">
        <v>84528</v>
      </c>
      <c r="DG16" s="3">
        <v>61500</v>
      </c>
      <c r="DH16" s="3">
        <v>43650</v>
      </c>
      <c r="DI16" s="3">
        <v>71100</v>
      </c>
      <c r="DJ16" s="3">
        <v>15750</v>
      </c>
      <c r="DK16" s="3">
        <v>64584</v>
      </c>
      <c r="DL16" s="21">
        <v>79200</v>
      </c>
      <c r="DM16" s="22">
        <f t="shared" si="28"/>
        <v>420312</v>
      </c>
      <c r="DN16" s="45" t="s">
        <v>30</v>
      </c>
      <c r="DO16" s="36">
        <v>513270</v>
      </c>
      <c r="DP16" s="3">
        <v>259360</v>
      </c>
      <c r="DQ16" s="3">
        <v>69210</v>
      </c>
      <c r="DR16" s="3">
        <v>558720</v>
      </c>
      <c r="DS16" s="3">
        <v>0</v>
      </c>
      <c r="DT16" s="3">
        <v>96706</v>
      </c>
      <c r="DU16" s="21">
        <v>0</v>
      </c>
      <c r="DV16" s="22">
        <f t="shared" si="29"/>
        <v>1497266</v>
      </c>
      <c r="DW16" s="45" t="s">
        <v>30</v>
      </c>
      <c r="DX16" s="36">
        <v>191474</v>
      </c>
      <c r="DY16" s="3">
        <v>200645</v>
      </c>
      <c r="DZ16" s="3">
        <v>819101</v>
      </c>
      <c r="EA16" s="3">
        <v>1273166</v>
      </c>
      <c r="EB16" s="3">
        <v>0</v>
      </c>
      <c r="EC16" s="3">
        <v>662239</v>
      </c>
      <c r="ED16" s="21">
        <v>0</v>
      </c>
      <c r="EE16" s="22">
        <f t="shared" si="30"/>
        <v>3146625</v>
      </c>
      <c r="EF16" s="45" t="s">
        <v>30</v>
      </c>
      <c r="EG16" s="36">
        <v>625511</v>
      </c>
      <c r="EH16" s="3">
        <v>659061</v>
      </c>
      <c r="EI16" s="3">
        <v>2805228</v>
      </c>
      <c r="EJ16" s="3">
        <v>2843578</v>
      </c>
      <c r="EK16" s="3">
        <v>3136624</v>
      </c>
      <c r="EL16" s="3">
        <v>2208603</v>
      </c>
      <c r="EM16" s="21">
        <v>1445368</v>
      </c>
      <c r="EN16" s="22">
        <f t="shared" si="31"/>
        <v>13723973</v>
      </c>
    </row>
    <row r="17" spans="1:144" ht="15" customHeight="1" x14ac:dyDescent="0.15">
      <c r="A17" s="19" t="s">
        <v>31</v>
      </c>
      <c r="B17" s="36">
        <v>0</v>
      </c>
      <c r="C17" s="42">
        <v>0</v>
      </c>
      <c r="D17" s="3">
        <v>2516489</v>
      </c>
      <c r="E17" s="3">
        <v>3543336</v>
      </c>
      <c r="F17" s="3">
        <v>1772226</v>
      </c>
      <c r="G17" s="3">
        <v>2575991</v>
      </c>
      <c r="H17" s="21">
        <v>1655725</v>
      </c>
      <c r="I17" s="22">
        <f t="shared" si="16"/>
        <v>12063767</v>
      </c>
      <c r="J17" s="45" t="s">
        <v>31</v>
      </c>
      <c r="K17" s="36">
        <v>0</v>
      </c>
      <c r="L17" s="3">
        <v>0</v>
      </c>
      <c r="M17" s="3">
        <v>0</v>
      </c>
      <c r="N17" s="3">
        <v>0</v>
      </c>
      <c r="O17" s="3">
        <v>366526</v>
      </c>
      <c r="P17" s="3">
        <v>0</v>
      </c>
      <c r="Q17" s="21">
        <v>379148</v>
      </c>
      <c r="R17" s="22">
        <f t="shared" si="17"/>
        <v>745674</v>
      </c>
      <c r="S17" s="45" t="s">
        <v>31</v>
      </c>
      <c r="T17" s="36">
        <v>256488</v>
      </c>
      <c r="U17" s="3">
        <v>275040</v>
      </c>
      <c r="V17" s="3">
        <v>410729</v>
      </c>
      <c r="W17" s="3">
        <v>587029</v>
      </c>
      <c r="X17" s="3">
        <v>696496</v>
      </c>
      <c r="Y17" s="3">
        <v>253833</v>
      </c>
      <c r="Z17" s="21">
        <v>418977</v>
      </c>
      <c r="AA17" s="22">
        <f t="shared" si="18"/>
        <v>2898592</v>
      </c>
      <c r="AB17" s="45" t="s">
        <v>31</v>
      </c>
      <c r="AC17" s="36">
        <v>238835</v>
      </c>
      <c r="AD17" s="3">
        <v>184968</v>
      </c>
      <c r="AE17" s="3">
        <v>576900</v>
      </c>
      <c r="AF17" s="3">
        <v>740525</v>
      </c>
      <c r="AG17" s="3">
        <v>438201</v>
      </c>
      <c r="AH17" s="3">
        <v>44208</v>
      </c>
      <c r="AI17" s="21">
        <v>129833</v>
      </c>
      <c r="AJ17" s="22">
        <f t="shared" si="19"/>
        <v>2353470</v>
      </c>
      <c r="AK17" s="45" t="s">
        <v>31</v>
      </c>
      <c r="AL17" s="36">
        <v>10629</v>
      </c>
      <c r="AM17" s="3">
        <v>19053</v>
      </c>
      <c r="AN17" s="3">
        <v>123463</v>
      </c>
      <c r="AO17" s="3">
        <v>81828</v>
      </c>
      <c r="AP17" s="3">
        <v>54342</v>
      </c>
      <c r="AQ17" s="3">
        <v>93483</v>
      </c>
      <c r="AR17" s="21">
        <v>58860</v>
      </c>
      <c r="AS17" s="22">
        <f t="shared" si="20"/>
        <v>441658</v>
      </c>
      <c r="AT17" s="45" t="s">
        <v>31</v>
      </c>
      <c r="AU17" s="36">
        <v>0</v>
      </c>
      <c r="AV17" s="3">
        <v>0</v>
      </c>
      <c r="AW17" s="3">
        <v>4929002</v>
      </c>
      <c r="AX17" s="3">
        <v>4257229</v>
      </c>
      <c r="AY17" s="3">
        <v>3472751</v>
      </c>
      <c r="AZ17" s="3">
        <v>1673577</v>
      </c>
      <c r="BA17" s="21">
        <v>635655</v>
      </c>
      <c r="BB17" s="22">
        <f t="shared" si="21"/>
        <v>14968214</v>
      </c>
      <c r="BC17" s="45" t="s">
        <v>31</v>
      </c>
      <c r="BD17" s="36">
        <v>422046</v>
      </c>
      <c r="BE17" s="3">
        <v>475130</v>
      </c>
      <c r="BF17" s="3">
        <v>1737918</v>
      </c>
      <c r="BG17" s="3">
        <v>1239007</v>
      </c>
      <c r="BH17" s="3">
        <v>830589</v>
      </c>
      <c r="BI17" s="3">
        <v>841587</v>
      </c>
      <c r="BJ17" s="21">
        <v>166346</v>
      </c>
      <c r="BK17" s="22">
        <f t="shared" si="22"/>
        <v>5712623</v>
      </c>
      <c r="BL17" s="45" t="s">
        <v>31</v>
      </c>
      <c r="BM17" s="36">
        <v>0</v>
      </c>
      <c r="BN17" s="3">
        <v>37602</v>
      </c>
      <c r="BO17" s="3">
        <v>324216</v>
      </c>
      <c r="BP17" s="3">
        <v>615699</v>
      </c>
      <c r="BQ17" s="3">
        <v>2165058</v>
      </c>
      <c r="BR17" s="3">
        <v>2116890</v>
      </c>
      <c r="BS17" s="21">
        <v>1640340</v>
      </c>
      <c r="BT17" s="22">
        <f t="shared" si="23"/>
        <v>6899805</v>
      </c>
      <c r="BU17" s="45" t="s">
        <v>31</v>
      </c>
      <c r="BV17" s="36">
        <v>0</v>
      </c>
      <c r="BW17" s="3">
        <v>0</v>
      </c>
      <c r="BX17" s="3">
        <v>85896</v>
      </c>
      <c r="BY17" s="3">
        <v>0</v>
      </c>
      <c r="BZ17" s="3">
        <v>47862</v>
      </c>
      <c r="CA17" s="3">
        <v>111573</v>
      </c>
      <c r="CB17" s="21">
        <v>60725</v>
      </c>
      <c r="CC17" s="22">
        <f t="shared" si="24"/>
        <v>306056</v>
      </c>
      <c r="CD17" s="45" t="s">
        <v>31</v>
      </c>
      <c r="CE17" s="36">
        <v>0</v>
      </c>
      <c r="CF17" s="3">
        <v>0</v>
      </c>
      <c r="CG17" s="3">
        <v>0</v>
      </c>
      <c r="CH17" s="3">
        <v>0</v>
      </c>
      <c r="CI17" s="3">
        <v>0</v>
      </c>
      <c r="CJ17" s="3">
        <v>0</v>
      </c>
      <c r="CK17" s="21">
        <v>0</v>
      </c>
      <c r="CL17" s="22">
        <f t="shared" si="25"/>
        <v>0</v>
      </c>
      <c r="CM17" s="45" t="s">
        <v>31</v>
      </c>
      <c r="CN17" s="36">
        <v>0</v>
      </c>
      <c r="CO17" s="3">
        <v>0</v>
      </c>
      <c r="CP17" s="3">
        <v>0</v>
      </c>
      <c r="CQ17" s="3">
        <v>0</v>
      </c>
      <c r="CR17" s="3">
        <v>0</v>
      </c>
      <c r="CS17" s="3">
        <v>0</v>
      </c>
      <c r="CT17" s="21">
        <v>0</v>
      </c>
      <c r="CU17" s="22">
        <f t="shared" si="26"/>
        <v>0</v>
      </c>
      <c r="CV17" s="45" t="s">
        <v>31</v>
      </c>
      <c r="CW17" s="36">
        <v>538560</v>
      </c>
      <c r="CX17" s="3">
        <v>429187</v>
      </c>
      <c r="CY17" s="3">
        <v>431989</v>
      </c>
      <c r="CZ17" s="3">
        <v>856489</v>
      </c>
      <c r="DA17" s="3">
        <v>811481</v>
      </c>
      <c r="DB17" s="3">
        <v>383189</v>
      </c>
      <c r="DC17" s="21">
        <v>411720</v>
      </c>
      <c r="DD17" s="22">
        <f t="shared" si="27"/>
        <v>3862615</v>
      </c>
      <c r="DE17" s="45" t="s">
        <v>31</v>
      </c>
      <c r="DF17" s="36">
        <v>18000</v>
      </c>
      <c r="DG17" s="3">
        <v>0</v>
      </c>
      <c r="DH17" s="3">
        <v>67995</v>
      </c>
      <c r="DI17" s="3">
        <v>56421</v>
      </c>
      <c r="DJ17" s="3">
        <v>81095</v>
      </c>
      <c r="DK17" s="3">
        <v>0</v>
      </c>
      <c r="DL17" s="21">
        <v>0</v>
      </c>
      <c r="DM17" s="22">
        <f t="shared" si="28"/>
        <v>223511</v>
      </c>
      <c r="DN17" s="45" t="s">
        <v>31</v>
      </c>
      <c r="DO17" s="36">
        <v>465300</v>
      </c>
      <c r="DP17" s="3">
        <v>0</v>
      </c>
      <c r="DQ17" s="3">
        <v>180000</v>
      </c>
      <c r="DR17" s="3">
        <v>252684</v>
      </c>
      <c r="DS17" s="3">
        <v>0</v>
      </c>
      <c r="DT17" s="3">
        <v>48042</v>
      </c>
      <c r="DU17" s="21">
        <v>0</v>
      </c>
      <c r="DV17" s="22">
        <f t="shared" si="29"/>
        <v>946026</v>
      </c>
      <c r="DW17" s="45" t="s">
        <v>31</v>
      </c>
      <c r="DX17" s="36">
        <v>0</v>
      </c>
      <c r="DY17" s="3">
        <v>0</v>
      </c>
      <c r="DZ17" s="3">
        <v>142949</v>
      </c>
      <c r="EA17" s="3">
        <v>0</v>
      </c>
      <c r="EB17" s="3">
        <v>0</v>
      </c>
      <c r="EC17" s="3">
        <v>208891</v>
      </c>
      <c r="ED17" s="21">
        <v>0</v>
      </c>
      <c r="EE17" s="22">
        <f t="shared" si="30"/>
        <v>351840</v>
      </c>
      <c r="EF17" s="45" t="s">
        <v>31</v>
      </c>
      <c r="EG17" s="36">
        <v>325320</v>
      </c>
      <c r="EH17" s="3">
        <v>264600</v>
      </c>
      <c r="EI17" s="3">
        <v>2035110</v>
      </c>
      <c r="EJ17" s="3">
        <v>1371047</v>
      </c>
      <c r="EK17" s="3">
        <v>1143543</v>
      </c>
      <c r="EL17" s="3">
        <v>624506</v>
      </c>
      <c r="EM17" s="21">
        <v>382086</v>
      </c>
      <c r="EN17" s="22">
        <f t="shared" si="31"/>
        <v>6146212</v>
      </c>
    </row>
    <row r="18" spans="1:144" ht="15" customHeight="1" x14ac:dyDescent="0.15">
      <c r="A18" s="19" t="s">
        <v>32</v>
      </c>
      <c r="B18" s="36">
        <v>0</v>
      </c>
      <c r="C18" s="42">
        <v>0</v>
      </c>
      <c r="D18" s="3">
        <v>2544359</v>
      </c>
      <c r="E18" s="3">
        <v>3086597</v>
      </c>
      <c r="F18" s="3">
        <v>3053368</v>
      </c>
      <c r="G18" s="3">
        <v>2993371</v>
      </c>
      <c r="H18" s="21">
        <v>3685605</v>
      </c>
      <c r="I18" s="22">
        <f t="shared" si="16"/>
        <v>15363300</v>
      </c>
      <c r="J18" s="45" t="s">
        <v>32</v>
      </c>
      <c r="K18" s="36">
        <v>0</v>
      </c>
      <c r="L18" s="3">
        <v>0</v>
      </c>
      <c r="M18" s="3">
        <v>0</v>
      </c>
      <c r="N18" s="3">
        <v>54832</v>
      </c>
      <c r="O18" s="3">
        <v>166031</v>
      </c>
      <c r="P18" s="3">
        <v>243552</v>
      </c>
      <c r="Q18" s="21">
        <v>652903</v>
      </c>
      <c r="R18" s="22">
        <f t="shared" si="17"/>
        <v>1117318</v>
      </c>
      <c r="S18" s="45" t="s">
        <v>32</v>
      </c>
      <c r="T18" s="36">
        <v>145989</v>
      </c>
      <c r="U18" s="3">
        <v>284947</v>
      </c>
      <c r="V18" s="3">
        <v>991058</v>
      </c>
      <c r="W18" s="3">
        <v>1191712</v>
      </c>
      <c r="X18" s="3">
        <v>1127608</v>
      </c>
      <c r="Y18" s="3">
        <v>490015</v>
      </c>
      <c r="Z18" s="21">
        <v>2062589</v>
      </c>
      <c r="AA18" s="22">
        <f t="shared" si="18"/>
        <v>6293918</v>
      </c>
      <c r="AB18" s="45" t="s">
        <v>32</v>
      </c>
      <c r="AC18" s="36">
        <v>0</v>
      </c>
      <c r="AD18" s="3">
        <v>55710</v>
      </c>
      <c r="AE18" s="3">
        <v>64277</v>
      </c>
      <c r="AF18" s="3">
        <v>0</v>
      </c>
      <c r="AG18" s="3">
        <v>78752</v>
      </c>
      <c r="AH18" s="3">
        <v>0</v>
      </c>
      <c r="AI18" s="21">
        <v>106120</v>
      </c>
      <c r="AJ18" s="22">
        <f t="shared" si="19"/>
        <v>304859</v>
      </c>
      <c r="AK18" s="45" t="s">
        <v>32</v>
      </c>
      <c r="AL18" s="36">
        <v>17874</v>
      </c>
      <c r="AM18" s="3">
        <v>11520</v>
      </c>
      <c r="AN18" s="3">
        <v>65438</v>
      </c>
      <c r="AO18" s="3">
        <v>102478</v>
      </c>
      <c r="AP18" s="3">
        <v>48915</v>
      </c>
      <c r="AQ18" s="3">
        <v>77859</v>
      </c>
      <c r="AR18" s="21">
        <v>138013</v>
      </c>
      <c r="AS18" s="22">
        <f t="shared" si="20"/>
        <v>462097</v>
      </c>
      <c r="AT18" s="45" t="s">
        <v>32</v>
      </c>
      <c r="AU18" s="36">
        <v>0</v>
      </c>
      <c r="AV18" s="3">
        <v>0</v>
      </c>
      <c r="AW18" s="3">
        <v>4927899</v>
      </c>
      <c r="AX18" s="3">
        <v>4924820</v>
      </c>
      <c r="AY18" s="3">
        <v>4956305</v>
      </c>
      <c r="AZ18" s="3">
        <v>1786117</v>
      </c>
      <c r="BA18" s="21">
        <v>1402167</v>
      </c>
      <c r="BB18" s="22">
        <f t="shared" si="21"/>
        <v>17997308</v>
      </c>
      <c r="BC18" s="45" t="s">
        <v>32</v>
      </c>
      <c r="BD18" s="36">
        <v>264591</v>
      </c>
      <c r="BE18" s="3">
        <v>739596</v>
      </c>
      <c r="BF18" s="3">
        <v>1470510</v>
      </c>
      <c r="BG18" s="3">
        <v>1854561</v>
      </c>
      <c r="BH18" s="3">
        <v>2179216</v>
      </c>
      <c r="BI18" s="3">
        <v>653373</v>
      </c>
      <c r="BJ18" s="21">
        <v>658773</v>
      </c>
      <c r="BK18" s="22">
        <f t="shared" si="22"/>
        <v>7820620</v>
      </c>
      <c r="BL18" s="45" t="s">
        <v>32</v>
      </c>
      <c r="BM18" s="36">
        <v>0</v>
      </c>
      <c r="BN18" s="3">
        <v>0</v>
      </c>
      <c r="BO18" s="3">
        <v>413773</v>
      </c>
      <c r="BP18" s="3">
        <v>1370025</v>
      </c>
      <c r="BQ18" s="3">
        <v>3316643</v>
      </c>
      <c r="BR18" s="3">
        <v>3400542</v>
      </c>
      <c r="BS18" s="21">
        <v>1379356</v>
      </c>
      <c r="BT18" s="22">
        <f t="shared" si="23"/>
        <v>9880339</v>
      </c>
      <c r="BU18" s="45" t="s">
        <v>32</v>
      </c>
      <c r="BV18" s="36">
        <v>0</v>
      </c>
      <c r="BW18" s="3">
        <v>27387</v>
      </c>
      <c r="BX18" s="3">
        <v>41175</v>
      </c>
      <c r="BY18" s="3">
        <v>218925</v>
      </c>
      <c r="BZ18" s="3">
        <v>474219</v>
      </c>
      <c r="CA18" s="3">
        <v>241830</v>
      </c>
      <c r="CB18" s="21">
        <v>69453</v>
      </c>
      <c r="CC18" s="22">
        <f t="shared" si="24"/>
        <v>1072989</v>
      </c>
      <c r="CD18" s="45" t="s">
        <v>32</v>
      </c>
      <c r="CE18" s="36">
        <v>0</v>
      </c>
      <c r="CF18" s="3">
        <v>0</v>
      </c>
      <c r="CG18" s="3">
        <v>0</v>
      </c>
      <c r="CH18" s="3">
        <v>0</v>
      </c>
      <c r="CI18" s="3">
        <v>0</v>
      </c>
      <c r="CJ18" s="3">
        <v>0</v>
      </c>
      <c r="CK18" s="21">
        <v>0</v>
      </c>
      <c r="CL18" s="22">
        <f t="shared" si="25"/>
        <v>0</v>
      </c>
      <c r="CM18" s="45" t="s">
        <v>32</v>
      </c>
      <c r="CN18" s="36">
        <v>0</v>
      </c>
      <c r="CO18" s="3">
        <v>0</v>
      </c>
      <c r="CP18" s="3">
        <v>0</v>
      </c>
      <c r="CQ18" s="3">
        <v>0</v>
      </c>
      <c r="CR18" s="3">
        <v>0</v>
      </c>
      <c r="CS18" s="3">
        <v>0</v>
      </c>
      <c r="CT18" s="21">
        <v>0</v>
      </c>
      <c r="CU18" s="22">
        <f t="shared" si="26"/>
        <v>0</v>
      </c>
      <c r="CV18" s="45" t="s">
        <v>32</v>
      </c>
      <c r="CW18" s="36">
        <v>550830</v>
      </c>
      <c r="CX18" s="3">
        <v>538141</v>
      </c>
      <c r="CY18" s="3">
        <v>786224</v>
      </c>
      <c r="CZ18" s="3">
        <v>1025994.9999999999</v>
      </c>
      <c r="DA18" s="3">
        <v>1228113</v>
      </c>
      <c r="DB18" s="3">
        <v>664236</v>
      </c>
      <c r="DC18" s="21">
        <v>799477</v>
      </c>
      <c r="DD18" s="22">
        <f t="shared" si="27"/>
        <v>5593016</v>
      </c>
      <c r="DE18" s="45" t="s">
        <v>32</v>
      </c>
      <c r="DF18" s="36">
        <v>0</v>
      </c>
      <c r="DG18" s="3">
        <v>94950</v>
      </c>
      <c r="DH18" s="3">
        <v>122940</v>
      </c>
      <c r="DI18" s="3">
        <v>107100</v>
      </c>
      <c r="DJ18" s="3">
        <v>64881</v>
      </c>
      <c r="DK18" s="3">
        <v>0</v>
      </c>
      <c r="DL18" s="21">
        <v>0</v>
      </c>
      <c r="DM18" s="22">
        <f t="shared" si="28"/>
        <v>389871</v>
      </c>
      <c r="DN18" s="45" t="s">
        <v>32</v>
      </c>
      <c r="DO18" s="36">
        <v>275400</v>
      </c>
      <c r="DP18" s="3">
        <v>23760</v>
      </c>
      <c r="DQ18" s="3">
        <v>355676</v>
      </c>
      <c r="DR18" s="3">
        <v>322920</v>
      </c>
      <c r="DS18" s="3">
        <v>87660</v>
      </c>
      <c r="DT18" s="3">
        <v>13157</v>
      </c>
      <c r="DU18" s="21">
        <v>0</v>
      </c>
      <c r="DV18" s="22">
        <f t="shared" si="29"/>
        <v>1078573</v>
      </c>
      <c r="DW18" s="45" t="s">
        <v>32</v>
      </c>
      <c r="DX18" s="36">
        <v>207216</v>
      </c>
      <c r="DY18" s="3">
        <v>177444</v>
      </c>
      <c r="DZ18" s="3">
        <v>0</v>
      </c>
      <c r="EA18" s="3">
        <v>681170</v>
      </c>
      <c r="EB18" s="3">
        <v>413907</v>
      </c>
      <c r="EC18" s="3">
        <v>1038040.9999999999</v>
      </c>
      <c r="ED18" s="21">
        <v>232965</v>
      </c>
      <c r="EE18" s="22">
        <f t="shared" si="30"/>
        <v>2750743</v>
      </c>
      <c r="EF18" s="45" t="s">
        <v>32</v>
      </c>
      <c r="EG18" s="36">
        <v>302080</v>
      </c>
      <c r="EH18" s="3">
        <v>353420</v>
      </c>
      <c r="EI18" s="3">
        <v>2692206</v>
      </c>
      <c r="EJ18" s="3">
        <v>2206395</v>
      </c>
      <c r="EK18" s="3">
        <v>2139869</v>
      </c>
      <c r="EL18" s="3">
        <v>1099525</v>
      </c>
      <c r="EM18" s="21">
        <v>760613</v>
      </c>
      <c r="EN18" s="22">
        <f t="shared" si="31"/>
        <v>9554108</v>
      </c>
    </row>
    <row r="19" spans="1:144" ht="15" customHeight="1" x14ac:dyDescent="0.15">
      <c r="A19" s="19" t="s">
        <v>33</v>
      </c>
      <c r="B19" s="36">
        <v>0</v>
      </c>
      <c r="C19" s="42">
        <v>0</v>
      </c>
      <c r="D19" s="3">
        <v>1022703</v>
      </c>
      <c r="E19" s="3">
        <v>896827</v>
      </c>
      <c r="F19" s="3">
        <v>382246</v>
      </c>
      <c r="G19" s="3">
        <v>811207</v>
      </c>
      <c r="H19" s="21">
        <v>585926</v>
      </c>
      <c r="I19" s="22">
        <f t="shared" si="16"/>
        <v>3698909</v>
      </c>
      <c r="J19" s="45" t="s">
        <v>33</v>
      </c>
      <c r="K19" s="36">
        <v>0</v>
      </c>
      <c r="L19" s="3">
        <v>0</v>
      </c>
      <c r="M19" s="3">
        <v>0</v>
      </c>
      <c r="N19" s="3">
        <v>0</v>
      </c>
      <c r="O19" s="3">
        <v>54832</v>
      </c>
      <c r="P19" s="3">
        <v>0</v>
      </c>
      <c r="Q19" s="21">
        <v>41131</v>
      </c>
      <c r="R19" s="22">
        <f t="shared" si="17"/>
        <v>95963</v>
      </c>
      <c r="S19" s="45" t="s">
        <v>33</v>
      </c>
      <c r="T19" s="36">
        <v>0</v>
      </c>
      <c r="U19" s="3">
        <v>0</v>
      </c>
      <c r="V19" s="3">
        <v>110323</v>
      </c>
      <c r="W19" s="3">
        <v>91292</v>
      </c>
      <c r="X19" s="3">
        <v>242951</v>
      </c>
      <c r="Y19" s="3">
        <v>141644</v>
      </c>
      <c r="Z19" s="21">
        <v>100381</v>
      </c>
      <c r="AA19" s="22">
        <f t="shared" si="18"/>
        <v>686591</v>
      </c>
      <c r="AB19" s="45" t="s">
        <v>33</v>
      </c>
      <c r="AC19" s="36">
        <v>0</v>
      </c>
      <c r="AD19" s="3">
        <v>0</v>
      </c>
      <c r="AE19" s="3">
        <v>0</v>
      </c>
      <c r="AF19" s="3">
        <v>0</v>
      </c>
      <c r="AG19" s="3">
        <v>0</v>
      </c>
      <c r="AH19" s="3">
        <v>23855</v>
      </c>
      <c r="AI19" s="21">
        <v>0</v>
      </c>
      <c r="AJ19" s="22">
        <f t="shared" si="19"/>
        <v>23855</v>
      </c>
      <c r="AK19" s="45" t="s">
        <v>33</v>
      </c>
      <c r="AL19" s="36">
        <v>0</v>
      </c>
      <c r="AM19" s="3">
        <v>7965</v>
      </c>
      <c r="AN19" s="3">
        <v>3105</v>
      </c>
      <c r="AO19" s="3">
        <v>10620</v>
      </c>
      <c r="AP19" s="3">
        <v>45333</v>
      </c>
      <c r="AQ19" s="3">
        <v>35406</v>
      </c>
      <c r="AR19" s="21">
        <v>14472</v>
      </c>
      <c r="AS19" s="22">
        <f t="shared" si="20"/>
        <v>116901</v>
      </c>
      <c r="AT19" s="45" t="s">
        <v>33</v>
      </c>
      <c r="AU19" s="36">
        <v>0</v>
      </c>
      <c r="AV19" s="3">
        <v>0</v>
      </c>
      <c r="AW19" s="3">
        <v>2381673</v>
      </c>
      <c r="AX19" s="3">
        <v>1712610</v>
      </c>
      <c r="AY19" s="3">
        <v>955016</v>
      </c>
      <c r="AZ19" s="3">
        <v>432899</v>
      </c>
      <c r="BA19" s="21">
        <v>48996</v>
      </c>
      <c r="BB19" s="22">
        <f t="shared" si="21"/>
        <v>5531194</v>
      </c>
      <c r="BC19" s="45" t="s">
        <v>33</v>
      </c>
      <c r="BD19" s="36">
        <v>114255</v>
      </c>
      <c r="BE19" s="3">
        <v>253080</v>
      </c>
      <c r="BF19" s="3">
        <v>195360</v>
      </c>
      <c r="BG19" s="3">
        <v>227143</v>
      </c>
      <c r="BH19" s="3">
        <v>92672</v>
      </c>
      <c r="BI19" s="3">
        <v>0</v>
      </c>
      <c r="BJ19" s="21">
        <v>0</v>
      </c>
      <c r="BK19" s="22">
        <f t="shared" si="22"/>
        <v>882510</v>
      </c>
      <c r="BL19" s="45" t="s">
        <v>33</v>
      </c>
      <c r="BM19" s="36">
        <v>0</v>
      </c>
      <c r="BN19" s="3">
        <v>0</v>
      </c>
      <c r="BO19" s="3">
        <v>382329</v>
      </c>
      <c r="BP19" s="3">
        <v>440883</v>
      </c>
      <c r="BQ19" s="3">
        <v>175453</v>
      </c>
      <c r="BR19" s="3">
        <v>406647</v>
      </c>
      <c r="BS19" s="21">
        <v>0</v>
      </c>
      <c r="BT19" s="22">
        <f t="shared" si="23"/>
        <v>1405312</v>
      </c>
      <c r="BU19" s="45" t="s">
        <v>33</v>
      </c>
      <c r="BV19" s="36">
        <v>0</v>
      </c>
      <c r="BW19" s="3">
        <v>0</v>
      </c>
      <c r="BX19" s="3">
        <v>136071</v>
      </c>
      <c r="BY19" s="3">
        <v>18365</v>
      </c>
      <c r="BZ19" s="3">
        <v>220338</v>
      </c>
      <c r="CA19" s="3">
        <v>0</v>
      </c>
      <c r="CB19" s="21">
        <v>0</v>
      </c>
      <c r="CC19" s="22">
        <f t="shared" si="24"/>
        <v>374774</v>
      </c>
      <c r="CD19" s="45" t="s">
        <v>33</v>
      </c>
      <c r="CE19" s="36">
        <v>0</v>
      </c>
      <c r="CF19" s="3">
        <v>0</v>
      </c>
      <c r="CG19" s="3">
        <v>0</v>
      </c>
      <c r="CH19" s="3">
        <v>0</v>
      </c>
      <c r="CI19" s="3">
        <v>0</v>
      </c>
      <c r="CJ19" s="3">
        <v>0</v>
      </c>
      <c r="CK19" s="21">
        <v>0</v>
      </c>
      <c r="CL19" s="22">
        <f t="shared" si="25"/>
        <v>0</v>
      </c>
      <c r="CM19" s="45" t="s">
        <v>33</v>
      </c>
      <c r="CN19" s="36">
        <v>0</v>
      </c>
      <c r="CO19" s="3">
        <v>0</v>
      </c>
      <c r="CP19" s="3">
        <v>0</v>
      </c>
      <c r="CQ19" s="3">
        <v>0</v>
      </c>
      <c r="CR19" s="3">
        <v>0</v>
      </c>
      <c r="CS19" s="3">
        <v>0</v>
      </c>
      <c r="CT19" s="21">
        <v>0</v>
      </c>
      <c r="CU19" s="22">
        <f t="shared" si="26"/>
        <v>0</v>
      </c>
      <c r="CV19" s="45" t="s">
        <v>33</v>
      </c>
      <c r="CW19" s="36">
        <v>69408</v>
      </c>
      <c r="CX19" s="3">
        <v>55872</v>
      </c>
      <c r="CY19" s="3">
        <v>158326</v>
      </c>
      <c r="CZ19" s="3">
        <v>239463</v>
      </c>
      <c r="DA19" s="3">
        <v>263519</v>
      </c>
      <c r="DB19" s="3">
        <v>169548</v>
      </c>
      <c r="DC19" s="21">
        <v>96894</v>
      </c>
      <c r="DD19" s="22">
        <f t="shared" si="27"/>
        <v>1053030</v>
      </c>
      <c r="DE19" s="45" t="s">
        <v>33</v>
      </c>
      <c r="DF19" s="36">
        <v>0</v>
      </c>
      <c r="DG19" s="3">
        <v>0</v>
      </c>
      <c r="DH19" s="3">
        <v>87480</v>
      </c>
      <c r="DI19" s="3">
        <v>62190</v>
      </c>
      <c r="DJ19" s="3">
        <v>0</v>
      </c>
      <c r="DK19" s="3">
        <v>0</v>
      </c>
      <c r="DL19" s="21">
        <v>0</v>
      </c>
      <c r="DM19" s="22">
        <f t="shared" si="28"/>
        <v>149670</v>
      </c>
      <c r="DN19" s="45" t="s">
        <v>33</v>
      </c>
      <c r="DO19" s="36">
        <v>45000</v>
      </c>
      <c r="DP19" s="3">
        <v>0</v>
      </c>
      <c r="DQ19" s="3">
        <v>215190</v>
      </c>
      <c r="DR19" s="3">
        <v>81000</v>
      </c>
      <c r="DS19" s="3">
        <v>0</v>
      </c>
      <c r="DT19" s="3">
        <v>0</v>
      </c>
      <c r="DU19" s="21">
        <v>0</v>
      </c>
      <c r="DV19" s="22">
        <f t="shared" si="29"/>
        <v>341190</v>
      </c>
      <c r="DW19" s="45" t="s">
        <v>33</v>
      </c>
      <c r="DX19" s="36">
        <v>196857</v>
      </c>
      <c r="DY19" s="3">
        <v>266166</v>
      </c>
      <c r="DZ19" s="3">
        <v>312534</v>
      </c>
      <c r="EA19" s="3">
        <v>350316</v>
      </c>
      <c r="EB19" s="3">
        <v>0</v>
      </c>
      <c r="EC19" s="3">
        <v>1078999</v>
      </c>
      <c r="ED19" s="21">
        <v>0</v>
      </c>
      <c r="EE19" s="22">
        <f t="shared" si="30"/>
        <v>2204872</v>
      </c>
      <c r="EF19" s="45" t="s">
        <v>33</v>
      </c>
      <c r="EG19" s="36">
        <v>73270</v>
      </c>
      <c r="EH19" s="3">
        <v>71960</v>
      </c>
      <c r="EI19" s="3">
        <v>755081</v>
      </c>
      <c r="EJ19" s="3">
        <v>386236</v>
      </c>
      <c r="EK19" s="3">
        <v>315668</v>
      </c>
      <c r="EL19" s="3">
        <v>205630</v>
      </c>
      <c r="EM19" s="21">
        <v>63128</v>
      </c>
      <c r="EN19" s="22">
        <f t="shared" si="31"/>
        <v>1870973</v>
      </c>
    </row>
    <row r="20" spans="1:144" ht="15" customHeight="1" x14ac:dyDescent="0.15">
      <c r="A20" s="19" t="s">
        <v>34</v>
      </c>
      <c r="B20" s="36">
        <v>0</v>
      </c>
      <c r="C20" s="42">
        <v>0</v>
      </c>
      <c r="D20" s="3">
        <v>192621</v>
      </c>
      <c r="E20" s="3">
        <v>1065484</v>
      </c>
      <c r="F20" s="3">
        <v>294480</v>
      </c>
      <c r="G20" s="3">
        <v>207759</v>
      </c>
      <c r="H20" s="21">
        <v>142929</v>
      </c>
      <c r="I20" s="22">
        <f t="shared" si="16"/>
        <v>1903273</v>
      </c>
      <c r="J20" s="45" t="s">
        <v>34</v>
      </c>
      <c r="K20" s="36">
        <v>0</v>
      </c>
      <c r="L20" s="3">
        <v>0</v>
      </c>
      <c r="M20" s="3">
        <v>0</v>
      </c>
      <c r="N20" s="3">
        <v>0</v>
      </c>
      <c r="O20" s="3">
        <v>0</v>
      </c>
      <c r="P20" s="3">
        <v>68543</v>
      </c>
      <c r="Q20" s="21">
        <v>0</v>
      </c>
      <c r="R20" s="22">
        <f t="shared" si="17"/>
        <v>68543</v>
      </c>
      <c r="S20" s="45" t="s">
        <v>34</v>
      </c>
      <c r="T20" s="36">
        <v>72937</v>
      </c>
      <c r="U20" s="3">
        <v>171756</v>
      </c>
      <c r="V20" s="3">
        <v>234153</v>
      </c>
      <c r="W20" s="3">
        <v>429810</v>
      </c>
      <c r="X20" s="3">
        <v>263782</v>
      </c>
      <c r="Y20" s="3">
        <v>248686</v>
      </c>
      <c r="Z20" s="21">
        <v>4397</v>
      </c>
      <c r="AA20" s="22">
        <f t="shared" si="18"/>
        <v>1425521</v>
      </c>
      <c r="AB20" s="45" t="s">
        <v>34</v>
      </c>
      <c r="AC20" s="36">
        <v>0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21">
        <v>0</v>
      </c>
      <c r="AJ20" s="22">
        <f t="shared" si="19"/>
        <v>0</v>
      </c>
      <c r="AK20" s="45" t="s">
        <v>34</v>
      </c>
      <c r="AL20" s="36">
        <v>13743</v>
      </c>
      <c r="AM20" s="3">
        <v>0</v>
      </c>
      <c r="AN20" s="3">
        <v>0</v>
      </c>
      <c r="AO20" s="3">
        <v>45144</v>
      </c>
      <c r="AP20" s="3">
        <v>11916</v>
      </c>
      <c r="AQ20" s="3">
        <v>18292</v>
      </c>
      <c r="AR20" s="21">
        <v>26163</v>
      </c>
      <c r="AS20" s="22">
        <f t="shared" si="20"/>
        <v>115258</v>
      </c>
      <c r="AT20" s="45" t="s">
        <v>34</v>
      </c>
      <c r="AU20" s="36">
        <v>0</v>
      </c>
      <c r="AV20" s="3">
        <v>0</v>
      </c>
      <c r="AW20" s="3">
        <v>847093</v>
      </c>
      <c r="AX20" s="3">
        <v>999744</v>
      </c>
      <c r="AY20" s="3">
        <v>1272519</v>
      </c>
      <c r="AZ20" s="3">
        <v>435213</v>
      </c>
      <c r="BA20" s="21">
        <v>181142</v>
      </c>
      <c r="BB20" s="22">
        <f t="shared" si="21"/>
        <v>3735711</v>
      </c>
      <c r="BC20" s="45" t="s">
        <v>34</v>
      </c>
      <c r="BD20" s="36">
        <v>55377</v>
      </c>
      <c r="BE20" s="3">
        <v>183460</v>
      </c>
      <c r="BF20" s="3">
        <v>159696</v>
      </c>
      <c r="BG20" s="3">
        <v>257095.00000000003</v>
      </c>
      <c r="BH20" s="3">
        <v>128869</v>
      </c>
      <c r="BI20" s="3">
        <v>197334</v>
      </c>
      <c r="BJ20" s="21">
        <v>140271</v>
      </c>
      <c r="BK20" s="22">
        <f t="shared" si="22"/>
        <v>1122102</v>
      </c>
      <c r="BL20" s="45" t="s">
        <v>34</v>
      </c>
      <c r="BM20" s="36">
        <v>0</v>
      </c>
      <c r="BN20" s="3">
        <v>0</v>
      </c>
      <c r="BO20" s="3">
        <v>249307</v>
      </c>
      <c r="BP20" s="3">
        <v>0</v>
      </c>
      <c r="BQ20" s="3">
        <v>203040</v>
      </c>
      <c r="BR20" s="3">
        <v>214974</v>
      </c>
      <c r="BS20" s="21">
        <v>42595</v>
      </c>
      <c r="BT20" s="22">
        <f t="shared" si="23"/>
        <v>709916</v>
      </c>
      <c r="BU20" s="45" t="s">
        <v>34</v>
      </c>
      <c r="BV20" s="36">
        <v>0</v>
      </c>
      <c r="BW20" s="3">
        <v>0</v>
      </c>
      <c r="BX20" s="3">
        <v>0</v>
      </c>
      <c r="BY20" s="3">
        <v>0</v>
      </c>
      <c r="BZ20" s="3">
        <v>0</v>
      </c>
      <c r="CA20" s="3">
        <v>0</v>
      </c>
      <c r="CB20" s="21">
        <v>0</v>
      </c>
      <c r="CC20" s="22">
        <f t="shared" si="24"/>
        <v>0</v>
      </c>
      <c r="CD20" s="45" t="s">
        <v>34</v>
      </c>
      <c r="CE20" s="36">
        <v>0</v>
      </c>
      <c r="CF20" s="3">
        <v>0</v>
      </c>
      <c r="CG20" s="3">
        <v>0</v>
      </c>
      <c r="CH20" s="3">
        <v>0</v>
      </c>
      <c r="CI20" s="3">
        <v>0</v>
      </c>
      <c r="CJ20" s="3">
        <v>0</v>
      </c>
      <c r="CK20" s="21">
        <v>0</v>
      </c>
      <c r="CL20" s="22">
        <f t="shared" si="25"/>
        <v>0</v>
      </c>
      <c r="CM20" s="45" t="s">
        <v>34</v>
      </c>
      <c r="CN20" s="36">
        <v>0</v>
      </c>
      <c r="CO20" s="3">
        <v>0</v>
      </c>
      <c r="CP20" s="3">
        <v>0</v>
      </c>
      <c r="CQ20" s="3">
        <v>0</v>
      </c>
      <c r="CR20" s="3">
        <v>0</v>
      </c>
      <c r="CS20" s="3">
        <v>0</v>
      </c>
      <c r="CT20" s="21">
        <v>0</v>
      </c>
      <c r="CU20" s="22">
        <f t="shared" si="26"/>
        <v>0</v>
      </c>
      <c r="CV20" s="45" t="s">
        <v>34</v>
      </c>
      <c r="CW20" s="36">
        <v>5400</v>
      </c>
      <c r="CX20" s="3">
        <v>47682</v>
      </c>
      <c r="CY20" s="3">
        <v>63875</v>
      </c>
      <c r="CZ20" s="3">
        <v>203030</v>
      </c>
      <c r="DA20" s="3">
        <v>223450</v>
      </c>
      <c r="DB20" s="3">
        <v>133880</v>
      </c>
      <c r="DC20" s="21">
        <v>29682</v>
      </c>
      <c r="DD20" s="22">
        <f t="shared" si="27"/>
        <v>706999</v>
      </c>
      <c r="DE20" s="45" t="s">
        <v>34</v>
      </c>
      <c r="DF20" s="36">
        <v>0</v>
      </c>
      <c r="DG20" s="3">
        <v>0</v>
      </c>
      <c r="DH20" s="3">
        <v>14850</v>
      </c>
      <c r="DI20" s="3">
        <v>59400</v>
      </c>
      <c r="DJ20" s="3">
        <v>48546</v>
      </c>
      <c r="DK20" s="3">
        <v>0</v>
      </c>
      <c r="DL20" s="21">
        <v>0</v>
      </c>
      <c r="DM20" s="22">
        <f t="shared" si="28"/>
        <v>122796</v>
      </c>
      <c r="DN20" s="45" t="s">
        <v>34</v>
      </c>
      <c r="DO20" s="36">
        <v>0</v>
      </c>
      <c r="DP20" s="3">
        <v>180000</v>
      </c>
      <c r="DQ20" s="3">
        <v>0</v>
      </c>
      <c r="DR20" s="3">
        <v>0</v>
      </c>
      <c r="DS20" s="3">
        <v>13464</v>
      </c>
      <c r="DT20" s="3">
        <v>0</v>
      </c>
      <c r="DU20" s="21">
        <v>0</v>
      </c>
      <c r="DV20" s="22">
        <f t="shared" si="29"/>
        <v>193464</v>
      </c>
      <c r="DW20" s="45" t="s">
        <v>34</v>
      </c>
      <c r="DX20" s="36">
        <v>0</v>
      </c>
      <c r="DY20" s="3">
        <v>0</v>
      </c>
      <c r="DZ20" s="3">
        <v>0</v>
      </c>
      <c r="EA20" s="3">
        <v>195595</v>
      </c>
      <c r="EB20" s="3">
        <v>0</v>
      </c>
      <c r="EC20" s="3">
        <v>0</v>
      </c>
      <c r="ED20" s="21">
        <v>0</v>
      </c>
      <c r="EE20" s="22">
        <f t="shared" si="30"/>
        <v>195595</v>
      </c>
      <c r="EF20" s="45" t="s">
        <v>34</v>
      </c>
      <c r="EG20" s="36">
        <v>34480</v>
      </c>
      <c r="EH20" s="3">
        <v>80580</v>
      </c>
      <c r="EI20" s="3">
        <v>349210</v>
      </c>
      <c r="EJ20" s="3">
        <v>510350</v>
      </c>
      <c r="EK20" s="3">
        <v>397186</v>
      </c>
      <c r="EL20" s="3">
        <v>156269</v>
      </c>
      <c r="EM20" s="21">
        <v>67486</v>
      </c>
      <c r="EN20" s="22">
        <f t="shared" si="31"/>
        <v>1595561</v>
      </c>
    </row>
    <row r="21" spans="1:144" ht="15" customHeight="1" x14ac:dyDescent="0.15">
      <c r="A21" s="19" t="s">
        <v>35</v>
      </c>
      <c r="B21" s="36">
        <v>0</v>
      </c>
      <c r="C21" s="42">
        <v>0</v>
      </c>
      <c r="D21" s="3">
        <v>1971287</v>
      </c>
      <c r="E21" s="3">
        <v>2541164</v>
      </c>
      <c r="F21" s="3">
        <v>981342</v>
      </c>
      <c r="G21" s="3">
        <v>1114848</v>
      </c>
      <c r="H21" s="21">
        <v>1390654</v>
      </c>
      <c r="I21" s="22">
        <f t="shared" si="16"/>
        <v>7999295</v>
      </c>
      <c r="J21" s="45" t="s">
        <v>35</v>
      </c>
      <c r="K21" s="36">
        <v>0</v>
      </c>
      <c r="L21" s="3">
        <v>0</v>
      </c>
      <c r="M21" s="3">
        <v>0</v>
      </c>
      <c r="N21" s="3">
        <v>0</v>
      </c>
      <c r="O21" s="3">
        <v>22328</v>
      </c>
      <c r="P21" s="3">
        <v>0</v>
      </c>
      <c r="Q21" s="21">
        <v>0</v>
      </c>
      <c r="R21" s="22">
        <f t="shared" si="17"/>
        <v>22328</v>
      </c>
      <c r="S21" s="45" t="s">
        <v>35</v>
      </c>
      <c r="T21" s="36">
        <v>195875</v>
      </c>
      <c r="U21" s="3">
        <v>479628</v>
      </c>
      <c r="V21" s="3">
        <v>228483</v>
      </c>
      <c r="W21" s="3">
        <v>553657</v>
      </c>
      <c r="X21" s="3">
        <v>579594</v>
      </c>
      <c r="Y21" s="3">
        <v>484361</v>
      </c>
      <c r="Z21" s="21">
        <v>399999</v>
      </c>
      <c r="AA21" s="22">
        <f t="shared" si="18"/>
        <v>2921597</v>
      </c>
      <c r="AB21" s="45" t="s">
        <v>35</v>
      </c>
      <c r="AC21" s="36">
        <v>23526</v>
      </c>
      <c r="AD21" s="3">
        <v>207774</v>
      </c>
      <c r="AE21" s="3">
        <v>18162</v>
      </c>
      <c r="AF21" s="3">
        <v>77049</v>
      </c>
      <c r="AG21" s="3">
        <v>53523</v>
      </c>
      <c r="AH21" s="3">
        <v>156780</v>
      </c>
      <c r="AI21" s="21">
        <v>0</v>
      </c>
      <c r="AJ21" s="22">
        <f t="shared" si="19"/>
        <v>536814</v>
      </c>
      <c r="AK21" s="45" t="s">
        <v>35</v>
      </c>
      <c r="AL21" s="36">
        <v>18630</v>
      </c>
      <c r="AM21" s="3">
        <v>0</v>
      </c>
      <c r="AN21" s="3">
        <v>59103</v>
      </c>
      <c r="AO21" s="3">
        <v>114480</v>
      </c>
      <c r="AP21" s="3">
        <v>40940</v>
      </c>
      <c r="AQ21" s="3">
        <v>101479</v>
      </c>
      <c r="AR21" s="21">
        <v>126171</v>
      </c>
      <c r="AS21" s="22">
        <f t="shared" si="20"/>
        <v>460803</v>
      </c>
      <c r="AT21" s="45" t="s">
        <v>35</v>
      </c>
      <c r="AU21" s="36">
        <v>0</v>
      </c>
      <c r="AV21" s="3">
        <v>0</v>
      </c>
      <c r="AW21" s="3">
        <v>3313699</v>
      </c>
      <c r="AX21" s="3">
        <v>3352302</v>
      </c>
      <c r="AY21" s="3">
        <v>1870740</v>
      </c>
      <c r="AZ21" s="3">
        <v>2033622</v>
      </c>
      <c r="BA21" s="21">
        <v>672813</v>
      </c>
      <c r="BB21" s="22">
        <f t="shared" si="21"/>
        <v>11243176</v>
      </c>
      <c r="BC21" s="45" t="s">
        <v>35</v>
      </c>
      <c r="BD21" s="36">
        <v>150624</v>
      </c>
      <c r="BE21" s="3">
        <v>640295</v>
      </c>
      <c r="BF21" s="3">
        <v>1173888</v>
      </c>
      <c r="BG21" s="3">
        <v>1281002</v>
      </c>
      <c r="BH21" s="3">
        <v>273897</v>
      </c>
      <c r="BI21" s="3">
        <v>788949</v>
      </c>
      <c r="BJ21" s="21">
        <v>364572</v>
      </c>
      <c r="BK21" s="22">
        <f t="shared" si="22"/>
        <v>4673227</v>
      </c>
      <c r="BL21" s="45" t="s">
        <v>35</v>
      </c>
      <c r="BM21" s="36">
        <v>20826</v>
      </c>
      <c r="BN21" s="3">
        <v>33075</v>
      </c>
      <c r="BO21" s="3">
        <v>632232</v>
      </c>
      <c r="BP21" s="3">
        <v>837880</v>
      </c>
      <c r="BQ21" s="3">
        <v>778095</v>
      </c>
      <c r="BR21" s="3">
        <v>2274561</v>
      </c>
      <c r="BS21" s="21">
        <v>469296</v>
      </c>
      <c r="BT21" s="22">
        <f t="shared" si="23"/>
        <v>5045965</v>
      </c>
      <c r="BU21" s="45" t="s">
        <v>35</v>
      </c>
      <c r="BV21" s="36">
        <v>15219</v>
      </c>
      <c r="BW21" s="3">
        <v>31779</v>
      </c>
      <c r="BX21" s="3">
        <v>0</v>
      </c>
      <c r="BY21" s="3">
        <v>60444</v>
      </c>
      <c r="BZ21" s="3">
        <v>36486</v>
      </c>
      <c r="CA21" s="3">
        <v>25245</v>
      </c>
      <c r="CB21" s="21">
        <v>0</v>
      </c>
      <c r="CC21" s="22">
        <f t="shared" si="24"/>
        <v>169173</v>
      </c>
      <c r="CD21" s="45" t="s">
        <v>35</v>
      </c>
      <c r="CE21" s="36">
        <v>0</v>
      </c>
      <c r="CF21" s="3">
        <v>0</v>
      </c>
      <c r="CG21" s="3">
        <v>0</v>
      </c>
      <c r="CH21" s="3">
        <v>0</v>
      </c>
      <c r="CI21" s="3">
        <v>0</v>
      </c>
      <c r="CJ21" s="3">
        <v>0</v>
      </c>
      <c r="CK21" s="21">
        <v>0</v>
      </c>
      <c r="CL21" s="22">
        <f t="shared" si="25"/>
        <v>0</v>
      </c>
      <c r="CM21" s="45" t="s">
        <v>35</v>
      </c>
      <c r="CN21" s="36">
        <v>0</v>
      </c>
      <c r="CO21" s="3">
        <v>0</v>
      </c>
      <c r="CP21" s="3">
        <v>0</v>
      </c>
      <c r="CQ21" s="3">
        <v>0</v>
      </c>
      <c r="CR21" s="3">
        <v>0</v>
      </c>
      <c r="CS21" s="3">
        <v>0</v>
      </c>
      <c r="CT21" s="21">
        <v>0</v>
      </c>
      <c r="CU21" s="22">
        <f t="shared" si="26"/>
        <v>0</v>
      </c>
      <c r="CV21" s="45" t="s">
        <v>35</v>
      </c>
      <c r="CW21" s="36">
        <v>178386</v>
      </c>
      <c r="CX21" s="3">
        <v>390018</v>
      </c>
      <c r="CY21" s="3">
        <v>181185</v>
      </c>
      <c r="CZ21" s="3">
        <v>712386</v>
      </c>
      <c r="DA21" s="3">
        <v>338198</v>
      </c>
      <c r="DB21" s="3">
        <v>382309</v>
      </c>
      <c r="DC21" s="21">
        <v>331884</v>
      </c>
      <c r="DD21" s="22">
        <f t="shared" si="27"/>
        <v>2514366</v>
      </c>
      <c r="DE21" s="45" t="s">
        <v>35</v>
      </c>
      <c r="DF21" s="36">
        <v>17100</v>
      </c>
      <c r="DG21" s="3">
        <v>62640</v>
      </c>
      <c r="DH21" s="3">
        <v>0</v>
      </c>
      <c r="DI21" s="3">
        <v>16650</v>
      </c>
      <c r="DJ21" s="3">
        <v>85710</v>
      </c>
      <c r="DK21" s="3">
        <v>0</v>
      </c>
      <c r="DL21" s="21">
        <v>0</v>
      </c>
      <c r="DM21" s="22">
        <f t="shared" si="28"/>
        <v>182100</v>
      </c>
      <c r="DN21" s="45" t="s">
        <v>35</v>
      </c>
      <c r="DO21" s="36">
        <v>128699.99999999999</v>
      </c>
      <c r="DP21" s="3">
        <v>551700</v>
      </c>
      <c r="DQ21" s="3">
        <v>101700</v>
      </c>
      <c r="DR21" s="3">
        <v>0</v>
      </c>
      <c r="DS21" s="3">
        <v>62370</v>
      </c>
      <c r="DT21" s="3">
        <v>0</v>
      </c>
      <c r="DU21" s="21">
        <v>0</v>
      </c>
      <c r="DV21" s="22">
        <f t="shared" si="29"/>
        <v>844470</v>
      </c>
      <c r="DW21" s="45" t="s">
        <v>35</v>
      </c>
      <c r="DX21" s="36">
        <v>107919</v>
      </c>
      <c r="DY21" s="3">
        <v>187272</v>
      </c>
      <c r="DZ21" s="3">
        <v>427896</v>
      </c>
      <c r="EA21" s="3">
        <v>686226</v>
      </c>
      <c r="EB21" s="3">
        <v>1042650.0000000001</v>
      </c>
      <c r="EC21" s="3">
        <v>1216548</v>
      </c>
      <c r="ED21" s="21">
        <v>941843</v>
      </c>
      <c r="EE21" s="22">
        <f t="shared" si="30"/>
        <v>4610354</v>
      </c>
      <c r="EF21" s="45" t="s">
        <v>35</v>
      </c>
      <c r="EG21" s="36">
        <v>188330</v>
      </c>
      <c r="EH21" s="3">
        <v>356420</v>
      </c>
      <c r="EI21" s="3">
        <v>1281490</v>
      </c>
      <c r="EJ21" s="3">
        <v>1126546</v>
      </c>
      <c r="EK21" s="3">
        <v>669296</v>
      </c>
      <c r="EL21" s="3">
        <v>627090</v>
      </c>
      <c r="EM21" s="21">
        <v>225590</v>
      </c>
      <c r="EN21" s="22">
        <f t="shared" si="31"/>
        <v>4474762</v>
      </c>
    </row>
    <row r="22" spans="1:144" ht="15" customHeight="1" x14ac:dyDescent="0.15">
      <c r="A22" s="19" t="s">
        <v>36</v>
      </c>
      <c r="B22" s="36">
        <v>0</v>
      </c>
      <c r="C22" s="42">
        <v>0</v>
      </c>
      <c r="D22" s="3">
        <v>206613</v>
      </c>
      <c r="E22" s="3">
        <v>578254</v>
      </c>
      <c r="F22" s="3">
        <v>1122332</v>
      </c>
      <c r="G22" s="3">
        <v>515934.99999999994</v>
      </c>
      <c r="H22" s="21">
        <v>209484</v>
      </c>
      <c r="I22" s="22">
        <f t="shared" si="16"/>
        <v>2632618</v>
      </c>
      <c r="J22" s="45" t="s">
        <v>36</v>
      </c>
      <c r="K22" s="36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21">
        <v>37665</v>
      </c>
      <c r="R22" s="22">
        <f t="shared" si="17"/>
        <v>37665</v>
      </c>
      <c r="S22" s="45" t="s">
        <v>36</v>
      </c>
      <c r="T22" s="36">
        <v>61380</v>
      </c>
      <c r="U22" s="3">
        <v>110025</v>
      </c>
      <c r="V22" s="3">
        <v>108441</v>
      </c>
      <c r="W22" s="3">
        <v>359589</v>
      </c>
      <c r="X22" s="3">
        <v>142722</v>
      </c>
      <c r="Y22" s="3">
        <v>150282</v>
      </c>
      <c r="Z22" s="21">
        <v>256617.00000000003</v>
      </c>
      <c r="AA22" s="22">
        <f t="shared" si="18"/>
        <v>1189056</v>
      </c>
      <c r="AB22" s="45" t="s">
        <v>36</v>
      </c>
      <c r="AC22" s="36">
        <v>36324</v>
      </c>
      <c r="AD22" s="3">
        <v>0</v>
      </c>
      <c r="AE22" s="3">
        <v>50346</v>
      </c>
      <c r="AF22" s="3">
        <v>95328</v>
      </c>
      <c r="AG22" s="3">
        <v>34254</v>
      </c>
      <c r="AH22" s="3">
        <v>0</v>
      </c>
      <c r="AI22" s="21">
        <v>44982</v>
      </c>
      <c r="AJ22" s="22">
        <f t="shared" si="19"/>
        <v>261234</v>
      </c>
      <c r="AK22" s="45" t="s">
        <v>36</v>
      </c>
      <c r="AL22" s="36">
        <v>24840</v>
      </c>
      <c r="AM22" s="3">
        <v>0</v>
      </c>
      <c r="AN22" s="3">
        <v>0</v>
      </c>
      <c r="AO22" s="3">
        <v>18225</v>
      </c>
      <c r="AP22" s="3">
        <v>47862</v>
      </c>
      <c r="AQ22" s="3">
        <v>11979</v>
      </c>
      <c r="AR22" s="21">
        <v>10440</v>
      </c>
      <c r="AS22" s="22">
        <f t="shared" si="20"/>
        <v>113346</v>
      </c>
      <c r="AT22" s="45" t="s">
        <v>36</v>
      </c>
      <c r="AU22" s="36">
        <v>0</v>
      </c>
      <c r="AV22" s="3">
        <v>0</v>
      </c>
      <c r="AW22" s="3">
        <v>1018400</v>
      </c>
      <c r="AX22" s="3">
        <v>2320306</v>
      </c>
      <c r="AY22" s="3">
        <v>2199023</v>
      </c>
      <c r="AZ22" s="3">
        <v>2024003</v>
      </c>
      <c r="BA22" s="21">
        <v>940741</v>
      </c>
      <c r="BB22" s="22">
        <f t="shared" si="21"/>
        <v>8502473</v>
      </c>
      <c r="BC22" s="45" t="s">
        <v>36</v>
      </c>
      <c r="BD22" s="36">
        <v>0</v>
      </c>
      <c r="BE22" s="3">
        <v>248032</v>
      </c>
      <c r="BF22" s="3">
        <v>168372</v>
      </c>
      <c r="BG22" s="3">
        <v>212472</v>
      </c>
      <c r="BH22" s="3">
        <v>351909</v>
      </c>
      <c r="BI22" s="3">
        <v>0</v>
      </c>
      <c r="BJ22" s="21">
        <v>0</v>
      </c>
      <c r="BK22" s="22">
        <f t="shared" si="22"/>
        <v>980785</v>
      </c>
      <c r="BL22" s="45" t="s">
        <v>36</v>
      </c>
      <c r="BM22" s="36">
        <v>0</v>
      </c>
      <c r="BN22" s="3">
        <v>85941</v>
      </c>
      <c r="BO22" s="3">
        <v>495054</v>
      </c>
      <c r="BP22" s="3">
        <v>1264239</v>
      </c>
      <c r="BQ22" s="3">
        <v>590346</v>
      </c>
      <c r="BR22" s="3">
        <v>1693854</v>
      </c>
      <c r="BS22" s="21">
        <v>1230560</v>
      </c>
      <c r="BT22" s="22">
        <f t="shared" si="23"/>
        <v>5359994</v>
      </c>
      <c r="BU22" s="45" t="s">
        <v>36</v>
      </c>
      <c r="BV22" s="36">
        <v>0</v>
      </c>
      <c r="BW22" s="3">
        <v>0</v>
      </c>
      <c r="BX22" s="3">
        <v>0</v>
      </c>
      <c r="BY22" s="3">
        <v>0</v>
      </c>
      <c r="BZ22" s="3">
        <v>47799</v>
      </c>
      <c r="CA22" s="3">
        <v>0</v>
      </c>
      <c r="CB22" s="21">
        <v>27234</v>
      </c>
      <c r="CC22" s="22">
        <f t="shared" si="24"/>
        <v>75033</v>
      </c>
      <c r="CD22" s="45" t="s">
        <v>36</v>
      </c>
      <c r="CE22" s="36">
        <v>0</v>
      </c>
      <c r="CF22" s="3">
        <v>0</v>
      </c>
      <c r="CG22" s="3">
        <v>0</v>
      </c>
      <c r="CH22" s="3">
        <v>0</v>
      </c>
      <c r="CI22" s="3">
        <v>0</v>
      </c>
      <c r="CJ22" s="3">
        <v>0</v>
      </c>
      <c r="CK22" s="21">
        <v>0</v>
      </c>
      <c r="CL22" s="22">
        <f t="shared" si="25"/>
        <v>0</v>
      </c>
      <c r="CM22" s="45" t="s">
        <v>36</v>
      </c>
      <c r="CN22" s="36">
        <v>0</v>
      </c>
      <c r="CO22" s="3">
        <v>0</v>
      </c>
      <c r="CP22" s="3">
        <v>0</v>
      </c>
      <c r="CQ22" s="3">
        <v>0</v>
      </c>
      <c r="CR22" s="3">
        <v>0</v>
      </c>
      <c r="CS22" s="3">
        <v>0</v>
      </c>
      <c r="CT22" s="21">
        <v>0</v>
      </c>
      <c r="CU22" s="22">
        <f t="shared" si="26"/>
        <v>0</v>
      </c>
      <c r="CV22" s="45" t="s">
        <v>36</v>
      </c>
      <c r="CW22" s="36">
        <v>47246</v>
      </c>
      <c r="CX22" s="3">
        <v>211914</v>
      </c>
      <c r="CY22" s="3">
        <v>49380</v>
      </c>
      <c r="CZ22" s="3">
        <v>274487</v>
      </c>
      <c r="DA22" s="3">
        <v>360179</v>
      </c>
      <c r="DB22" s="3">
        <v>241371</v>
      </c>
      <c r="DC22" s="21">
        <v>314421</v>
      </c>
      <c r="DD22" s="22">
        <f t="shared" si="27"/>
        <v>1498998</v>
      </c>
      <c r="DE22" s="45" t="s">
        <v>36</v>
      </c>
      <c r="DF22" s="36">
        <v>0</v>
      </c>
      <c r="DG22" s="3">
        <v>55260</v>
      </c>
      <c r="DH22" s="3">
        <v>0</v>
      </c>
      <c r="DI22" s="3">
        <v>0</v>
      </c>
      <c r="DJ22" s="3">
        <v>0</v>
      </c>
      <c r="DK22" s="3">
        <v>0</v>
      </c>
      <c r="DL22" s="21">
        <v>0</v>
      </c>
      <c r="DM22" s="22">
        <f t="shared" si="28"/>
        <v>55260</v>
      </c>
      <c r="DN22" s="45" t="s">
        <v>36</v>
      </c>
      <c r="DO22" s="36">
        <v>0</v>
      </c>
      <c r="DP22" s="3">
        <v>276921</v>
      </c>
      <c r="DQ22" s="3">
        <v>0</v>
      </c>
      <c r="DR22" s="3">
        <v>0</v>
      </c>
      <c r="DS22" s="3">
        <v>0</v>
      </c>
      <c r="DT22" s="3">
        <v>0</v>
      </c>
      <c r="DU22" s="21">
        <v>0</v>
      </c>
      <c r="DV22" s="22">
        <f t="shared" si="29"/>
        <v>276921</v>
      </c>
      <c r="DW22" s="45" t="s">
        <v>36</v>
      </c>
      <c r="DX22" s="36">
        <v>104778</v>
      </c>
      <c r="DY22" s="3">
        <v>396676</v>
      </c>
      <c r="DZ22" s="3">
        <v>326682</v>
      </c>
      <c r="EA22" s="3">
        <v>719046</v>
      </c>
      <c r="EB22" s="3">
        <v>773475</v>
      </c>
      <c r="EC22" s="3">
        <v>654273</v>
      </c>
      <c r="ED22" s="21">
        <v>458532</v>
      </c>
      <c r="EE22" s="22">
        <f t="shared" si="30"/>
        <v>3433462</v>
      </c>
      <c r="EF22" s="45" t="s">
        <v>36</v>
      </c>
      <c r="EG22" s="36">
        <v>43100</v>
      </c>
      <c r="EH22" s="3">
        <v>127990</v>
      </c>
      <c r="EI22" s="3">
        <v>345096</v>
      </c>
      <c r="EJ22" s="3">
        <v>590649</v>
      </c>
      <c r="EK22" s="3">
        <v>486022</v>
      </c>
      <c r="EL22" s="3">
        <v>359823</v>
      </c>
      <c r="EM22" s="21">
        <v>236100</v>
      </c>
      <c r="EN22" s="22">
        <f t="shared" si="31"/>
        <v>2188780</v>
      </c>
    </row>
    <row r="23" spans="1:144" ht="15" customHeight="1" x14ac:dyDescent="0.15">
      <c r="A23" s="19" t="s">
        <v>37</v>
      </c>
      <c r="B23" s="36">
        <v>0</v>
      </c>
      <c r="C23" s="42">
        <v>0</v>
      </c>
      <c r="D23" s="3">
        <v>2702814</v>
      </c>
      <c r="E23" s="3">
        <v>3010392</v>
      </c>
      <c r="F23" s="3">
        <v>1901030</v>
      </c>
      <c r="G23" s="3">
        <v>3772015</v>
      </c>
      <c r="H23" s="21">
        <v>2909468</v>
      </c>
      <c r="I23" s="22">
        <f t="shared" si="16"/>
        <v>14295719</v>
      </c>
      <c r="J23" s="45" t="s">
        <v>37</v>
      </c>
      <c r="K23" s="36">
        <v>0</v>
      </c>
      <c r="L23" s="3">
        <v>0</v>
      </c>
      <c r="M23" s="3">
        <v>47835</v>
      </c>
      <c r="N23" s="3">
        <v>0</v>
      </c>
      <c r="O23" s="3">
        <v>83718</v>
      </c>
      <c r="P23" s="3">
        <v>232011</v>
      </c>
      <c r="Q23" s="21">
        <v>107631</v>
      </c>
      <c r="R23" s="22">
        <f t="shared" si="17"/>
        <v>471195</v>
      </c>
      <c r="S23" s="45" t="s">
        <v>37</v>
      </c>
      <c r="T23" s="36">
        <v>111916</v>
      </c>
      <c r="U23" s="3">
        <v>628068</v>
      </c>
      <c r="V23" s="3">
        <v>978733</v>
      </c>
      <c r="W23" s="3">
        <v>1286644</v>
      </c>
      <c r="X23" s="3">
        <v>913494</v>
      </c>
      <c r="Y23" s="3">
        <v>1035482</v>
      </c>
      <c r="Z23" s="21">
        <v>692787</v>
      </c>
      <c r="AA23" s="22">
        <f t="shared" si="18"/>
        <v>5647124</v>
      </c>
      <c r="AB23" s="45" t="s">
        <v>37</v>
      </c>
      <c r="AC23" s="36">
        <v>29970</v>
      </c>
      <c r="AD23" s="3">
        <v>180995</v>
      </c>
      <c r="AE23" s="3">
        <v>65214</v>
      </c>
      <c r="AF23" s="3">
        <v>165960</v>
      </c>
      <c r="AG23" s="3">
        <v>243342</v>
      </c>
      <c r="AH23" s="3">
        <v>46989</v>
      </c>
      <c r="AI23" s="21">
        <v>110214</v>
      </c>
      <c r="AJ23" s="22">
        <f t="shared" si="19"/>
        <v>842684</v>
      </c>
      <c r="AK23" s="45" t="s">
        <v>37</v>
      </c>
      <c r="AL23" s="36">
        <v>4698</v>
      </c>
      <c r="AM23" s="3">
        <v>120303</v>
      </c>
      <c r="AN23" s="3">
        <v>82698</v>
      </c>
      <c r="AO23" s="3">
        <v>133944</v>
      </c>
      <c r="AP23" s="3">
        <v>107252</v>
      </c>
      <c r="AQ23" s="3">
        <v>123831</v>
      </c>
      <c r="AR23" s="21">
        <v>40014</v>
      </c>
      <c r="AS23" s="22">
        <f t="shared" si="20"/>
        <v>612740</v>
      </c>
      <c r="AT23" s="45" t="s">
        <v>37</v>
      </c>
      <c r="AU23" s="36">
        <v>0</v>
      </c>
      <c r="AV23" s="3">
        <v>0</v>
      </c>
      <c r="AW23" s="3">
        <v>3705206</v>
      </c>
      <c r="AX23" s="3">
        <v>4551501</v>
      </c>
      <c r="AY23" s="3">
        <v>2835916</v>
      </c>
      <c r="AZ23" s="3">
        <v>2977117</v>
      </c>
      <c r="BA23" s="21">
        <v>2010660</v>
      </c>
      <c r="BB23" s="22">
        <f t="shared" si="21"/>
        <v>16080400</v>
      </c>
      <c r="BC23" s="45" t="s">
        <v>37</v>
      </c>
      <c r="BD23" s="36">
        <v>439047</v>
      </c>
      <c r="BE23" s="3">
        <v>1965927</v>
      </c>
      <c r="BF23" s="3">
        <v>2650922</v>
      </c>
      <c r="BG23" s="3">
        <v>2883774</v>
      </c>
      <c r="BH23" s="3">
        <v>1936143</v>
      </c>
      <c r="BI23" s="3">
        <v>1380366</v>
      </c>
      <c r="BJ23" s="21">
        <v>756153</v>
      </c>
      <c r="BK23" s="22">
        <f t="shared" si="22"/>
        <v>12012332</v>
      </c>
      <c r="BL23" s="45" t="s">
        <v>37</v>
      </c>
      <c r="BM23" s="36">
        <v>47421</v>
      </c>
      <c r="BN23" s="3">
        <v>280323</v>
      </c>
      <c r="BO23" s="3">
        <v>2053862.9999999998</v>
      </c>
      <c r="BP23" s="3">
        <v>3153195</v>
      </c>
      <c r="BQ23" s="3">
        <v>3613978</v>
      </c>
      <c r="BR23" s="3">
        <v>3267912</v>
      </c>
      <c r="BS23" s="21">
        <v>559683</v>
      </c>
      <c r="BT23" s="22">
        <f t="shared" si="23"/>
        <v>12976375</v>
      </c>
      <c r="BU23" s="45" t="s">
        <v>37</v>
      </c>
      <c r="BV23" s="36">
        <v>0</v>
      </c>
      <c r="BW23" s="3">
        <v>0</v>
      </c>
      <c r="BX23" s="3">
        <v>228322</v>
      </c>
      <c r="BY23" s="3">
        <v>405108</v>
      </c>
      <c r="BZ23" s="3">
        <v>666648</v>
      </c>
      <c r="CA23" s="3">
        <v>346410</v>
      </c>
      <c r="CB23" s="21">
        <v>356382</v>
      </c>
      <c r="CC23" s="22">
        <f t="shared" si="24"/>
        <v>2002870</v>
      </c>
      <c r="CD23" s="45" t="s">
        <v>37</v>
      </c>
      <c r="CE23" s="36">
        <v>0</v>
      </c>
      <c r="CF23" s="3">
        <v>0</v>
      </c>
      <c r="CG23" s="3">
        <v>0</v>
      </c>
      <c r="CH23" s="3">
        <v>0</v>
      </c>
      <c r="CI23" s="3">
        <v>0</v>
      </c>
      <c r="CJ23" s="3">
        <v>0</v>
      </c>
      <c r="CK23" s="21">
        <v>0</v>
      </c>
      <c r="CL23" s="22">
        <f t="shared" si="25"/>
        <v>0</v>
      </c>
      <c r="CM23" s="45" t="s">
        <v>37</v>
      </c>
      <c r="CN23" s="36">
        <v>0</v>
      </c>
      <c r="CO23" s="3">
        <v>0</v>
      </c>
      <c r="CP23" s="3">
        <v>0</v>
      </c>
      <c r="CQ23" s="3">
        <v>0</v>
      </c>
      <c r="CR23" s="3">
        <v>0</v>
      </c>
      <c r="CS23" s="3">
        <v>0</v>
      </c>
      <c r="CT23" s="21">
        <v>0</v>
      </c>
      <c r="CU23" s="22">
        <f t="shared" si="26"/>
        <v>0</v>
      </c>
      <c r="CV23" s="45" t="s">
        <v>37</v>
      </c>
      <c r="CW23" s="36">
        <v>667054</v>
      </c>
      <c r="CX23" s="3">
        <v>1123663</v>
      </c>
      <c r="CY23" s="3">
        <v>375005</v>
      </c>
      <c r="CZ23" s="3">
        <v>1596856</v>
      </c>
      <c r="DA23" s="3">
        <v>1046923</v>
      </c>
      <c r="DB23" s="3">
        <v>1128951</v>
      </c>
      <c r="DC23" s="21">
        <v>788238</v>
      </c>
      <c r="DD23" s="22">
        <f t="shared" si="27"/>
        <v>6726690</v>
      </c>
      <c r="DE23" s="45" t="s">
        <v>37</v>
      </c>
      <c r="DF23" s="36">
        <v>0</v>
      </c>
      <c r="DG23" s="3">
        <v>11700</v>
      </c>
      <c r="DH23" s="3">
        <v>67566</v>
      </c>
      <c r="DI23" s="3">
        <v>50850</v>
      </c>
      <c r="DJ23" s="3">
        <v>86990</v>
      </c>
      <c r="DK23" s="3">
        <v>0</v>
      </c>
      <c r="DL23" s="21">
        <v>0</v>
      </c>
      <c r="DM23" s="22">
        <f t="shared" si="28"/>
        <v>217106</v>
      </c>
      <c r="DN23" s="45" t="s">
        <v>37</v>
      </c>
      <c r="DO23" s="36">
        <v>435007</v>
      </c>
      <c r="DP23" s="3">
        <v>186622</v>
      </c>
      <c r="DQ23" s="3">
        <v>224656</v>
      </c>
      <c r="DR23" s="3">
        <v>208800</v>
      </c>
      <c r="DS23" s="3">
        <v>-76050</v>
      </c>
      <c r="DT23" s="3">
        <v>0</v>
      </c>
      <c r="DU23" s="21">
        <v>0</v>
      </c>
      <c r="DV23" s="22">
        <f t="shared" si="29"/>
        <v>979035</v>
      </c>
      <c r="DW23" s="45" t="s">
        <v>37</v>
      </c>
      <c r="DX23" s="36">
        <v>0</v>
      </c>
      <c r="DY23" s="3">
        <v>455400</v>
      </c>
      <c r="DZ23" s="3">
        <v>957089</v>
      </c>
      <c r="EA23" s="3">
        <v>890994</v>
      </c>
      <c r="EB23" s="3">
        <v>591138</v>
      </c>
      <c r="EC23" s="3">
        <v>436428</v>
      </c>
      <c r="ED23" s="21">
        <v>240336</v>
      </c>
      <c r="EE23" s="22">
        <f t="shared" si="30"/>
        <v>3571385</v>
      </c>
      <c r="EF23" s="45" t="s">
        <v>37</v>
      </c>
      <c r="EG23" s="36">
        <v>314630</v>
      </c>
      <c r="EH23" s="3">
        <v>648371</v>
      </c>
      <c r="EI23" s="3">
        <v>2479727</v>
      </c>
      <c r="EJ23" s="3">
        <v>2371520</v>
      </c>
      <c r="EK23" s="3">
        <v>1641256</v>
      </c>
      <c r="EL23" s="3">
        <v>1417044</v>
      </c>
      <c r="EM23" s="21">
        <v>691386</v>
      </c>
      <c r="EN23" s="22">
        <f t="shared" si="31"/>
        <v>9563934</v>
      </c>
    </row>
    <row r="24" spans="1:144" ht="15" customHeight="1" x14ac:dyDescent="0.15">
      <c r="A24" s="19" t="s">
        <v>38</v>
      </c>
      <c r="B24" s="36">
        <v>0</v>
      </c>
      <c r="C24" s="42">
        <v>0</v>
      </c>
      <c r="D24" s="3">
        <v>334737</v>
      </c>
      <c r="E24" s="3">
        <v>1011980</v>
      </c>
      <c r="F24" s="3">
        <v>1008679</v>
      </c>
      <c r="G24" s="3">
        <v>1245908</v>
      </c>
      <c r="H24" s="21">
        <v>1349462</v>
      </c>
      <c r="I24" s="22">
        <f t="shared" si="16"/>
        <v>4950766</v>
      </c>
      <c r="J24" s="45" t="s">
        <v>38</v>
      </c>
      <c r="K24" s="36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21">
        <v>47835</v>
      </c>
      <c r="R24" s="22">
        <f t="shared" si="17"/>
        <v>47835</v>
      </c>
      <c r="S24" s="45" t="s">
        <v>38</v>
      </c>
      <c r="T24" s="36">
        <v>0</v>
      </c>
      <c r="U24" s="3">
        <v>9376</v>
      </c>
      <c r="V24" s="3">
        <v>108171</v>
      </c>
      <c r="W24" s="3">
        <v>487662</v>
      </c>
      <c r="X24" s="3">
        <v>206721</v>
      </c>
      <c r="Y24" s="3">
        <v>301196</v>
      </c>
      <c r="Z24" s="21">
        <v>651808</v>
      </c>
      <c r="AA24" s="22">
        <f t="shared" si="18"/>
        <v>1764934</v>
      </c>
      <c r="AB24" s="45" t="s">
        <v>38</v>
      </c>
      <c r="AC24" s="36">
        <v>36624</v>
      </c>
      <c r="AD24" s="3">
        <v>188578</v>
      </c>
      <c r="AE24" s="3">
        <v>99270</v>
      </c>
      <c r="AF24" s="3">
        <v>74925</v>
      </c>
      <c r="AG24" s="3">
        <v>303624</v>
      </c>
      <c r="AH24" s="3">
        <v>87192</v>
      </c>
      <c r="AI24" s="21">
        <v>44982</v>
      </c>
      <c r="AJ24" s="22">
        <f t="shared" si="19"/>
        <v>835195</v>
      </c>
      <c r="AK24" s="45" t="s">
        <v>38</v>
      </c>
      <c r="AL24" s="36">
        <v>14472</v>
      </c>
      <c r="AM24" s="3">
        <v>8792</v>
      </c>
      <c r="AN24" s="3">
        <v>33228</v>
      </c>
      <c r="AO24" s="3">
        <v>91170</v>
      </c>
      <c r="AP24" s="3">
        <v>91615</v>
      </c>
      <c r="AQ24" s="3">
        <v>98253</v>
      </c>
      <c r="AR24" s="21">
        <v>122094</v>
      </c>
      <c r="AS24" s="22">
        <f t="shared" si="20"/>
        <v>459624</v>
      </c>
      <c r="AT24" s="45" t="s">
        <v>38</v>
      </c>
      <c r="AU24" s="36">
        <v>0</v>
      </c>
      <c r="AV24" s="3">
        <v>0</v>
      </c>
      <c r="AW24" s="3">
        <v>2067065</v>
      </c>
      <c r="AX24" s="3">
        <v>3922501</v>
      </c>
      <c r="AY24" s="3">
        <v>1823833</v>
      </c>
      <c r="AZ24" s="3">
        <v>2242391</v>
      </c>
      <c r="BA24" s="21">
        <v>984915</v>
      </c>
      <c r="BB24" s="22">
        <f t="shared" si="21"/>
        <v>11040705</v>
      </c>
      <c r="BC24" s="45" t="s">
        <v>38</v>
      </c>
      <c r="BD24" s="36">
        <v>81999</v>
      </c>
      <c r="BE24" s="3">
        <v>279270</v>
      </c>
      <c r="BF24" s="3">
        <v>282359</v>
      </c>
      <c r="BG24" s="3">
        <v>522116.99999999994</v>
      </c>
      <c r="BH24" s="3">
        <v>316206</v>
      </c>
      <c r="BI24" s="3">
        <v>340875</v>
      </c>
      <c r="BJ24" s="21">
        <v>439727</v>
      </c>
      <c r="BK24" s="22">
        <f t="shared" si="22"/>
        <v>2262553</v>
      </c>
      <c r="BL24" s="45" t="s">
        <v>38</v>
      </c>
      <c r="BM24" s="36">
        <v>0</v>
      </c>
      <c r="BN24" s="3">
        <v>0</v>
      </c>
      <c r="BO24" s="3">
        <v>195129</v>
      </c>
      <c r="BP24" s="3">
        <v>301843</v>
      </c>
      <c r="BQ24" s="3">
        <v>173502</v>
      </c>
      <c r="BR24" s="3">
        <v>530280</v>
      </c>
      <c r="BS24" s="21">
        <v>611229</v>
      </c>
      <c r="BT24" s="22">
        <f t="shared" si="23"/>
        <v>1811983</v>
      </c>
      <c r="BU24" s="45" t="s">
        <v>38</v>
      </c>
      <c r="BV24" s="36">
        <v>0</v>
      </c>
      <c r="BW24" s="3">
        <v>0</v>
      </c>
      <c r="BX24" s="3">
        <v>0</v>
      </c>
      <c r="BY24" s="3">
        <v>0</v>
      </c>
      <c r="BZ24" s="3">
        <v>146871</v>
      </c>
      <c r="CA24" s="3">
        <v>0</v>
      </c>
      <c r="CB24" s="21">
        <v>-4446</v>
      </c>
      <c r="CC24" s="22">
        <f t="shared" si="24"/>
        <v>142425</v>
      </c>
      <c r="CD24" s="45" t="s">
        <v>38</v>
      </c>
      <c r="CE24" s="36">
        <v>0</v>
      </c>
      <c r="CF24" s="3">
        <v>0</v>
      </c>
      <c r="CG24" s="3">
        <v>0</v>
      </c>
      <c r="CH24" s="3">
        <v>0</v>
      </c>
      <c r="CI24" s="3">
        <v>0</v>
      </c>
      <c r="CJ24" s="3">
        <v>0</v>
      </c>
      <c r="CK24" s="21">
        <v>0</v>
      </c>
      <c r="CL24" s="22">
        <f t="shared" si="25"/>
        <v>0</v>
      </c>
      <c r="CM24" s="45" t="s">
        <v>38</v>
      </c>
      <c r="CN24" s="36">
        <v>0</v>
      </c>
      <c r="CO24" s="3">
        <v>0</v>
      </c>
      <c r="CP24" s="3">
        <v>0</v>
      </c>
      <c r="CQ24" s="3">
        <v>0</v>
      </c>
      <c r="CR24" s="3">
        <v>0</v>
      </c>
      <c r="CS24" s="3">
        <v>0</v>
      </c>
      <c r="CT24" s="21">
        <v>0</v>
      </c>
      <c r="CU24" s="22">
        <f t="shared" si="26"/>
        <v>0</v>
      </c>
      <c r="CV24" s="45" t="s">
        <v>38</v>
      </c>
      <c r="CW24" s="36">
        <v>71652</v>
      </c>
      <c r="CX24" s="3">
        <v>104657</v>
      </c>
      <c r="CY24" s="3">
        <v>83607</v>
      </c>
      <c r="CZ24" s="3">
        <v>396779</v>
      </c>
      <c r="DA24" s="3">
        <v>284895</v>
      </c>
      <c r="DB24" s="3">
        <v>443008</v>
      </c>
      <c r="DC24" s="21">
        <v>458161</v>
      </c>
      <c r="DD24" s="22">
        <f t="shared" si="27"/>
        <v>1842759</v>
      </c>
      <c r="DE24" s="45" t="s">
        <v>38</v>
      </c>
      <c r="DF24" s="36">
        <v>0</v>
      </c>
      <c r="DG24" s="3">
        <v>0</v>
      </c>
      <c r="DH24" s="3">
        <v>0</v>
      </c>
      <c r="DI24" s="3">
        <v>43002</v>
      </c>
      <c r="DJ24" s="3">
        <v>0</v>
      </c>
      <c r="DK24" s="3">
        <v>0</v>
      </c>
      <c r="DL24" s="21">
        <v>0</v>
      </c>
      <c r="DM24" s="22">
        <f t="shared" si="28"/>
        <v>43002</v>
      </c>
      <c r="DN24" s="45" t="s">
        <v>38</v>
      </c>
      <c r="DO24" s="36">
        <v>115533</v>
      </c>
      <c r="DP24" s="3">
        <v>0</v>
      </c>
      <c r="DQ24" s="3">
        <v>0</v>
      </c>
      <c r="DR24" s="3">
        <v>0</v>
      </c>
      <c r="DS24" s="3">
        <v>0</v>
      </c>
      <c r="DT24" s="3">
        <v>0</v>
      </c>
      <c r="DU24" s="21">
        <v>0</v>
      </c>
      <c r="DV24" s="22">
        <f t="shared" si="29"/>
        <v>115533</v>
      </c>
      <c r="DW24" s="45" t="s">
        <v>38</v>
      </c>
      <c r="DX24" s="36">
        <v>0</v>
      </c>
      <c r="DY24" s="3">
        <v>0</v>
      </c>
      <c r="DZ24" s="3">
        <v>508464</v>
      </c>
      <c r="EA24" s="3">
        <v>758736</v>
      </c>
      <c r="EB24" s="3">
        <v>0</v>
      </c>
      <c r="EC24" s="3">
        <v>1248268</v>
      </c>
      <c r="ED24" s="21">
        <v>485505</v>
      </c>
      <c r="EE24" s="22">
        <f t="shared" si="30"/>
        <v>3000973</v>
      </c>
      <c r="EF24" s="45" t="s">
        <v>38</v>
      </c>
      <c r="EG24" s="36">
        <v>64650.000000000007</v>
      </c>
      <c r="EH24" s="3">
        <v>107750</v>
      </c>
      <c r="EI24" s="3">
        <v>706060</v>
      </c>
      <c r="EJ24" s="3">
        <v>824766</v>
      </c>
      <c r="EK24" s="3">
        <v>552126</v>
      </c>
      <c r="EL24" s="3">
        <v>444508</v>
      </c>
      <c r="EM24" s="21">
        <v>339291</v>
      </c>
      <c r="EN24" s="22">
        <f t="shared" si="31"/>
        <v>3039151</v>
      </c>
    </row>
    <row r="25" spans="1:144" ht="15" customHeight="1" x14ac:dyDescent="0.15">
      <c r="A25" s="19" t="s">
        <v>39</v>
      </c>
      <c r="B25" s="36">
        <v>0</v>
      </c>
      <c r="C25" s="42">
        <v>0</v>
      </c>
      <c r="D25" s="3">
        <v>664011</v>
      </c>
      <c r="E25" s="3">
        <v>603254</v>
      </c>
      <c r="F25" s="3">
        <v>374283</v>
      </c>
      <c r="G25" s="3">
        <v>458532</v>
      </c>
      <c r="H25" s="21">
        <v>753264</v>
      </c>
      <c r="I25" s="22">
        <f t="shared" si="16"/>
        <v>2853344</v>
      </c>
      <c r="J25" s="45" t="s">
        <v>39</v>
      </c>
      <c r="K25" s="36">
        <v>0</v>
      </c>
      <c r="L25" s="3">
        <v>0</v>
      </c>
      <c r="M25" s="3">
        <v>0</v>
      </c>
      <c r="N25" s="3">
        <v>0</v>
      </c>
      <c r="O25" s="3">
        <v>0</v>
      </c>
      <c r="P25" s="3">
        <v>50546</v>
      </c>
      <c r="Q25" s="21">
        <v>0</v>
      </c>
      <c r="R25" s="22">
        <f t="shared" si="17"/>
        <v>50546</v>
      </c>
      <c r="S25" s="45" t="s">
        <v>39</v>
      </c>
      <c r="T25" s="36">
        <v>20637</v>
      </c>
      <c r="U25" s="3">
        <v>67257</v>
      </c>
      <c r="V25" s="3">
        <v>241038</v>
      </c>
      <c r="W25" s="3">
        <v>120906</v>
      </c>
      <c r="X25" s="3">
        <v>95603</v>
      </c>
      <c r="Y25" s="3">
        <v>370641</v>
      </c>
      <c r="Z25" s="21">
        <v>422001</v>
      </c>
      <c r="AA25" s="22">
        <f t="shared" si="18"/>
        <v>1338083</v>
      </c>
      <c r="AB25" s="45" t="s">
        <v>39</v>
      </c>
      <c r="AC25" s="36">
        <v>63144</v>
      </c>
      <c r="AD25" s="3">
        <v>24579</v>
      </c>
      <c r="AE25" s="3">
        <v>111810</v>
      </c>
      <c r="AF25" s="3">
        <v>94770</v>
      </c>
      <c r="AG25" s="3">
        <v>58833</v>
      </c>
      <c r="AH25" s="3">
        <v>138276</v>
      </c>
      <c r="AI25" s="21">
        <v>0</v>
      </c>
      <c r="AJ25" s="22">
        <f t="shared" si="19"/>
        <v>491412</v>
      </c>
      <c r="AK25" s="45" t="s">
        <v>39</v>
      </c>
      <c r="AL25" s="36">
        <v>0</v>
      </c>
      <c r="AM25" s="3">
        <v>26289</v>
      </c>
      <c r="AN25" s="3">
        <v>40761</v>
      </c>
      <c r="AO25" s="3">
        <v>104505</v>
      </c>
      <c r="AP25" s="3">
        <v>31437</v>
      </c>
      <c r="AQ25" s="3">
        <v>40940</v>
      </c>
      <c r="AR25" s="21">
        <v>34254</v>
      </c>
      <c r="AS25" s="22">
        <f t="shared" si="20"/>
        <v>278186</v>
      </c>
      <c r="AT25" s="45" t="s">
        <v>39</v>
      </c>
      <c r="AU25" s="36">
        <v>0</v>
      </c>
      <c r="AV25" s="3">
        <v>0</v>
      </c>
      <c r="AW25" s="3">
        <v>3660066</v>
      </c>
      <c r="AX25" s="3">
        <v>3474232</v>
      </c>
      <c r="AY25" s="3">
        <v>963072</v>
      </c>
      <c r="AZ25" s="3">
        <v>1283487</v>
      </c>
      <c r="BA25" s="21">
        <v>539163</v>
      </c>
      <c r="BB25" s="22">
        <f t="shared" si="21"/>
        <v>9920020</v>
      </c>
      <c r="BC25" s="45" t="s">
        <v>39</v>
      </c>
      <c r="BD25" s="36">
        <v>38196</v>
      </c>
      <c r="BE25" s="3">
        <v>124983</v>
      </c>
      <c r="BF25" s="3">
        <v>21402</v>
      </c>
      <c r="BG25" s="3">
        <v>266697</v>
      </c>
      <c r="BH25" s="3">
        <v>70099</v>
      </c>
      <c r="BI25" s="3">
        <v>122346</v>
      </c>
      <c r="BJ25" s="21">
        <v>46384</v>
      </c>
      <c r="BK25" s="22">
        <f t="shared" si="22"/>
        <v>690107</v>
      </c>
      <c r="BL25" s="45" t="s">
        <v>39</v>
      </c>
      <c r="BM25" s="36">
        <v>17703</v>
      </c>
      <c r="BN25" s="3">
        <v>69210</v>
      </c>
      <c r="BO25" s="3">
        <v>783184</v>
      </c>
      <c r="BP25" s="3">
        <v>1180280</v>
      </c>
      <c r="BQ25" s="3">
        <v>867015</v>
      </c>
      <c r="BR25" s="3">
        <v>1031288</v>
      </c>
      <c r="BS25" s="21">
        <v>631485</v>
      </c>
      <c r="BT25" s="22">
        <f t="shared" si="23"/>
        <v>4580165</v>
      </c>
      <c r="BU25" s="45" t="s">
        <v>39</v>
      </c>
      <c r="BV25" s="36">
        <v>0</v>
      </c>
      <c r="BW25" s="3">
        <v>0</v>
      </c>
      <c r="BX25" s="3">
        <v>0</v>
      </c>
      <c r="BY25" s="3">
        <v>62145</v>
      </c>
      <c r="BZ25" s="3">
        <v>0</v>
      </c>
      <c r="CA25" s="3">
        <v>58617</v>
      </c>
      <c r="CB25" s="21">
        <v>273429</v>
      </c>
      <c r="CC25" s="22">
        <f t="shared" si="24"/>
        <v>394191</v>
      </c>
      <c r="CD25" s="45" t="s">
        <v>39</v>
      </c>
      <c r="CE25" s="36">
        <v>0</v>
      </c>
      <c r="CF25" s="3">
        <v>0</v>
      </c>
      <c r="CG25" s="3">
        <v>0</v>
      </c>
      <c r="CH25" s="3">
        <v>0</v>
      </c>
      <c r="CI25" s="3">
        <v>0</v>
      </c>
      <c r="CJ25" s="3">
        <v>0</v>
      </c>
      <c r="CK25" s="21">
        <v>0</v>
      </c>
      <c r="CL25" s="22">
        <f t="shared" si="25"/>
        <v>0</v>
      </c>
      <c r="CM25" s="45" t="s">
        <v>39</v>
      </c>
      <c r="CN25" s="36">
        <v>0</v>
      </c>
      <c r="CO25" s="3">
        <v>0</v>
      </c>
      <c r="CP25" s="3">
        <v>0</v>
      </c>
      <c r="CQ25" s="3">
        <v>0</v>
      </c>
      <c r="CR25" s="3">
        <v>0</v>
      </c>
      <c r="CS25" s="3">
        <v>0</v>
      </c>
      <c r="CT25" s="21">
        <v>0</v>
      </c>
      <c r="CU25" s="22">
        <f t="shared" si="26"/>
        <v>0</v>
      </c>
      <c r="CV25" s="45" t="s">
        <v>39</v>
      </c>
      <c r="CW25" s="36">
        <v>62264</v>
      </c>
      <c r="CX25" s="3">
        <v>70263</v>
      </c>
      <c r="CY25" s="3">
        <v>96216</v>
      </c>
      <c r="CZ25" s="3">
        <v>320436</v>
      </c>
      <c r="DA25" s="3">
        <v>188829</v>
      </c>
      <c r="DB25" s="3">
        <v>229574</v>
      </c>
      <c r="DC25" s="21">
        <v>364767</v>
      </c>
      <c r="DD25" s="22">
        <f t="shared" si="27"/>
        <v>1332349</v>
      </c>
      <c r="DE25" s="45" t="s">
        <v>39</v>
      </c>
      <c r="DF25" s="36">
        <v>0</v>
      </c>
      <c r="DG25" s="3">
        <v>58950</v>
      </c>
      <c r="DH25" s="3">
        <v>0</v>
      </c>
      <c r="DI25" s="3">
        <v>49230</v>
      </c>
      <c r="DJ25" s="3">
        <v>0</v>
      </c>
      <c r="DK25" s="3">
        <v>21870</v>
      </c>
      <c r="DL25" s="21">
        <v>18640</v>
      </c>
      <c r="DM25" s="22">
        <f t="shared" si="28"/>
        <v>148690</v>
      </c>
      <c r="DN25" s="45" t="s">
        <v>39</v>
      </c>
      <c r="DO25" s="36">
        <v>122086</v>
      </c>
      <c r="DP25" s="3">
        <v>60750</v>
      </c>
      <c r="DQ25" s="3">
        <v>0</v>
      </c>
      <c r="DR25" s="3">
        <v>66052</v>
      </c>
      <c r="DS25" s="3">
        <v>0</v>
      </c>
      <c r="DT25" s="3">
        <v>0</v>
      </c>
      <c r="DU25" s="21">
        <v>66726</v>
      </c>
      <c r="DV25" s="22">
        <f t="shared" si="29"/>
        <v>315614</v>
      </c>
      <c r="DW25" s="45" t="s">
        <v>39</v>
      </c>
      <c r="DX25" s="36">
        <v>271782</v>
      </c>
      <c r="DY25" s="3">
        <v>98208</v>
      </c>
      <c r="DZ25" s="3">
        <v>1020492</v>
      </c>
      <c r="EA25" s="3">
        <v>953766</v>
      </c>
      <c r="EB25" s="3">
        <v>1032680.0000000001</v>
      </c>
      <c r="EC25" s="3">
        <v>927696</v>
      </c>
      <c r="ED25" s="21">
        <v>1005840</v>
      </c>
      <c r="EE25" s="22">
        <f t="shared" si="30"/>
        <v>5310464</v>
      </c>
      <c r="EF25" s="45" t="s">
        <v>39</v>
      </c>
      <c r="EG25" s="36">
        <v>102130</v>
      </c>
      <c r="EH25" s="3">
        <v>96510</v>
      </c>
      <c r="EI25" s="3">
        <v>884619</v>
      </c>
      <c r="EJ25" s="3">
        <v>790669</v>
      </c>
      <c r="EK25" s="3">
        <v>276382</v>
      </c>
      <c r="EL25" s="3">
        <v>367816</v>
      </c>
      <c r="EM25" s="21">
        <v>267780</v>
      </c>
      <c r="EN25" s="22">
        <f t="shared" si="31"/>
        <v>2785906</v>
      </c>
    </row>
    <row r="26" spans="1:144" ht="15" customHeight="1" x14ac:dyDescent="0.15">
      <c r="A26" s="19" t="s">
        <v>40</v>
      </c>
      <c r="B26" s="36">
        <v>0</v>
      </c>
      <c r="C26" s="42">
        <v>0</v>
      </c>
      <c r="D26" s="3">
        <v>456111</v>
      </c>
      <c r="E26" s="3">
        <v>660532</v>
      </c>
      <c r="F26" s="3">
        <v>515279</v>
      </c>
      <c r="G26" s="3">
        <v>295326</v>
      </c>
      <c r="H26" s="21">
        <v>1601445</v>
      </c>
      <c r="I26" s="22">
        <f t="shared" si="16"/>
        <v>3528693</v>
      </c>
      <c r="J26" s="45" t="s">
        <v>40</v>
      </c>
      <c r="K26" s="36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21">
        <v>0</v>
      </c>
      <c r="R26" s="22">
        <f t="shared" si="17"/>
        <v>0</v>
      </c>
      <c r="S26" s="45" t="s">
        <v>40</v>
      </c>
      <c r="T26" s="36">
        <v>187819</v>
      </c>
      <c r="U26" s="3">
        <v>199485</v>
      </c>
      <c r="V26" s="3">
        <v>123265</v>
      </c>
      <c r="W26" s="3">
        <v>274104</v>
      </c>
      <c r="X26" s="3">
        <v>180288</v>
      </c>
      <c r="Y26" s="3">
        <v>255195</v>
      </c>
      <c r="Z26" s="21">
        <v>278109</v>
      </c>
      <c r="AA26" s="22">
        <f t="shared" si="18"/>
        <v>1498265</v>
      </c>
      <c r="AB26" s="45" t="s">
        <v>40</v>
      </c>
      <c r="AC26" s="36">
        <v>261620.99999999997</v>
      </c>
      <c r="AD26" s="3">
        <v>181998</v>
      </c>
      <c r="AE26" s="3">
        <v>50346</v>
      </c>
      <c r="AF26" s="3">
        <v>194337</v>
      </c>
      <c r="AG26" s="3">
        <v>284566</v>
      </c>
      <c r="AH26" s="3">
        <v>76239</v>
      </c>
      <c r="AI26" s="21">
        <v>0</v>
      </c>
      <c r="AJ26" s="22">
        <f t="shared" si="19"/>
        <v>1049107</v>
      </c>
      <c r="AK26" s="45" t="s">
        <v>40</v>
      </c>
      <c r="AL26" s="36">
        <v>19431</v>
      </c>
      <c r="AM26" s="3">
        <v>22973</v>
      </c>
      <c r="AN26" s="3">
        <v>46926</v>
      </c>
      <c r="AO26" s="3">
        <v>50472</v>
      </c>
      <c r="AP26" s="3">
        <v>33354</v>
      </c>
      <c r="AQ26" s="3">
        <v>55494</v>
      </c>
      <c r="AR26" s="21">
        <v>14504</v>
      </c>
      <c r="AS26" s="22">
        <f t="shared" si="20"/>
        <v>243154</v>
      </c>
      <c r="AT26" s="45" t="s">
        <v>40</v>
      </c>
      <c r="AU26" s="36">
        <v>0</v>
      </c>
      <c r="AV26" s="3">
        <v>0</v>
      </c>
      <c r="AW26" s="3">
        <v>2499354</v>
      </c>
      <c r="AX26" s="3">
        <v>2893818</v>
      </c>
      <c r="AY26" s="3">
        <v>2328117</v>
      </c>
      <c r="AZ26" s="3">
        <v>1389166</v>
      </c>
      <c r="BA26" s="21">
        <v>393642</v>
      </c>
      <c r="BB26" s="22">
        <f t="shared" si="21"/>
        <v>9504097</v>
      </c>
      <c r="BC26" s="45" t="s">
        <v>40</v>
      </c>
      <c r="BD26" s="36">
        <v>0</v>
      </c>
      <c r="BE26" s="3">
        <v>0</v>
      </c>
      <c r="BF26" s="3">
        <v>126909</v>
      </c>
      <c r="BG26" s="3">
        <v>143767</v>
      </c>
      <c r="BH26" s="3">
        <v>90124</v>
      </c>
      <c r="BI26" s="3">
        <v>214020</v>
      </c>
      <c r="BJ26" s="21">
        <v>0</v>
      </c>
      <c r="BK26" s="22">
        <f t="shared" si="22"/>
        <v>574820</v>
      </c>
      <c r="BL26" s="45" t="s">
        <v>40</v>
      </c>
      <c r="BM26" s="36">
        <v>0</v>
      </c>
      <c r="BN26" s="3">
        <v>71613</v>
      </c>
      <c r="BO26" s="3">
        <v>333036</v>
      </c>
      <c r="BP26" s="3">
        <v>473526</v>
      </c>
      <c r="BQ26" s="3">
        <v>969669</v>
      </c>
      <c r="BR26" s="3">
        <v>1685745</v>
      </c>
      <c r="BS26" s="21">
        <v>607500</v>
      </c>
      <c r="BT26" s="22">
        <f t="shared" si="23"/>
        <v>4141089</v>
      </c>
      <c r="BU26" s="45" t="s">
        <v>40</v>
      </c>
      <c r="BV26" s="36">
        <v>0</v>
      </c>
      <c r="BW26" s="3">
        <v>0</v>
      </c>
      <c r="BX26" s="3">
        <v>34218</v>
      </c>
      <c r="BY26" s="3">
        <v>0</v>
      </c>
      <c r="BZ26" s="3">
        <v>97905</v>
      </c>
      <c r="CA26" s="3">
        <v>86994</v>
      </c>
      <c r="CB26" s="21">
        <v>0</v>
      </c>
      <c r="CC26" s="22">
        <f t="shared" si="24"/>
        <v>219117</v>
      </c>
      <c r="CD26" s="45" t="s">
        <v>40</v>
      </c>
      <c r="CE26" s="36">
        <v>0</v>
      </c>
      <c r="CF26" s="3">
        <v>0</v>
      </c>
      <c r="CG26" s="3">
        <v>0</v>
      </c>
      <c r="CH26" s="3">
        <v>0</v>
      </c>
      <c r="CI26" s="3">
        <v>0</v>
      </c>
      <c r="CJ26" s="3">
        <v>0</v>
      </c>
      <c r="CK26" s="21">
        <v>0</v>
      </c>
      <c r="CL26" s="22">
        <f t="shared" si="25"/>
        <v>0</v>
      </c>
      <c r="CM26" s="45" t="s">
        <v>40</v>
      </c>
      <c r="CN26" s="36">
        <v>0</v>
      </c>
      <c r="CO26" s="3">
        <v>0</v>
      </c>
      <c r="CP26" s="3">
        <v>0</v>
      </c>
      <c r="CQ26" s="3">
        <v>0</v>
      </c>
      <c r="CR26" s="3">
        <v>0</v>
      </c>
      <c r="CS26" s="3">
        <v>0</v>
      </c>
      <c r="CT26" s="21">
        <v>0</v>
      </c>
      <c r="CU26" s="22">
        <f t="shared" si="26"/>
        <v>0</v>
      </c>
      <c r="CV26" s="45" t="s">
        <v>40</v>
      </c>
      <c r="CW26" s="36">
        <v>79173</v>
      </c>
      <c r="CX26" s="3">
        <v>115839</v>
      </c>
      <c r="CY26" s="3">
        <v>80055</v>
      </c>
      <c r="CZ26" s="3">
        <v>231345</v>
      </c>
      <c r="DA26" s="3">
        <v>309794</v>
      </c>
      <c r="DB26" s="3">
        <v>155312</v>
      </c>
      <c r="DC26" s="21">
        <v>151281</v>
      </c>
      <c r="DD26" s="22">
        <f t="shared" si="27"/>
        <v>1122799</v>
      </c>
      <c r="DE26" s="45" t="s">
        <v>40</v>
      </c>
      <c r="DF26" s="36">
        <v>51390</v>
      </c>
      <c r="DG26" s="3">
        <v>21870</v>
      </c>
      <c r="DH26" s="3">
        <v>0</v>
      </c>
      <c r="DI26" s="3">
        <v>0</v>
      </c>
      <c r="DJ26" s="3">
        <v>24480</v>
      </c>
      <c r="DK26" s="3">
        <v>0</v>
      </c>
      <c r="DL26" s="21">
        <v>0</v>
      </c>
      <c r="DM26" s="22">
        <f t="shared" si="28"/>
        <v>97740</v>
      </c>
      <c r="DN26" s="45" t="s">
        <v>40</v>
      </c>
      <c r="DO26" s="36">
        <v>250366</v>
      </c>
      <c r="DP26" s="3">
        <v>117873</v>
      </c>
      <c r="DQ26" s="3">
        <v>0</v>
      </c>
      <c r="DR26" s="3">
        <v>0</v>
      </c>
      <c r="DS26" s="3">
        <v>0</v>
      </c>
      <c r="DT26" s="3">
        <v>0</v>
      </c>
      <c r="DU26" s="21">
        <v>0</v>
      </c>
      <c r="DV26" s="22">
        <f t="shared" si="29"/>
        <v>368239</v>
      </c>
      <c r="DW26" s="45" t="s">
        <v>40</v>
      </c>
      <c r="DX26" s="36">
        <v>0</v>
      </c>
      <c r="DY26" s="3">
        <v>365648</v>
      </c>
      <c r="DZ26" s="3">
        <v>340164</v>
      </c>
      <c r="EA26" s="3">
        <v>560820</v>
      </c>
      <c r="EB26" s="3">
        <v>396803</v>
      </c>
      <c r="EC26" s="3">
        <v>911139</v>
      </c>
      <c r="ED26" s="21">
        <v>0</v>
      </c>
      <c r="EE26" s="22">
        <f t="shared" si="30"/>
        <v>2574574</v>
      </c>
      <c r="EF26" s="45" t="s">
        <v>40</v>
      </c>
      <c r="EG26" s="36">
        <v>127162</v>
      </c>
      <c r="EH26" s="3">
        <v>94820</v>
      </c>
      <c r="EI26" s="3">
        <v>663251</v>
      </c>
      <c r="EJ26" s="3">
        <v>555622</v>
      </c>
      <c r="EK26" s="3">
        <v>553511</v>
      </c>
      <c r="EL26" s="3">
        <v>295870</v>
      </c>
      <c r="EM26" s="21">
        <v>181462</v>
      </c>
      <c r="EN26" s="22">
        <f t="shared" si="31"/>
        <v>2471698</v>
      </c>
    </row>
    <row r="27" spans="1:144" ht="15" customHeight="1" x14ac:dyDescent="0.15">
      <c r="A27" s="19" t="s">
        <v>41</v>
      </c>
      <c r="B27" s="36">
        <v>0</v>
      </c>
      <c r="C27" s="42">
        <v>0</v>
      </c>
      <c r="D27" s="3">
        <v>670168</v>
      </c>
      <c r="E27" s="3">
        <v>711409</v>
      </c>
      <c r="F27" s="3">
        <v>832617</v>
      </c>
      <c r="G27" s="3">
        <v>1217428</v>
      </c>
      <c r="H27" s="21">
        <v>486855</v>
      </c>
      <c r="I27" s="22">
        <f t="shared" si="16"/>
        <v>3918477</v>
      </c>
      <c r="J27" s="45" t="s">
        <v>41</v>
      </c>
      <c r="K27" s="36">
        <v>0</v>
      </c>
      <c r="L27" s="3">
        <v>37827</v>
      </c>
      <c r="M27" s="3">
        <v>124344</v>
      </c>
      <c r="N27" s="3">
        <v>0</v>
      </c>
      <c r="O27" s="3">
        <v>55953</v>
      </c>
      <c r="P27" s="3">
        <v>296721</v>
      </c>
      <c r="Q27" s="21">
        <v>132255</v>
      </c>
      <c r="R27" s="22">
        <f t="shared" si="17"/>
        <v>647100</v>
      </c>
      <c r="S27" s="45" t="s">
        <v>41</v>
      </c>
      <c r="T27" s="36">
        <v>91224</v>
      </c>
      <c r="U27" s="3">
        <v>209225</v>
      </c>
      <c r="V27" s="3">
        <v>348903</v>
      </c>
      <c r="W27" s="3">
        <v>115749</v>
      </c>
      <c r="X27" s="3">
        <v>226710</v>
      </c>
      <c r="Y27" s="3">
        <v>472801</v>
      </c>
      <c r="Z27" s="21">
        <v>480132</v>
      </c>
      <c r="AA27" s="22">
        <f t="shared" si="18"/>
        <v>1944744</v>
      </c>
      <c r="AB27" s="45" t="s">
        <v>41</v>
      </c>
      <c r="AC27" s="36">
        <v>251520</v>
      </c>
      <c r="AD27" s="3">
        <v>147825</v>
      </c>
      <c r="AE27" s="3">
        <v>187398</v>
      </c>
      <c r="AF27" s="3">
        <v>131824</v>
      </c>
      <c r="AG27" s="3">
        <v>138069</v>
      </c>
      <c r="AH27" s="3">
        <v>71802</v>
      </c>
      <c r="AI27" s="21">
        <v>0</v>
      </c>
      <c r="AJ27" s="22">
        <f t="shared" si="19"/>
        <v>928438</v>
      </c>
      <c r="AK27" s="45" t="s">
        <v>41</v>
      </c>
      <c r="AL27" s="36">
        <v>0</v>
      </c>
      <c r="AM27" s="3">
        <v>6210</v>
      </c>
      <c r="AN27" s="3">
        <v>45207</v>
      </c>
      <c r="AO27" s="3">
        <v>5454</v>
      </c>
      <c r="AP27" s="3">
        <v>25866</v>
      </c>
      <c r="AQ27" s="3">
        <v>19791</v>
      </c>
      <c r="AR27" s="21">
        <v>0</v>
      </c>
      <c r="AS27" s="22">
        <f t="shared" si="20"/>
        <v>102528</v>
      </c>
      <c r="AT27" s="45" t="s">
        <v>41</v>
      </c>
      <c r="AU27" s="36">
        <v>0</v>
      </c>
      <c r="AV27" s="3">
        <v>0</v>
      </c>
      <c r="AW27" s="3">
        <v>2066744.0000000002</v>
      </c>
      <c r="AX27" s="3">
        <v>2535460</v>
      </c>
      <c r="AY27" s="3">
        <v>2654271</v>
      </c>
      <c r="AZ27" s="3">
        <v>2116456</v>
      </c>
      <c r="BA27" s="21">
        <v>714177</v>
      </c>
      <c r="BB27" s="22">
        <f t="shared" si="21"/>
        <v>10087108</v>
      </c>
      <c r="BC27" s="45" t="s">
        <v>41</v>
      </c>
      <c r="BD27" s="36">
        <v>67635</v>
      </c>
      <c r="BE27" s="3">
        <v>240176</v>
      </c>
      <c r="BF27" s="3">
        <v>81792</v>
      </c>
      <c r="BG27" s="3">
        <v>394785</v>
      </c>
      <c r="BH27" s="3">
        <v>162810</v>
      </c>
      <c r="BI27" s="3">
        <v>712998</v>
      </c>
      <c r="BJ27" s="21">
        <v>385983</v>
      </c>
      <c r="BK27" s="22">
        <f t="shared" si="22"/>
        <v>2046179</v>
      </c>
      <c r="BL27" s="45" t="s">
        <v>41</v>
      </c>
      <c r="BM27" s="36">
        <v>0</v>
      </c>
      <c r="BN27" s="3">
        <v>0</v>
      </c>
      <c r="BO27" s="3">
        <v>359901</v>
      </c>
      <c r="BP27" s="3">
        <v>960732</v>
      </c>
      <c r="BQ27" s="3">
        <v>2810331</v>
      </c>
      <c r="BR27" s="3">
        <v>1988298</v>
      </c>
      <c r="BS27" s="21">
        <v>749484</v>
      </c>
      <c r="BT27" s="22">
        <f t="shared" si="23"/>
        <v>6868746</v>
      </c>
      <c r="BU27" s="45" t="s">
        <v>41</v>
      </c>
      <c r="BV27" s="36">
        <v>0</v>
      </c>
      <c r="BW27" s="3">
        <v>38763</v>
      </c>
      <c r="BX27" s="3">
        <v>0</v>
      </c>
      <c r="BY27" s="3">
        <v>79596</v>
      </c>
      <c r="BZ27" s="3">
        <v>0</v>
      </c>
      <c r="CA27" s="3">
        <v>343062</v>
      </c>
      <c r="CB27" s="21">
        <v>169470</v>
      </c>
      <c r="CC27" s="22">
        <f t="shared" si="24"/>
        <v>630891</v>
      </c>
      <c r="CD27" s="45" t="s">
        <v>41</v>
      </c>
      <c r="CE27" s="36">
        <v>0</v>
      </c>
      <c r="CF27" s="3">
        <v>0</v>
      </c>
      <c r="CG27" s="3">
        <v>0</v>
      </c>
      <c r="CH27" s="3">
        <v>0</v>
      </c>
      <c r="CI27" s="3">
        <v>0</v>
      </c>
      <c r="CJ27" s="3">
        <v>0</v>
      </c>
      <c r="CK27" s="21">
        <v>0</v>
      </c>
      <c r="CL27" s="22">
        <f t="shared" si="25"/>
        <v>0</v>
      </c>
      <c r="CM27" s="45" t="s">
        <v>41</v>
      </c>
      <c r="CN27" s="36">
        <v>0</v>
      </c>
      <c r="CO27" s="3">
        <v>0</v>
      </c>
      <c r="CP27" s="3">
        <v>0</v>
      </c>
      <c r="CQ27" s="3">
        <v>0</v>
      </c>
      <c r="CR27" s="3">
        <v>0</v>
      </c>
      <c r="CS27" s="3">
        <v>0</v>
      </c>
      <c r="CT27" s="21">
        <v>0</v>
      </c>
      <c r="CU27" s="22">
        <f t="shared" si="26"/>
        <v>0</v>
      </c>
      <c r="CV27" s="45" t="s">
        <v>41</v>
      </c>
      <c r="CW27" s="36">
        <v>88407</v>
      </c>
      <c r="CX27" s="3">
        <v>153314</v>
      </c>
      <c r="CY27" s="3">
        <v>72990</v>
      </c>
      <c r="CZ27" s="3">
        <v>93078</v>
      </c>
      <c r="DA27" s="3">
        <v>142668</v>
      </c>
      <c r="DB27" s="3">
        <v>226926</v>
      </c>
      <c r="DC27" s="21">
        <v>119790</v>
      </c>
      <c r="DD27" s="22">
        <f t="shared" si="27"/>
        <v>897173</v>
      </c>
      <c r="DE27" s="45" t="s">
        <v>41</v>
      </c>
      <c r="DF27" s="36">
        <v>0</v>
      </c>
      <c r="DG27" s="3">
        <v>0</v>
      </c>
      <c r="DH27" s="3">
        <v>0</v>
      </c>
      <c r="DI27" s="3">
        <v>0</v>
      </c>
      <c r="DJ27" s="3">
        <v>0</v>
      </c>
      <c r="DK27" s="3">
        <v>63900</v>
      </c>
      <c r="DL27" s="21">
        <v>0</v>
      </c>
      <c r="DM27" s="22">
        <f t="shared" si="28"/>
        <v>63900</v>
      </c>
      <c r="DN27" s="45" t="s">
        <v>41</v>
      </c>
      <c r="DO27" s="36">
        <v>0</v>
      </c>
      <c r="DP27" s="3">
        <v>0</v>
      </c>
      <c r="DQ27" s="3">
        <v>0</v>
      </c>
      <c r="DR27" s="3">
        <v>0</v>
      </c>
      <c r="DS27" s="3">
        <v>180000</v>
      </c>
      <c r="DT27" s="3">
        <v>0</v>
      </c>
      <c r="DU27" s="21">
        <v>0</v>
      </c>
      <c r="DV27" s="22">
        <f t="shared" si="29"/>
        <v>180000</v>
      </c>
      <c r="DW27" s="45" t="s">
        <v>41</v>
      </c>
      <c r="DX27" s="36">
        <v>0</v>
      </c>
      <c r="DY27" s="3">
        <v>196416</v>
      </c>
      <c r="DZ27" s="3">
        <v>336863</v>
      </c>
      <c r="EA27" s="3">
        <v>1136206</v>
      </c>
      <c r="EB27" s="3">
        <v>218033</v>
      </c>
      <c r="EC27" s="3">
        <v>221931</v>
      </c>
      <c r="ED27" s="21">
        <v>0</v>
      </c>
      <c r="EE27" s="22">
        <f t="shared" si="30"/>
        <v>2109449</v>
      </c>
      <c r="EF27" s="45" t="s">
        <v>41</v>
      </c>
      <c r="EG27" s="36">
        <v>110750</v>
      </c>
      <c r="EH27" s="3">
        <v>129300.00000000001</v>
      </c>
      <c r="EI27" s="3">
        <v>726891</v>
      </c>
      <c r="EJ27" s="3">
        <v>637270</v>
      </c>
      <c r="EK27" s="3">
        <v>786330</v>
      </c>
      <c r="EL27" s="3">
        <v>710244</v>
      </c>
      <c r="EM27" s="21">
        <v>257950</v>
      </c>
      <c r="EN27" s="22">
        <f t="shared" si="31"/>
        <v>3358735</v>
      </c>
    </row>
    <row r="28" spans="1:144" ht="15" customHeight="1" x14ac:dyDescent="0.15">
      <c r="A28" s="19" t="s">
        <v>42</v>
      </c>
      <c r="B28" s="36">
        <v>0</v>
      </c>
      <c r="C28" s="42">
        <v>0</v>
      </c>
      <c r="D28" s="3">
        <v>2319778</v>
      </c>
      <c r="E28" s="3">
        <v>2387113</v>
      </c>
      <c r="F28" s="3">
        <v>1433266</v>
      </c>
      <c r="G28" s="3">
        <v>3000573</v>
      </c>
      <c r="H28" s="21">
        <v>1649736</v>
      </c>
      <c r="I28" s="22">
        <f t="shared" si="16"/>
        <v>10790466</v>
      </c>
      <c r="J28" s="45" t="s">
        <v>42</v>
      </c>
      <c r="K28" s="36">
        <v>0</v>
      </c>
      <c r="L28" s="3">
        <v>0</v>
      </c>
      <c r="M28" s="3">
        <v>0</v>
      </c>
      <c r="N28" s="3">
        <v>23562</v>
      </c>
      <c r="O28" s="3">
        <v>55359</v>
      </c>
      <c r="P28" s="3">
        <v>94230</v>
      </c>
      <c r="Q28" s="21">
        <v>0</v>
      </c>
      <c r="R28" s="22">
        <f t="shared" si="17"/>
        <v>173151</v>
      </c>
      <c r="S28" s="45" t="s">
        <v>42</v>
      </c>
      <c r="T28" s="36">
        <v>661593</v>
      </c>
      <c r="U28" s="3">
        <v>1865472</v>
      </c>
      <c r="V28" s="3">
        <v>783090</v>
      </c>
      <c r="W28" s="3">
        <v>1662592</v>
      </c>
      <c r="X28" s="3">
        <v>767751</v>
      </c>
      <c r="Y28" s="3">
        <v>1019556</v>
      </c>
      <c r="Z28" s="21">
        <v>1201392</v>
      </c>
      <c r="AA28" s="22">
        <f t="shared" si="18"/>
        <v>7961446</v>
      </c>
      <c r="AB28" s="45" t="s">
        <v>42</v>
      </c>
      <c r="AC28" s="36">
        <v>0</v>
      </c>
      <c r="AD28" s="3">
        <v>19117</v>
      </c>
      <c r="AE28" s="3">
        <v>0</v>
      </c>
      <c r="AF28" s="3">
        <v>70822</v>
      </c>
      <c r="AG28" s="3">
        <v>0</v>
      </c>
      <c r="AH28" s="3">
        <v>0</v>
      </c>
      <c r="AI28" s="21">
        <v>0</v>
      </c>
      <c r="AJ28" s="22">
        <f t="shared" si="19"/>
        <v>89939</v>
      </c>
      <c r="AK28" s="45" t="s">
        <v>42</v>
      </c>
      <c r="AL28" s="36">
        <v>0</v>
      </c>
      <c r="AM28" s="3">
        <v>5454</v>
      </c>
      <c r="AN28" s="3">
        <v>31131</v>
      </c>
      <c r="AO28" s="3">
        <v>48186</v>
      </c>
      <c r="AP28" s="3">
        <v>0</v>
      </c>
      <c r="AQ28" s="3">
        <v>10656</v>
      </c>
      <c r="AR28" s="21">
        <v>41058</v>
      </c>
      <c r="AS28" s="22">
        <f t="shared" si="20"/>
        <v>136485</v>
      </c>
      <c r="AT28" s="45" t="s">
        <v>42</v>
      </c>
      <c r="AU28" s="36">
        <v>0</v>
      </c>
      <c r="AV28" s="3">
        <v>0</v>
      </c>
      <c r="AW28" s="3">
        <v>5258047</v>
      </c>
      <c r="AX28" s="3">
        <v>6555807</v>
      </c>
      <c r="AY28" s="3">
        <v>3205079</v>
      </c>
      <c r="AZ28" s="3">
        <v>1818039</v>
      </c>
      <c r="BA28" s="21">
        <v>1344096</v>
      </c>
      <c r="BB28" s="22">
        <f t="shared" si="21"/>
        <v>18181068</v>
      </c>
      <c r="BC28" s="45" t="s">
        <v>42</v>
      </c>
      <c r="BD28" s="36">
        <v>0</v>
      </c>
      <c r="BE28" s="3">
        <v>0</v>
      </c>
      <c r="BF28" s="3">
        <v>124155</v>
      </c>
      <c r="BG28" s="3">
        <v>111555</v>
      </c>
      <c r="BH28" s="3">
        <v>0</v>
      </c>
      <c r="BI28" s="3">
        <v>133722</v>
      </c>
      <c r="BJ28" s="21">
        <v>0</v>
      </c>
      <c r="BK28" s="22">
        <f t="shared" si="22"/>
        <v>369432</v>
      </c>
      <c r="BL28" s="45" t="s">
        <v>42</v>
      </c>
      <c r="BM28" s="36">
        <v>0</v>
      </c>
      <c r="BN28" s="3">
        <v>172170</v>
      </c>
      <c r="BO28" s="3">
        <v>492372</v>
      </c>
      <c r="BP28" s="3">
        <v>1353726</v>
      </c>
      <c r="BQ28" s="3">
        <v>1696068</v>
      </c>
      <c r="BR28" s="3">
        <v>1933595</v>
      </c>
      <c r="BS28" s="21">
        <v>1420267</v>
      </c>
      <c r="BT28" s="22">
        <f t="shared" si="23"/>
        <v>7068198</v>
      </c>
      <c r="BU28" s="45" t="s">
        <v>42</v>
      </c>
      <c r="BV28" s="36">
        <v>0</v>
      </c>
      <c r="BW28" s="3">
        <v>0</v>
      </c>
      <c r="BX28" s="3">
        <v>129914.99999999999</v>
      </c>
      <c r="BY28" s="3">
        <v>0</v>
      </c>
      <c r="BZ28" s="3">
        <v>0</v>
      </c>
      <c r="CA28" s="3">
        <v>0</v>
      </c>
      <c r="CB28" s="21">
        <v>0</v>
      </c>
      <c r="CC28" s="22">
        <f t="shared" si="24"/>
        <v>129914.99999999999</v>
      </c>
      <c r="CD28" s="45" t="s">
        <v>42</v>
      </c>
      <c r="CE28" s="36">
        <v>0</v>
      </c>
      <c r="CF28" s="3">
        <v>0</v>
      </c>
      <c r="CG28" s="3">
        <v>0</v>
      </c>
      <c r="CH28" s="3">
        <v>0</v>
      </c>
      <c r="CI28" s="3">
        <v>0</v>
      </c>
      <c r="CJ28" s="3">
        <v>0</v>
      </c>
      <c r="CK28" s="21">
        <v>0</v>
      </c>
      <c r="CL28" s="22">
        <f t="shared" si="25"/>
        <v>0</v>
      </c>
      <c r="CM28" s="45" t="s">
        <v>42</v>
      </c>
      <c r="CN28" s="36">
        <v>0</v>
      </c>
      <c r="CO28" s="3">
        <v>0</v>
      </c>
      <c r="CP28" s="3">
        <v>0</v>
      </c>
      <c r="CQ28" s="3">
        <v>0</v>
      </c>
      <c r="CR28" s="3">
        <v>0</v>
      </c>
      <c r="CS28" s="3">
        <v>0</v>
      </c>
      <c r="CT28" s="21">
        <v>0</v>
      </c>
      <c r="CU28" s="22">
        <f t="shared" si="26"/>
        <v>0</v>
      </c>
      <c r="CV28" s="45" t="s">
        <v>42</v>
      </c>
      <c r="CW28" s="36">
        <v>128048</v>
      </c>
      <c r="CX28" s="3">
        <v>369347</v>
      </c>
      <c r="CY28" s="3">
        <v>228095</v>
      </c>
      <c r="CZ28" s="3">
        <v>532897</v>
      </c>
      <c r="DA28" s="3">
        <v>418734</v>
      </c>
      <c r="DB28" s="3">
        <v>459243</v>
      </c>
      <c r="DC28" s="21">
        <v>533520</v>
      </c>
      <c r="DD28" s="22">
        <f t="shared" si="27"/>
        <v>2669884</v>
      </c>
      <c r="DE28" s="45" t="s">
        <v>42</v>
      </c>
      <c r="DF28" s="36">
        <v>46890</v>
      </c>
      <c r="DG28" s="3">
        <v>34650</v>
      </c>
      <c r="DH28" s="3">
        <v>0</v>
      </c>
      <c r="DI28" s="3">
        <v>0</v>
      </c>
      <c r="DJ28" s="3">
        <v>0</v>
      </c>
      <c r="DK28" s="3">
        <v>21384</v>
      </c>
      <c r="DL28" s="21">
        <v>0</v>
      </c>
      <c r="DM28" s="22">
        <f t="shared" si="28"/>
        <v>102924</v>
      </c>
      <c r="DN28" s="45" t="s">
        <v>42</v>
      </c>
      <c r="DO28" s="36">
        <v>51876</v>
      </c>
      <c r="DP28" s="3">
        <v>0</v>
      </c>
      <c r="DQ28" s="3">
        <v>54549</v>
      </c>
      <c r="DR28" s="3">
        <v>0</v>
      </c>
      <c r="DS28" s="3">
        <v>153450</v>
      </c>
      <c r="DT28" s="3">
        <v>245465</v>
      </c>
      <c r="DU28" s="21">
        <v>0</v>
      </c>
      <c r="DV28" s="22">
        <f t="shared" si="29"/>
        <v>505340</v>
      </c>
      <c r="DW28" s="45" t="s">
        <v>42</v>
      </c>
      <c r="DX28" s="36">
        <v>0</v>
      </c>
      <c r="DY28" s="3">
        <v>541356</v>
      </c>
      <c r="DZ28" s="3">
        <v>821745</v>
      </c>
      <c r="EA28" s="3">
        <v>1148065</v>
      </c>
      <c r="EB28" s="3">
        <v>1091257</v>
      </c>
      <c r="EC28" s="3">
        <v>827799</v>
      </c>
      <c r="ED28" s="21">
        <v>930789</v>
      </c>
      <c r="EE28" s="22">
        <f t="shared" si="30"/>
        <v>5361011</v>
      </c>
      <c r="EF28" s="45" t="s">
        <v>42</v>
      </c>
      <c r="EG28" s="36">
        <v>158540</v>
      </c>
      <c r="EH28" s="3">
        <v>347800</v>
      </c>
      <c r="EI28" s="3">
        <v>1461492</v>
      </c>
      <c r="EJ28" s="3">
        <v>1503039</v>
      </c>
      <c r="EK28" s="3">
        <v>774104</v>
      </c>
      <c r="EL28" s="3">
        <v>641560</v>
      </c>
      <c r="EM28" s="21">
        <v>447251</v>
      </c>
      <c r="EN28" s="22">
        <f t="shared" si="31"/>
        <v>5333786</v>
      </c>
    </row>
    <row r="29" spans="1:144" ht="15" customHeight="1" x14ac:dyDescent="0.15">
      <c r="A29" s="19" t="s">
        <v>43</v>
      </c>
      <c r="B29" s="36">
        <v>0</v>
      </c>
      <c r="C29" s="42">
        <v>0</v>
      </c>
      <c r="D29" s="3">
        <v>1400340</v>
      </c>
      <c r="E29" s="3">
        <v>1189509</v>
      </c>
      <c r="F29" s="3">
        <v>701103</v>
      </c>
      <c r="G29" s="3">
        <v>514559.99999999994</v>
      </c>
      <c r="H29" s="21">
        <v>1052505</v>
      </c>
      <c r="I29" s="22">
        <f t="shared" si="16"/>
        <v>4858017</v>
      </c>
      <c r="J29" s="45" t="s">
        <v>43</v>
      </c>
      <c r="K29" s="36">
        <v>0</v>
      </c>
      <c r="L29" s="3">
        <v>0</v>
      </c>
      <c r="M29" s="3">
        <v>0</v>
      </c>
      <c r="N29" s="3">
        <v>0</v>
      </c>
      <c r="O29" s="3">
        <v>99477</v>
      </c>
      <c r="P29" s="3">
        <v>0</v>
      </c>
      <c r="Q29" s="21">
        <v>369396</v>
      </c>
      <c r="R29" s="22">
        <f t="shared" si="17"/>
        <v>468873</v>
      </c>
      <c r="S29" s="45" t="s">
        <v>43</v>
      </c>
      <c r="T29" s="36">
        <v>29907</v>
      </c>
      <c r="U29" s="3">
        <v>277686</v>
      </c>
      <c r="V29" s="3">
        <v>194875</v>
      </c>
      <c r="W29" s="3">
        <v>272934</v>
      </c>
      <c r="X29" s="3">
        <v>195142</v>
      </c>
      <c r="Y29" s="3">
        <v>250420</v>
      </c>
      <c r="Z29" s="21">
        <v>337203</v>
      </c>
      <c r="AA29" s="22">
        <f t="shared" si="18"/>
        <v>1558167</v>
      </c>
      <c r="AB29" s="45" t="s">
        <v>43</v>
      </c>
      <c r="AC29" s="36">
        <v>75834</v>
      </c>
      <c r="AD29" s="3">
        <v>63225</v>
      </c>
      <c r="AE29" s="3">
        <v>103725</v>
      </c>
      <c r="AF29" s="3">
        <v>275472</v>
      </c>
      <c r="AG29" s="3">
        <v>272610</v>
      </c>
      <c r="AH29" s="3">
        <v>45945</v>
      </c>
      <c r="AI29" s="21">
        <v>57591</v>
      </c>
      <c r="AJ29" s="22">
        <f t="shared" si="19"/>
        <v>894402</v>
      </c>
      <c r="AK29" s="45" t="s">
        <v>43</v>
      </c>
      <c r="AL29" s="36">
        <v>9162</v>
      </c>
      <c r="AM29" s="3">
        <v>11988</v>
      </c>
      <c r="AN29" s="3">
        <v>29079</v>
      </c>
      <c r="AO29" s="3">
        <v>40140</v>
      </c>
      <c r="AP29" s="3">
        <v>67860</v>
      </c>
      <c r="AQ29" s="3">
        <v>33984</v>
      </c>
      <c r="AR29" s="21">
        <v>43641</v>
      </c>
      <c r="AS29" s="22">
        <f t="shared" si="20"/>
        <v>235854</v>
      </c>
      <c r="AT29" s="45" t="s">
        <v>43</v>
      </c>
      <c r="AU29" s="36">
        <v>0</v>
      </c>
      <c r="AV29" s="3">
        <v>0</v>
      </c>
      <c r="AW29" s="3">
        <v>4342225</v>
      </c>
      <c r="AX29" s="3">
        <v>3301209</v>
      </c>
      <c r="AY29" s="3">
        <v>3875202</v>
      </c>
      <c r="AZ29" s="3">
        <v>2017053</v>
      </c>
      <c r="BA29" s="21">
        <v>1305837</v>
      </c>
      <c r="BB29" s="22">
        <f t="shared" si="21"/>
        <v>14841526</v>
      </c>
      <c r="BC29" s="45" t="s">
        <v>43</v>
      </c>
      <c r="BD29" s="36">
        <v>240729</v>
      </c>
      <c r="BE29" s="3">
        <v>166644</v>
      </c>
      <c r="BF29" s="3">
        <v>892251</v>
      </c>
      <c r="BG29" s="3">
        <v>1024145</v>
      </c>
      <c r="BH29" s="3">
        <v>1117809</v>
      </c>
      <c r="BI29" s="3">
        <v>461736</v>
      </c>
      <c r="BJ29" s="21">
        <v>190584</v>
      </c>
      <c r="BK29" s="22">
        <f t="shared" si="22"/>
        <v>4093898</v>
      </c>
      <c r="BL29" s="45" t="s">
        <v>43</v>
      </c>
      <c r="BM29" s="36">
        <v>0</v>
      </c>
      <c r="BN29" s="3">
        <v>15165</v>
      </c>
      <c r="BO29" s="3">
        <v>576018</v>
      </c>
      <c r="BP29" s="3">
        <v>780894</v>
      </c>
      <c r="BQ29" s="3">
        <v>2244951</v>
      </c>
      <c r="BR29" s="3">
        <v>1376078</v>
      </c>
      <c r="BS29" s="21">
        <v>952644</v>
      </c>
      <c r="BT29" s="22">
        <f t="shared" si="23"/>
        <v>5945750</v>
      </c>
      <c r="BU29" s="45" t="s">
        <v>43</v>
      </c>
      <c r="BV29" s="36">
        <v>0</v>
      </c>
      <c r="BW29" s="3">
        <v>0</v>
      </c>
      <c r="BX29" s="3">
        <v>73575</v>
      </c>
      <c r="BY29" s="3">
        <v>135909</v>
      </c>
      <c r="BZ29" s="3">
        <v>245664</v>
      </c>
      <c r="CA29" s="3">
        <v>191142</v>
      </c>
      <c r="CB29" s="21">
        <v>92439</v>
      </c>
      <c r="CC29" s="22">
        <f t="shared" si="24"/>
        <v>738729</v>
      </c>
      <c r="CD29" s="45" t="s">
        <v>43</v>
      </c>
      <c r="CE29" s="36">
        <v>0</v>
      </c>
      <c r="CF29" s="3">
        <v>0</v>
      </c>
      <c r="CG29" s="3">
        <v>0</v>
      </c>
      <c r="CH29" s="3">
        <v>0</v>
      </c>
      <c r="CI29" s="3">
        <v>0</v>
      </c>
      <c r="CJ29" s="3">
        <v>0</v>
      </c>
      <c r="CK29" s="21">
        <v>0</v>
      </c>
      <c r="CL29" s="22">
        <f t="shared" si="25"/>
        <v>0</v>
      </c>
      <c r="CM29" s="45" t="s">
        <v>43</v>
      </c>
      <c r="CN29" s="36">
        <v>0</v>
      </c>
      <c r="CO29" s="3">
        <v>0</v>
      </c>
      <c r="CP29" s="3">
        <v>0</v>
      </c>
      <c r="CQ29" s="3">
        <v>0</v>
      </c>
      <c r="CR29" s="3">
        <v>0</v>
      </c>
      <c r="CS29" s="3">
        <v>0</v>
      </c>
      <c r="CT29" s="21">
        <v>0</v>
      </c>
      <c r="CU29" s="22">
        <f t="shared" si="26"/>
        <v>0</v>
      </c>
      <c r="CV29" s="45" t="s">
        <v>43</v>
      </c>
      <c r="CW29" s="36">
        <v>104571</v>
      </c>
      <c r="CX29" s="3">
        <v>151968</v>
      </c>
      <c r="CY29" s="3">
        <v>275233</v>
      </c>
      <c r="CZ29" s="3">
        <v>446226</v>
      </c>
      <c r="DA29" s="3">
        <v>491382</v>
      </c>
      <c r="DB29" s="3">
        <v>437396</v>
      </c>
      <c r="DC29" s="21">
        <v>457353</v>
      </c>
      <c r="DD29" s="22">
        <f t="shared" si="27"/>
        <v>2364129</v>
      </c>
      <c r="DE29" s="45" t="s">
        <v>43</v>
      </c>
      <c r="DF29" s="36">
        <v>0</v>
      </c>
      <c r="DG29" s="3">
        <v>0</v>
      </c>
      <c r="DH29" s="3">
        <v>0</v>
      </c>
      <c r="DI29" s="3">
        <v>36810</v>
      </c>
      <c r="DJ29" s="3">
        <v>0</v>
      </c>
      <c r="DK29" s="3">
        <v>25560</v>
      </c>
      <c r="DL29" s="21">
        <v>0</v>
      </c>
      <c r="DM29" s="22">
        <f t="shared" si="28"/>
        <v>62370</v>
      </c>
      <c r="DN29" s="45" t="s">
        <v>43</v>
      </c>
      <c r="DO29" s="36">
        <v>156780</v>
      </c>
      <c r="DP29" s="3">
        <v>0</v>
      </c>
      <c r="DQ29" s="3">
        <v>5445</v>
      </c>
      <c r="DR29" s="3">
        <v>58680</v>
      </c>
      <c r="DS29" s="3">
        <v>0</v>
      </c>
      <c r="DT29" s="3">
        <v>37620</v>
      </c>
      <c r="DU29" s="21">
        <v>0</v>
      </c>
      <c r="DV29" s="22">
        <f t="shared" si="29"/>
        <v>258525</v>
      </c>
      <c r="DW29" s="45" t="s">
        <v>43</v>
      </c>
      <c r="DX29" s="36">
        <v>119790</v>
      </c>
      <c r="DY29" s="3">
        <v>491040</v>
      </c>
      <c r="DZ29" s="3">
        <v>1013364</v>
      </c>
      <c r="EA29" s="3">
        <v>567270</v>
      </c>
      <c r="EB29" s="3">
        <v>423918</v>
      </c>
      <c r="EC29" s="3">
        <v>247981</v>
      </c>
      <c r="ED29" s="21">
        <v>495792</v>
      </c>
      <c r="EE29" s="22">
        <f t="shared" si="30"/>
        <v>3359155</v>
      </c>
      <c r="EF29" s="45" t="s">
        <v>43</v>
      </c>
      <c r="EG29" s="36">
        <v>129300.00000000001</v>
      </c>
      <c r="EH29" s="3">
        <v>136610</v>
      </c>
      <c r="EI29" s="3">
        <v>1453178</v>
      </c>
      <c r="EJ29" s="3">
        <v>1089821</v>
      </c>
      <c r="EK29" s="3">
        <v>951726</v>
      </c>
      <c r="EL29" s="3">
        <v>555688</v>
      </c>
      <c r="EM29" s="21">
        <v>362920</v>
      </c>
      <c r="EN29" s="22">
        <f t="shared" si="31"/>
        <v>4679243</v>
      </c>
    </row>
    <row r="30" spans="1:144" ht="15" customHeight="1" x14ac:dyDescent="0.15">
      <c r="A30" s="19" t="s">
        <v>44</v>
      </c>
      <c r="B30" s="36">
        <v>0</v>
      </c>
      <c r="C30" s="42">
        <v>0</v>
      </c>
      <c r="D30" s="3">
        <v>8076396</v>
      </c>
      <c r="E30" s="3">
        <v>7689467</v>
      </c>
      <c r="F30" s="3">
        <v>8039175</v>
      </c>
      <c r="G30" s="3">
        <v>6730094</v>
      </c>
      <c r="H30" s="21">
        <v>8529112</v>
      </c>
      <c r="I30" s="22">
        <f t="shared" si="16"/>
        <v>39064244</v>
      </c>
      <c r="J30" s="45" t="s">
        <v>44</v>
      </c>
      <c r="K30" s="36">
        <v>0</v>
      </c>
      <c r="L30" s="3">
        <v>0</v>
      </c>
      <c r="M30" s="3">
        <v>0</v>
      </c>
      <c r="N30" s="3">
        <v>0</v>
      </c>
      <c r="O30" s="3">
        <v>79785</v>
      </c>
      <c r="P30" s="3">
        <v>39897</v>
      </c>
      <c r="Q30" s="21">
        <v>412272</v>
      </c>
      <c r="R30" s="22">
        <f t="shared" si="17"/>
        <v>531954</v>
      </c>
      <c r="S30" s="45" t="s">
        <v>44</v>
      </c>
      <c r="T30" s="36">
        <v>722628</v>
      </c>
      <c r="U30" s="3">
        <v>1270401</v>
      </c>
      <c r="V30" s="3">
        <v>1993075</v>
      </c>
      <c r="W30" s="3">
        <v>2861238</v>
      </c>
      <c r="X30" s="3">
        <v>1325923</v>
      </c>
      <c r="Y30" s="3">
        <v>987022</v>
      </c>
      <c r="Z30" s="21">
        <v>2218584</v>
      </c>
      <c r="AA30" s="22">
        <f t="shared" si="18"/>
        <v>11378871</v>
      </c>
      <c r="AB30" s="45" t="s">
        <v>44</v>
      </c>
      <c r="AC30" s="36">
        <v>0</v>
      </c>
      <c r="AD30" s="3">
        <v>0</v>
      </c>
      <c r="AE30" s="3">
        <v>0</v>
      </c>
      <c r="AF30" s="3">
        <v>0</v>
      </c>
      <c r="AG30" s="3">
        <v>0</v>
      </c>
      <c r="AH30" s="3">
        <v>0</v>
      </c>
      <c r="AI30" s="21">
        <v>0</v>
      </c>
      <c r="AJ30" s="22">
        <f t="shared" si="19"/>
        <v>0</v>
      </c>
      <c r="AK30" s="45" t="s">
        <v>44</v>
      </c>
      <c r="AL30" s="36">
        <v>15489</v>
      </c>
      <c r="AM30" s="3">
        <v>43308</v>
      </c>
      <c r="AN30" s="3">
        <v>101340</v>
      </c>
      <c r="AO30" s="3">
        <v>101610</v>
      </c>
      <c r="AP30" s="3">
        <v>56528</v>
      </c>
      <c r="AQ30" s="3">
        <v>108243</v>
      </c>
      <c r="AR30" s="21">
        <v>81594</v>
      </c>
      <c r="AS30" s="22">
        <f t="shared" si="20"/>
        <v>508112</v>
      </c>
      <c r="AT30" s="45" t="s">
        <v>44</v>
      </c>
      <c r="AU30" s="36">
        <v>-4212</v>
      </c>
      <c r="AV30" s="3">
        <v>-12636</v>
      </c>
      <c r="AW30" s="3">
        <v>5231391</v>
      </c>
      <c r="AX30" s="3">
        <v>4981444</v>
      </c>
      <c r="AY30" s="3">
        <v>3859250</v>
      </c>
      <c r="AZ30" s="3">
        <v>1176339</v>
      </c>
      <c r="BA30" s="21">
        <v>1148562</v>
      </c>
      <c r="BB30" s="22">
        <f t="shared" si="21"/>
        <v>16380138</v>
      </c>
      <c r="BC30" s="45" t="s">
        <v>44</v>
      </c>
      <c r="BD30" s="36">
        <v>840444</v>
      </c>
      <c r="BE30" s="3">
        <v>1499683</v>
      </c>
      <c r="BF30" s="3">
        <v>3668212</v>
      </c>
      <c r="BG30" s="3">
        <v>2463686</v>
      </c>
      <c r="BH30" s="3">
        <v>2112734</v>
      </c>
      <c r="BI30" s="3">
        <v>1322696</v>
      </c>
      <c r="BJ30" s="21">
        <v>609489</v>
      </c>
      <c r="BK30" s="22">
        <f t="shared" si="22"/>
        <v>12516944</v>
      </c>
      <c r="BL30" s="45" t="s">
        <v>44</v>
      </c>
      <c r="BM30" s="36">
        <v>0</v>
      </c>
      <c r="BN30" s="3">
        <v>0</v>
      </c>
      <c r="BO30" s="3">
        <v>707566</v>
      </c>
      <c r="BP30" s="3">
        <v>751113</v>
      </c>
      <c r="BQ30" s="3">
        <v>1692711</v>
      </c>
      <c r="BR30" s="3">
        <v>1559259</v>
      </c>
      <c r="BS30" s="21">
        <v>1477251</v>
      </c>
      <c r="BT30" s="22">
        <f t="shared" si="23"/>
        <v>6187900</v>
      </c>
      <c r="BU30" s="45" t="s">
        <v>44</v>
      </c>
      <c r="BV30" s="36">
        <v>0</v>
      </c>
      <c r="BW30" s="3">
        <v>0</v>
      </c>
      <c r="BX30" s="3">
        <v>160632</v>
      </c>
      <c r="BY30" s="3">
        <v>367560</v>
      </c>
      <c r="BZ30" s="3">
        <v>456363</v>
      </c>
      <c r="CA30" s="3">
        <v>207216</v>
      </c>
      <c r="CB30" s="21">
        <v>922680</v>
      </c>
      <c r="CC30" s="22">
        <f t="shared" si="24"/>
        <v>2114451</v>
      </c>
      <c r="CD30" s="45" t="s">
        <v>44</v>
      </c>
      <c r="CE30" s="36">
        <v>0</v>
      </c>
      <c r="CF30" s="3">
        <v>0</v>
      </c>
      <c r="CG30" s="3">
        <v>0</v>
      </c>
      <c r="CH30" s="3">
        <v>0</v>
      </c>
      <c r="CI30" s="3">
        <v>0</v>
      </c>
      <c r="CJ30" s="3">
        <v>0</v>
      </c>
      <c r="CK30" s="21">
        <v>0</v>
      </c>
      <c r="CL30" s="22">
        <f t="shared" si="25"/>
        <v>0</v>
      </c>
      <c r="CM30" s="45" t="s">
        <v>44</v>
      </c>
      <c r="CN30" s="36">
        <v>0</v>
      </c>
      <c r="CO30" s="3">
        <v>0</v>
      </c>
      <c r="CP30" s="3">
        <v>0</v>
      </c>
      <c r="CQ30" s="3">
        <v>0</v>
      </c>
      <c r="CR30" s="3">
        <v>41931</v>
      </c>
      <c r="CS30" s="3">
        <v>222606</v>
      </c>
      <c r="CT30" s="21">
        <v>48978</v>
      </c>
      <c r="CU30" s="22">
        <f t="shared" si="26"/>
        <v>313515</v>
      </c>
      <c r="CV30" s="45" t="s">
        <v>44</v>
      </c>
      <c r="CW30" s="36">
        <v>286265</v>
      </c>
      <c r="CX30" s="3">
        <v>631460</v>
      </c>
      <c r="CY30" s="3">
        <v>958728</v>
      </c>
      <c r="CZ30" s="3">
        <v>1407863</v>
      </c>
      <c r="DA30" s="3">
        <v>1210719</v>
      </c>
      <c r="DB30" s="3">
        <v>1017126</v>
      </c>
      <c r="DC30" s="21">
        <v>1461752</v>
      </c>
      <c r="DD30" s="22">
        <f t="shared" si="27"/>
        <v>6973913</v>
      </c>
      <c r="DE30" s="45" t="s">
        <v>44</v>
      </c>
      <c r="DF30" s="36">
        <v>19800</v>
      </c>
      <c r="DG30" s="3">
        <v>59094</v>
      </c>
      <c r="DH30" s="3">
        <v>195858</v>
      </c>
      <c r="DI30" s="3">
        <v>13068</v>
      </c>
      <c r="DJ30" s="3">
        <v>45936</v>
      </c>
      <c r="DK30" s="3">
        <v>29304</v>
      </c>
      <c r="DL30" s="21">
        <v>21465</v>
      </c>
      <c r="DM30" s="22">
        <f t="shared" si="28"/>
        <v>384525</v>
      </c>
      <c r="DN30" s="45" t="s">
        <v>44</v>
      </c>
      <c r="DO30" s="36">
        <v>42570</v>
      </c>
      <c r="DP30" s="3">
        <v>0</v>
      </c>
      <c r="DQ30" s="3">
        <v>109791</v>
      </c>
      <c r="DR30" s="3">
        <v>180000</v>
      </c>
      <c r="DS30" s="3">
        <v>90387</v>
      </c>
      <c r="DT30" s="3">
        <v>0</v>
      </c>
      <c r="DU30" s="21">
        <v>50751</v>
      </c>
      <c r="DV30" s="22">
        <f t="shared" si="29"/>
        <v>473499</v>
      </c>
      <c r="DW30" s="45" t="s">
        <v>44</v>
      </c>
      <c r="DX30" s="36">
        <v>120266</v>
      </c>
      <c r="DY30" s="3">
        <v>35721</v>
      </c>
      <c r="DZ30" s="3">
        <v>2198185</v>
      </c>
      <c r="EA30" s="3">
        <v>1833389</v>
      </c>
      <c r="EB30" s="3">
        <v>1252889</v>
      </c>
      <c r="EC30" s="3">
        <v>941411</v>
      </c>
      <c r="ED30" s="21">
        <v>1780975</v>
      </c>
      <c r="EE30" s="22">
        <f t="shared" si="30"/>
        <v>8162836</v>
      </c>
      <c r="EF30" s="45" t="s">
        <v>44</v>
      </c>
      <c r="EG30" s="36">
        <v>380970</v>
      </c>
      <c r="EH30" s="3">
        <v>429690</v>
      </c>
      <c r="EI30" s="3">
        <v>4021988</v>
      </c>
      <c r="EJ30" s="3">
        <v>2906099</v>
      </c>
      <c r="EK30" s="3">
        <v>2320424</v>
      </c>
      <c r="EL30" s="3">
        <v>1335741</v>
      </c>
      <c r="EM30" s="21">
        <v>1242613</v>
      </c>
      <c r="EN30" s="22">
        <f t="shared" si="31"/>
        <v>12637525</v>
      </c>
    </row>
    <row r="31" spans="1:144" ht="15" customHeight="1" x14ac:dyDescent="0.15">
      <c r="A31" s="19" t="s">
        <v>45</v>
      </c>
      <c r="B31" s="36">
        <v>0</v>
      </c>
      <c r="C31" s="42">
        <v>0</v>
      </c>
      <c r="D31" s="3">
        <v>2350997</v>
      </c>
      <c r="E31" s="3">
        <v>4843697</v>
      </c>
      <c r="F31" s="3">
        <v>2475116</v>
      </c>
      <c r="G31" s="3">
        <v>5119481</v>
      </c>
      <c r="H31" s="21">
        <v>5105397</v>
      </c>
      <c r="I31" s="22">
        <f t="shared" si="16"/>
        <v>19894688</v>
      </c>
      <c r="J31" s="45" t="s">
        <v>45</v>
      </c>
      <c r="K31" s="36">
        <v>0</v>
      </c>
      <c r="L31" s="3">
        <v>0</v>
      </c>
      <c r="M31" s="3">
        <v>0</v>
      </c>
      <c r="N31" s="3">
        <v>0</v>
      </c>
      <c r="O31" s="3">
        <v>119691</v>
      </c>
      <c r="P31" s="3">
        <v>0</v>
      </c>
      <c r="Q31" s="21">
        <v>0</v>
      </c>
      <c r="R31" s="22">
        <f t="shared" si="17"/>
        <v>119691</v>
      </c>
      <c r="S31" s="45" t="s">
        <v>45</v>
      </c>
      <c r="T31" s="36">
        <v>385119</v>
      </c>
      <c r="U31" s="3">
        <v>1448906</v>
      </c>
      <c r="V31" s="3">
        <v>718503</v>
      </c>
      <c r="W31" s="3">
        <v>1772173</v>
      </c>
      <c r="X31" s="3">
        <v>1015813</v>
      </c>
      <c r="Y31" s="3">
        <v>777531</v>
      </c>
      <c r="Z31" s="21">
        <v>1132479</v>
      </c>
      <c r="AA31" s="22">
        <f t="shared" si="18"/>
        <v>7250524</v>
      </c>
      <c r="AB31" s="45" t="s">
        <v>45</v>
      </c>
      <c r="AC31" s="36">
        <v>0</v>
      </c>
      <c r="AD31" s="3">
        <v>62647</v>
      </c>
      <c r="AE31" s="3">
        <v>0</v>
      </c>
      <c r="AF31" s="3">
        <v>0</v>
      </c>
      <c r="AG31" s="3">
        <v>0</v>
      </c>
      <c r="AH31" s="3">
        <v>0</v>
      </c>
      <c r="AI31" s="21">
        <v>0</v>
      </c>
      <c r="AJ31" s="22">
        <f t="shared" si="19"/>
        <v>62647</v>
      </c>
      <c r="AK31" s="45" t="s">
        <v>45</v>
      </c>
      <c r="AL31" s="36">
        <v>0</v>
      </c>
      <c r="AM31" s="3">
        <v>9162</v>
      </c>
      <c r="AN31" s="3">
        <v>26586</v>
      </c>
      <c r="AO31" s="3">
        <v>62235</v>
      </c>
      <c r="AP31" s="3">
        <v>12915</v>
      </c>
      <c r="AQ31" s="3">
        <v>63531</v>
      </c>
      <c r="AR31" s="21">
        <v>88902</v>
      </c>
      <c r="AS31" s="22">
        <f t="shared" si="20"/>
        <v>263331</v>
      </c>
      <c r="AT31" s="45" t="s">
        <v>45</v>
      </c>
      <c r="AU31" s="36">
        <v>-10530</v>
      </c>
      <c r="AV31" s="3">
        <v>0</v>
      </c>
      <c r="AW31" s="3">
        <v>3467020</v>
      </c>
      <c r="AX31" s="3">
        <v>5787266</v>
      </c>
      <c r="AY31" s="3">
        <v>3989992</v>
      </c>
      <c r="AZ31" s="3">
        <v>2818281</v>
      </c>
      <c r="BA31" s="21">
        <v>1761804</v>
      </c>
      <c r="BB31" s="22">
        <f t="shared" si="21"/>
        <v>17813833</v>
      </c>
      <c r="BC31" s="45" t="s">
        <v>45</v>
      </c>
      <c r="BD31" s="36">
        <v>67635</v>
      </c>
      <c r="BE31" s="3">
        <v>198832</v>
      </c>
      <c r="BF31" s="3">
        <v>250874</v>
      </c>
      <c r="BG31" s="3">
        <v>497442</v>
      </c>
      <c r="BH31" s="3">
        <v>430452</v>
      </c>
      <c r="BI31" s="3">
        <v>231282</v>
      </c>
      <c r="BJ31" s="21">
        <v>40599</v>
      </c>
      <c r="BK31" s="22">
        <f t="shared" si="22"/>
        <v>1717116</v>
      </c>
      <c r="BL31" s="45" t="s">
        <v>45</v>
      </c>
      <c r="BM31" s="36">
        <v>30520</v>
      </c>
      <c r="BN31" s="3">
        <v>20556</v>
      </c>
      <c r="BO31" s="3">
        <v>535644</v>
      </c>
      <c r="BP31" s="3">
        <v>399996</v>
      </c>
      <c r="BQ31" s="3">
        <v>1066284</v>
      </c>
      <c r="BR31" s="3">
        <v>586110</v>
      </c>
      <c r="BS31" s="21">
        <v>1208934</v>
      </c>
      <c r="BT31" s="22">
        <f t="shared" si="23"/>
        <v>3848044</v>
      </c>
      <c r="BU31" s="45" t="s">
        <v>45</v>
      </c>
      <c r="BV31" s="36">
        <v>0</v>
      </c>
      <c r="BW31" s="3">
        <v>0</v>
      </c>
      <c r="BX31" s="3">
        <v>129788.99999999999</v>
      </c>
      <c r="BY31" s="3">
        <v>126594</v>
      </c>
      <c r="BZ31" s="3">
        <v>76761</v>
      </c>
      <c r="CA31" s="3">
        <v>0</v>
      </c>
      <c r="CB31" s="21">
        <v>29502</v>
      </c>
      <c r="CC31" s="22">
        <f t="shared" si="24"/>
        <v>362646</v>
      </c>
      <c r="CD31" s="45" t="s">
        <v>45</v>
      </c>
      <c r="CE31" s="36">
        <v>0</v>
      </c>
      <c r="CF31" s="3">
        <v>0</v>
      </c>
      <c r="CG31" s="3">
        <v>0</v>
      </c>
      <c r="CH31" s="3">
        <v>0</v>
      </c>
      <c r="CI31" s="3">
        <v>0</v>
      </c>
      <c r="CJ31" s="3">
        <v>0</v>
      </c>
      <c r="CK31" s="21">
        <v>0</v>
      </c>
      <c r="CL31" s="22">
        <f t="shared" si="25"/>
        <v>0</v>
      </c>
      <c r="CM31" s="45" t="s">
        <v>45</v>
      </c>
      <c r="CN31" s="36">
        <v>0</v>
      </c>
      <c r="CO31" s="3">
        <v>0</v>
      </c>
      <c r="CP31" s="3">
        <v>0</v>
      </c>
      <c r="CQ31" s="3">
        <v>0</v>
      </c>
      <c r="CR31" s="3">
        <v>0</v>
      </c>
      <c r="CS31" s="3">
        <v>0</v>
      </c>
      <c r="CT31" s="21">
        <v>0</v>
      </c>
      <c r="CU31" s="22">
        <f t="shared" si="26"/>
        <v>0</v>
      </c>
      <c r="CV31" s="45" t="s">
        <v>45</v>
      </c>
      <c r="CW31" s="36">
        <v>139365</v>
      </c>
      <c r="CX31" s="3">
        <v>415895</v>
      </c>
      <c r="CY31" s="3">
        <v>178398</v>
      </c>
      <c r="CZ31" s="3">
        <v>677261</v>
      </c>
      <c r="DA31" s="3">
        <v>628999</v>
      </c>
      <c r="DB31" s="3">
        <v>738393</v>
      </c>
      <c r="DC31" s="21">
        <v>615844</v>
      </c>
      <c r="DD31" s="22">
        <f t="shared" si="27"/>
        <v>3394155</v>
      </c>
      <c r="DE31" s="45" t="s">
        <v>45</v>
      </c>
      <c r="DF31" s="36">
        <v>0</v>
      </c>
      <c r="DG31" s="3">
        <v>27810</v>
      </c>
      <c r="DH31" s="3">
        <v>0</v>
      </c>
      <c r="DI31" s="3">
        <v>37260</v>
      </c>
      <c r="DJ31" s="3">
        <v>17100</v>
      </c>
      <c r="DK31" s="3">
        <v>36450</v>
      </c>
      <c r="DL31" s="21">
        <v>19800</v>
      </c>
      <c r="DM31" s="22">
        <f t="shared" si="28"/>
        <v>138420</v>
      </c>
      <c r="DN31" s="45" t="s">
        <v>45</v>
      </c>
      <c r="DO31" s="36">
        <v>10395</v>
      </c>
      <c r="DP31" s="3">
        <v>32400</v>
      </c>
      <c r="DQ31" s="3">
        <v>10062</v>
      </c>
      <c r="DR31" s="3">
        <v>26100</v>
      </c>
      <c r="DS31" s="3">
        <v>277119</v>
      </c>
      <c r="DT31" s="3">
        <v>29601</v>
      </c>
      <c r="DU31" s="21">
        <v>0</v>
      </c>
      <c r="DV31" s="22">
        <f t="shared" si="29"/>
        <v>385677</v>
      </c>
      <c r="DW31" s="45" t="s">
        <v>45</v>
      </c>
      <c r="DX31" s="36">
        <v>0</v>
      </c>
      <c r="DY31" s="3">
        <v>199188</v>
      </c>
      <c r="DZ31" s="3">
        <v>312934</v>
      </c>
      <c r="EA31" s="3">
        <v>566478</v>
      </c>
      <c r="EB31" s="3">
        <v>415206</v>
      </c>
      <c r="EC31" s="3">
        <v>230967</v>
      </c>
      <c r="ED31" s="21">
        <v>247896</v>
      </c>
      <c r="EE31" s="22">
        <f t="shared" si="30"/>
        <v>1972669</v>
      </c>
      <c r="EF31" s="45" t="s">
        <v>45</v>
      </c>
      <c r="EG31" s="36">
        <v>174090</v>
      </c>
      <c r="EH31" s="3">
        <v>339481</v>
      </c>
      <c r="EI31" s="3">
        <v>1190970</v>
      </c>
      <c r="EJ31" s="3">
        <v>1628113</v>
      </c>
      <c r="EK31" s="3">
        <v>986880</v>
      </c>
      <c r="EL31" s="3">
        <v>907046</v>
      </c>
      <c r="EM31" s="21">
        <v>613410</v>
      </c>
      <c r="EN31" s="22">
        <f t="shared" si="31"/>
        <v>5839990</v>
      </c>
    </row>
    <row r="32" spans="1:144" ht="15" customHeight="1" x14ac:dyDescent="0.15">
      <c r="A32" s="19" t="s">
        <v>46</v>
      </c>
      <c r="B32" s="36">
        <v>0</v>
      </c>
      <c r="C32" s="42">
        <v>0</v>
      </c>
      <c r="D32" s="3">
        <v>811034</v>
      </c>
      <c r="E32" s="3">
        <v>994321</v>
      </c>
      <c r="F32" s="3">
        <v>1588329</v>
      </c>
      <c r="G32" s="3">
        <v>872764</v>
      </c>
      <c r="H32" s="21">
        <v>335610</v>
      </c>
      <c r="I32" s="22">
        <f t="shared" si="16"/>
        <v>4602058</v>
      </c>
      <c r="J32" s="45" t="s">
        <v>46</v>
      </c>
      <c r="K32" s="36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21">
        <v>103830</v>
      </c>
      <c r="R32" s="22">
        <f t="shared" si="17"/>
        <v>103830</v>
      </c>
      <c r="S32" s="45" t="s">
        <v>46</v>
      </c>
      <c r="T32" s="36">
        <v>144747</v>
      </c>
      <c r="U32" s="3">
        <v>270357</v>
      </c>
      <c r="V32" s="3">
        <v>465159</v>
      </c>
      <c r="W32" s="3">
        <v>429345</v>
      </c>
      <c r="X32" s="3">
        <v>384165</v>
      </c>
      <c r="Y32" s="3">
        <v>346935</v>
      </c>
      <c r="Z32" s="21">
        <v>481581</v>
      </c>
      <c r="AA32" s="22">
        <f t="shared" si="18"/>
        <v>2522289</v>
      </c>
      <c r="AB32" s="45" t="s">
        <v>46</v>
      </c>
      <c r="AC32" s="36">
        <v>0</v>
      </c>
      <c r="AD32" s="3">
        <v>0</v>
      </c>
      <c r="AE32" s="3">
        <v>27143</v>
      </c>
      <c r="AF32" s="3">
        <v>39428</v>
      </c>
      <c r="AG32" s="3">
        <v>0</v>
      </c>
      <c r="AH32" s="3">
        <v>11752</v>
      </c>
      <c r="AI32" s="21">
        <v>0</v>
      </c>
      <c r="AJ32" s="22">
        <f t="shared" si="19"/>
        <v>78323</v>
      </c>
      <c r="AK32" s="45" t="s">
        <v>46</v>
      </c>
      <c r="AL32" s="36">
        <v>12168</v>
      </c>
      <c r="AM32" s="3">
        <v>3042</v>
      </c>
      <c r="AN32" s="3">
        <v>50314</v>
      </c>
      <c r="AO32" s="3">
        <v>45216</v>
      </c>
      <c r="AP32" s="3">
        <v>40617</v>
      </c>
      <c r="AQ32" s="3">
        <v>10908</v>
      </c>
      <c r="AR32" s="21">
        <v>20556</v>
      </c>
      <c r="AS32" s="22">
        <f t="shared" si="20"/>
        <v>182821</v>
      </c>
      <c r="AT32" s="45" t="s">
        <v>46</v>
      </c>
      <c r="AU32" s="36">
        <v>0</v>
      </c>
      <c r="AV32" s="3">
        <v>0</v>
      </c>
      <c r="AW32" s="3">
        <v>1017626</v>
      </c>
      <c r="AX32" s="3">
        <v>1062639</v>
      </c>
      <c r="AY32" s="3">
        <v>1258632</v>
      </c>
      <c r="AZ32" s="3">
        <v>690392</v>
      </c>
      <c r="BA32" s="21">
        <v>167715</v>
      </c>
      <c r="BB32" s="22">
        <f t="shared" si="21"/>
        <v>4197004</v>
      </c>
      <c r="BC32" s="45" t="s">
        <v>46</v>
      </c>
      <c r="BD32" s="36">
        <v>44532</v>
      </c>
      <c r="BE32" s="3">
        <v>82152</v>
      </c>
      <c r="BF32" s="3">
        <v>423875</v>
      </c>
      <c r="BG32" s="3">
        <v>237234</v>
      </c>
      <c r="BH32" s="3">
        <v>144342</v>
      </c>
      <c r="BI32" s="3">
        <v>0</v>
      </c>
      <c r="BJ32" s="21">
        <v>228330</v>
      </c>
      <c r="BK32" s="22">
        <f t="shared" si="22"/>
        <v>1160465</v>
      </c>
      <c r="BL32" s="45" t="s">
        <v>46</v>
      </c>
      <c r="BM32" s="36">
        <v>0</v>
      </c>
      <c r="BN32" s="3">
        <v>46503</v>
      </c>
      <c r="BO32" s="3">
        <v>28413</v>
      </c>
      <c r="BP32" s="3">
        <v>250506</v>
      </c>
      <c r="BQ32" s="3">
        <v>895149</v>
      </c>
      <c r="BR32" s="3">
        <v>697932</v>
      </c>
      <c r="BS32" s="21">
        <v>0</v>
      </c>
      <c r="BT32" s="22">
        <f t="shared" si="23"/>
        <v>1918503</v>
      </c>
      <c r="BU32" s="45" t="s">
        <v>46</v>
      </c>
      <c r="BV32" s="36">
        <v>0</v>
      </c>
      <c r="BW32" s="3">
        <v>0</v>
      </c>
      <c r="BX32" s="3">
        <v>153081</v>
      </c>
      <c r="BY32" s="3">
        <v>189909</v>
      </c>
      <c r="BZ32" s="3">
        <v>31554</v>
      </c>
      <c r="CA32" s="3">
        <v>0</v>
      </c>
      <c r="CB32" s="21">
        <v>0</v>
      </c>
      <c r="CC32" s="22">
        <f t="shared" si="24"/>
        <v>374544</v>
      </c>
      <c r="CD32" s="45" t="s">
        <v>46</v>
      </c>
      <c r="CE32" s="36">
        <v>0</v>
      </c>
      <c r="CF32" s="3">
        <v>0</v>
      </c>
      <c r="CG32" s="3">
        <v>0</v>
      </c>
      <c r="CH32" s="3">
        <v>0</v>
      </c>
      <c r="CI32" s="3">
        <v>0</v>
      </c>
      <c r="CJ32" s="3">
        <v>0</v>
      </c>
      <c r="CK32" s="21">
        <v>0</v>
      </c>
      <c r="CL32" s="22">
        <f t="shared" si="25"/>
        <v>0</v>
      </c>
      <c r="CM32" s="45" t="s">
        <v>46</v>
      </c>
      <c r="CN32" s="36">
        <v>0</v>
      </c>
      <c r="CO32" s="3">
        <v>0</v>
      </c>
      <c r="CP32" s="3">
        <v>0</v>
      </c>
      <c r="CQ32" s="3">
        <v>0</v>
      </c>
      <c r="CR32" s="3">
        <v>0</v>
      </c>
      <c r="CS32" s="3">
        <v>0</v>
      </c>
      <c r="CT32" s="21">
        <v>0</v>
      </c>
      <c r="CU32" s="22">
        <f t="shared" si="26"/>
        <v>0</v>
      </c>
      <c r="CV32" s="45" t="s">
        <v>46</v>
      </c>
      <c r="CW32" s="36">
        <v>95022</v>
      </c>
      <c r="CX32" s="3">
        <v>78658</v>
      </c>
      <c r="CY32" s="3">
        <v>130650</v>
      </c>
      <c r="CZ32" s="3">
        <v>341145</v>
      </c>
      <c r="DA32" s="3">
        <v>247563</v>
      </c>
      <c r="DB32" s="3">
        <v>172062</v>
      </c>
      <c r="DC32" s="21">
        <v>241191</v>
      </c>
      <c r="DD32" s="22">
        <f t="shared" si="27"/>
        <v>1306291</v>
      </c>
      <c r="DE32" s="45" t="s">
        <v>46</v>
      </c>
      <c r="DF32" s="36">
        <v>0</v>
      </c>
      <c r="DG32" s="3">
        <v>0</v>
      </c>
      <c r="DH32" s="3">
        <v>21384</v>
      </c>
      <c r="DI32" s="3">
        <v>0</v>
      </c>
      <c r="DJ32" s="3">
        <v>0</v>
      </c>
      <c r="DK32" s="3">
        <v>0</v>
      </c>
      <c r="DL32" s="21">
        <v>0</v>
      </c>
      <c r="DM32" s="22">
        <f t="shared" si="28"/>
        <v>21384</v>
      </c>
      <c r="DN32" s="45" t="s">
        <v>46</v>
      </c>
      <c r="DO32" s="36">
        <v>52519</v>
      </c>
      <c r="DP32" s="3">
        <v>0</v>
      </c>
      <c r="DQ32" s="3">
        <v>209187</v>
      </c>
      <c r="DR32" s="3">
        <v>11088</v>
      </c>
      <c r="DS32" s="3">
        <v>0</v>
      </c>
      <c r="DT32" s="3">
        <v>23265</v>
      </c>
      <c r="DU32" s="21">
        <v>0</v>
      </c>
      <c r="DV32" s="22">
        <f t="shared" si="29"/>
        <v>296059</v>
      </c>
      <c r="DW32" s="45" t="s">
        <v>46</v>
      </c>
      <c r="DX32" s="36">
        <v>59103</v>
      </c>
      <c r="DY32" s="3">
        <v>97416</v>
      </c>
      <c r="DZ32" s="3">
        <v>497992</v>
      </c>
      <c r="EA32" s="3">
        <v>858075</v>
      </c>
      <c r="EB32" s="3">
        <v>415206</v>
      </c>
      <c r="EC32" s="3">
        <v>0</v>
      </c>
      <c r="ED32" s="21">
        <v>247104</v>
      </c>
      <c r="EE32" s="22">
        <f t="shared" si="30"/>
        <v>2174896</v>
      </c>
      <c r="EF32" s="45" t="s">
        <v>46</v>
      </c>
      <c r="EG32" s="36">
        <v>93510</v>
      </c>
      <c r="EH32" s="3">
        <v>81890</v>
      </c>
      <c r="EI32" s="3">
        <v>736659</v>
      </c>
      <c r="EJ32" s="3">
        <v>634159</v>
      </c>
      <c r="EK32" s="3">
        <v>645531</v>
      </c>
      <c r="EL32" s="3">
        <v>268781</v>
      </c>
      <c r="EM32" s="21">
        <v>229281</v>
      </c>
      <c r="EN32" s="22">
        <f t="shared" si="31"/>
        <v>2689811</v>
      </c>
    </row>
    <row r="33" spans="1:144" ht="15" customHeight="1" x14ac:dyDescent="0.15">
      <c r="A33" s="19" t="s">
        <v>47</v>
      </c>
      <c r="B33" s="36">
        <v>0</v>
      </c>
      <c r="C33" s="42">
        <v>0</v>
      </c>
      <c r="D33" s="3">
        <v>5025634</v>
      </c>
      <c r="E33" s="3">
        <v>3677534</v>
      </c>
      <c r="F33" s="3">
        <v>1852206</v>
      </c>
      <c r="G33" s="3">
        <v>2629053</v>
      </c>
      <c r="H33" s="21">
        <v>4465774</v>
      </c>
      <c r="I33" s="22">
        <f t="shared" si="16"/>
        <v>17650201</v>
      </c>
      <c r="J33" s="45" t="s">
        <v>47</v>
      </c>
      <c r="K33" s="36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21">
        <v>0</v>
      </c>
      <c r="R33" s="22">
        <f t="shared" si="17"/>
        <v>0</v>
      </c>
      <c r="S33" s="45" t="s">
        <v>47</v>
      </c>
      <c r="T33" s="36">
        <v>864935</v>
      </c>
      <c r="U33" s="3">
        <v>845099</v>
      </c>
      <c r="V33" s="3">
        <v>1101780</v>
      </c>
      <c r="W33" s="3">
        <v>912969</v>
      </c>
      <c r="X33" s="3">
        <v>525096</v>
      </c>
      <c r="Y33" s="3">
        <v>462627</v>
      </c>
      <c r="Z33" s="21">
        <v>879506</v>
      </c>
      <c r="AA33" s="22">
        <f t="shared" si="18"/>
        <v>5592012</v>
      </c>
      <c r="AB33" s="45" t="s">
        <v>47</v>
      </c>
      <c r="AC33" s="36">
        <v>0</v>
      </c>
      <c r="AD33" s="3">
        <v>0</v>
      </c>
      <c r="AE33" s="3">
        <v>163845</v>
      </c>
      <c r="AF33" s="3">
        <v>54936</v>
      </c>
      <c r="AG33" s="3">
        <v>0</v>
      </c>
      <c r="AH33" s="3">
        <v>0</v>
      </c>
      <c r="AI33" s="21">
        <v>102582</v>
      </c>
      <c r="AJ33" s="22">
        <f t="shared" si="19"/>
        <v>321363</v>
      </c>
      <c r="AK33" s="45" t="s">
        <v>47</v>
      </c>
      <c r="AL33" s="36">
        <v>0</v>
      </c>
      <c r="AM33" s="3">
        <v>24282</v>
      </c>
      <c r="AN33" s="3">
        <v>9162</v>
      </c>
      <c r="AO33" s="3">
        <v>5751</v>
      </c>
      <c r="AP33" s="3">
        <v>17568</v>
      </c>
      <c r="AQ33" s="3">
        <v>22797</v>
      </c>
      <c r="AR33" s="21">
        <v>22401</v>
      </c>
      <c r="AS33" s="22">
        <f t="shared" si="20"/>
        <v>101961</v>
      </c>
      <c r="AT33" s="45" t="s">
        <v>47</v>
      </c>
      <c r="AU33" s="36">
        <v>0</v>
      </c>
      <c r="AV33" s="3">
        <v>0</v>
      </c>
      <c r="AW33" s="3">
        <v>2440060</v>
      </c>
      <c r="AX33" s="3">
        <v>2809321</v>
      </c>
      <c r="AY33" s="3">
        <v>2976131</v>
      </c>
      <c r="AZ33" s="3">
        <v>1836640</v>
      </c>
      <c r="BA33" s="21">
        <v>2475445</v>
      </c>
      <c r="BB33" s="22">
        <f t="shared" si="21"/>
        <v>12537597</v>
      </c>
      <c r="BC33" s="45" t="s">
        <v>47</v>
      </c>
      <c r="BD33" s="36">
        <v>65250</v>
      </c>
      <c r="BE33" s="3">
        <v>558936</v>
      </c>
      <c r="BF33" s="3">
        <v>1406856</v>
      </c>
      <c r="BG33" s="3">
        <v>1307541</v>
      </c>
      <c r="BH33" s="3">
        <v>732339</v>
      </c>
      <c r="BI33" s="3">
        <v>454653</v>
      </c>
      <c r="BJ33" s="21">
        <v>39150</v>
      </c>
      <c r="BK33" s="22">
        <f t="shared" si="22"/>
        <v>4564725</v>
      </c>
      <c r="BL33" s="45" t="s">
        <v>47</v>
      </c>
      <c r="BM33" s="36">
        <v>45675</v>
      </c>
      <c r="BN33" s="3">
        <v>16776</v>
      </c>
      <c r="BO33" s="3">
        <v>916209</v>
      </c>
      <c r="BP33" s="3">
        <v>1730583</v>
      </c>
      <c r="BQ33" s="3">
        <v>1284912</v>
      </c>
      <c r="BR33" s="3">
        <v>1807938</v>
      </c>
      <c r="BS33" s="21">
        <v>339705</v>
      </c>
      <c r="BT33" s="22">
        <f t="shared" si="23"/>
        <v>6141798</v>
      </c>
      <c r="BU33" s="45" t="s">
        <v>47</v>
      </c>
      <c r="BV33" s="36">
        <v>0</v>
      </c>
      <c r="BW33" s="3">
        <v>0</v>
      </c>
      <c r="BX33" s="3">
        <v>104292</v>
      </c>
      <c r="BY33" s="3">
        <v>293085</v>
      </c>
      <c r="BZ33" s="3">
        <v>513423</v>
      </c>
      <c r="CA33" s="3">
        <v>110529</v>
      </c>
      <c r="CB33" s="21">
        <v>81801</v>
      </c>
      <c r="CC33" s="22">
        <f t="shared" si="24"/>
        <v>1103130</v>
      </c>
      <c r="CD33" s="45" t="s">
        <v>47</v>
      </c>
      <c r="CE33" s="36">
        <v>0</v>
      </c>
      <c r="CF33" s="3">
        <v>0</v>
      </c>
      <c r="CG33" s="3">
        <v>0</v>
      </c>
      <c r="CH33" s="3">
        <v>0</v>
      </c>
      <c r="CI33" s="3">
        <v>0</v>
      </c>
      <c r="CJ33" s="3">
        <v>0</v>
      </c>
      <c r="CK33" s="21">
        <v>0</v>
      </c>
      <c r="CL33" s="22">
        <f t="shared" si="25"/>
        <v>0</v>
      </c>
      <c r="CM33" s="45" t="s">
        <v>47</v>
      </c>
      <c r="CN33" s="36">
        <v>0</v>
      </c>
      <c r="CO33" s="3">
        <v>0</v>
      </c>
      <c r="CP33" s="3">
        <v>0</v>
      </c>
      <c r="CQ33" s="3">
        <v>0</v>
      </c>
      <c r="CR33" s="3">
        <v>0</v>
      </c>
      <c r="CS33" s="3">
        <v>0</v>
      </c>
      <c r="CT33" s="21">
        <v>0</v>
      </c>
      <c r="CU33" s="22">
        <f t="shared" si="26"/>
        <v>0</v>
      </c>
      <c r="CV33" s="45" t="s">
        <v>47</v>
      </c>
      <c r="CW33" s="36">
        <v>188558</v>
      </c>
      <c r="CX33" s="3">
        <v>399775</v>
      </c>
      <c r="CY33" s="3">
        <v>459369</v>
      </c>
      <c r="CZ33" s="3">
        <v>613209</v>
      </c>
      <c r="DA33" s="3">
        <v>545544</v>
      </c>
      <c r="DB33" s="3">
        <v>773163</v>
      </c>
      <c r="DC33" s="21">
        <v>773469</v>
      </c>
      <c r="DD33" s="22">
        <f t="shared" si="27"/>
        <v>3753087</v>
      </c>
      <c r="DE33" s="45" t="s">
        <v>47</v>
      </c>
      <c r="DF33" s="36">
        <v>17460</v>
      </c>
      <c r="DG33" s="3">
        <v>66240</v>
      </c>
      <c r="DH33" s="3">
        <v>49680</v>
      </c>
      <c r="DI33" s="3">
        <v>0</v>
      </c>
      <c r="DJ33" s="3">
        <v>65519.999999999993</v>
      </c>
      <c r="DK33" s="3">
        <v>62280</v>
      </c>
      <c r="DL33" s="21">
        <v>19710</v>
      </c>
      <c r="DM33" s="22">
        <f t="shared" si="28"/>
        <v>280890</v>
      </c>
      <c r="DN33" s="45" t="s">
        <v>47</v>
      </c>
      <c r="DO33" s="36">
        <v>234261</v>
      </c>
      <c r="DP33" s="3">
        <v>193185</v>
      </c>
      <c r="DQ33" s="3">
        <v>443907</v>
      </c>
      <c r="DR33" s="3">
        <v>0</v>
      </c>
      <c r="DS33" s="3">
        <v>309600</v>
      </c>
      <c r="DT33" s="3">
        <v>75933</v>
      </c>
      <c r="DU33" s="21">
        <v>0</v>
      </c>
      <c r="DV33" s="22">
        <f t="shared" si="29"/>
        <v>1256886</v>
      </c>
      <c r="DW33" s="45" t="s">
        <v>47</v>
      </c>
      <c r="DX33" s="36">
        <v>0</v>
      </c>
      <c r="DY33" s="3">
        <v>0</v>
      </c>
      <c r="DZ33" s="3">
        <v>0</v>
      </c>
      <c r="EA33" s="3">
        <v>0</v>
      </c>
      <c r="EB33" s="3">
        <v>213192</v>
      </c>
      <c r="EC33" s="3">
        <v>225898</v>
      </c>
      <c r="ED33" s="21">
        <v>290105</v>
      </c>
      <c r="EE33" s="22">
        <f t="shared" si="30"/>
        <v>729195</v>
      </c>
      <c r="EF33" s="45" t="s">
        <v>47</v>
      </c>
      <c r="EG33" s="36">
        <v>356420</v>
      </c>
      <c r="EH33" s="3">
        <v>466041</v>
      </c>
      <c r="EI33" s="3">
        <v>2450380</v>
      </c>
      <c r="EJ33" s="3">
        <v>1504179</v>
      </c>
      <c r="EK33" s="3">
        <v>1108951</v>
      </c>
      <c r="EL33" s="3">
        <v>749310</v>
      </c>
      <c r="EM33" s="21">
        <v>718361</v>
      </c>
      <c r="EN33" s="22">
        <f t="shared" si="31"/>
        <v>7353642</v>
      </c>
    </row>
    <row r="34" spans="1:144" ht="15" customHeight="1" x14ac:dyDescent="0.15">
      <c r="A34" s="19" t="s">
        <v>48</v>
      </c>
      <c r="B34" s="36">
        <v>0</v>
      </c>
      <c r="C34" s="42">
        <v>0</v>
      </c>
      <c r="D34" s="3">
        <v>313086</v>
      </c>
      <c r="E34" s="3">
        <v>493938</v>
      </c>
      <c r="F34" s="3">
        <v>458064</v>
      </c>
      <c r="G34" s="3">
        <v>476595</v>
      </c>
      <c r="H34" s="21">
        <v>42714</v>
      </c>
      <c r="I34" s="22">
        <f t="shared" si="16"/>
        <v>1784397</v>
      </c>
      <c r="J34" s="45" t="s">
        <v>48</v>
      </c>
      <c r="K34" s="36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21">
        <v>0</v>
      </c>
      <c r="R34" s="22">
        <f t="shared" si="17"/>
        <v>0</v>
      </c>
      <c r="S34" s="45" t="s">
        <v>48</v>
      </c>
      <c r="T34" s="36">
        <v>41004</v>
      </c>
      <c r="U34" s="3">
        <v>202851</v>
      </c>
      <c r="V34" s="3">
        <v>131733</v>
      </c>
      <c r="W34" s="3">
        <v>132669</v>
      </c>
      <c r="X34" s="3">
        <v>36072</v>
      </c>
      <c r="Y34" s="3">
        <v>156816</v>
      </c>
      <c r="Z34" s="21">
        <v>87249</v>
      </c>
      <c r="AA34" s="22">
        <f t="shared" si="18"/>
        <v>788394</v>
      </c>
      <c r="AB34" s="45" t="s">
        <v>48</v>
      </c>
      <c r="AC34" s="36">
        <v>22374</v>
      </c>
      <c r="AD34" s="3">
        <v>0</v>
      </c>
      <c r="AE34" s="3">
        <v>64962</v>
      </c>
      <c r="AF34" s="3">
        <v>11862</v>
      </c>
      <c r="AG34" s="3">
        <v>11862</v>
      </c>
      <c r="AH34" s="3">
        <v>0</v>
      </c>
      <c r="AI34" s="21">
        <v>0</v>
      </c>
      <c r="AJ34" s="22">
        <f t="shared" si="19"/>
        <v>111060</v>
      </c>
      <c r="AK34" s="45" t="s">
        <v>48</v>
      </c>
      <c r="AL34" s="36">
        <v>0</v>
      </c>
      <c r="AM34" s="3">
        <v>0</v>
      </c>
      <c r="AN34" s="3">
        <v>0</v>
      </c>
      <c r="AO34" s="3">
        <v>0</v>
      </c>
      <c r="AP34" s="3">
        <v>0</v>
      </c>
      <c r="AQ34" s="3">
        <v>22239</v>
      </c>
      <c r="AR34" s="21">
        <v>0</v>
      </c>
      <c r="AS34" s="22">
        <f t="shared" si="20"/>
        <v>22239</v>
      </c>
      <c r="AT34" s="45" t="s">
        <v>48</v>
      </c>
      <c r="AU34" s="36">
        <v>0</v>
      </c>
      <c r="AV34" s="3">
        <v>0</v>
      </c>
      <c r="AW34" s="3">
        <v>423434</v>
      </c>
      <c r="AX34" s="3">
        <v>451152</v>
      </c>
      <c r="AY34" s="3">
        <v>297021</v>
      </c>
      <c r="AZ34" s="3">
        <v>459873</v>
      </c>
      <c r="BA34" s="21">
        <v>0</v>
      </c>
      <c r="BB34" s="22">
        <f t="shared" si="21"/>
        <v>1631480</v>
      </c>
      <c r="BC34" s="45" t="s">
        <v>48</v>
      </c>
      <c r="BD34" s="36">
        <v>0</v>
      </c>
      <c r="BE34" s="3">
        <v>0</v>
      </c>
      <c r="BF34" s="3">
        <v>73629</v>
      </c>
      <c r="BG34" s="3">
        <v>56268</v>
      </c>
      <c r="BH34" s="3">
        <v>0</v>
      </c>
      <c r="BI34" s="3">
        <v>0</v>
      </c>
      <c r="BJ34" s="21">
        <v>0</v>
      </c>
      <c r="BK34" s="22">
        <f t="shared" si="22"/>
        <v>129897</v>
      </c>
      <c r="BL34" s="45" t="s">
        <v>48</v>
      </c>
      <c r="BM34" s="36">
        <v>0</v>
      </c>
      <c r="BN34" s="3">
        <v>0</v>
      </c>
      <c r="BO34" s="3">
        <v>110520</v>
      </c>
      <c r="BP34" s="3">
        <v>315189</v>
      </c>
      <c r="BQ34" s="3">
        <v>1094031</v>
      </c>
      <c r="BR34" s="3">
        <v>276066</v>
      </c>
      <c r="BS34" s="21">
        <v>137538</v>
      </c>
      <c r="BT34" s="22">
        <f t="shared" si="23"/>
        <v>1933344</v>
      </c>
      <c r="BU34" s="45" t="s">
        <v>48</v>
      </c>
      <c r="BV34" s="36">
        <v>0</v>
      </c>
      <c r="BW34" s="3">
        <v>0</v>
      </c>
      <c r="BX34" s="3">
        <v>0</v>
      </c>
      <c r="BY34" s="3">
        <v>0</v>
      </c>
      <c r="BZ34" s="3">
        <v>0</v>
      </c>
      <c r="CA34" s="3">
        <v>0</v>
      </c>
      <c r="CB34" s="21">
        <v>0</v>
      </c>
      <c r="CC34" s="22">
        <f t="shared" si="24"/>
        <v>0</v>
      </c>
      <c r="CD34" s="45" t="s">
        <v>48</v>
      </c>
      <c r="CE34" s="36">
        <v>0</v>
      </c>
      <c r="CF34" s="3">
        <v>0</v>
      </c>
      <c r="CG34" s="3">
        <v>0</v>
      </c>
      <c r="CH34" s="3">
        <v>0</v>
      </c>
      <c r="CI34" s="3">
        <v>0</v>
      </c>
      <c r="CJ34" s="3">
        <v>0</v>
      </c>
      <c r="CK34" s="21">
        <v>0</v>
      </c>
      <c r="CL34" s="22">
        <f t="shared" si="25"/>
        <v>0</v>
      </c>
      <c r="CM34" s="45" t="s">
        <v>48</v>
      </c>
      <c r="CN34" s="36">
        <v>0</v>
      </c>
      <c r="CO34" s="3">
        <v>0</v>
      </c>
      <c r="CP34" s="3">
        <v>0</v>
      </c>
      <c r="CQ34" s="3">
        <v>0</v>
      </c>
      <c r="CR34" s="3">
        <v>0</v>
      </c>
      <c r="CS34" s="3">
        <v>0</v>
      </c>
      <c r="CT34" s="21">
        <v>0</v>
      </c>
      <c r="CU34" s="22">
        <f t="shared" si="26"/>
        <v>0</v>
      </c>
      <c r="CV34" s="45" t="s">
        <v>48</v>
      </c>
      <c r="CW34" s="36">
        <v>84906</v>
      </c>
      <c r="CX34" s="3">
        <v>50247</v>
      </c>
      <c r="CY34" s="3">
        <v>40894</v>
      </c>
      <c r="CZ34" s="3">
        <v>144909</v>
      </c>
      <c r="DA34" s="3">
        <v>111228</v>
      </c>
      <c r="DB34" s="3">
        <v>159588</v>
      </c>
      <c r="DC34" s="21">
        <v>109834</v>
      </c>
      <c r="DD34" s="22">
        <f t="shared" si="27"/>
        <v>701606</v>
      </c>
      <c r="DE34" s="45" t="s">
        <v>48</v>
      </c>
      <c r="DF34" s="36">
        <v>0</v>
      </c>
      <c r="DG34" s="3">
        <v>0</v>
      </c>
      <c r="DH34" s="3">
        <v>0</v>
      </c>
      <c r="DI34" s="3">
        <v>19710</v>
      </c>
      <c r="DJ34" s="3">
        <v>0</v>
      </c>
      <c r="DK34" s="3">
        <v>0</v>
      </c>
      <c r="DL34" s="21">
        <v>0</v>
      </c>
      <c r="DM34" s="22">
        <f t="shared" si="28"/>
        <v>19710</v>
      </c>
      <c r="DN34" s="45" t="s">
        <v>48</v>
      </c>
      <c r="DO34" s="36">
        <v>0</v>
      </c>
      <c r="DP34" s="3">
        <v>167940</v>
      </c>
      <c r="DQ34" s="3">
        <v>0</v>
      </c>
      <c r="DR34" s="3">
        <v>5247</v>
      </c>
      <c r="DS34" s="3">
        <v>0</v>
      </c>
      <c r="DT34" s="3">
        <v>0</v>
      </c>
      <c r="DU34" s="21">
        <v>0</v>
      </c>
      <c r="DV34" s="22">
        <f t="shared" si="29"/>
        <v>173187</v>
      </c>
      <c r="DW34" s="45" t="s">
        <v>48</v>
      </c>
      <c r="DX34" s="36">
        <v>0</v>
      </c>
      <c r="DY34" s="3">
        <v>0</v>
      </c>
      <c r="DZ34" s="3">
        <v>0</v>
      </c>
      <c r="EA34" s="3">
        <v>0</v>
      </c>
      <c r="EB34" s="3">
        <v>0</v>
      </c>
      <c r="EC34" s="3">
        <v>0</v>
      </c>
      <c r="ED34" s="21">
        <v>0</v>
      </c>
      <c r="EE34" s="22">
        <f t="shared" si="30"/>
        <v>0</v>
      </c>
      <c r="EF34" s="45" t="s">
        <v>48</v>
      </c>
      <c r="EG34" s="36">
        <v>63340</v>
      </c>
      <c r="EH34" s="3">
        <v>54720</v>
      </c>
      <c r="EI34" s="3">
        <v>332835</v>
      </c>
      <c r="EJ34" s="3">
        <v>316333</v>
      </c>
      <c r="EK34" s="3">
        <v>208950</v>
      </c>
      <c r="EL34" s="3">
        <v>191066</v>
      </c>
      <c r="EM34" s="21">
        <v>88440</v>
      </c>
      <c r="EN34" s="22">
        <f t="shared" si="31"/>
        <v>1255684</v>
      </c>
    </row>
    <row r="35" spans="1:144" ht="15" customHeight="1" x14ac:dyDescent="0.15">
      <c r="A35" s="19" t="s">
        <v>49</v>
      </c>
      <c r="B35" s="36">
        <v>0</v>
      </c>
      <c r="C35" s="42">
        <v>0</v>
      </c>
      <c r="D35" s="3">
        <v>893015</v>
      </c>
      <c r="E35" s="3">
        <v>331311</v>
      </c>
      <c r="F35" s="3">
        <v>700458</v>
      </c>
      <c r="G35" s="3">
        <v>527913</v>
      </c>
      <c r="H35" s="21">
        <v>325674</v>
      </c>
      <c r="I35" s="22">
        <f t="shared" si="16"/>
        <v>2778371</v>
      </c>
      <c r="J35" s="45" t="s">
        <v>49</v>
      </c>
      <c r="K35" s="36">
        <v>0</v>
      </c>
      <c r="L35" s="3">
        <v>0</v>
      </c>
      <c r="M35" s="3">
        <v>0</v>
      </c>
      <c r="N35" s="3">
        <v>0</v>
      </c>
      <c r="O35" s="3">
        <v>0</v>
      </c>
      <c r="P35" s="3">
        <v>181008</v>
      </c>
      <c r="Q35" s="21">
        <v>154980</v>
      </c>
      <c r="R35" s="22">
        <f t="shared" si="17"/>
        <v>335988</v>
      </c>
      <c r="S35" s="45" t="s">
        <v>49</v>
      </c>
      <c r="T35" s="36">
        <v>65039</v>
      </c>
      <c r="U35" s="3">
        <v>33453</v>
      </c>
      <c r="V35" s="3">
        <v>119700</v>
      </c>
      <c r="W35" s="3">
        <v>170598</v>
      </c>
      <c r="X35" s="3">
        <v>94896</v>
      </c>
      <c r="Y35" s="3">
        <v>177876</v>
      </c>
      <c r="Z35" s="21">
        <v>91053</v>
      </c>
      <c r="AA35" s="22">
        <f t="shared" si="18"/>
        <v>752615</v>
      </c>
      <c r="AB35" s="45" t="s">
        <v>49</v>
      </c>
      <c r="AC35" s="36">
        <v>0</v>
      </c>
      <c r="AD35" s="3">
        <v>0</v>
      </c>
      <c r="AE35" s="3">
        <v>40932</v>
      </c>
      <c r="AF35" s="3">
        <v>0</v>
      </c>
      <c r="AG35" s="3">
        <v>0</v>
      </c>
      <c r="AH35" s="3">
        <v>11745</v>
      </c>
      <c r="AI35" s="21">
        <v>0</v>
      </c>
      <c r="AJ35" s="22">
        <f t="shared" si="19"/>
        <v>52677</v>
      </c>
      <c r="AK35" s="45" t="s">
        <v>49</v>
      </c>
      <c r="AL35" s="36">
        <v>0</v>
      </c>
      <c r="AM35" s="3">
        <v>0</v>
      </c>
      <c r="AN35" s="3">
        <v>20502</v>
      </c>
      <c r="AO35" s="3">
        <v>29556</v>
      </c>
      <c r="AP35" s="3">
        <v>17550</v>
      </c>
      <c r="AQ35" s="3">
        <v>5130</v>
      </c>
      <c r="AR35" s="21">
        <v>0</v>
      </c>
      <c r="AS35" s="22">
        <f t="shared" si="20"/>
        <v>72738</v>
      </c>
      <c r="AT35" s="45" t="s">
        <v>49</v>
      </c>
      <c r="AU35" s="36">
        <v>0</v>
      </c>
      <c r="AV35" s="3">
        <v>0</v>
      </c>
      <c r="AW35" s="3">
        <v>233982</v>
      </c>
      <c r="AX35" s="3">
        <v>0</v>
      </c>
      <c r="AY35" s="3">
        <v>0</v>
      </c>
      <c r="AZ35" s="3">
        <v>369491</v>
      </c>
      <c r="BA35" s="21">
        <v>36954</v>
      </c>
      <c r="BB35" s="22">
        <f t="shared" si="21"/>
        <v>640427</v>
      </c>
      <c r="BC35" s="45" t="s">
        <v>49</v>
      </c>
      <c r="BD35" s="36">
        <v>112725</v>
      </c>
      <c r="BE35" s="3">
        <v>192744</v>
      </c>
      <c r="BF35" s="3">
        <v>1305536</v>
      </c>
      <c r="BG35" s="3">
        <v>766584</v>
      </c>
      <c r="BH35" s="3">
        <v>96534</v>
      </c>
      <c r="BI35" s="3">
        <v>244197</v>
      </c>
      <c r="BJ35" s="21">
        <v>226296</v>
      </c>
      <c r="BK35" s="22">
        <f t="shared" si="22"/>
        <v>2944616</v>
      </c>
      <c r="BL35" s="45" t="s">
        <v>49</v>
      </c>
      <c r="BM35" s="36">
        <v>0</v>
      </c>
      <c r="BN35" s="3">
        <v>68832</v>
      </c>
      <c r="BO35" s="3">
        <v>717205</v>
      </c>
      <c r="BP35" s="3">
        <v>427797</v>
      </c>
      <c r="BQ35" s="3">
        <v>920147</v>
      </c>
      <c r="BR35" s="3">
        <v>739296</v>
      </c>
      <c r="BS35" s="21">
        <v>435663</v>
      </c>
      <c r="BT35" s="22">
        <f t="shared" si="23"/>
        <v>3308940</v>
      </c>
      <c r="BU35" s="45" t="s">
        <v>49</v>
      </c>
      <c r="BV35" s="36">
        <v>0</v>
      </c>
      <c r="BW35" s="3">
        <v>0</v>
      </c>
      <c r="BX35" s="3">
        <v>0</v>
      </c>
      <c r="BY35" s="3">
        <v>0</v>
      </c>
      <c r="BZ35" s="3">
        <v>0</v>
      </c>
      <c r="CA35" s="3">
        <v>0</v>
      </c>
      <c r="CB35" s="21">
        <v>0</v>
      </c>
      <c r="CC35" s="22">
        <f t="shared" si="24"/>
        <v>0</v>
      </c>
      <c r="CD35" s="45" t="s">
        <v>49</v>
      </c>
      <c r="CE35" s="36">
        <v>0</v>
      </c>
      <c r="CF35" s="3">
        <v>0</v>
      </c>
      <c r="CG35" s="3">
        <v>0</v>
      </c>
      <c r="CH35" s="3">
        <v>0</v>
      </c>
      <c r="CI35" s="3">
        <v>0</v>
      </c>
      <c r="CJ35" s="3">
        <v>0</v>
      </c>
      <c r="CK35" s="21">
        <v>0</v>
      </c>
      <c r="CL35" s="22">
        <f t="shared" si="25"/>
        <v>0</v>
      </c>
      <c r="CM35" s="45" t="s">
        <v>49</v>
      </c>
      <c r="CN35" s="36">
        <v>0</v>
      </c>
      <c r="CO35" s="3">
        <v>0</v>
      </c>
      <c r="CP35" s="3">
        <v>0</v>
      </c>
      <c r="CQ35" s="3">
        <v>0</v>
      </c>
      <c r="CR35" s="3">
        <v>0</v>
      </c>
      <c r="CS35" s="3">
        <v>0</v>
      </c>
      <c r="CT35" s="21">
        <v>0</v>
      </c>
      <c r="CU35" s="22">
        <f t="shared" si="26"/>
        <v>0</v>
      </c>
      <c r="CV35" s="45" t="s">
        <v>49</v>
      </c>
      <c r="CW35" s="36">
        <v>54274</v>
      </c>
      <c r="CX35" s="3">
        <v>45370</v>
      </c>
      <c r="CY35" s="3">
        <v>67050</v>
      </c>
      <c r="CZ35" s="3">
        <v>166401</v>
      </c>
      <c r="DA35" s="3">
        <v>118437</v>
      </c>
      <c r="DB35" s="3">
        <v>84114</v>
      </c>
      <c r="DC35" s="21">
        <v>87525</v>
      </c>
      <c r="DD35" s="22">
        <f t="shared" si="27"/>
        <v>623171</v>
      </c>
      <c r="DE35" s="45" t="s">
        <v>49</v>
      </c>
      <c r="DF35" s="36">
        <v>80280</v>
      </c>
      <c r="DG35" s="3">
        <v>0</v>
      </c>
      <c r="DH35" s="3">
        <v>36090</v>
      </c>
      <c r="DI35" s="3">
        <v>0</v>
      </c>
      <c r="DJ35" s="3">
        <v>19710</v>
      </c>
      <c r="DK35" s="3">
        <v>0</v>
      </c>
      <c r="DL35" s="21">
        <v>0</v>
      </c>
      <c r="DM35" s="22">
        <f t="shared" si="28"/>
        <v>136080</v>
      </c>
      <c r="DN35" s="45" t="s">
        <v>49</v>
      </c>
      <c r="DO35" s="36">
        <v>38700</v>
      </c>
      <c r="DP35" s="3">
        <v>117000</v>
      </c>
      <c r="DQ35" s="3">
        <v>0</v>
      </c>
      <c r="DR35" s="3">
        <v>54945</v>
      </c>
      <c r="DS35" s="3">
        <v>245802</v>
      </c>
      <c r="DT35" s="3">
        <v>0</v>
      </c>
      <c r="DU35" s="21">
        <v>0</v>
      </c>
      <c r="DV35" s="22">
        <f t="shared" si="29"/>
        <v>456447</v>
      </c>
      <c r="DW35" s="45" t="s">
        <v>49</v>
      </c>
      <c r="DX35" s="36">
        <v>0</v>
      </c>
      <c r="DY35" s="3">
        <v>0</v>
      </c>
      <c r="DZ35" s="3">
        <v>164617</v>
      </c>
      <c r="EA35" s="3">
        <v>0</v>
      </c>
      <c r="EB35" s="3">
        <v>0</v>
      </c>
      <c r="EC35" s="3">
        <v>203650</v>
      </c>
      <c r="ED35" s="21">
        <v>0</v>
      </c>
      <c r="EE35" s="22">
        <f t="shared" si="30"/>
        <v>368267</v>
      </c>
      <c r="EF35" s="45" t="s">
        <v>49</v>
      </c>
      <c r="EG35" s="36">
        <v>86200</v>
      </c>
      <c r="EH35" s="3">
        <v>73270</v>
      </c>
      <c r="EI35" s="3">
        <v>591904</v>
      </c>
      <c r="EJ35" s="3">
        <v>249283</v>
      </c>
      <c r="EK35" s="3">
        <v>202015</v>
      </c>
      <c r="EL35" s="3">
        <v>202046</v>
      </c>
      <c r="EM35" s="21">
        <v>109350</v>
      </c>
      <c r="EN35" s="22">
        <f t="shared" si="31"/>
        <v>1514068</v>
      </c>
    </row>
    <row r="36" spans="1:144" ht="15" customHeight="1" x14ac:dyDescent="0.15">
      <c r="A36" s="19" t="s">
        <v>50</v>
      </c>
      <c r="B36" s="36">
        <v>0</v>
      </c>
      <c r="C36" s="42">
        <v>0</v>
      </c>
      <c r="D36" s="3">
        <v>342405</v>
      </c>
      <c r="E36" s="3">
        <v>26082</v>
      </c>
      <c r="F36" s="3">
        <v>126774</v>
      </c>
      <c r="G36" s="3">
        <v>0</v>
      </c>
      <c r="H36" s="21">
        <v>0</v>
      </c>
      <c r="I36" s="22">
        <f t="shared" si="16"/>
        <v>495261</v>
      </c>
      <c r="J36" s="45" t="s">
        <v>50</v>
      </c>
      <c r="K36" s="36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21">
        <v>0</v>
      </c>
      <c r="R36" s="22">
        <f t="shared" si="17"/>
        <v>0</v>
      </c>
      <c r="S36" s="45" t="s">
        <v>50</v>
      </c>
      <c r="T36" s="36">
        <v>0</v>
      </c>
      <c r="U36" s="3">
        <v>0</v>
      </c>
      <c r="V36" s="3">
        <v>19305</v>
      </c>
      <c r="W36" s="3">
        <v>0</v>
      </c>
      <c r="X36" s="3">
        <v>0</v>
      </c>
      <c r="Y36" s="3">
        <v>47457</v>
      </c>
      <c r="Z36" s="21">
        <v>0</v>
      </c>
      <c r="AA36" s="22">
        <f t="shared" si="18"/>
        <v>66762</v>
      </c>
      <c r="AB36" s="45" t="s">
        <v>50</v>
      </c>
      <c r="AC36" s="36">
        <v>0</v>
      </c>
      <c r="AD36" s="3">
        <v>28890</v>
      </c>
      <c r="AE36" s="3">
        <v>47106</v>
      </c>
      <c r="AF36" s="3">
        <v>27090</v>
      </c>
      <c r="AG36" s="3">
        <v>0</v>
      </c>
      <c r="AH36" s="3">
        <v>23526</v>
      </c>
      <c r="AI36" s="21">
        <v>0</v>
      </c>
      <c r="AJ36" s="22">
        <f t="shared" si="19"/>
        <v>126612</v>
      </c>
      <c r="AK36" s="45" t="s">
        <v>50</v>
      </c>
      <c r="AL36" s="36">
        <v>0</v>
      </c>
      <c r="AM36" s="3">
        <v>0</v>
      </c>
      <c r="AN36" s="3">
        <v>0</v>
      </c>
      <c r="AO36" s="3">
        <v>0</v>
      </c>
      <c r="AP36" s="3">
        <v>10908</v>
      </c>
      <c r="AQ36" s="3">
        <v>0</v>
      </c>
      <c r="AR36" s="21">
        <v>0</v>
      </c>
      <c r="AS36" s="22">
        <f t="shared" si="20"/>
        <v>10908</v>
      </c>
      <c r="AT36" s="45" t="s">
        <v>50</v>
      </c>
      <c r="AU36" s="36">
        <v>0</v>
      </c>
      <c r="AV36" s="3">
        <v>0</v>
      </c>
      <c r="AW36" s="3">
        <v>0</v>
      </c>
      <c r="AX36" s="3">
        <v>0</v>
      </c>
      <c r="AY36" s="3">
        <v>0</v>
      </c>
      <c r="AZ36" s="3">
        <v>0</v>
      </c>
      <c r="BA36" s="21">
        <v>0</v>
      </c>
      <c r="BB36" s="22">
        <f t="shared" si="21"/>
        <v>0</v>
      </c>
      <c r="BC36" s="45" t="s">
        <v>50</v>
      </c>
      <c r="BD36" s="36">
        <v>0</v>
      </c>
      <c r="BE36" s="3">
        <v>0</v>
      </c>
      <c r="BF36" s="3">
        <v>0</v>
      </c>
      <c r="BG36" s="3">
        <v>0</v>
      </c>
      <c r="BH36" s="3">
        <v>0</v>
      </c>
      <c r="BI36" s="3">
        <v>0</v>
      </c>
      <c r="BJ36" s="21">
        <v>0</v>
      </c>
      <c r="BK36" s="22">
        <f t="shared" si="22"/>
        <v>0</v>
      </c>
      <c r="BL36" s="45" t="s">
        <v>50</v>
      </c>
      <c r="BM36" s="36">
        <v>0</v>
      </c>
      <c r="BN36" s="3">
        <v>0</v>
      </c>
      <c r="BO36" s="3">
        <v>0</v>
      </c>
      <c r="BP36" s="3">
        <v>0</v>
      </c>
      <c r="BQ36" s="3">
        <v>0</v>
      </c>
      <c r="BR36" s="3">
        <v>0</v>
      </c>
      <c r="BS36" s="21">
        <v>0</v>
      </c>
      <c r="BT36" s="22">
        <f t="shared" si="23"/>
        <v>0</v>
      </c>
      <c r="BU36" s="45" t="s">
        <v>50</v>
      </c>
      <c r="BV36" s="36">
        <v>0</v>
      </c>
      <c r="BW36" s="3">
        <v>0</v>
      </c>
      <c r="BX36" s="3">
        <v>0</v>
      </c>
      <c r="BY36" s="3">
        <v>0</v>
      </c>
      <c r="BZ36" s="3">
        <v>0</v>
      </c>
      <c r="CA36" s="3">
        <v>0</v>
      </c>
      <c r="CB36" s="21">
        <v>0</v>
      </c>
      <c r="CC36" s="22">
        <f t="shared" si="24"/>
        <v>0</v>
      </c>
      <c r="CD36" s="45" t="s">
        <v>50</v>
      </c>
      <c r="CE36" s="36">
        <v>0</v>
      </c>
      <c r="CF36" s="3">
        <v>0</v>
      </c>
      <c r="CG36" s="3">
        <v>0</v>
      </c>
      <c r="CH36" s="3">
        <v>0</v>
      </c>
      <c r="CI36" s="3">
        <v>0</v>
      </c>
      <c r="CJ36" s="3">
        <v>0</v>
      </c>
      <c r="CK36" s="21">
        <v>0</v>
      </c>
      <c r="CL36" s="22">
        <f t="shared" si="25"/>
        <v>0</v>
      </c>
      <c r="CM36" s="45" t="s">
        <v>50</v>
      </c>
      <c r="CN36" s="36">
        <v>0</v>
      </c>
      <c r="CO36" s="3">
        <v>0</v>
      </c>
      <c r="CP36" s="3">
        <v>0</v>
      </c>
      <c r="CQ36" s="3">
        <v>0</v>
      </c>
      <c r="CR36" s="3">
        <v>0</v>
      </c>
      <c r="CS36" s="3">
        <v>0</v>
      </c>
      <c r="CT36" s="21">
        <v>0</v>
      </c>
      <c r="CU36" s="22">
        <f t="shared" si="26"/>
        <v>0</v>
      </c>
      <c r="CV36" s="45" t="s">
        <v>50</v>
      </c>
      <c r="CW36" s="36">
        <v>0</v>
      </c>
      <c r="CX36" s="3">
        <v>20601</v>
      </c>
      <c r="CY36" s="3">
        <v>10836</v>
      </c>
      <c r="CZ36" s="3">
        <v>1800</v>
      </c>
      <c r="DA36" s="3">
        <v>2286</v>
      </c>
      <c r="DB36" s="3">
        <v>31248</v>
      </c>
      <c r="DC36" s="21">
        <v>0</v>
      </c>
      <c r="DD36" s="22">
        <f t="shared" si="27"/>
        <v>66771</v>
      </c>
      <c r="DE36" s="45" t="s">
        <v>50</v>
      </c>
      <c r="DF36" s="36">
        <v>0</v>
      </c>
      <c r="DG36" s="3">
        <v>0</v>
      </c>
      <c r="DH36" s="3">
        <v>0</v>
      </c>
      <c r="DI36" s="3">
        <v>0</v>
      </c>
      <c r="DJ36" s="3">
        <v>0</v>
      </c>
      <c r="DK36" s="3">
        <v>0</v>
      </c>
      <c r="DL36" s="21">
        <v>0</v>
      </c>
      <c r="DM36" s="22">
        <f t="shared" si="28"/>
        <v>0</v>
      </c>
      <c r="DN36" s="45" t="s">
        <v>50</v>
      </c>
      <c r="DO36" s="36">
        <v>0</v>
      </c>
      <c r="DP36" s="3">
        <v>0</v>
      </c>
      <c r="DQ36" s="3">
        <v>0</v>
      </c>
      <c r="DR36" s="3">
        <v>0</v>
      </c>
      <c r="DS36" s="3">
        <v>0</v>
      </c>
      <c r="DT36" s="3">
        <v>0</v>
      </c>
      <c r="DU36" s="21">
        <v>0</v>
      </c>
      <c r="DV36" s="22">
        <f t="shared" si="29"/>
        <v>0</v>
      </c>
      <c r="DW36" s="45" t="s">
        <v>50</v>
      </c>
      <c r="DX36" s="36">
        <v>0</v>
      </c>
      <c r="DY36" s="3">
        <v>0</v>
      </c>
      <c r="DZ36" s="3">
        <v>0</v>
      </c>
      <c r="EA36" s="3">
        <v>0</v>
      </c>
      <c r="EB36" s="3">
        <v>218912</v>
      </c>
      <c r="EC36" s="3">
        <v>226611</v>
      </c>
      <c r="ED36" s="21">
        <v>240138</v>
      </c>
      <c r="EE36" s="22">
        <f t="shared" si="30"/>
        <v>685661</v>
      </c>
      <c r="EF36" s="45" t="s">
        <v>50</v>
      </c>
      <c r="EG36" s="36">
        <v>0</v>
      </c>
      <c r="EH36" s="3">
        <v>12930</v>
      </c>
      <c r="EI36" s="3">
        <v>109440</v>
      </c>
      <c r="EJ36" s="3">
        <v>12160</v>
      </c>
      <c r="EK36" s="3">
        <v>15790</v>
      </c>
      <c r="EL36" s="3">
        <v>47370</v>
      </c>
      <c r="EM36" s="21">
        <v>0</v>
      </c>
      <c r="EN36" s="22">
        <f t="shared" si="31"/>
        <v>197690</v>
      </c>
    </row>
    <row r="37" spans="1:144" ht="15" customHeight="1" thickBot="1" x14ac:dyDescent="0.2">
      <c r="A37" s="35" t="s">
        <v>51</v>
      </c>
      <c r="B37" s="37">
        <v>0</v>
      </c>
      <c r="C37" s="43">
        <v>0</v>
      </c>
      <c r="D37" s="24">
        <v>2962068</v>
      </c>
      <c r="E37" s="24">
        <v>5378127</v>
      </c>
      <c r="F37" s="24">
        <v>6973192</v>
      </c>
      <c r="G37" s="24">
        <v>3351032</v>
      </c>
      <c r="H37" s="25">
        <v>1858821</v>
      </c>
      <c r="I37" s="26">
        <f t="shared" si="16"/>
        <v>20523240</v>
      </c>
      <c r="J37" s="46" t="s">
        <v>51</v>
      </c>
      <c r="K37" s="37">
        <v>0</v>
      </c>
      <c r="L37" s="24">
        <v>0</v>
      </c>
      <c r="M37" s="24">
        <v>0</v>
      </c>
      <c r="N37" s="24">
        <v>0</v>
      </c>
      <c r="O37" s="24">
        <v>0</v>
      </c>
      <c r="P37" s="24">
        <v>0</v>
      </c>
      <c r="Q37" s="25">
        <v>0</v>
      </c>
      <c r="R37" s="26">
        <f t="shared" si="17"/>
        <v>0</v>
      </c>
      <c r="S37" s="46" t="s">
        <v>51</v>
      </c>
      <c r="T37" s="37">
        <v>65817</v>
      </c>
      <c r="U37" s="24">
        <v>206235</v>
      </c>
      <c r="V37" s="24">
        <v>450936</v>
      </c>
      <c r="W37" s="24">
        <v>837979</v>
      </c>
      <c r="X37" s="24">
        <v>1092554</v>
      </c>
      <c r="Y37" s="24">
        <v>352623</v>
      </c>
      <c r="Z37" s="25">
        <v>519761.99999999994</v>
      </c>
      <c r="AA37" s="26">
        <f t="shared" si="18"/>
        <v>3525906</v>
      </c>
      <c r="AB37" s="46" t="s">
        <v>51</v>
      </c>
      <c r="AC37" s="37">
        <v>0</v>
      </c>
      <c r="AD37" s="24">
        <v>74538</v>
      </c>
      <c r="AE37" s="24">
        <v>21420</v>
      </c>
      <c r="AF37" s="24">
        <v>184941</v>
      </c>
      <c r="AG37" s="24">
        <v>100118</v>
      </c>
      <c r="AH37" s="24">
        <v>203391</v>
      </c>
      <c r="AI37" s="25">
        <v>28350</v>
      </c>
      <c r="AJ37" s="26">
        <f t="shared" si="19"/>
        <v>612758</v>
      </c>
      <c r="AK37" s="46" t="s">
        <v>51</v>
      </c>
      <c r="AL37" s="37">
        <v>0</v>
      </c>
      <c r="AM37" s="24">
        <v>9162</v>
      </c>
      <c r="AN37" s="24">
        <v>58535</v>
      </c>
      <c r="AO37" s="24">
        <v>39447</v>
      </c>
      <c r="AP37" s="24">
        <v>66222</v>
      </c>
      <c r="AQ37" s="24">
        <v>125388</v>
      </c>
      <c r="AR37" s="25">
        <v>36351</v>
      </c>
      <c r="AS37" s="26">
        <f t="shared" si="20"/>
        <v>335105</v>
      </c>
      <c r="AT37" s="46" t="s">
        <v>51</v>
      </c>
      <c r="AU37" s="37">
        <v>0</v>
      </c>
      <c r="AV37" s="24">
        <v>0</v>
      </c>
      <c r="AW37" s="24">
        <v>4200429</v>
      </c>
      <c r="AX37" s="24">
        <v>5516528</v>
      </c>
      <c r="AY37" s="24">
        <v>6400659</v>
      </c>
      <c r="AZ37" s="24">
        <v>3636587</v>
      </c>
      <c r="BA37" s="25">
        <v>1107342</v>
      </c>
      <c r="BB37" s="26">
        <f t="shared" si="21"/>
        <v>20861545</v>
      </c>
      <c r="BC37" s="46" t="s">
        <v>51</v>
      </c>
      <c r="BD37" s="37">
        <v>125493</v>
      </c>
      <c r="BE37" s="24">
        <v>354215</v>
      </c>
      <c r="BF37" s="24">
        <v>673145</v>
      </c>
      <c r="BG37" s="24">
        <v>1141841</v>
      </c>
      <c r="BH37" s="24">
        <v>1043155</v>
      </c>
      <c r="BI37" s="24">
        <v>585315</v>
      </c>
      <c r="BJ37" s="25">
        <v>332951</v>
      </c>
      <c r="BK37" s="26">
        <f t="shared" si="22"/>
        <v>4256115</v>
      </c>
      <c r="BL37" s="46" t="s">
        <v>51</v>
      </c>
      <c r="BM37" s="37">
        <v>0</v>
      </c>
      <c r="BN37" s="24">
        <v>0</v>
      </c>
      <c r="BO37" s="24">
        <v>912564</v>
      </c>
      <c r="BP37" s="24">
        <v>1576075</v>
      </c>
      <c r="BQ37" s="24">
        <v>7101729</v>
      </c>
      <c r="BR37" s="24">
        <v>3720114</v>
      </c>
      <c r="BS37" s="25">
        <v>1823220</v>
      </c>
      <c r="BT37" s="26">
        <f t="shared" si="23"/>
        <v>15133702</v>
      </c>
      <c r="BU37" s="46" t="s">
        <v>51</v>
      </c>
      <c r="BV37" s="37">
        <v>0</v>
      </c>
      <c r="BW37" s="24">
        <v>0</v>
      </c>
      <c r="BX37" s="24">
        <v>40599</v>
      </c>
      <c r="BY37" s="24">
        <v>232173</v>
      </c>
      <c r="BZ37" s="24">
        <v>413496</v>
      </c>
      <c r="CA37" s="24">
        <v>206982</v>
      </c>
      <c r="CB37" s="25">
        <v>0</v>
      </c>
      <c r="CC37" s="26">
        <f t="shared" si="24"/>
        <v>893250</v>
      </c>
      <c r="CD37" s="46" t="s">
        <v>51</v>
      </c>
      <c r="CE37" s="37">
        <v>0</v>
      </c>
      <c r="CF37" s="24">
        <v>0</v>
      </c>
      <c r="CG37" s="24">
        <v>0</v>
      </c>
      <c r="CH37" s="24">
        <v>0</v>
      </c>
      <c r="CI37" s="24">
        <v>0</v>
      </c>
      <c r="CJ37" s="24">
        <v>0</v>
      </c>
      <c r="CK37" s="25">
        <v>0</v>
      </c>
      <c r="CL37" s="26">
        <f t="shared" si="25"/>
        <v>0</v>
      </c>
      <c r="CM37" s="46" t="s">
        <v>51</v>
      </c>
      <c r="CN37" s="37">
        <v>0</v>
      </c>
      <c r="CO37" s="24">
        <v>0</v>
      </c>
      <c r="CP37" s="24">
        <v>0</v>
      </c>
      <c r="CQ37" s="24">
        <v>0</v>
      </c>
      <c r="CR37" s="24">
        <v>0</v>
      </c>
      <c r="CS37" s="24">
        <v>0</v>
      </c>
      <c r="CT37" s="25">
        <v>0</v>
      </c>
      <c r="CU37" s="26">
        <f t="shared" si="26"/>
        <v>0</v>
      </c>
      <c r="CV37" s="46" t="s">
        <v>51</v>
      </c>
      <c r="CW37" s="37">
        <v>56486</v>
      </c>
      <c r="CX37" s="24">
        <v>246530</v>
      </c>
      <c r="CY37" s="24">
        <v>227116</v>
      </c>
      <c r="CZ37" s="24">
        <v>1146686</v>
      </c>
      <c r="DA37" s="24">
        <v>1585413</v>
      </c>
      <c r="DB37" s="24">
        <v>1118803</v>
      </c>
      <c r="DC37" s="25">
        <v>473382</v>
      </c>
      <c r="DD37" s="26">
        <f t="shared" si="27"/>
        <v>4854416</v>
      </c>
      <c r="DE37" s="46" t="s">
        <v>51</v>
      </c>
      <c r="DF37" s="37">
        <v>0</v>
      </c>
      <c r="DG37" s="24">
        <v>20070</v>
      </c>
      <c r="DH37" s="24">
        <v>153315</v>
      </c>
      <c r="DI37" s="24">
        <v>0</v>
      </c>
      <c r="DJ37" s="24">
        <v>102960</v>
      </c>
      <c r="DK37" s="24">
        <v>37530</v>
      </c>
      <c r="DL37" s="25">
        <v>0</v>
      </c>
      <c r="DM37" s="26">
        <f t="shared" si="28"/>
        <v>313875</v>
      </c>
      <c r="DN37" s="46" t="s">
        <v>51</v>
      </c>
      <c r="DO37" s="37">
        <v>223974</v>
      </c>
      <c r="DP37" s="24">
        <v>331974</v>
      </c>
      <c r="DQ37" s="24">
        <v>372555</v>
      </c>
      <c r="DR37" s="24">
        <v>179019</v>
      </c>
      <c r="DS37" s="24">
        <v>71550</v>
      </c>
      <c r="DT37" s="24">
        <v>0</v>
      </c>
      <c r="DU37" s="25">
        <v>0</v>
      </c>
      <c r="DV37" s="26">
        <f t="shared" si="29"/>
        <v>1179072</v>
      </c>
      <c r="DW37" s="46" t="s">
        <v>51</v>
      </c>
      <c r="DX37" s="37">
        <v>0</v>
      </c>
      <c r="DY37" s="24">
        <v>0</v>
      </c>
      <c r="DZ37" s="24">
        <v>507177</v>
      </c>
      <c r="EA37" s="24">
        <v>923384</v>
      </c>
      <c r="EB37" s="24">
        <v>0</v>
      </c>
      <c r="EC37" s="24">
        <v>689056</v>
      </c>
      <c r="ED37" s="25">
        <v>0</v>
      </c>
      <c r="EE37" s="26">
        <f t="shared" si="30"/>
        <v>2119617</v>
      </c>
      <c r="EF37" s="46" t="s">
        <v>51</v>
      </c>
      <c r="EG37" s="37">
        <v>122370</v>
      </c>
      <c r="EH37" s="24">
        <v>296080</v>
      </c>
      <c r="EI37" s="24">
        <v>2232722</v>
      </c>
      <c r="EJ37" s="24">
        <v>2728461</v>
      </c>
      <c r="EK37" s="24">
        <v>2905025</v>
      </c>
      <c r="EL37" s="24">
        <v>1296724</v>
      </c>
      <c r="EM37" s="25">
        <v>557838</v>
      </c>
      <c r="EN37" s="26">
        <f t="shared" si="31"/>
        <v>10139220</v>
      </c>
    </row>
  </sheetData>
  <mergeCells count="64">
    <mergeCell ref="A4:A6"/>
    <mergeCell ref="B4:I5"/>
    <mergeCell ref="J4:J6"/>
    <mergeCell ref="K4:R5"/>
    <mergeCell ref="CK1:CL1"/>
    <mergeCell ref="S4:S6"/>
    <mergeCell ref="AC4:AJ5"/>
    <mergeCell ref="AK4:AK6"/>
    <mergeCell ref="AL4:AS5"/>
    <mergeCell ref="BL4:BL6"/>
    <mergeCell ref="AT4:AT6"/>
    <mergeCell ref="AU4:BB5"/>
    <mergeCell ref="BC4:BC6"/>
    <mergeCell ref="BD4:BK5"/>
    <mergeCell ref="H1:I1"/>
    <mergeCell ref="Q1:R1"/>
    <mergeCell ref="DL1:DM1"/>
    <mergeCell ref="DL2:DM2"/>
    <mergeCell ref="CK2:CL2"/>
    <mergeCell ref="DC2:DD2"/>
    <mergeCell ref="BM4:BT5"/>
    <mergeCell ref="CT1:CU1"/>
    <mergeCell ref="CT2:CU2"/>
    <mergeCell ref="CM4:CM6"/>
    <mergeCell ref="CN4:CU5"/>
    <mergeCell ref="DC1:DD1"/>
    <mergeCell ref="BV4:CC5"/>
    <mergeCell ref="CD4:CD6"/>
    <mergeCell ref="CE4:CL5"/>
    <mergeCell ref="CB1:CC1"/>
    <mergeCell ref="BS2:BT2"/>
    <mergeCell ref="CB2:CC2"/>
    <mergeCell ref="CV4:CV6"/>
    <mergeCell ref="CW4:DD5"/>
    <mergeCell ref="DW4:DW6"/>
    <mergeCell ref="DX4:EE5"/>
    <mergeCell ref="DE4:DE6"/>
    <mergeCell ref="DF4:DM5"/>
    <mergeCell ref="DN4:DN6"/>
    <mergeCell ref="DO4:DV5"/>
    <mergeCell ref="Z1:AA1"/>
    <mergeCell ref="H2:I2"/>
    <mergeCell ref="Q2:R2"/>
    <mergeCell ref="Z2:AA2"/>
    <mergeCell ref="BU4:BU6"/>
    <mergeCell ref="T4:AA5"/>
    <mergeCell ref="AB4:AB6"/>
    <mergeCell ref="AI1:AJ1"/>
    <mergeCell ref="AR1:AS1"/>
    <mergeCell ref="BA1:BB1"/>
    <mergeCell ref="BA2:BB2"/>
    <mergeCell ref="AI2:AJ2"/>
    <mergeCell ref="AR2:AS2"/>
    <mergeCell ref="BJ1:BK1"/>
    <mergeCell ref="BS1:BT1"/>
    <mergeCell ref="BJ2:BK2"/>
    <mergeCell ref="DU1:DV1"/>
    <mergeCell ref="ED1:EE1"/>
    <mergeCell ref="EM1:EN1"/>
    <mergeCell ref="DU2:DV2"/>
    <mergeCell ref="ED2:EE2"/>
    <mergeCell ref="EM2:EN2"/>
    <mergeCell ref="EF4:EF6"/>
    <mergeCell ref="EG4:EN5"/>
  </mergeCells>
  <phoneticPr fontId="2"/>
  <printOptions horizontalCentered="1"/>
  <pageMargins left="0.78740157480314965" right="0.78740157480314965" top="0.59055118110236227" bottom="0.59055118110236227" header="0.51181102362204722" footer="0.51181102362204722"/>
  <pageSetup paperSize="9" orientation="landscape" r:id="rId1"/>
  <headerFooter alignWithMargins="0"/>
  <colBreaks count="15" manualBreakCount="15">
    <brk id="9" max="1048575" man="1"/>
    <brk id="18" max="1048575" man="1"/>
    <brk id="27" max="1048575" man="1"/>
    <brk id="36" max="1048575" man="1"/>
    <brk id="45" max="1048575" man="1"/>
    <brk id="54" max="1048575" man="1"/>
    <brk id="63" max="1048575" man="1"/>
    <brk id="72" max="1048575" man="1"/>
    <brk id="81" max="1048575" man="1"/>
    <brk id="90" max="1048575" man="1"/>
    <brk id="99" max="1048575" man="1"/>
    <brk id="108" max="1048575" man="1"/>
    <brk id="117" max="1048575" man="1"/>
    <brk id="126" max="1048575" man="1"/>
    <brk id="13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居宅介護（介護予防）サービス受給者数</vt:lpstr>
      <vt:lpstr>居宅介護（介護予防）サービス給付費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032972</dc:creator>
  <cp:lastModifiedBy>032972</cp:lastModifiedBy>
  <cp:lastPrinted>2021-03-09T04:25:12Z</cp:lastPrinted>
  <dcterms:created xsi:type="dcterms:W3CDTF">2011-02-15T07:38:47Z</dcterms:created>
  <dcterms:modified xsi:type="dcterms:W3CDTF">2021-06-30T07:03:53Z</dcterms:modified>
</cp:coreProperties>
</file>