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介護保険班\△△介護保険班（共通）H28～\介護保険事業状況報告\HP作成\R2年度月報\R2.9\月報作成様式\０２　型\"/>
    </mc:Choice>
  </mc:AlternateContent>
  <bookViews>
    <workbookView xWindow="-15" yWindow="3810" windowWidth="20520" windowHeight="3870" tabRatio="597" activeTab="1"/>
  </bookViews>
  <sheets>
    <sheet name="居宅介護（介護予防）サービス受給者数" sheetId="2" r:id="rId1"/>
    <sheet name="居宅介護（介護予防）サービス給付費" sheetId="1" r:id="rId2"/>
  </sheets>
  <calcPr calcId="162913"/>
</workbook>
</file>

<file path=xl/calcChain.xml><?xml version="1.0" encoding="utf-8"?>
<calcChain xmlns="http://schemas.openxmlformats.org/spreadsheetml/2006/main"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Z2" i="2" l="1"/>
  <c r="Z1" i="2"/>
  <c r="Q2" i="2"/>
  <c r="Q1" i="2"/>
  <c r="EM2" i="1"/>
  <c r="EM1" i="1"/>
  <c r="ED2" i="1"/>
  <c r="ED1" i="1"/>
  <c r="DU2" i="1"/>
  <c r="DU1" i="1"/>
  <c r="DL2" i="1"/>
  <c r="DL1" i="1"/>
  <c r="DC2" i="1"/>
  <c r="DC1" i="1"/>
  <c r="CT2" i="1"/>
  <c r="CT1" i="1"/>
  <c r="CK2" i="1"/>
  <c r="CK1" i="1"/>
  <c r="CB2" i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T7" i="1"/>
  <c r="CS7" i="1"/>
  <c r="CR7" i="1"/>
  <c r="CQ7" i="1"/>
  <c r="CP7" i="1"/>
  <c r="CO7" i="1"/>
  <c r="CN7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M7" i="1"/>
  <c r="EL7" i="1"/>
  <c r="EK7" i="1"/>
  <c r="EJ7" i="1"/>
  <c r="EI7" i="1"/>
  <c r="EH7" i="1"/>
  <c r="EG7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8" i="1"/>
  <c r="ED7" i="1"/>
  <c r="EC7" i="1"/>
  <c r="EB7" i="1"/>
  <c r="EA7" i="1"/>
  <c r="DZ7" i="1"/>
  <c r="DY7" i="1"/>
  <c r="DX7" i="1"/>
  <c r="EE7" i="1" s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U7" i="1"/>
  <c r="DT7" i="1"/>
  <c r="DS7" i="1"/>
  <c r="DR7" i="1"/>
  <c r="DQ7" i="1"/>
  <c r="DP7" i="1"/>
  <c r="DO7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L7" i="1"/>
  <c r="DK7" i="1"/>
  <c r="DJ7" i="1"/>
  <c r="DI7" i="1"/>
  <c r="DH7" i="1"/>
  <c r="DG7" i="1"/>
  <c r="DF7" i="1"/>
  <c r="DD37" i="1"/>
  <c r="DD36" i="1"/>
  <c r="DD35" i="1"/>
  <c r="DD34" i="1"/>
  <c r="DD33" i="1"/>
  <c r="DD32" i="1"/>
  <c r="DD31" i="1"/>
  <c r="DD30" i="1"/>
  <c r="DD29" i="1"/>
  <c r="DD28" i="1"/>
  <c r="DD27" i="1"/>
  <c r="DD26" i="1"/>
  <c r="DD25" i="1"/>
  <c r="DD24" i="1"/>
  <c r="DD23" i="1"/>
  <c r="DD22" i="1"/>
  <c r="DD21" i="1"/>
  <c r="DD20" i="1"/>
  <c r="DD19" i="1"/>
  <c r="DD18" i="1"/>
  <c r="DD17" i="1"/>
  <c r="DD16" i="1"/>
  <c r="DD15" i="1"/>
  <c r="DD14" i="1"/>
  <c r="DD13" i="1"/>
  <c r="DD12" i="1"/>
  <c r="DD11" i="1"/>
  <c r="DD10" i="1"/>
  <c r="DD9" i="1"/>
  <c r="DD8" i="1"/>
  <c r="DC7" i="1"/>
  <c r="DB7" i="1"/>
  <c r="DA7" i="1"/>
  <c r="CZ7" i="1"/>
  <c r="CY7" i="1"/>
  <c r="CX7" i="1"/>
  <c r="CW7" i="1"/>
  <c r="CK7" i="1"/>
  <c r="CJ7" i="1"/>
  <c r="CI7" i="1"/>
  <c r="CH7" i="1"/>
  <c r="CG7" i="1"/>
  <c r="CF7" i="1"/>
  <c r="CE7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R7" i="1"/>
  <c r="AQ7" i="1"/>
  <c r="AP7" i="1"/>
  <c r="AO7" i="1"/>
  <c r="AN7" i="1"/>
  <c r="AM7" i="1"/>
  <c r="AL7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7" i="1"/>
  <c r="G7" i="1"/>
  <c r="F7" i="1"/>
  <c r="E7" i="1"/>
  <c r="D7" i="1"/>
  <c r="C7" i="1"/>
  <c r="B7" i="1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Z7" i="2"/>
  <c r="Y7" i="2"/>
  <c r="X7" i="2"/>
  <c r="W7" i="2"/>
  <c r="V7" i="2"/>
  <c r="U7" i="2"/>
  <c r="T7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Q7" i="2"/>
  <c r="P7" i="2"/>
  <c r="O7" i="2"/>
  <c r="N7" i="2"/>
  <c r="M7" i="2"/>
  <c r="L7" i="2"/>
  <c r="K7" i="2"/>
  <c r="H7" i="2"/>
  <c r="G7" i="2"/>
  <c r="F7" i="2"/>
  <c r="E7" i="2"/>
  <c r="D7" i="2"/>
  <c r="C7" i="2"/>
  <c r="B7" i="2"/>
  <c r="I7" i="2" l="1"/>
  <c r="BK7" i="1"/>
  <c r="BB7" i="1"/>
  <c r="CC7" i="1"/>
  <c r="AA7" i="2"/>
  <c r="DD7" i="1"/>
  <c r="CU7" i="1"/>
  <c r="R7" i="2"/>
  <c r="R7" i="1"/>
  <c r="AJ7" i="1"/>
  <c r="AA7" i="1"/>
  <c r="EN7" i="1"/>
  <c r="DV7" i="1"/>
  <c r="DM7" i="1"/>
  <c r="CL7" i="1"/>
  <c r="BT7" i="1"/>
  <c r="AS7" i="1"/>
  <c r="I7" i="1"/>
</calcChain>
</file>

<file path=xl/sharedStrings.xml><?xml version="1.0" encoding="utf-8"?>
<sst xmlns="http://schemas.openxmlformats.org/spreadsheetml/2006/main" count="821" uniqueCount="68">
  <si>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</si>
  <si>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</si>
  <si>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</si>
  <si>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</si>
  <si>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</si>
  <si>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</si>
  <si>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</si>
  <si>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</si>
  <si>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</si>
  <si>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</si>
  <si>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</si>
  <si>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</si>
  <si>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</si>
  <si>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</si>
  <si>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</si>
  <si>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</si>
  <si>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</si>
  <si>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</si>
  <si>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</si>
  <si>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</si>
  <si>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</si>
  <si>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</si>
  <si>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</si>
  <si>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</si>
  <si>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</si>
  <si>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</si>
  <si>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</si>
  <si>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</si>
  <si>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</si>
  <si>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</si>
  <si>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</si>
  <si>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</si>
  <si>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</si>
  <si>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</si>
  <si>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</si>
  <si>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</si>
  <si>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</si>
  <si>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</si>
  <si>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</si>
  <si>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</si>
  <si>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</si>
  <si>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</si>
  <si>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</si>
  <si>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</si>
  <si>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</si>
  <si>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</si>
  <si>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</si>
  <si>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</si>
  <si>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</si>
  <si>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</si>
  <si>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</si>
  <si>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</si>
  <si>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</si>
  <si>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</si>
  <si>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</si>
  <si>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総数</t>
  </si>
  <si>
    <t>居宅介護(介護予防)サービス受給者数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</si>
  <si>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</si>
  <si>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</si>
  <si>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</si>
  <si>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居宅介護（介護予防）サービス給付費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</si>
  <si>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</si>
  <si>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居宅介護（介護予防）サービス給付費</t>
    <rPh sb="0" eb="2">
      <t>キョタク</t>
    </rPh>
    <rPh sb="2" eb="4">
      <t>カイゴ</t>
    </rPh>
    <rPh sb="5" eb="7">
      <t>カイゴ</t>
    </rPh>
    <rPh sb="7" eb="9">
      <t>ヨボウ</t>
    </rPh>
    <phoneticPr fontId="2"/>
  </si>
  <si>
    <t>短期入所療養介護（介護医療院）</t>
    <rPh sb="9" eb="11">
      <t>カイゴ</t>
    </rPh>
    <rPh sb="11" eb="13">
      <t>イリョウ</t>
    </rPh>
    <rPh sb="13" eb="14">
      <t>イン</t>
    </rPh>
    <phoneticPr fontId="2"/>
  </si>
  <si>
    <t>　現物給付（7月サービス分）</t>
    <phoneticPr fontId="2"/>
  </si>
  <si>
    <t>　償還給付（8月支出決定分）</t>
    <phoneticPr fontId="2"/>
  </si>
  <si>
    <t>　現物給付（7月サービス分）</t>
    <phoneticPr fontId="2"/>
  </si>
  <si>
    <t>　償還給付（8月支出決定分）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</si>
</sst>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0" fillId="0" borderId="6" xfId="0" applyNumberForma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distributed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3" fillId="0" borderId="12" xfId="0" applyNumberFormat="1" applyFont="1" applyBorder="1" applyAlignment="1">
      <alignment horizontal="distributed"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3" fillId="0" borderId="21" xfId="0" applyNumberFormat="1" applyFont="1" applyBorder="1" applyAlignment="1">
      <alignment horizontal="distributed"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1" fillId="0" borderId="0" xfId="0" applyNumberFormat="1" applyFont="1" applyBorder="1" applyAlignment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2" xfId="0" applyNumberFormat="1" applyBorder="1">
      <alignment vertical="center"/>
    </xf>
    <xf numFmtId="176" fontId="3" fillId="0" borderId="21" xfId="0" applyNumberFormat="1" applyFont="1" applyBorder="1" applyAlignment="1">
      <alignment horizontal="distributed" vertical="center"/>
    </xf>
    <xf numFmtId="176" fontId="0" fillId="0" borderId="40" xfId="0" applyNumberFormat="1" applyBorder="1">
      <alignment vertical="center"/>
    </xf>
    <xf numFmtId="176" fontId="0" fillId="0" borderId="6" xfId="0" applyNumberFormat="1" applyBorder="1">
      <alignment vertical="center"/>
    </xf>
    <xf numFmtId="0" fontId="3" fillId="0" borderId="24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3" fillId="0" borderId="30" xfId="0" applyNumberFormat="1" applyFont="1" applyBorder="1" applyAlignment="1">
      <alignment horizontal="distributed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3" fillId="0" borderId="39" xfId="0" applyNumberFormat="1" applyFont="1" applyBorder="1" applyAlignment="1">
      <alignment horizontal="distributed" vertical="center"/>
    </xf>
    <xf numFmtId="176" fontId="3" fillId="0" borderId="17" xfId="0" applyNumberFormat="1" applyFont="1" applyBorder="1" applyAlignment="1">
      <alignment horizontal="distributed" vertical="center"/>
    </xf>
    <xf numFmtId="176" fontId="3" fillId="0" borderId="21" xfId="0" applyNumberFormat="1" applyFont="1" applyBorder="1" applyAlignment="1">
      <alignment horizontal="distributed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distributed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0" fillId="0" borderId="41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42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view="pageBreakPreview" zoomScaleNormal="100" zoomScaleSheetLayoutView="100" workbookViewId="0">
      <pane xSplit="1" ySplit="6" topLeftCell="Q7" activePane="bottomRight" state="frozen"/>
      <selection pane="topRight" activeCell="B1" sqref="B1"/>
      <selection pane="bottomLeft" activeCell="A7" sqref="A7"/>
      <selection pane="bottomRight" activeCell="Y9" sqref="Y9"/>
    </sheetView>
  </sheetViews>
  <sheetFormatPr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16384" width="9" style="1"/>
  </cols>
  <sheetData>
    <row r="1" spans="1:27" ht="15" customHeight="1" thickTop="1" x14ac:dyDescent="0.15">
      <c r="A1" s="1" t="s">
        <v>56</v>
      </c>
      <c r="G1" s="35"/>
      <c r="H1" s="39" t="s">
        <v>66</v>
      </c>
      <c r="I1" s="40"/>
      <c r="J1" s="1" t="s">
        <v>56</v>
      </c>
      <c r="Q1" s="39" t="str">
        <f>$H$1</f>
        <v>　現物給付（7月サービス分）</v>
      </c>
      <c r="R1" s="40"/>
      <c r="S1" s="1" t="s">
        <v>56</v>
      </c>
      <c r="Z1" s="39" t="str">
        <f>$H$1</f>
        <v>　現物給付（7月サービス分）</v>
      </c>
      <c r="AA1" s="40"/>
    </row>
    <row r="2" spans="1:27" ht="15" customHeight="1" thickBot="1" x14ac:dyDescent="0.2">
      <c r="H2" s="41" t="s">
        <v>67</v>
      </c>
      <c r="I2" s="42"/>
      <c r="J2" s="29"/>
      <c r="Q2" s="41" t="str">
        <f>$H$2</f>
        <v>　償還給付（8月支出決定分）</v>
      </c>
      <c r="R2" s="42"/>
      <c r="Z2" s="41" t="str">
        <f>$H$2</f>
        <v>　償還給付（8月支出決定分）</v>
      </c>
      <c r="AA2" s="42"/>
    </row>
    <row r="3" spans="1:27" ht="15" customHeight="1" thickTop="1" thickBot="1" x14ac:dyDescent="0.2">
      <c r="I3" s="2" t="s">
        <v>57</v>
      </c>
      <c r="R3" s="2" t="s">
        <v>57</v>
      </c>
      <c r="AA3" s="2" t="s">
        <v>57</v>
      </c>
    </row>
    <row r="4" spans="1:27" ht="15" customHeight="1" x14ac:dyDescent="0.15">
      <c r="A4" s="49" t="s">
        <v>58</v>
      </c>
      <c r="B4" s="43" t="s">
        <v>53</v>
      </c>
      <c r="C4" s="44"/>
      <c r="D4" s="44"/>
      <c r="E4" s="44"/>
      <c r="F4" s="44"/>
      <c r="G4" s="44"/>
      <c r="H4" s="44"/>
      <c r="I4" s="45"/>
      <c r="J4" s="49" t="s">
        <v>58</v>
      </c>
      <c r="K4" s="43" t="s">
        <v>54</v>
      </c>
      <c r="L4" s="44"/>
      <c r="M4" s="44"/>
      <c r="N4" s="44"/>
      <c r="O4" s="44"/>
      <c r="P4" s="44"/>
      <c r="Q4" s="44"/>
      <c r="R4" s="45"/>
      <c r="S4" s="49" t="s">
        <v>58</v>
      </c>
      <c r="T4" s="43" t="s">
        <v>55</v>
      </c>
      <c r="U4" s="44"/>
      <c r="V4" s="44"/>
      <c r="W4" s="44"/>
      <c r="X4" s="44"/>
      <c r="Y4" s="44"/>
      <c r="Z4" s="44"/>
      <c r="AA4" s="45"/>
    </row>
    <row r="5" spans="1:27" ht="15" customHeight="1" x14ac:dyDescent="0.15">
      <c r="A5" s="50"/>
      <c r="B5" s="46"/>
      <c r="C5" s="47"/>
      <c r="D5" s="47"/>
      <c r="E5" s="47"/>
      <c r="F5" s="47"/>
      <c r="G5" s="47"/>
      <c r="H5" s="47"/>
      <c r="I5" s="48"/>
      <c r="J5" s="50"/>
      <c r="K5" s="46"/>
      <c r="L5" s="47"/>
      <c r="M5" s="47"/>
      <c r="N5" s="47"/>
      <c r="O5" s="47"/>
      <c r="P5" s="47"/>
      <c r="Q5" s="47"/>
      <c r="R5" s="48"/>
      <c r="S5" s="50"/>
      <c r="T5" s="46"/>
      <c r="U5" s="47"/>
      <c r="V5" s="47"/>
      <c r="W5" s="47"/>
      <c r="X5" s="47"/>
      <c r="Y5" s="47"/>
      <c r="Z5" s="47"/>
      <c r="AA5" s="48"/>
    </row>
    <row r="6" spans="1:27" ht="15" customHeight="1" thickBot="1" x14ac:dyDescent="0.2">
      <c r="A6" s="51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51"/>
      <c r="K6" s="8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6" t="s">
        <v>21</v>
      </c>
      <c r="R6" s="7" t="s">
        <v>59</v>
      </c>
      <c r="S6" s="51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</row>
    <row r="7" spans="1:27" ht="15" customHeight="1" thickBot="1" x14ac:dyDescent="0.2">
      <c r="A7" s="9" t="s">
        <v>52</v>
      </c>
      <c r="B7" s="10">
        <f t="shared" ref="B7:H7" si="0">SUM(B8:B37)</f>
        <v>3820</v>
      </c>
      <c r="C7" s="11">
        <f t="shared" si="0"/>
        <v>5020</v>
      </c>
      <c r="D7" s="11">
        <f t="shared" si="0"/>
        <v>9668</v>
      </c>
      <c r="E7" s="11">
        <f t="shared" si="0"/>
        <v>8068</v>
      </c>
      <c r="F7" s="11">
        <f t="shared" si="0"/>
        <v>5120</v>
      </c>
      <c r="G7" s="11">
        <f t="shared" si="0"/>
        <v>3953</v>
      </c>
      <c r="H7" s="12">
        <f t="shared" si="0"/>
        <v>2639</v>
      </c>
      <c r="I7" s="13">
        <f>SUM(B7:H7)</f>
        <v>38288</v>
      </c>
      <c r="J7" s="9" t="s">
        <v>52</v>
      </c>
      <c r="K7" s="10">
        <f t="shared" ref="K7:Q7" si="1">SUM(K8:K37)</f>
        <v>40</v>
      </c>
      <c r="L7" s="11">
        <f t="shared" si="1"/>
        <v>97</v>
      </c>
      <c r="M7" s="11">
        <f t="shared" si="1"/>
        <v>136</v>
      </c>
      <c r="N7" s="11">
        <f t="shared" si="1"/>
        <v>140</v>
      </c>
      <c r="O7" s="11">
        <f t="shared" si="1"/>
        <v>100</v>
      </c>
      <c r="P7" s="11">
        <f t="shared" si="1"/>
        <v>83</v>
      </c>
      <c r="Q7" s="12">
        <f t="shared" si="1"/>
        <v>84</v>
      </c>
      <c r="R7" s="13">
        <f>SUM(K7:Q7)</f>
        <v>680</v>
      </c>
      <c r="S7" s="9" t="s">
        <v>52</v>
      </c>
      <c r="T7" s="10">
        <f t="shared" ref="T7:Z7" si="2">SUM(T8:T37)</f>
        <v>3860</v>
      </c>
      <c r="U7" s="11">
        <f t="shared" si="2"/>
        <v>5117</v>
      </c>
      <c r="V7" s="11">
        <f t="shared" si="2"/>
        <v>9804</v>
      </c>
      <c r="W7" s="11">
        <f t="shared" si="2"/>
        <v>8208</v>
      </c>
      <c r="X7" s="11">
        <f t="shared" si="2"/>
        <v>5220</v>
      </c>
      <c r="Y7" s="11">
        <f t="shared" si="2"/>
        <v>4036</v>
      </c>
      <c r="Z7" s="12">
        <f t="shared" si="2"/>
        <v>2723</v>
      </c>
      <c r="AA7" s="13">
        <f>SUM(T7:Z7)</f>
        <v>38968</v>
      </c>
    </row>
    <row r="8" spans="1:27" ht="15" customHeight="1" x14ac:dyDescent="0.15">
      <c r="A8" s="14" t="s">
        <v>22</v>
      </c>
      <c r="B8" s="15">
        <v>1691</v>
      </c>
      <c r="C8" s="16">
        <v>1702</v>
      </c>
      <c r="D8" s="16">
        <v>4148</v>
      </c>
      <c r="E8" s="16">
        <v>2942</v>
      </c>
      <c r="F8" s="16">
        <v>2029</v>
      </c>
      <c r="G8" s="16">
        <v>1721</v>
      </c>
      <c r="H8" s="17">
        <v>1220</v>
      </c>
      <c r="I8" s="18">
        <f t="shared" ref="I8:I37" si="3">SUM(B8:H8)</f>
        <v>15453</v>
      </c>
      <c r="J8" s="14" t="s">
        <v>22</v>
      </c>
      <c r="K8" s="15">
        <v>14</v>
      </c>
      <c r="L8" s="16">
        <v>21</v>
      </c>
      <c r="M8" s="16">
        <v>69</v>
      </c>
      <c r="N8" s="16">
        <v>47</v>
      </c>
      <c r="O8" s="16">
        <v>27</v>
      </c>
      <c r="P8" s="16">
        <v>36</v>
      </c>
      <c r="Q8" s="17">
        <v>33</v>
      </c>
      <c r="R8" s="18">
        <f t="shared" ref="R8:R37" si="4">SUM(K8:Q8)</f>
        <v>247</v>
      </c>
      <c r="S8" s="14" t="s">
        <v>22</v>
      </c>
      <c r="T8" s="15">
        <v>1705</v>
      </c>
      <c r="U8" s="16">
        <v>1723</v>
      </c>
      <c r="V8" s="16">
        <v>4217</v>
      </c>
      <c r="W8" s="16">
        <v>2989</v>
      </c>
      <c r="X8" s="16">
        <v>2056</v>
      </c>
      <c r="Y8" s="16">
        <v>1757</v>
      </c>
      <c r="Z8" s="17">
        <v>1253</v>
      </c>
      <c r="AA8" s="18">
        <f t="shared" ref="AA8:AA37" si="5">SUM(T8:Z8)</f>
        <v>15700</v>
      </c>
    </row>
    <row r="9" spans="1:27" ht="15" customHeight="1" x14ac:dyDescent="0.15">
      <c r="A9" s="19" t="s">
        <v>23</v>
      </c>
      <c r="B9" s="20">
        <v>139</v>
      </c>
      <c r="C9" s="3">
        <v>383</v>
      </c>
      <c r="D9" s="3">
        <v>442</v>
      </c>
      <c r="E9" s="3">
        <v>592</v>
      </c>
      <c r="F9" s="3">
        <v>292</v>
      </c>
      <c r="G9" s="3">
        <v>223</v>
      </c>
      <c r="H9" s="21">
        <v>118</v>
      </c>
      <c r="I9" s="22">
        <f t="shared" si="3"/>
        <v>2189</v>
      </c>
      <c r="J9" s="19" t="s">
        <v>23</v>
      </c>
      <c r="K9" s="20">
        <v>2</v>
      </c>
      <c r="L9" s="3">
        <v>4</v>
      </c>
      <c r="M9" s="3">
        <v>2</v>
      </c>
      <c r="N9" s="3">
        <v>9</v>
      </c>
      <c r="O9" s="3">
        <v>5</v>
      </c>
      <c r="P9" s="3">
        <v>4</v>
      </c>
      <c r="Q9" s="21">
        <v>2</v>
      </c>
      <c r="R9" s="22">
        <f t="shared" si="4"/>
        <v>28</v>
      </c>
      <c r="S9" s="19" t="s">
        <v>23</v>
      </c>
      <c r="T9" s="20">
        <v>141</v>
      </c>
      <c r="U9" s="3">
        <v>387</v>
      </c>
      <c r="V9" s="3">
        <v>444</v>
      </c>
      <c r="W9" s="3">
        <v>601</v>
      </c>
      <c r="X9" s="3">
        <v>297</v>
      </c>
      <c r="Y9" s="3">
        <v>227</v>
      </c>
      <c r="Z9" s="21">
        <v>120</v>
      </c>
      <c r="AA9" s="22">
        <f t="shared" si="5"/>
        <v>2217</v>
      </c>
    </row>
    <row r="10" spans="1:27" ht="15" customHeight="1" x14ac:dyDescent="0.15">
      <c r="A10" s="19" t="s">
        <v>24</v>
      </c>
      <c r="B10" s="20">
        <v>217</v>
      </c>
      <c r="C10" s="3">
        <v>345</v>
      </c>
      <c r="D10" s="3">
        <v>864</v>
      </c>
      <c r="E10" s="3">
        <v>450</v>
      </c>
      <c r="F10" s="3">
        <v>219</v>
      </c>
      <c r="G10" s="3">
        <v>125</v>
      </c>
      <c r="H10" s="21">
        <v>96</v>
      </c>
      <c r="I10" s="22">
        <f t="shared" si="3"/>
        <v>2316</v>
      </c>
      <c r="J10" s="19" t="s">
        <v>24</v>
      </c>
      <c r="K10" s="20">
        <v>2</v>
      </c>
      <c r="L10" s="3">
        <v>11</v>
      </c>
      <c r="M10" s="3">
        <v>18</v>
      </c>
      <c r="N10" s="3">
        <v>6</v>
      </c>
      <c r="O10" s="3">
        <v>7</v>
      </c>
      <c r="P10" s="3">
        <v>2</v>
      </c>
      <c r="Q10" s="21">
        <v>7</v>
      </c>
      <c r="R10" s="22">
        <f t="shared" si="4"/>
        <v>53</v>
      </c>
      <c r="S10" s="19" t="s">
        <v>24</v>
      </c>
      <c r="T10" s="20">
        <v>219</v>
      </c>
      <c r="U10" s="3">
        <v>356</v>
      </c>
      <c r="V10" s="3">
        <v>882</v>
      </c>
      <c r="W10" s="3">
        <v>456</v>
      </c>
      <c r="X10" s="3">
        <v>226</v>
      </c>
      <c r="Y10" s="3">
        <v>127</v>
      </c>
      <c r="Z10" s="21">
        <v>103</v>
      </c>
      <c r="AA10" s="22">
        <f t="shared" si="5"/>
        <v>2369</v>
      </c>
    </row>
    <row r="11" spans="1:27" ht="15" customHeight="1" x14ac:dyDescent="0.15">
      <c r="A11" s="19" t="s">
        <v>25</v>
      </c>
      <c r="B11" s="20">
        <v>59</v>
      </c>
      <c r="C11" s="3">
        <v>185</v>
      </c>
      <c r="D11" s="3">
        <v>144</v>
      </c>
      <c r="E11" s="3">
        <v>249</v>
      </c>
      <c r="F11" s="3">
        <v>166</v>
      </c>
      <c r="G11" s="3">
        <v>144</v>
      </c>
      <c r="H11" s="21">
        <v>83</v>
      </c>
      <c r="I11" s="22">
        <f t="shared" si="3"/>
        <v>1030</v>
      </c>
      <c r="J11" s="19" t="s">
        <v>25</v>
      </c>
      <c r="K11" s="20">
        <v>1</v>
      </c>
      <c r="L11" s="3">
        <v>2</v>
      </c>
      <c r="M11" s="3">
        <v>0</v>
      </c>
      <c r="N11" s="3">
        <v>7</v>
      </c>
      <c r="O11" s="3">
        <v>5</v>
      </c>
      <c r="P11" s="3">
        <v>0</v>
      </c>
      <c r="Q11" s="21">
        <v>3</v>
      </c>
      <c r="R11" s="22">
        <f t="shared" si="4"/>
        <v>18</v>
      </c>
      <c r="S11" s="19" t="s">
        <v>25</v>
      </c>
      <c r="T11" s="20">
        <v>60</v>
      </c>
      <c r="U11" s="3">
        <v>187</v>
      </c>
      <c r="V11" s="3">
        <v>144</v>
      </c>
      <c r="W11" s="3">
        <v>256</v>
      </c>
      <c r="X11" s="3">
        <v>171</v>
      </c>
      <c r="Y11" s="3">
        <v>144</v>
      </c>
      <c r="Z11" s="21">
        <v>86</v>
      </c>
      <c r="AA11" s="22">
        <f t="shared" si="5"/>
        <v>1048</v>
      </c>
    </row>
    <row r="12" spans="1:27" ht="15" customHeight="1" x14ac:dyDescent="0.15">
      <c r="A12" s="19" t="s">
        <v>26</v>
      </c>
      <c r="B12" s="20">
        <v>127</v>
      </c>
      <c r="C12" s="3">
        <v>121</v>
      </c>
      <c r="D12" s="3">
        <v>248</v>
      </c>
      <c r="E12" s="3">
        <v>186</v>
      </c>
      <c r="F12" s="3">
        <v>140</v>
      </c>
      <c r="G12" s="3">
        <v>105</v>
      </c>
      <c r="H12" s="21">
        <v>77</v>
      </c>
      <c r="I12" s="22">
        <f t="shared" si="3"/>
        <v>1004</v>
      </c>
      <c r="J12" s="19" t="s">
        <v>26</v>
      </c>
      <c r="K12" s="20">
        <v>1</v>
      </c>
      <c r="L12" s="3">
        <v>6</v>
      </c>
      <c r="M12" s="3">
        <v>1</v>
      </c>
      <c r="N12" s="3">
        <v>7</v>
      </c>
      <c r="O12" s="3">
        <v>4</v>
      </c>
      <c r="P12" s="3">
        <v>3</v>
      </c>
      <c r="Q12" s="21">
        <v>3</v>
      </c>
      <c r="R12" s="22">
        <f t="shared" si="4"/>
        <v>25</v>
      </c>
      <c r="S12" s="19" t="s">
        <v>26</v>
      </c>
      <c r="T12" s="20">
        <v>128</v>
      </c>
      <c r="U12" s="3">
        <v>127</v>
      </c>
      <c r="V12" s="3">
        <v>249</v>
      </c>
      <c r="W12" s="3">
        <v>193</v>
      </c>
      <c r="X12" s="3">
        <v>144</v>
      </c>
      <c r="Y12" s="3">
        <v>108</v>
      </c>
      <c r="Z12" s="21">
        <v>80</v>
      </c>
      <c r="AA12" s="22">
        <f t="shared" si="5"/>
        <v>1029</v>
      </c>
    </row>
    <row r="13" spans="1:27" ht="15" customHeight="1" x14ac:dyDescent="0.15">
      <c r="A13" s="19" t="s">
        <v>27</v>
      </c>
      <c r="B13" s="20">
        <v>354</v>
      </c>
      <c r="C13" s="3">
        <v>523</v>
      </c>
      <c r="D13" s="3">
        <v>579</v>
      </c>
      <c r="E13" s="3">
        <v>680</v>
      </c>
      <c r="F13" s="3">
        <v>375</v>
      </c>
      <c r="G13" s="3">
        <v>323</v>
      </c>
      <c r="H13" s="21">
        <v>201</v>
      </c>
      <c r="I13" s="22">
        <f t="shared" si="3"/>
        <v>3035</v>
      </c>
      <c r="J13" s="19" t="s">
        <v>27</v>
      </c>
      <c r="K13" s="20">
        <v>3</v>
      </c>
      <c r="L13" s="3">
        <v>12</v>
      </c>
      <c r="M13" s="3">
        <v>3</v>
      </c>
      <c r="N13" s="3">
        <v>11</v>
      </c>
      <c r="O13" s="3">
        <v>9</v>
      </c>
      <c r="P13" s="3">
        <v>6</v>
      </c>
      <c r="Q13" s="21">
        <v>3</v>
      </c>
      <c r="R13" s="22">
        <f t="shared" si="4"/>
        <v>47</v>
      </c>
      <c r="S13" s="19" t="s">
        <v>27</v>
      </c>
      <c r="T13" s="20">
        <v>357</v>
      </c>
      <c r="U13" s="3">
        <v>535</v>
      </c>
      <c r="V13" s="3">
        <v>582</v>
      </c>
      <c r="W13" s="3">
        <v>691</v>
      </c>
      <c r="X13" s="3">
        <v>384</v>
      </c>
      <c r="Y13" s="3">
        <v>329</v>
      </c>
      <c r="Z13" s="21">
        <v>204</v>
      </c>
      <c r="AA13" s="22">
        <f t="shared" si="5"/>
        <v>3082</v>
      </c>
    </row>
    <row r="14" spans="1:27" ht="15" customHeight="1" x14ac:dyDescent="0.15">
      <c r="A14" s="19" t="s">
        <v>28</v>
      </c>
      <c r="B14" s="20">
        <v>129</v>
      </c>
      <c r="C14" s="3">
        <v>164</v>
      </c>
      <c r="D14" s="3">
        <v>348</v>
      </c>
      <c r="E14" s="3">
        <v>270</v>
      </c>
      <c r="F14" s="3">
        <v>168</v>
      </c>
      <c r="G14" s="3">
        <v>165</v>
      </c>
      <c r="H14" s="21">
        <v>94</v>
      </c>
      <c r="I14" s="22">
        <f t="shared" si="3"/>
        <v>1338</v>
      </c>
      <c r="J14" s="19" t="s">
        <v>28</v>
      </c>
      <c r="K14" s="20">
        <v>1</v>
      </c>
      <c r="L14" s="3">
        <v>4</v>
      </c>
      <c r="M14" s="3">
        <v>6</v>
      </c>
      <c r="N14" s="3">
        <v>5</v>
      </c>
      <c r="O14" s="3">
        <v>3</v>
      </c>
      <c r="P14" s="3">
        <v>4</v>
      </c>
      <c r="Q14" s="21">
        <v>0</v>
      </c>
      <c r="R14" s="22">
        <f t="shared" si="4"/>
        <v>23</v>
      </c>
      <c r="S14" s="19" t="s">
        <v>28</v>
      </c>
      <c r="T14" s="20">
        <v>130</v>
      </c>
      <c r="U14" s="3">
        <v>168</v>
      </c>
      <c r="V14" s="3">
        <v>354</v>
      </c>
      <c r="W14" s="3">
        <v>275</v>
      </c>
      <c r="X14" s="3">
        <v>171</v>
      </c>
      <c r="Y14" s="3">
        <v>169</v>
      </c>
      <c r="Z14" s="21">
        <v>94</v>
      </c>
      <c r="AA14" s="22">
        <f t="shared" si="5"/>
        <v>1361</v>
      </c>
    </row>
    <row r="15" spans="1:27" ht="15" customHeight="1" x14ac:dyDescent="0.15">
      <c r="A15" s="19" t="s">
        <v>29</v>
      </c>
      <c r="B15" s="20">
        <v>172</v>
      </c>
      <c r="C15" s="3">
        <v>338</v>
      </c>
      <c r="D15" s="3">
        <v>520</v>
      </c>
      <c r="E15" s="3">
        <v>553</v>
      </c>
      <c r="F15" s="3">
        <v>322</v>
      </c>
      <c r="G15" s="3">
        <v>227</v>
      </c>
      <c r="H15" s="21">
        <v>144</v>
      </c>
      <c r="I15" s="22">
        <f t="shared" si="3"/>
        <v>2276</v>
      </c>
      <c r="J15" s="19" t="s">
        <v>29</v>
      </c>
      <c r="K15" s="20">
        <v>3</v>
      </c>
      <c r="L15" s="3">
        <v>4</v>
      </c>
      <c r="M15" s="3">
        <v>2</v>
      </c>
      <c r="N15" s="3">
        <v>10</v>
      </c>
      <c r="O15" s="3">
        <v>12</v>
      </c>
      <c r="P15" s="3">
        <v>7</v>
      </c>
      <c r="Q15" s="21">
        <v>6</v>
      </c>
      <c r="R15" s="22">
        <f t="shared" si="4"/>
        <v>44</v>
      </c>
      <c r="S15" s="19" t="s">
        <v>29</v>
      </c>
      <c r="T15" s="20">
        <v>175</v>
      </c>
      <c r="U15" s="3">
        <v>342</v>
      </c>
      <c r="V15" s="3">
        <v>522</v>
      </c>
      <c r="W15" s="3">
        <v>563</v>
      </c>
      <c r="X15" s="3">
        <v>334</v>
      </c>
      <c r="Y15" s="3">
        <v>234</v>
      </c>
      <c r="Z15" s="21">
        <v>150</v>
      </c>
      <c r="AA15" s="22">
        <f t="shared" si="5"/>
        <v>2320</v>
      </c>
    </row>
    <row r="16" spans="1:27" ht="15" customHeight="1" x14ac:dyDescent="0.15">
      <c r="A16" s="19" t="s">
        <v>30</v>
      </c>
      <c r="B16" s="20">
        <v>152</v>
      </c>
      <c r="C16" s="3">
        <v>152</v>
      </c>
      <c r="D16" s="3">
        <v>251</v>
      </c>
      <c r="E16" s="3">
        <v>242</v>
      </c>
      <c r="F16" s="3">
        <v>199</v>
      </c>
      <c r="G16" s="3">
        <v>145</v>
      </c>
      <c r="H16" s="21">
        <v>87</v>
      </c>
      <c r="I16" s="22">
        <f t="shared" si="3"/>
        <v>1228</v>
      </c>
      <c r="J16" s="19" t="s">
        <v>30</v>
      </c>
      <c r="K16" s="20">
        <v>4</v>
      </c>
      <c r="L16" s="3">
        <v>5</v>
      </c>
      <c r="M16" s="3">
        <v>11</v>
      </c>
      <c r="N16" s="3">
        <v>5</v>
      </c>
      <c r="O16" s="3">
        <v>11</v>
      </c>
      <c r="P16" s="3">
        <v>2</v>
      </c>
      <c r="Q16" s="21">
        <v>9</v>
      </c>
      <c r="R16" s="22">
        <f t="shared" si="4"/>
        <v>47</v>
      </c>
      <c r="S16" s="19" t="s">
        <v>30</v>
      </c>
      <c r="T16" s="20">
        <v>156</v>
      </c>
      <c r="U16" s="3">
        <v>157</v>
      </c>
      <c r="V16" s="3">
        <v>262</v>
      </c>
      <c r="W16" s="3">
        <v>247</v>
      </c>
      <c r="X16" s="3">
        <v>210</v>
      </c>
      <c r="Y16" s="3">
        <v>147</v>
      </c>
      <c r="Z16" s="21">
        <v>96</v>
      </c>
      <c r="AA16" s="22">
        <f t="shared" si="5"/>
        <v>1275</v>
      </c>
    </row>
    <row r="17" spans="1:27" ht="15" customHeight="1" x14ac:dyDescent="0.15">
      <c r="A17" s="19" t="s">
        <v>31</v>
      </c>
      <c r="B17" s="20">
        <v>72</v>
      </c>
      <c r="C17" s="3">
        <v>59</v>
      </c>
      <c r="D17" s="3">
        <v>151</v>
      </c>
      <c r="E17" s="3">
        <v>120</v>
      </c>
      <c r="F17" s="3">
        <v>80</v>
      </c>
      <c r="G17" s="3">
        <v>47</v>
      </c>
      <c r="H17" s="21">
        <v>32</v>
      </c>
      <c r="I17" s="22">
        <f t="shared" si="3"/>
        <v>561</v>
      </c>
      <c r="J17" s="19" t="s">
        <v>31</v>
      </c>
      <c r="K17" s="20">
        <v>0</v>
      </c>
      <c r="L17" s="3">
        <v>0</v>
      </c>
      <c r="M17" s="3">
        <v>1</v>
      </c>
      <c r="N17" s="3">
        <v>1</v>
      </c>
      <c r="O17" s="3">
        <v>3</v>
      </c>
      <c r="P17" s="3">
        <v>1</v>
      </c>
      <c r="Q17" s="21">
        <v>0</v>
      </c>
      <c r="R17" s="22">
        <f t="shared" si="4"/>
        <v>6</v>
      </c>
      <c r="S17" s="19" t="s">
        <v>31</v>
      </c>
      <c r="T17" s="20">
        <v>72</v>
      </c>
      <c r="U17" s="3">
        <v>59</v>
      </c>
      <c r="V17" s="3">
        <v>152</v>
      </c>
      <c r="W17" s="3">
        <v>121</v>
      </c>
      <c r="X17" s="3">
        <v>83</v>
      </c>
      <c r="Y17" s="3">
        <v>48</v>
      </c>
      <c r="Z17" s="21">
        <v>32</v>
      </c>
      <c r="AA17" s="22">
        <f t="shared" si="5"/>
        <v>567</v>
      </c>
    </row>
    <row r="18" spans="1:27" ht="15" customHeight="1" x14ac:dyDescent="0.15">
      <c r="A18" s="19" t="s">
        <v>32</v>
      </c>
      <c r="B18" s="20">
        <v>74</v>
      </c>
      <c r="C18" s="3">
        <v>88</v>
      </c>
      <c r="D18" s="3">
        <v>181</v>
      </c>
      <c r="E18" s="3">
        <v>161</v>
      </c>
      <c r="F18" s="3">
        <v>125</v>
      </c>
      <c r="G18" s="3">
        <v>58</v>
      </c>
      <c r="H18" s="21">
        <v>42</v>
      </c>
      <c r="I18" s="22">
        <f t="shared" si="3"/>
        <v>729</v>
      </c>
      <c r="J18" s="19" t="s">
        <v>32</v>
      </c>
      <c r="K18" s="20">
        <v>0</v>
      </c>
      <c r="L18" s="3">
        <v>3</v>
      </c>
      <c r="M18" s="3">
        <v>5</v>
      </c>
      <c r="N18" s="3">
        <v>2</v>
      </c>
      <c r="O18" s="3">
        <v>2</v>
      </c>
      <c r="P18" s="3">
        <v>1</v>
      </c>
      <c r="Q18" s="21">
        <v>1</v>
      </c>
      <c r="R18" s="22">
        <f t="shared" si="4"/>
        <v>14</v>
      </c>
      <c r="S18" s="19" t="s">
        <v>32</v>
      </c>
      <c r="T18" s="20">
        <v>74</v>
      </c>
      <c r="U18" s="3">
        <v>91</v>
      </c>
      <c r="V18" s="3">
        <v>186</v>
      </c>
      <c r="W18" s="3">
        <v>163</v>
      </c>
      <c r="X18" s="3">
        <v>127</v>
      </c>
      <c r="Y18" s="3">
        <v>59</v>
      </c>
      <c r="Z18" s="21">
        <v>43</v>
      </c>
      <c r="AA18" s="22">
        <f t="shared" si="5"/>
        <v>743</v>
      </c>
    </row>
    <row r="19" spans="1:27" ht="15" customHeight="1" x14ac:dyDescent="0.15">
      <c r="A19" s="19" t="s">
        <v>33</v>
      </c>
      <c r="B19" s="20">
        <v>20</v>
      </c>
      <c r="C19" s="3">
        <v>18</v>
      </c>
      <c r="D19" s="3">
        <v>70</v>
      </c>
      <c r="E19" s="3">
        <v>34</v>
      </c>
      <c r="F19" s="3">
        <v>22</v>
      </c>
      <c r="G19" s="3">
        <v>19</v>
      </c>
      <c r="H19" s="21">
        <v>3</v>
      </c>
      <c r="I19" s="22">
        <f t="shared" si="3"/>
        <v>186</v>
      </c>
      <c r="J19" s="19" t="s">
        <v>33</v>
      </c>
      <c r="K19" s="20">
        <v>1</v>
      </c>
      <c r="L19" s="3">
        <v>1</v>
      </c>
      <c r="M19" s="3">
        <v>0</v>
      </c>
      <c r="N19" s="3">
        <v>1</v>
      </c>
      <c r="O19" s="3">
        <v>1</v>
      </c>
      <c r="P19" s="3">
        <v>0</v>
      </c>
      <c r="Q19" s="21">
        <v>0</v>
      </c>
      <c r="R19" s="22">
        <f t="shared" si="4"/>
        <v>4</v>
      </c>
      <c r="S19" s="19" t="s">
        <v>33</v>
      </c>
      <c r="T19" s="20">
        <v>21</v>
      </c>
      <c r="U19" s="3">
        <v>19</v>
      </c>
      <c r="V19" s="3">
        <v>70</v>
      </c>
      <c r="W19" s="3">
        <v>35</v>
      </c>
      <c r="X19" s="3">
        <v>23</v>
      </c>
      <c r="Y19" s="3">
        <v>19</v>
      </c>
      <c r="Z19" s="21">
        <v>3</v>
      </c>
      <c r="AA19" s="22">
        <f t="shared" si="5"/>
        <v>190</v>
      </c>
    </row>
    <row r="20" spans="1:27" ht="15" customHeight="1" x14ac:dyDescent="0.15">
      <c r="A20" s="19" t="s">
        <v>34</v>
      </c>
      <c r="B20" s="20">
        <v>10</v>
      </c>
      <c r="C20" s="3">
        <v>20</v>
      </c>
      <c r="D20" s="3">
        <v>29</v>
      </c>
      <c r="E20" s="3">
        <v>47</v>
      </c>
      <c r="F20" s="3">
        <v>20</v>
      </c>
      <c r="G20" s="3">
        <v>10</v>
      </c>
      <c r="H20" s="21">
        <v>4</v>
      </c>
      <c r="I20" s="22">
        <f t="shared" si="3"/>
        <v>140</v>
      </c>
      <c r="J20" s="19" t="s">
        <v>34</v>
      </c>
      <c r="K20" s="20">
        <v>0</v>
      </c>
      <c r="L20" s="3">
        <v>0</v>
      </c>
      <c r="M20" s="3">
        <v>0</v>
      </c>
      <c r="N20" s="3">
        <v>1</v>
      </c>
      <c r="O20" s="3">
        <v>1</v>
      </c>
      <c r="P20" s="3">
        <v>1</v>
      </c>
      <c r="Q20" s="21">
        <v>0</v>
      </c>
      <c r="R20" s="22">
        <f t="shared" si="4"/>
        <v>3</v>
      </c>
      <c r="S20" s="19" t="s">
        <v>34</v>
      </c>
      <c r="T20" s="20">
        <v>10</v>
      </c>
      <c r="U20" s="3">
        <v>20</v>
      </c>
      <c r="V20" s="3">
        <v>29</v>
      </c>
      <c r="W20" s="3">
        <v>48</v>
      </c>
      <c r="X20" s="3">
        <v>21</v>
      </c>
      <c r="Y20" s="3">
        <v>11</v>
      </c>
      <c r="Z20" s="21">
        <v>4</v>
      </c>
      <c r="AA20" s="22">
        <f t="shared" si="5"/>
        <v>143</v>
      </c>
    </row>
    <row r="21" spans="1:27" ht="15" customHeight="1" x14ac:dyDescent="0.15">
      <c r="A21" s="19" t="s">
        <v>35</v>
      </c>
      <c r="B21" s="20">
        <v>44</v>
      </c>
      <c r="C21" s="3">
        <v>86</v>
      </c>
      <c r="D21" s="3">
        <v>107</v>
      </c>
      <c r="E21" s="3">
        <v>96</v>
      </c>
      <c r="F21" s="3">
        <v>50</v>
      </c>
      <c r="G21" s="3">
        <v>39</v>
      </c>
      <c r="H21" s="21">
        <v>24</v>
      </c>
      <c r="I21" s="22">
        <f t="shared" si="3"/>
        <v>446</v>
      </c>
      <c r="J21" s="19" t="s">
        <v>35</v>
      </c>
      <c r="K21" s="20">
        <v>1</v>
      </c>
      <c r="L21" s="3">
        <v>2</v>
      </c>
      <c r="M21" s="3">
        <v>1</v>
      </c>
      <c r="N21" s="3">
        <v>3</v>
      </c>
      <c r="O21" s="3">
        <v>0</v>
      </c>
      <c r="P21" s="3">
        <v>2</v>
      </c>
      <c r="Q21" s="21">
        <v>1</v>
      </c>
      <c r="R21" s="22">
        <f t="shared" si="4"/>
        <v>10</v>
      </c>
      <c r="S21" s="19" t="s">
        <v>35</v>
      </c>
      <c r="T21" s="20">
        <v>45</v>
      </c>
      <c r="U21" s="3">
        <v>88</v>
      </c>
      <c r="V21" s="3">
        <v>108</v>
      </c>
      <c r="W21" s="3">
        <v>99</v>
      </c>
      <c r="X21" s="3">
        <v>50</v>
      </c>
      <c r="Y21" s="3">
        <v>41</v>
      </c>
      <c r="Z21" s="21">
        <v>25</v>
      </c>
      <c r="AA21" s="22">
        <f t="shared" si="5"/>
        <v>456</v>
      </c>
    </row>
    <row r="22" spans="1:27" ht="15" customHeight="1" x14ac:dyDescent="0.15">
      <c r="A22" s="19" t="s">
        <v>36</v>
      </c>
      <c r="B22" s="20">
        <v>14</v>
      </c>
      <c r="C22" s="3">
        <v>36</v>
      </c>
      <c r="D22" s="3">
        <v>29</v>
      </c>
      <c r="E22" s="3">
        <v>48</v>
      </c>
      <c r="F22" s="3">
        <v>39</v>
      </c>
      <c r="G22" s="3">
        <v>24</v>
      </c>
      <c r="H22" s="21">
        <v>18</v>
      </c>
      <c r="I22" s="22">
        <f t="shared" si="3"/>
        <v>208</v>
      </c>
      <c r="J22" s="19" t="s">
        <v>36</v>
      </c>
      <c r="K22" s="20">
        <v>0</v>
      </c>
      <c r="L22" s="3">
        <v>0</v>
      </c>
      <c r="M22" s="3">
        <v>0</v>
      </c>
      <c r="N22" s="3">
        <v>5</v>
      </c>
      <c r="O22" s="3">
        <v>0</v>
      </c>
      <c r="P22" s="3">
        <v>0</v>
      </c>
      <c r="Q22" s="21">
        <v>2</v>
      </c>
      <c r="R22" s="22">
        <f t="shared" si="4"/>
        <v>7</v>
      </c>
      <c r="S22" s="19" t="s">
        <v>36</v>
      </c>
      <c r="T22" s="20">
        <v>14</v>
      </c>
      <c r="U22" s="3">
        <v>36</v>
      </c>
      <c r="V22" s="3">
        <v>29</v>
      </c>
      <c r="W22" s="3">
        <v>53</v>
      </c>
      <c r="X22" s="3">
        <v>39</v>
      </c>
      <c r="Y22" s="3">
        <v>24</v>
      </c>
      <c r="Z22" s="21">
        <v>20</v>
      </c>
      <c r="AA22" s="22">
        <f t="shared" si="5"/>
        <v>215</v>
      </c>
    </row>
    <row r="23" spans="1:27" ht="15" customHeight="1" x14ac:dyDescent="0.15">
      <c r="A23" s="19" t="s">
        <v>37</v>
      </c>
      <c r="B23" s="20">
        <v>79</v>
      </c>
      <c r="C23" s="3">
        <v>156</v>
      </c>
      <c r="D23" s="3">
        <v>190</v>
      </c>
      <c r="E23" s="3">
        <v>173</v>
      </c>
      <c r="F23" s="3">
        <v>104</v>
      </c>
      <c r="G23" s="3">
        <v>86</v>
      </c>
      <c r="H23" s="21">
        <v>40</v>
      </c>
      <c r="I23" s="22">
        <f t="shared" si="3"/>
        <v>828</v>
      </c>
      <c r="J23" s="19" t="s">
        <v>37</v>
      </c>
      <c r="K23" s="20">
        <v>1</v>
      </c>
      <c r="L23" s="3">
        <v>5</v>
      </c>
      <c r="M23" s="3">
        <v>1</v>
      </c>
      <c r="N23" s="3">
        <v>2</v>
      </c>
      <c r="O23" s="3">
        <v>2</v>
      </c>
      <c r="P23" s="3">
        <v>3</v>
      </c>
      <c r="Q23" s="21">
        <v>3</v>
      </c>
      <c r="R23" s="22">
        <f t="shared" si="4"/>
        <v>17</v>
      </c>
      <c r="S23" s="19" t="s">
        <v>37</v>
      </c>
      <c r="T23" s="20">
        <v>80</v>
      </c>
      <c r="U23" s="3">
        <v>161</v>
      </c>
      <c r="V23" s="3">
        <v>191</v>
      </c>
      <c r="W23" s="3">
        <v>175</v>
      </c>
      <c r="X23" s="3">
        <v>106</v>
      </c>
      <c r="Y23" s="3">
        <v>89</v>
      </c>
      <c r="Z23" s="21">
        <v>43</v>
      </c>
      <c r="AA23" s="22">
        <f t="shared" si="5"/>
        <v>845</v>
      </c>
    </row>
    <row r="24" spans="1:27" ht="15" customHeight="1" x14ac:dyDescent="0.15">
      <c r="A24" s="19" t="s">
        <v>38</v>
      </c>
      <c r="B24" s="20">
        <v>17</v>
      </c>
      <c r="C24" s="3">
        <v>26</v>
      </c>
      <c r="D24" s="3">
        <v>72</v>
      </c>
      <c r="E24" s="3">
        <v>90</v>
      </c>
      <c r="F24" s="3">
        <v>42</v>
      </c>
      <c r="G24" s="3">
        <v>35</v>
      </c>
      <c r="H24" s="21">
        <v>28</v>
      </c>
      <c r="I24" s="22">
        <f t="shared" si="3"/>
        <v>310</v>
      </c>
      <c r="J24" s="19" t="s">
        <v>38</v>
      </c>
      <c r="K24" s="20">
        <v>0</v>
      </c>
      <c r="L24" s="3">
        <v>1</v>
      </c>
      <c r="M24" s="3">
        <v>0</v>
      </c>
      <c r="N24" s="3">
        <v>3</v>
      </c>
      <c r="O24" s="3">
        <v>0</v>
      </c>
      <c r="P24" s="3">
        <v>2</v>
      </c>
      <c r="Q24" s="21">
        <v>1</v>
      </c>
      <c r="R24" s="22">
        <f t="shared" si="4"/>
        <v>7</v>
      </c>
      <c r="S24" s="19" t="s">
        <v>38</v>
      </c>
      <c r="T24" s="20">
        <v>17</v>
      </c>
      <c r="U24" s="3">
        <v>27</v>
      </c>
      <c r="V24" s="3">
        <v>72</v>
      </c>
      <c r="W24" s="3">
        <v>93</v>
      </c>
      <c r="X24" s="3">
        <v>42</v>
      </c>
      <c r="Y24" s="3">
        <v>37</v>
      </c>
      <c r="Z24" s="21">
        <v>29</v>
      </c>
      <c r="AA24" s="22">
        <f t="shared" si="5"/>
        <v>317</v>
      </c>
    </row>
    <row r="25" spans="1:27" ht="15" customHeight="1" x14ac:dyDescent="0.15">
      <c r="A25" s="19" t="s">
        <v>39</v>
      </c>
      <c r="B25" s="20">
        <v>28</v>
      </c>
      <c r="C25" s="3">
        <v>24</v>
      </c>
      <c r="D25" s="3">
        <v>84</v>
      </c>
      <c r="E25" s="3">
        <v>60</v>
      </c>
      <c r="F25" s="3">
        <v>30</v>
      </c>
      <c r="G25" s="3">
        <v>26</v>
      </c>
      <c r="H25" s="21">
        <v>19</v>
      </c>
      <c r="I25" s="22">
        <f t="shared" si="3"/>
        <v>271</v>
      </c>
      <c r="J25" s="19" t="s">
        <v>39</v>
      </c>
      <c r="K25" s="20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21">
        <v>2</v>
      </c>
      <c r="R25" s="22">
        <f t="shared" si="4"/>
        <v>3</v>
      </c>
      <c r="S25" s="19" t="s">
        <v>39</v>
      </c>
      <c r="T25" s="20">
        <v>28</v>
      </c>
      <c r="U25" s="3">
        <v>24</v>
      </c>
      <c r="V25" s="3">
        <v>84</v>
      </c>
      <c r="W25" s="3">
        <v>61</v>
      </c>
      <c r="X25" s="3">
        <v>30</v>
      </c>
      <c r="Y25" s="3">
        <v>26</v>
      </c>
      <c r="Z25" s="21">
        <v>21</v>
      </c>
      <c r="AA25" s="22">
        <f t="shared" si="5"/>
        <v>274</v>
      </c>
    </row>
    <row r="26" spans="1:27" ht="15" customHeight="1" x14ac:dyDescent="0.15">
      <c r="A26" s="19" t="s">
        <v>40</v>
      </c>
      <c r="B26" s="20">
        <v>25</v>
      </c>
      <c r="C26" s="3">
        <v>27</v>
      </c>
      <c r="D26" s="3">
        <v>58</v>
      </c>
      <c r="E26" s="3">
        <v>49</v>
      </c>
      <c r="F26" s="3">
        <v>33</v>
      </c>
      <c r="G26" s="3">
        <v>27</v>
      </c>
      <c r="H26" s="21">
        <v>11</v>
      </c>
      <c r="I26" s="22">
        <f t="shared" si="3"/>
        <v>230</v>
      </c>
      <c r="J26" s="19" t="s">
        <v>40</v>
      </c>
      <c r="K26" s="20">
        <v>2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1">
        <v>0</v>
      </c>
      <c r="R26" s="22">
        <f t="shared" si="4"/>
        <v>2</v>
      </c>
      <c r="S26" s="19" t="s">
        <v>40</v>
      </c>
      <c r="T26" s="20">
        <v>27</v>
      </c>
      <c r="U26" s="3">
        <v>27</v>
      </c>
      <c r="V26" s="3">
        <v>58</v>
      </c>
      <c r="W26" s="3">
        <v>49</v>
      </c>
      <c r="X26" s="3">
        <v>33</v>
      </c>
      <c r="Y26" s="3">
        <v>27</v>
      </c>
      <c r="Z26" s="21">
        <v>11</v>
      </c>
      <c r="AA26" s="22">
        <f t="shared" si="5"/>
        <v>232</v>
      </c>
    </row>
    <row r="27" spans="1:27" ht="15" customHeight="1" x14ac:dyDescent="0.15">
      <c r="A27" s="19" t="s">
        <v>41</v>
      </c>
      <c r="B27" s="20">
        <v>23</v>
      </c>
      <c r="C27" s="3">
        <v>32</v>
      </c>
      <c r="D27" s="3">
        <v>56</v>
      </c>
      <c r="E27" s="3">
        <v>57</v>
      </c>
      <c r="F27" s="3">
        <v>40</v>
      </c>
      <c r="G27" s="3">
        <v>32</v>
      </c>
      <c r="H27" s="21">
        <v>15</v>
      </c>
      <c r="I27" s="22">
        <f t="shared" si="3"/>
        <v>255</v>
      </c>
      <c r="J27" s="19" t="s">
        <v>41</v>
      </c>
      <c r="K27" s="20">
        <v>1</v>
      </c>
      <c r="L27" s="3">
        <v>0</v>
      </c>
      <c r="M27" s="3">
        <v>0</v>
      </c>
      <c r="N27" s="3">
        <v>1</v>
      </c>
      <c r="O27" s="3">
        <v>0</v>
      </c>
      <c r="P27" s="3">
        <v>0</v>
      </c>
      <c r="Q27" s="21">
        <v>0</v>
      </c>
      <c r="R27" s="22">
        <f t="shared" si="4"/>
        <v>2</v>
      </c>
      <c r="S27" s="19" t="s">
        <v>41</v>
      </c>
      <c r="T27" s="20">
        <v>24</v>
      </c>
      <c r="U27" s="3">
        <v>32</v>
      </c>
      <c r="V27" s="3">
        <v>56</v>
      </c>
      <c r="W27" s="3">
        <v>58</v>
      </c>
      <c r="X27" s="3">
        <v>40</v>
      </c>
      <c r="Y27" s="3">
        <v>32</v>
      </c>
      <c r="Z27" s="21">
        <v>15</v>
      </c>
      <c r="AA27" s="22">
        <f t="shared" si="5"/>
        <v>257</v>
      </c>
    </row>
    <row r="28" spans="1:27" ht="15" customHeight="1" x14ac:dyDescent="0.15">
      <c r="A28" s="19" t="s">
        <v>42</v>
      </c>
      <c r="B28" s="20">
        <v>33</v>
      </c>
      <c r="C28" s="3">
        <v>85</v>
      </c>
      <c r="D28" s="3">
        <v>114</v>
      </c>
      <c r="E28" s="3">
        <v>115</v>
      </c>
      <c r="F28" s="3">
        <v>58</v>
      </c>
      <c r="G28" s="3">
        <v>44</v>
      </c>
      <c r="H28" s="21">
        <v>34</v>
      </c>
      <c r="I28" s="22">
        <f t="shared" si="3"/>
        <v>483</v>
      </c>
      <c r="J28" s="19" t="s">
        <v>42</v>
      </c>
      <c r="K28" s="20">
        <v>0</v>
      </c>
      <c r="L28" s="3">
        <v>3</v>
      </c>
      <c r="M28" s="3">
        <v>2</v>
      </c>
      <c r="N28" s="3">
        <v>4</v>
      </c>
      <c r="O28" s="3">
        <v>1</v>
      </c>
      <c r="P28" s="3">
        <v>2</v>
      </c>
      <c r="Q28" s="21">
        <v>0</v>
      </c>
      <c r="R28" s="22">
        <f t="shared" si="4"/>
        <v>12</v>
      </c>
      <c r="S28" s="19" t="s">
        <v>42</v>
      </c>
      <c r="T28" s="20">
        <v>33</v>
      </c>
      <c r="U28" s="3">
        <v>88</v>
      </c>
      <c r="V28" s="3">
        <v>116</v>
      </c>
      <c r="W28" s="3">
        <v>119</v>
      </c>
      <c r="X28" s="3">
        <v>59</v>
      </c>
      <c r="Y28" s="3">
        <v>46</v>
      </c>
      <c r="Z28" s="21">
        <v>34</v>
      </c>
      <c r="AA28" s="22">
        <f t="shared" si="5"/>
        <v>495</v>
      </c>
    </row>
    <row r="29" spans="1:27" ht="15" customHeight="1" x14ac:dyDescent="0.15">
      <c r="A29" s="19" t="s">
        <v>43</v>
      </c>
      <c r="B29" s="20">
        <v>39</v>
      </c>
      <c r="C29" s="3">
        <v>40</v>
      </c>
      <c r="D29" s="3">
        <v>106</v>
      </c>
      <c r="E29" s="3">
        <v>83</v>
      </c>
      <c r="F29" s="3">
        <v>56</v>
      </c>
      <c r="G29" s="3">
        <v>32</v>
      </c>
      <c r="H29" s="21">
        <v>24</v>
      </c>
      <c r="I29" s="22">
        <f t="shared" si="3"/>
        <v>380</v>
      </c>
      <c r="J29" s="19" t="s">
        <v>43</v>
      </c>
      <c r="K29" s="20">
        <v>0</v>
      </c>
      <c r="L29" s="3">
        <v>0</v>
      </c>
      <c r="M29" s="3">
        <v>0</v>
      </c>
      <c r="N29" s="3">
        <v>1</v>
      </c>
      <c r="O29" s="3">
        <v>2</v>
      </c>
      <c r="P29" s="3">
        <v>1</v>
      </c>
      <c r="Q29" s="21">
        <v>0</v>
      </c>
      <c r="R29" s="22">
        <f t="shared" si="4"/>
        <v>4</v>
      </c>
      <c r="S29" s="19" t="s">
        <v>43</v>
      </c>
      <c r="T29" s="20">
        <v>39</v>
      </c>
      <c r="U29" s="3">
        <v>40</v>
      </c>
      <c r="V29" s="3">
        <v>106</v>
      </c>
      <c r="W29" s="3">
        <v>84</v>
      </c>
      <c r="X29" s="3">
        <v>58</v>
      </c>
      <c r="Y29" s="3">
        <v>33</v>
      </c>
      <c r="Z29" s="21">
        <v>24</v>
      </c>
      <c r="AA29" s="22">
        <f t="shared" si="5"/>
        <v>384</v>
      </c>
    </row>
    <row r="30" spans="1:27" ht="15" customHeight="1" x14ac:dyDescent="0.15">
      <c r="A30" s="19" t="s">
        <v>44</v>
      </c>
      <c r="B30" s="20">
        <v>95</v>
      </c>
      <c r="C30" s="3">
        <v>107</v>
      </c>
      <c r="D30" s="3">
        <v>288</v>
      </c>
      <c r="E30" s="3">
        <v>204</v>
      </c>
      <c r="F30" s="3">
        <v>132</v>
      </c>
      <c r="G30" s="3">
        <v>80</v>
      </c>
      <c r="H30" s="21">
        <v>74</v>
      </c>
      <c r="I30" s="22">
        <f t="shared" si="3"/>
        <v>980</v>
      </c>
      <c r="J30" s="19" t="s">
        <v>44</v>
      </c>
      <c r="K30" s="20">
        <v>2</v>
      </c>
      <c r="L30" s="3">
        <v>2</v>
      </c>
      <c r="M30" s="3">
        <v>5</v>
      </c>
      <c r="N30" s="3">
        <v>2</v>
      </c>
      <c r="O30" s="3">
        <v>1</v>
      </c>
      <c r="P30" s="3">
        <v>2</v>
      </c>
      <c r="Q30" s="21">
        <v>1</v>
      </c>
      <c r="R30" s="22">
        <f t="shared" si="4"/>
        <v>15</v>
      </c>
      <c r="S30" s="19" t="s">
        <v>44</v>
      </c>
      <c r="T30" s="20">
        <v>97</v>
      </c>
      <c r="U30" s="3">
        <v>109</v>
      </c>
      <c r="V30" s="3">
        <v>293</v>
      </c>
      <c r="W30" s="3">
        <v>206</v>
      </c>
      <c r="X30" s="3">
        <v>133</v>
      </c>
      <c r="Y30" s="3">
        <v>82</v>
      </c>
      <c r="Z30" s="21">
        <v>75</v>
      </c>
      <c r="AA30" s="22">
        <f t="shared" si="5"/>
        <v>995</v>
      </c>
    </row>
    <row r="31" spans="1:27" ht="15" customHeight="1" x14ac:dyDescent="0.15">
      <c r="A31" s="19" t="s">
        <v>45</v>
      </c>
      <c r="B31" s="20">
        <v>38</v>
      </c>
      <c r="C31" s="3">
        <v>70</v>
      </c>
      <c r="D31" s="3">
        <v>100</v>
      </c>
      <c r="E31" s="3">
        <v>138</v>
      </c>
      <c r="F31" s="3">
        <v>66</v>
      </c>
      <c r="G31" s="3">
        <v>51</v>
      </c>
      <c r="H31" s="21">
        <v>45</v>
      </c>
      <c r="I31" s="22">
        <f t="shared" si="3"/>
        <v>508</v>
      </c>
      <c r="J31" s="19" t="s">
        <v>45</v>
      </c>
      <c r="K31" s="20">
        <v>1</v>
      </c>
      <c r="L31" s="3">
        <v>5</v>
      </c>
      <c r="M31" s="3">
        <v>1</v>
      </c>
      <c r="N31" s="3">
        <v>1</v>
      </c>
      <c r="O31" s="3">
        <v>0</v>
      </c>
      <c r="P31" s="3">
        <v>1</v>
      </c>
      <c r="Q31" s="21">
        <v>3</v>
      </c>
      <c r="R31" s="22">
        <f t="shared" si="4"/>
        <v>12</v>
      </c>
      <c r="S31" s="19" t="s">
        <v>45</v>
      </c>
      <c r="T31" s="20">
        <v>39</v>
      </c>
      <c r="U31" s="3">
        <v>75</v>
      </c>
      <c r="V31" s="3">
        <v>101</v>
      </c>
      <c r="W31" s="3">
        <v>139</v>
      </c>
      <c r="X31" s="3">
        <v>66</v>
      </c>
      <c r="Y31" s="3">
        <v>52</v>
      </c>
      <c r="Z31" s="21">
        <v>48</v>
      </c>
      <c r="AA31" s="22">
        <f t="shared" si="5"/>
        <v>520</v>
      </c>
    </row>
    <row r="32" spans="1:27" ht="15" customHeight="1" x14ac:dyDescent="0.15">
      <c r="A32" s="19" t="s">
        <v>46</v>
      </c>
      <c r="B32" s="20">
        <v>22</v>
      </c>
      <c r="C32" s="3">
        <v>21</v>
      </c>
      <c r="D32" s="3">
        <v>52</v>
      </c>
      <c r="E32" s="3">
        <v>48</v>
      </c>
      <c r="F32" s="3">
        <v>32</v>
      </c>
      <c r="G32" s="3">
        <v>15</v>
      </c>
      <c r="H32" s="21">
        <v>18</v>
      </c>
      <c r="I32" s="22">
        <f t="shared" si="3"/>
        <v>208</v>
      </c>
      <c r="J32" s="19" t="s">
        <v>46</v>
      </c>
      <c r="K32" s="20">
        <v>0</v>
      </c>
      <c r="L32" s="3">
        <v>2</v>
      </c>
      <c r="M32" s="3">
        <v>3</v>
      </c>
      <c r="N32" s="3">
        <v>1</v>
      </c>
      <c r="O32" s="3">
        <v>1</v>
      </c>
      <c r="P32" s="3">
        <v>2</v>
      </c>
      <c r="Q32" s="21">
        <v>0</v>
      </c>
      <c r="R32" s="22">
        <f t="shared" si="4"/>
        <v>9</v>
      </c>
      <c r="S32" s="19" t="s">
        <v>46</v>
      </c>
      <c r="T32" s="20">
        <v>22</v>
      </c>
      <c r="U32" s="3">
        <v>23</v>
      </c>
      <c r="V32" s="3">
        <v>55</v>
      </c>
      <c r="W32" s="3">
        <v>49</v>
      </c>
      <c r="X32" s="3">
        <v>33</v>
      </c>
      <c r="Y32" s="3">
        <v>17</v>
      </c>
      <c r="Z32" s="21">
        <v>18</v>
      </c>
      <c r="AA32" s="22">
        <f t="shared" si="5"/>
        <v>217</v>
      </c>
    </row>
    <row r="33" spans="1:27" ht="15" customHeight="1" x14ac:dyDescent="0.15">
      <c r="A33" s="19" t="s">
        <v>47</v>
      </c>
      <c r="B33" s="20">
        <v>85</v>
      </c>
      <c r="C33" s="3">
        <v>106</v>
      </c>
      <c r="D33" s="3">
        <v>179</v>
      </c>
      <c r="E33" s="3">
        <v>113</v>
      </c>
      <c r="F33" s="3">
        <v>69</v>
      </c>
      <c r="G33" s="3">
        <v>49</v>
      </c>
      <c r="H33" s="21">
        <v>44</v>
      </c>
      <c r="I33" s="22">
        <f t="shared" si="3"/>
        <v>645</v>
      </c>
      <c r="J33" s="19" t="s">
        <v>47</v>
      </c>
      <c r="K33" s="20">
        <v>0</v>
      </c>
      <c r="L33" s="3">
        <v>4</v>
      </c>
      <c r="M33" s="3">
        <v>1</v>
      </c>
      <c r="N33" s="3">
        <v>1</v>
      </c>
      <c r="O33" s="3">
        <v>0</v>
      </c>
      <c r="P33" s="3">
        <v>0</v>
      </c>
      <c r="Q33" s="21">
        <v>4</v>
      </c>
      <c r="R33" s="22">
        <f t="shared" si="4"/>
        <v>10</v>
      </c>
      <c r="S33" s="19" t="s">
        <v>47</v>
      </c>
      <c r="T33" s="20">
        <v>85</v>
      </c>
      <c r="U33" s="3">
        <v>110</v>
      </c>
      <c r="V33" s="3">
        <v>180</v>
      </c>
      <c r="W33" s="3">
        <v>114</v>
      </c>
      <c r="X33" s="3">
        <v>69</v>
      </c>
      <c r="Y33" s="3">
        <v>49</v>
      </c>
      <c r="Z33" s="21">
        <v>48</v>
      </c>
      <c r="AA33" s="22">
        <f t="shared" si="5"/>
        <v>655</v>
      </c>
    </row>
    <row r="34" spans="1:27" ht="15" customHeight="1" x14ac:dyDescent="0.15">
      <c r="A34" s="19" t="s">
        <v>48</v>
      </c>
      <c r="B34" s="20">
        <v>9</v>
      </c>
      <c r="C34" s="3">
        <v>12</v>
      </c>
      <c r="D34" s="3">
        <v>36</v>
      </c>
      <c r="E34" s="3">
        <v>24</v>
      </c>
      <c r="F34" s="3">
        <v>18</v>
      </c>
      <c r="G34" s="3">
        <v>10</v>
      </c>
      <c r="H34" s="21">
        <v>7</v>
      </c>
      <c r="I34" s="22">
        <f t="shared" si="3"/>
        <v>116</v>
      </c>
      <c r="J34" s="19" t="s">
        <v>48</v>
      </c>
      <c r="K34" s="20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21">
        <v>0</v>
      </c>
      <c r="R34" s="22">
        <f t="shared" si="4"/>
        <v>1</v>
      </c>
      <c r="S34" s="19" t="s">
        <v>48</v>
      </c>
      <c r="T34" s="20">
        <v>9</v>
      </c>
      <c r="U34" s="3">
        <v>12</v>
      </c>
      <c r="V34" s="3">
        <v>36</v>
      </c>
      <c r="W34" s="3">
        <v>25</v>
      </c>
      <c r="X34" s="3">
        <v>18</v>
      </c>
      <c r="Y34" s="3">
        <v>10</v>
      </c>
      <c r="Z34" s="21">
        <v>7</v>
      </c>
      <c r="AA34" s="22">
        <f t="shared" si="5"/>
        <v>117</v>
      </c>
    </row>
    <row r="35" spans="1:27" ht="15" customHeight="1" x14ac:dyDescent="0.15">
      <c r="A35" s="19" t="s">
        <v>49</v>
      </c>
      <c r="B35" s="20">
        <v>22</v>
      </c>
      <c r="C35" s="3">
        <v>20</v>
      </c>
      <c r="D35" s="3">
        <v>48</v>
      </c>
      <c r="E35" s="3">
        <v>25</v>
      </c>
      <c r="F35" s="3">
        <v>17</v>
      </c>
      <c r="G35" s="3">
        <v>12</v>
      </c>
      <c r="H35" s="21">
        <v>7</v>
      </c>
      <c r="I35" s="22">
        <f t="shared" si="3"/>
        <v>151</v>
      </c>
      <c r="J35" s="19" t="s">
        <v>49</v>
      </c>
      <c r="K35" s="20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21">
        <v>0</v>
      </c>
      <c r="R35" s="22">
        <f t="shared" si="4"/>
        <v>1</v>
      </c>
      <c r="S35" s="19" t="s">
        <v>49</v>
      </c>
      <c r="T35" s="20">
        <v>22</v>
      </c>
      <c r="U35" s="3">
        <v>20</v>
      </c>
      <c r="V35" s="3">
        <v>49</v>
      </c>
      <c r="W35" s="3">
        <v>25</v>
      </c>
      <c r="X35" s="3">
        <v>17</v>
      </c>
      <c r="Y35" s="3">
        <v>12</v>
      </c>
      <c r="Z35" s="21">
        <v>7</v>
      </c>
      <c r="AA35" s="22">
        <f t="shared" si="5"/>
        <v>152</v>
      </c>
    </row>
    <row r="36" spans="1:27" ht="15" customHeight="1" x14ac:dyDescent="0.15">
      <c r="A36" s="19" t="s">
        <v>50</v>
      </c>
      <c r="B36" s="20">
        <v>0</v>
      </c>
      <c r="C36" s="3">
        <v>3</v>
      </c>
      <c r="D36" s="3">
        <v>9</v>
      </c>
      <c r="E36" s="3">
        <v>3</v>
      </c>
      <c r="F36" s="3">
        <v>2</v>
      </c>
      <c r="G36" s="3">
        <v>4</v>
      </c>
      <c r="H36" s="21">
        <v>1</v>
      </c>
      <c r="I36" s="22">
        <f t="shared" si="3"/>
        <v>22</v>
      </c>
      <c r="J36" s="19" t="s">
        <v>50</v>
      </c>
      <c r="K36" s="20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4"/>
        <v>0</v>
      </c>
      <c r="S36" s="19" t="s">
        <v>50</v>
      </c>
      <c r="T36" s="20">
        <v>0</v>
      </c>
      <c r="U36" s="3">
        <v>3</v>
      </c>
      <c r="V36" s="3">
        <v>9</v>
      </c>
      <c r="W36" s="3">
        <v>3</v>
      </c>
      <c r="X36" s="3">
        <v>2</v>
      </c>
      <c r="Y36" s="3">
        <v>4</v>
      </c>
      <c r="Z36" s="21">
        <v>1</v>
      </c>
      <c r="AA36" s="22">
        <f t="shared" si="5"/>
        <v>22</v>
      </c>
    </row>
    <row r="37" spans="1:27" ht="15" customHeight="1" thickBot="1" x14ac:dyDescent="0.2">
      <c r="A37" s="36" t="s">
        <v>51</v>
      </c>
      <c r="B37" s="24">
        <v>31</v>
      </c>
      <c r="C37" s="25">
        <v>71</v>
      </c>
      <c r="D37" s="25">
        <v>165</v>
      </c>
      <c r="E37" s="25">
        <v>216</v>
      </c>
      <c r="F37" s="25">
        <v>175</v>
      </c>
      <c r="G37" s="25">
        <v>75</v>
      </c>
      <c r="H37" s="26">
        <v>29</v>
      </c>
      <c r="I37" s="27">
        <f t="shared" si="3"/>
        <v>762</v>
      </c>
      <c r="J37" s="36" t="s">
        <v>51</v>
      </c>
      <c r="K37" s="24">
        <v>0</v>
      </c>
      <c r="L37" s="25">
        <v>0</v>
      </c>
      <c r="M37" s="25">
        <v>3</v>
      </c>
      <c r="N37" s="25">
        <v>2</v>
      </c>
      <c r="O37" s="25">
        <v>3</v>
      </c>
      <c r="P37" s="25">
        <v>1</v>
      </c>
      <c r="Q37" s="26">
        <v>0</v>
      </c>
      <c r="R37" s="27">
        <f t="shared" si="4"/>
        <v>9</v>
      </c>
      <c r="S37" s="36" t="s">
        <v>51</v>
      </c>
      <c r="T37" s="24">
        <v>31</v>
      </c>
      <c r="U37" s="25">
        <v>71</v>
      </c>
      <c r="V37" s="25">
        <v>168</v>
      </c>
      <c r="W37" s="25">
        <v>218</v>
      </c>
      <c r="X37" s="25">
        <v>178</v>
      </c>
      <c r="Y37" s="25">
        <v>76</v>
      </c>
      <c r="Z37" s="26">
        <v>29</v>
      </c>
      <c r="AA37" s="27">
        <f t="shared" si="5"/>
        <v>771</v>
      </c>
    </row>
  </sheetData>
  <mergeCells count="12">
    <mergeCell ref="T4:AA5"/>
    <mergeCell ref="A4:A6"/>
    <mergeCell ref="J4:J6"/>
    <mergeCell ref="B4:I5"/>
    <mergeCell ref="K4:R5"/>
    <mergeCell ref="S4:S6"/>
    <mergeCell ref="H1:I1"/>
    <mergeCell ref="Q1:R1"/>
    <mergeCell ref="Z1:AA1"/>
    <mergeCell ref="H2:I2"/>
    <mergeCell ref="Q2:R2"/>
    <mergeCell ref="Z2:AA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37"/>
  <sheetViews>
    <sheetView tabSelected="1" view="pageBreakPreview" zoomScale="90" zoomScaleNormal="100" zoomScaleSheetLayoutView="90"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C2" sqref="C2"/>
    </sheetView>
  </sheetViews>
  <sheetFormatPr defaultColWidth="12.625"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45" width="12.625" style="1"/>
    <col min="146" max="146" width="13.625" style="1" bestFit="1" customWidth="1"/>
    <col min="147" max="16384" width="12.625" style="1"/>
  </cols>
  <sheetData>
    <row r="1" spans="1:144" ht="15" customHeight="1" thickTop="1" x14ac:dyDescent="0.15">
      <c r="A1" s="1" t="s">
        <v>62</v>
      </c>
      <c r="F1" s="28"/>
      <c r="G1" s="28"/>
      <c r="H1" s="39" t="s">
        <v>64</v>
      </c>
      <c r="I1" s="40"/>
      <c r="J1" s="1" t="s">
        <v>62</v>
      </c>
      <c r="Q1" s="39" t="str">
        <f>$H$1</f>
        <v>　現物給付（7月サービス分）</v>
      </c>
      <c r="R1" s="40"/>
      <c r="S1" s="1" t="s">
        <v>60</v>
      </c>
      <c r="Z1" s="39" t="str">
        <f>$H$1</f>
        <v>　現物給付（7月サービス分）</v>
      </c>
      <c r="AA1" s="40"/>
      <c r="AB1" s="1" t="s">
        <v>60</v>
      </c>
      <c r="AI1" s="39" t="str">
        <f>$H$1</f>
        <v>　現物給付（7月サービス分）</v>
      </c>
      <c r="AJ1" s="40"/>
      <c r="AK1" s="1" t="s">
        <v>60</v>
      </c>
      <c r="AR1" s="39" t="str">
        <f>$H$1</f>
        <v>　現物給付（7月サービス分）</v>
      </c>
      <c r="AS1" s="40"/>
      <c r="AT1" s="1" t="s">
        <v>60</v>
      </c>
      <c r="BA1" s="39" t="str">
        <f>$H$1</f>
        <v>　現物給付（7月サービス分）</v>
      </c>
      <c r="BB1" s="40"/>
      <c r="BC1" s="1" t="s">
        <v>60</v>
      </c>
      <c r="BJ1" s="39" t="str">
        <f>$H$1</f>
        <v>　現物給付（7月サービス分）</v>
      </c>
      <c r="BK1" s="40"/>
      <c r="BL1" s="1" t="s">
        <v>60</v>
      </c>
      <c r="BS1" s="39" t="str">
        <f>$H$1</f>
        <v>　現物給付（7月サービス分）</v>
      </c>
      <c r="BT1" s="40"/>
      <c r="BU1" s="1" t="s">
        <v>60</v>
      </c>
      <c r="CB1" s="39" t="str">
        <f>$H$1</f>
        <v>　現物給付（7月サービス分）</v>
      </c>
      <c r="CC1" s="40"/>
      <c r="CD1" s="1" t="s">
        <v>60</v>
      </c>
      <c r="CK1" s="39" t="str">
        <f>$H$1</f>
        <v>　現物給付（7月サービス分）</v>
      </c>
      <c r="CL1" s="40"/>
      <c r="CM1" s="1" t="s">
        <v>60</v>
      </c>
      <c r="CT1" s="39" t="str">
        <f>$H$1</f>
        <v>　現物給付（7月サービス分）</v>
      </c>
      <c r="CU1" s="40"/>
      <c r="CV1" s="1" t="s">
        <v>60</v>
      </c>
      <c r="DC1" s="39" t="str">
        <f>$H$1</f>
        <v>　現物給付（7月サービス分）</v>
      </c>
      <c r="DD1" s="40"/>
      <c r="DE1" s="1" t="s">
        <v>60</v>
      </c>
      <c r="DL1" s="39" t="str">
        <f>$H$1</f>
        <v>　現物給付（7月サービス分）</v>
      </c>
      <c r="DM1" s="40"/>
      <c r="DN1" s="1" t="s">
        <v>60</v>
      </c>
      <c r="DU1" s="39" t="str">
        <f>$H$1</f>
        <v>　現物給付（7月サービス分）</v>
      </c>
      <c r="DV1" s="40"/>
      <c r="DW1" s="1" t="s">
        <v>60</v>
      </c>
      <c r="ED1" s="39" t="str">
        <f>$H$1</f>
        <v>　現物給付（7月サービス分）</v>
      </c>
      <c r="EE1" s="40"/>
      <c r="EF1" s="1" t="s">
        <v>60</v>
      </c>
      <c r="EM1" s="39" t="str">
        <f>$H$1</f>
        <v>　現物給付（7月サービス分）</v>
      </c>
      <c r="EN1" s="40"/>
    </row>
    <row r="2" spans="1:144" ht="15" customHeight="1" thickBot="1" x14ac:dyDescent="0.2">
      <c r="F2" s="28"/>
      <c r="G2" s="28"/>
      <c r="H2" s="41" t="s">
        <v>65</v>
      </c>
      <c r="I2" s="42"/>
      <c r="Q2" s="41" t="str">
        <f>$H$2</f>
        <v>　償還給付（8月支出決定分）</v>
      </c>
      <c r="R2" s="42"/>
      <c r="Z2" s="41" t="str">
        <f>$H$2</f>
        <v>　償還給付（8月支出決定分）</v>
      </c>
      <c r="AA2" s="42"/>
      <c r="AI2" s="41" t="str">
        <f>$H$2</f>
        <v>　償還給付（8月支出決定分）</v>
      </c>
      <c r="AJ2" s="42"/>
      <c r="AR2" s="41" t="str">
        <f>$H$2</f>
        <v>　償還給付（8月支出決定分）</v>
      </c>
      <c r="AS2" s="42"/>
      <c r="BA2" s="41" t="str">
        <f>$H$2</f>
        <v>　償還給付（8月支出決定分）</v>
      </c>
      <c r="BB2" s="42"/>
      <c r="BJ2" s="41" t="str">
        <f>$H$2</f>
        <v>　償還給付（8月支出決定分）</v>
      </c>
      <c r="BK2" s="42"/>
      <c r="BS2" s="41" t="str">
        <f>$H$2</f>
        <v>　償還給付（8月支出決定分）</v>
      </c>
      <c r="BT2" s="42"/>
      <c r="CB2" s="41" t="str">
        <f>$H$2</f>
        <v>　償還給付（8月支出決定分）</v>
      </c>
      <c r="CC2" s="42"/>
      <c r="CK2" s="41" t="str">
        <f>$H$2</f>
        <v>　償還給付（8月支出決定分）</v>
      </c>
      <c r="CL2" s="42"/>
      <c r="CT2" s="41" t="str">
        <f>$H$2</f>
        <v>　償還給付（8月支出決定分）</v>
      </c>
      <c r="CU2" s="42"/>
      <c r="DC2" s="41" t="str">
        <f>$H$2</f>
        <v>　償還給付（8月支出決定分）</v>
      </c>
      <c r="DD2" s="42"/>
      <c r="DL2" s="41" t="str">
        <f>$H$2</f>
        <v>　償還給付（8月支出決定分）</v>
      </c>
      <c r="DM2" s="42"/>
      <c r="DU2" s="41" t="str">
        <f>$H$2</f>
        <v>　償還給付（8月支出決定分）</v>
      </c>
      <c r="DV2" s="42"/>
      <c r="ED2" s="41" t="str">
        <f>$H$2</f>
        <v>　償還給付（8月支出決定分）</v>
      </c>
      <c r="EE2" s="42"/>
      <c r="EM2" s="41" t="str">
        <f>$H$2</f>
        <v>　償還給付（8月支出決定分）</v>
      </c>
      <c r="EN2" s="42"/>
    </row>
    <row r="3" spans="1:144" ht="15" customHeight="1" thickTop="1" thickBot="1" x14ac:dyDescent="0.2">
      <c r="F3" s="29"/>
      <c r="G3" s="29"/>
      <c r="H3" s="29"/>
      <c r="I3" s="2" t="s">
        <v>61</v>
      </c>
      <c r="R3" s="2" t="s">
        <v>61</v>
      </c>
      <c r="AA3" s="2" t="s">
        <v>61</v>
      </c>
      <c r="AJ3" s="2" t="s">
        <v>61</v>
      </c>
      <c r="AS3" s="2" t="s">
        <v>61</v>
      </c>
      <c r="BB3" s="2" t="s">
        <v>61</v>
      </c>
      <c r="BK3" s="2" t="s">
        <v>61</v>
      </c>
      <c r="BT3" s="2" t="s">
        <v>61</v>
      </c>
      <c r="CC3" s="2" t="s">
        <v>61</v>
      </c>
      <c r="CL3" s="2" t="s">
        <v>61</v>
      </c>
      <c r="CU3" s="2" t="s">
        <v>61</v>
      </c>
      <c r="DD3" s="2" t="s">
        <v>61</v>
      </c>
      <c r="DM3" s="2" t="s">
        <v>61</v>
      </c>
      <c r="DV3" s="2" t="s">
        <v>61</v>
      </c>
      <c r="EE3" s="2" t="s">
        <v>61</v>
      </c>
      <c r="EF3" s="29"/>
      <c r="EG3" s="29"/>
      <c r="EH3" s="29"/>
      <c r="EI3" s="29"/>
      <c r="EJ3" s="29"/>
      <c r="EK3" s="29"/>
      <c r="EL3" s="29"/>
      <c r="EM3" s="29"/>
      <c r="EN3" s="30" t="s">
        <v>61</v>
      </c>
    </row>
    <row r="4" spans="1:144" ht="15" customHeight="1" x14ac:dyDescent="0.15">
      <c r="A4" s="49" t="s">
        <v>58</v>
      </c>
      <c r="B4" s="61" t="s">
        <v>0</v>
      </c>
      <c r="C4" s="61"/>
      <c r="D4" s="61"/>
      <c r="E4" s="61"/>
      <c r="F4" s="61"/>
      <c r="G4" s="61"/>
      <c r="H4" s="61"/>
      <c r="I4" s="62"/>
      <c r="J4" s="65" t="s">
        <v>58</v>
      </c>
      <c r="K4" s="68" t="s">
        <v>1</v>
      </c>
      <c r="L4" s="69"/>
      <c r="M4" s="69"/>
      <c r="N4" s="69"/>
      <c r="O4" s="69"/>
      <c r="P4" s="69"/>
      <c r="Q4" s="69"/>
      <c r="R4" s="70"/>
      <c r="S4" s="49" t="s">
        <v>58</v>
      </c>
      <c r="T4" s="52" t="s">
        <v>2</v>
      </c>
      <c r="U4" s="53"/>
      <c r="V4" s="53"/>
      <c r="W4" s="53"/>
      <c r="X4" s="53"/>
      <c r="Y4" s="53"/>
      <c r="Z4" s="53"/>
      <c r="AA4" s="54"/>
      <c r="AB4" s="49" t="s">
        <v>58</v>
      </c>
      <c r="AC4" s="52" t="s">
        <v>3</v>
      </c>
      <c r="AD4" s="53"/>
      <c r="AE4" s="53"/>
      <c r="AF4" s="53"/>
      <c r="AG4" s="53"/>
      <c r="AH4" s="53"/>
      <c r="AI4" s="53"/>
      <c r="AJ4" s="54"/>
      <c r="AK4" s="49" t="s">
        <v>58</v>
      </c>
      <c r="AL4" s="52" t="s">
        <v>4</v>
      </c>
      <c r="AM4" s="53"/>
      <c r="AN4" s="53"/>
      <c r="AO4" s="53"/>
      <c r="AP4" s="53"/>
      <c r="AQ4" s="53"/>
      <c r="AR4" s="53"/>
      <c r="AS4" s="54"/>
      <c r="AT4" s="49" t="s">
        <v>58</v>
      </c>
      <c r="AU4" s="52" t="s">
        <v>5</v>
      </c>
      <c r="AV4" s="53"/>
      <c r="AW4" s="53"/>
      <c r="AX4" s="53"/>
      <c r="AY4" s="53"/>
      <c r="AZ4" s="53"/>
      <c r="BA4" s="53"/>
      <c r="BB4" s="54"/>
      <c r="BC4" s="49" t="s">
        <v>58</v>
      </c>
      <c r="BD4" s="52" t="s">
        <v>6</v>
      </c>
      <c r="BE4" s="53"/>
      <c r="BF4" s="53"/>
      <c r="BG4" s="53"/>
      <c r="BH4" s="53"/>
      <c r="BI4" s="53"/>
      <c r="BJ4" s="53"/>
      <c r="BK4" s="54"/>
      <c r="BL4" s="49" t="s">
        <v>58</v>
      </c>
      <c r="BM4" s="52" t="s">
        <v>7</v>
      </c>
      <c r="BN4" s="53"/>
      <c r="BO4" s="53"/>
      <c r="BP4" s="53"/>
      <c r="BQ4" s="53"/>
      <c r="BR4" s="53"/>
      <c r="BS4" s="53"/>
      <c r="BT4" s="54"/>
      <c r="BU4" s="49" t="s">
        <v>58</v>
      </c>
      <c r="BV4" s="52" t="s">
        <v>8</v>
      </c>
      <c r="BW4" s="53"/>
      <c r="BX4" s="53"/>
      <c r="BY4" s="53"/>
      <c r="BZ4" s="53"/>
      <c r="CA4" s="53"/>
      <c r="CB4" s="53"/>
      <c r="CC4" s="54"/>
      <c r="CD4" s="49" t="s">
        <v>58</v>
      </c>
      <c r="CE4" s="52" t="s">
        <v>9</v>
      </c>
      <c r="CF4" s="53"/>
      <c r="CG4" s="53"/>
      <c r="CH4" s="53"/>
      <c r="CI4" s="53"/>
      <c r="CJ4" s="53"/>
      <c r="CK4" s="53"/>
      <c r="CL4" s="54"/>
      <c r="CM4" s="49" t="s">
        <v>58</v>
      </c>
      <c r="CN4" s="52" t="s">
        <v>63</v>
      </c>
      <c r="CO4" s="53"/>
      <c r="CP4" s="53"/>
      <c r="CQ4" s="53"/>
      <c r="CR4" s="53"/>
      <c r="CS4" s="53"/>
      <c r="CT4" s="53"/>
      <c r="CU4" s="54"/>
      <c r="CV4" s="58" t="s">
        <v>58</v>
      </c>
      <c r="CW4" s="52" t="s">
        <v>10</v>
      </c>
      <c r="CX4" s="53"/>
      <c r="CY4" s="53"/>
      <c r="CZ4" s="53"/>
      <c r="DA4" s="53"/>
      <c r="DB4" s="53"/>
      <c r="DC4" s="53"/>
      <c r="DD4" s="54"/>
      <c r="DE4" s="49" t="s">
        <v>58</v>
      </c>
      <c r="DF4" s="52" t="s">
        <v>11</v>
      </c>
      <c r="DG4" s="53"/>
      <c r="DH4" s="53"/>
      <c r="DI4" s="53"/>
      <c r="DJ4" s="53"/>
      <c r="DK4" s="53"/>
      <c r="DL4" s="53"/>
      <c r="DM4" s="54"/>
      <c r="DN4" s="49" t="s">
        <v>58</v>
      </c>
      <c r="DO4" s="52" t="s">
        <v>12</v>
      </c>
      <c r="DP4" s="53"/>
      <c r="DQ4" s="53"/>
      <c r="DR4" s="53"/>
      <c r="DS4" s="53"/>
      <c r="DT4" s="53"/>
      <c r="DU4" s="53"/>
      <c r="DV4" s="54"/>
      <c r="DW4" s="49" t="s">
        <v>58</v>
      </c>
      <c r="DX4" s="52" t="s">
        <v>13</v>
      </c>
      <c r="DY4" s="53"/>
      <c r="DZ4" s="53"/>
      <c r="EA4" s="53"/>
      <c r="EB4" s="53"/>
      <c r="EC4" s="53"/>
      <c r="ED4" s="53"/>
      <c r="EE4" s="54"/>
      <c r="EF4" s="49" t="s">
        <v>58</v>
      </c>
      <c r="EG4" s="52" t="s">
        <v>14</v>
      </c>
      <c r="EH4" s="53"/>
      <c r="EI4" s="53"/>
      <c r="EJ4" s="53"/>
      <c r="EK4" s="53"/>
      <c r="EL4" s="53"/>
      <c r="EM4" s="53"/>
      <c r="EN4" s="54"/>
    </row>
    <row r="5" spans="1:144" ht="15" customHeight="1" x14ac:dyDescent="0.15">
      <c r="A5" s="50"/>
      <c r="B5" s="63"/>
      <c r="C5" s="63"/>
      <c r="D5" s="63"/>
      <c r="E5" s="63"/>
      <c r="F5" s="63"/>
      <c r="G5" s="63"/>
      <c r="H5" s="63"/>
      <c r="I5" s="64"/>
      <c r="J5" s="66"/>
      <c r="K5" s="71"/>
      <c r="L5" s="72"/>
      <c r="M5" s="72"/>
      <c r="N5" s="72"/>
      <c r="O5" s="72"/>
      <c r="P5" s="72"/>
      <c r="Q5" s="72"/>
      <c r="R5" s="73"/>
      <c r="S5" s="50"/>
      <c r="T5" s="55"/>
      <c r="U5" s="56"/>
      <c r="V5" s="56"/>
      <c r="W5" s="56"/>
      <c r="X5" s="56"/>
      <c r="Y5" s="56"/>
      <c r="Z5" s="56"/>
      <c r="AA5" s="57"/>
      <c r="AB5" s="50"/>
      <c r="AC5" s="55"/>
      <c r="AD5" s="56"/>
      <c r="AE5" s="56"/>
      <c r="AF5" s="56"/>
      <c r="AG5" s="56"/>
      <c r="AH5" s="56"/>
      <c r="AI5" s="56"/>
      <c r="AJ5" s="57"/>
      <c r="AK5" s="50"/>
      <c r="AL5" s="55"/>
      <c r="AM5" s="56"/>
      <c r="AN5" s="56"/>
      <c r="AO5" s="56"/>
      <c r="AP5" s="56"/>
      <c r="AQ5" s="56"/>
      <c r="AR5" s="56"/>
      <c r="AS5" s="57"/>
      <c r="AT5" s="50"/>
      <c r="AU5" s="55"/>
      <c r="AV5" s="56"/>
      <c r="AW5" s="56"/>
      <c r="AX5" s="56"/>
      <c r="AY5" s="56"/>
      <c r="AZ5" s="56"/>
      <c r="BA5" s="56"/>
      <c r="BB5" s="57"/>
      <c r="BC5" s="50"/>
      <c r="BD5" s="55"/>
      <c r="BE5" s="56"/>
      <c r="BF5" s="56"/>
      <c r="BG5" s="56"/>
      <c r="BH5" s="56"/>
      <c r="BI5" s="56"/>
      <c r="BJ5" s="56"/>
      <c r="BK5" s="57"/>
      <c r="BL5" s="50"/>
      <c r="BM5" s="55"/>
      <c r="BN5" s="56"/>
      <c r="BO5" s="56"/>
      <c r="BP5" s="56"/>
      <c r="BQ5" s="56"/>
      <c r="BR5" s="56"/>
      <c r="BS5" s="56"/>
      <c r="BT5" s="57"/>
      <c r="BU5" s="50"/>
      <c r="BV5" s="55"/>
      <c r="BW5" s="56"/>
      <c r="BX5" s="56"/>
      <c r="BY5" s="56"/>
      <c r="BZ5" s="56"/>
      <c r="CA5" s="56"/>
      <c r="CB5" s="56"/>
      <c r="CC5" s="57"/>
      <c r="CD5" s="50"/>
      <c r="CE5" s="55"/>
      <c r="CF5" s="56"/>
      <c r="CG5" s="56"/>
      <c r="CH5" s="56"/>
      <c r="CI5" s="56"/>
      <c r="CJ5" s="56"/>
      <c r="CK5" s="56"/>
      <c r="CL5" s="57"/>
      <c r="CM5" s="50"/>
      <c r="CN5" s="55"/>
      <c r="CO5" s="56"/>
      <c r="CP5" s="56"/>
      <c r="CQ5" s="56"/>
      <c r="CR5" s="56"/>
      <c r="CS5" s="56"/>
      <c r="CT5" s="56"/>
      <c r="CU5" s="57"/>
      <c r="CV5" s="59"/>
      <c r="CW5" s="55"/>
      <c r="CX5" s="56"/>
      <c r="CY5" s="56"/>
      <c r="CZ5" s="56"/>
      <c r="DA5" s="56"/>
      <c r="DB5" s="56"/>
      <c r="DC5" s="56"/>
      <c r="DD5" s="57"/>
      <c r="DE5" s="50"/>
      <c r="DF5" s="55"/>
      <c r="DG5" s="56"/>
      <c r="DH5" s="56"/>
      <c r="DI5" s="56"/>
      <c r="DJ5" s="56"/>
      <c r="DK5" s="56"/>
      <c r="DL5" s="56"/>
      <c r="DM5" s="57"/>
      <c r="DN5" s="50"/>
      <c r="DO5" s="55"/>
      <c r="DP5" s="56"/>
      <c r="DQ5" s="56"/>
      <c r="DR5" s="56"/>
      <c r="DS5" s="56"/>
      <c r="DT5" s="56"/>
      <c r="DU5" s="56"/>
      <c r="DV5" s="57"/>
      <c r="DW5" s="50"/>
      <c r="DX5" s="55"/>
      <c r="DY5" s="56"/>
      <c r="DZ5" s="56"/>
      <c r="EA5" s="56"/>
      <c r="EB5" s="56"/>
      <c r="EC5" s="56"/>
      <c r="ED5" s="56"/>
      <c r="EE5" s="57"/>
      <c r="EF5" s="50"/>
      <c r="EG5" s="55"/>
      <c r="EH5" s="56"/>
      <c r="EI5" s="56"/>
      <c r="EJ5" s="56"/>
      <c r="EK5" s="56"/>
      <c r="EL5" s="56"/>
      <c r="EM5" s="56"/>
      <c r="EN5" s="57"/>
    </row>
    <row r="6" spans="1:144" ht="15" customHeight="1" thickBot="1" x14ac:dyDescent="0.2">
      <c r="A6" s="51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67"/>
      <c r="K6" s="31" t="s">
        <v>15</v>
      </c>
      <c r="L6" s="32" t="s">
        <v>16</v>
      </c>
      <c r="M6" s="32" t="s">
        <v>17</v>
      </c>
      <c r="N6" s="32" t="s">
        <v>18</v>
      </c>
      <c r="O6" s="32" t="s">
        <v>19</v>
      </c>
      <c r="P6" s="32" t="s">
        <v>20</v>
      </c>
      <c r="Q6" s="33" t="s">
        <v>21</v>
      </c>
      <c r="R6" s="34" t="s">
        <v>59</v>
      </c>
      <c r="S6" s="51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  <c r="AB6" s="51"/>
      <c r="AC6" s="4" t="s">
        <v>15</v>
      </c>
      <c r="AD6" s="5" t="s">
        <v>16</v>
      </c>
      <c r="AE6" s="5" t="s">
        <v>17</v>
      </c>
      <c r="AF6" s="5" t="s">
        <v>18</v>
      </c>
      <c r="AG6" s="5" t="s">
        <v>19</v>
      </c>
      <c r="AH6" s="5" t="s">
        <v>20</v>
      </c>
      <c r="AI6" s="6" t="s">
        <v>21</v>
      </c>
      <c r="AJ6" s="7" t="s">
        <v>59</v>
      </c>
      <c r="AK6" s="51"/>
      <c r="AL6" s="4" t="s">
        <v>15</v>
      </c>
      <c r="AM6" s="5" t="s">
        <v>16</v>
      </c>
      <c r="AN6" s="5" t="s">
        <v>17</v>
      </c>
      <c r="AO6" s="5" t="s">
        <v>18</v>
      </c>
      <c r="AP6" s="5" t="s">
        <v>19</v>
      </c>
      <c r="AQ6" s="5" t="s">
        <v>20</v>
      </c>
      <c r="AR6" s="6" t="s">
        <v>21</v>
      </c>
      <c r="AS6" s="7" t="s">
        <v>59</v>
      </c>
      <c r="AT6" s="51"/>
      <c r="AU6" s="4" t="s">
        <v>15</v>
      </c>
      <c r="AV6" s="5" t="s">
        <v>16</v>
      </c>
      <c r="AW6" s="5" t="s">
        <v>17</v>
      </c>
      <c r="AX6" s="5" t="s">
        <v>18</v>
      </c>
      <c r="AY6" s="5" t="s">
        <v>19</v>
      </c>
      <c r="AZ6" s="5" t="s">
        <v>20</v>
      </c>
      <c r="BA6" s="6" t="s">
        <v>21</v>
      </c>
      <c r="BB6" s="7" t="s">
        <v>59</v>
      </c>
      <c r="BC6" s="51"/>
      <c r="BD6" s="4" t="s">
        <v>15</v>
      </c>
      <c r="BE6" s="5" t="s">
        <v>16</v>
      </c>
      <c r="BF6" s="5" t="s">
        <v>17</v>
      </c>
      <c r="BG6" s="5" t="s">
        <v>18</v>
      </c>
      <c r="BH6" s="5" t="s">
        <v>19</v>
      </c>
      <c r="BI6" s="5" t="s">
        <v>20</v>
      </c>
      <c r="BJ6" s="6" t="s">
        <v>21</v>
      </c>
      <c r="BK6" s="7" t="s">
        <v>59</v>
      </c>
      <c r="BL6" s="51"/>
      <c r="BM6" s="4" t="s">
        <v>15</v>
      </c>
      <c r="BN6" s="5" t="s">
        <v>16</v>
      </c>
      <c r="BO6" s="5" t="s">
        <v>17</v>
      </c>
      <c r="BP6" s="5" t="s">
        <v>18</v>
      </c>
      <c r="BQ6" s="5" t="s">
        <v>19</v>
      </c>
      <c r="BR6" s="5" t="s">
        <v>20</v>
      </c>
      <c r="BS6" s="6" t="s">
        <v>21</v>
      </c>
      <c r="BT6" s="7" t="s">
        <v>59</v>
      </c>
      <c r="BU6" s="51"/>
      <c r="BV6" s="4" t="s">
        <v>15</v>
      </c>
      <c r="BW6" s="5" t="s">
        <v>16</v>
      </c>
      <c r="BX6" s="5" t="s">
        <v>17</v>
      </c>
      <c r="BY6" s="5" t="s">
        <v>18</v>
      </c>
      <c r="BZ6" s="5" t="s">
        <v>19</v>
      </c>
      <c r="CA6" s="5" t="s">
        <v>20</v>
      </c>
      <c r="CB6" s="6" t="s">
        <v>21</v>
      </c>
      <c r="CC6" s="7" t="s">
        <v>59</v>
      </c>
      <c r="CD6" s="51"/>
      <c r="CE6" s="4" t="s">
        <v>15</v>
      </c>
      <c r="CF6" s="5" t="s">
        <v>16</v>
      </c>
      <c r="CG6" s="5" t="s">
        <v>17</v>
      </c>
      <c r="CH6" s="5" t="s">
        <v>18</v>
      </c>
      <c r="CI6" s="5" t="s">
        <v>19</v>
      </c>
      <c r="CJ6" s="5" t="s">
        <v>20</v>
      </c>
      <c r="CK6" s="6" t="s">
        <v>21</v>
      </c>
      <c r="CL6" s="7" t="s">
        <v>59</v>
      </c>
      <c r="CM6" s="51"/>
      <c r="CN6" s="4" t="s">
        <v>15</v>
      </c>
      <c r="CO6" s="5" t="s">
        <v>16</v>
      </c>
      <c r="CP6" s="5" t="s">
        <v>17</v>
      </c>
      <c r="CQ6" s="5" t="s">
        <v>18</v>
      </c>
      <c r="CR6" s="5" t="s">
        <v>19</v>
      </c>
      <c r="CS6" s="5" t="s">
        <v>20</v>
      </c>
      <c r="CT6" s="6" t="s">
        <v>21</v>
      </c>
      <c r="CU6" s="7" t="s">
        <v>59</v>
      </c>
      <c r="CV6" s="60"/>
      <c r="CW6" s="4" t="s">
        <v>15</v>
      </c>
      <c r="CX6" s="5" t="s">
        <v>16</v>
      </c>
      <c r="CY6" s="5" t="s">
        <v>17</v>
      </c>
      <c r="CZ6" s="5" t="s">
        <v>18</v>
      </c>
      <c r="DA6" s="5" t="s">
        <v>19</v>
      </c>
      <c r="DB6" s="5" t="s">
        <v>20</v>
      </c>
      <c r="DC6" s="6" t="s">
        <v>21</v>
      </c>
      <c r="DD6" s="7" t="s">
        <v>59</v>
      </c>
      <c r="DE6" s="51"/>
      <c r="DF6" s="4" t="s">
        <v>15</v>
      </c>
      <c r="DG6" s="5" t="s">
        <v>16</v>
      </c>
      <c r="DH6" s="5" t="s">
        <v>17</v>
      </c>
      <c r="DI6" s="5" t="s">
        <v>18</v>
      </c>
      <c r="DJ6" s="5" t="s">
        <v>19</v>
      </c>
      <c r="DK6" s="5" t="s">
        <v>20</v>
      </c>
      <c r="DL6" s="6" t="s">
        <v>21</v>
      </c>
      <c r="DM6" s="7" t="s">
        <v>59</v>
      </c>
      <c r="DN6" s="51"/>
      <c r="DO6" s="4" t="s">
        <v>15</v>
      </c>
      <c r="DP6" s="5" t="s">
        <v>16</v>
      </c>
      <c r="DQ6" s="5" t="s">
        <v>17</v>
      </c>
      <c r="DR6" s="5" t="s">
        <v>18</v>
      </c>
      <c r="DS6" s="5" t="s">
        <v>19</v>
      </c>
      <c r="DT6" s="5" t="s">
        <v>20</v>
      </c>
      <c r="DU6" s="6" t="s">
        <v>21</v>
      </c>
      <c r="DV6" s="7" t="s">
        <v>59</v>
      </c>
      <c r="DW6" s="51"/>
      <c r="DX6" s="4" t="s">
        <v>15</v>
      </c>
      <c r="DY6" s="5" t="s">
        <v>16</v>
      </c>
      <c r="DZ6" s="5" t="s">
        <v>17</v>
      </c>
      <c r="EA6" s="5" t="s">
        <v>18</v>
      </c>
      <c r="EB6" s="5" t="s">
        <v>19</v>
      </c>
      <c r="EC6" s="5" t="s">
        <v>20</v>
      </c>
      <c r="ED6" s="6" t="s">
        <v>21</v>
      </c>
      <c r="EE6" s="7" t="s">
        <v>59</v>
      </c>
      <c r="EF6" s="51"/>
      <c r="EG6" s="4" t="s">
        <v>15</v>
      </c>
      <c r="EH6" s="5" t="s">
        <v>16</v>
      </c>
      <c r="EI6" s="5" t="s">
        <v>17</v>
      </c>
      <c r="EJ6" s="5" t="s">
        <v>18</v>
      </c>
      <c r="EK6" s="5" t="s">
        <v>19</v>
      </c>
      <c r="EL6" s="5" t="s">
        <v>20</v>
      </c>
      <c r="EM6" s="6" t="s">
        <v>21</v>
      </c>
      <c r="EN6" s="7" t="s">
        <v>59</v>
      </c>
    </row>
    <row r="7" spans="1:144" ht="15" customHeight="1" thickBot="1" x14ac:dyDescent="0.2">
      <c r="A7" s="9" t="s">
        <v>52</v>
      </c>
      <c r="B7" s="10">
        <f t="shared" ref="B7:H7" si="0">SUM(B8:B37)</f>
        <v>0</v>
      </c>
      <c r="C7" s="11">
        <f t="shared" si="0"/>
        <v>0</v>
      </c>
      <c r="D7" s="11">
        <f t="shared" si="0"/>
        <v>200063862</v>
      </c>
      <c r="E7" s="11">
        <f t="shared" si="0"/>
        <v>236180554</v>
      </c>
      <c r="F7" s="11">
        <f t="shared" si="0"/>
        <v>245331843</v>
      </c>
      <c r="G7" s="11">
        <f t="shared" si="0"/>
        <v>283363245</v>
      </c>
      <c r="H7" s="12">
        <f t="shared" si="0"/>
        <v>286280483</v>
      </c>
      <c r="I7" s="13">
        <f>SUM(B7:H7)</f>
        <v>1251219987</v>
      </c>
      <c r="J7" s="9" t="s">
        <v>52</v>
      </c>
      <c r="K7" s="10">
        <f t="shared" ref="K7:Q7" si="1">SUM(K8:K37)</f>
        <v>0</v>
      </c>
      <c r="L7" s="11">
        <f t="shared" si="1"/>
        <v>30564</v>
      </c>
      <c r="M7" s="11">
        <f t="shared" si="1"/>
        <v>508471</v>
      </c>
      <c r="N7" s="11">
        <f t="shared" si="1"/>
        <v>2159572</v>
      </c>
      <c r="O7" s="11">
        <f t="shared" si="1"/>
        <v>3191566</v>
      </c>
      <c r="P7" s="11">
        <f t="shared" si="1"/>
        <v>5632825</v>
      </c>
      <c r="Q7" s="12">
        <f t="shared" si="1"/>
        <v>15310823</v>
      </c>
      <c r="R7" s="13">
        <f>SUM(K7:Q7)</f>
        <v>26833821</v>
      </c>
      <c r="S7" s="9" t="s">
        <v>52</v>
      </c>
      <c r="T7" s="10">
        <f t="shared" ref="T7:Z7" si="2">SUM(T8:T37)</f>
        <v>11993418</v>
      </c>
      <c r="U7" s="11">
        <f t="shared" si="2"/>
        <v>27278707</v>
      </c>
      <c r="V7" s="11">
        <f t="shared" si="2"/>
        <v>41828011</v>
      </c>
      <c r="W7" s="11">
        <f t="shared" si="2"/>
        <v>54400121</v>
      </c>
      <c r="X7" s="11">
        <f t="shared" si="2"/>
        <v>40067155</v>
      </c>
      <c r="Y7" s="11">
        <f t="shared" si="2"/>
        <v>41379873</v>
      </c>
      <c r="Z7" s="12">
        <f t="shared" si="2"/>
        <v>50262309</v>
      </c>
      <c r="AA7" s="13">
        <f>SUM(T7:Z7)</f>
        <v>267209594</v>
      </c>
      <c r="AB7" s="9" t="s">
        <v>52</v>
      </c>
      <c r="AC7" s="10">
        <f t="shared" ref="AC7:AI7" si="3">SUM(AC8:AC37)</f>
        <v>2625759</v>
      </c>
      <c r="AD7" s="11">
        <f t="shared" si="3"/>
        <v>6209879</v>
      </c>
      <c r="AE7" s="11">
        <f t="shared" si="3"/>
        <v>7086486</v>
      </c>
      <c r="AF7" s="11">
        <f t="shared" si="3"/>
        <v>10674453</v>
      </c>
      <c r="AG7" s="11">
        <f t="shared" si="3"/>
        <v>8881046</v>
      </c>
      <c r="AH7" s="11">
        <f t="shared" si="3"/>
        <v>6353269</v>
      </c>
      <c r="AI7" s="12">
        <f t="shared" si="3"/>
        <v>4978091</v>
      </c>
      <c r="AJ7" s="13">
        <f>SUM(AC7:AI7)</f>
        <v>46808983</v>
      </c>
      <c r="AK7" s="9" t="s">
        <v>52</v>
      </c>
      <c r="AL7" s="10">
        <f t="shared" ref="AL7:AR7" si="4">SUM(AL8:AL37)</f>
        <v>1627714</v>
      </c>
      <c r="AM7" s="11">
        <f t="shared" si="4"/>
        <v>2262941</v>
      </c>
      <c r="AN7" s="11">
        <f t="shared" si="4"/>
        <v>10279062</v>
      </c>
      <c r="AO7" s="11">
        <f t="shared" si="4"/>
        <v>10595791</v>
      </c>
      <c r="AP7" s="11">
        <f t="shared" si="4"/>
        <v>10139890</v>
      </c>
      <c r="AQ7" s="11">
        <f t="shared" si="4"/>
        <v>10858880</v>
      </c>
      <c r="AR7" s="12">
        <f t="shared" si="4"/>
        <v>9612246</v>
      </c>
      <c r="AS7" s="13">
        <f>SUM(AL7:AR7)</f>
        <v>55376524</v>
      </c>
      <c r="AT7" s="9" t="s">
        <v>52</v>
      </c>
      <c r="AU7" s="10">
        <f t="shared" ref="AU7:BA7" si="5">SUM(AU8:AU37)</f>
        <v>0</v>
      </c>
      <c r="AV7" s="11">
        <f t="shared" si="5"/>
        <v>0</v>
      </c>
      <c r="AW7" s="11">
        <f t="shared" si="5"/>
        <v>224751949</v>
      </c>
      <c r="AX7" s="11">
        <f t="shared" si="5"/>
        <v>241860101</v>
      </c>
      <c r="AY7" s="11">
        <f t="shared" si="5"/>
        <v>199283942</v>
      </c>
      <c r="AZ7" s="11">
        <f t="shared" si="5"/>
        <v>160241007</v>
      </c>
      <c r="BA7" s="12">
        <f t="shared" si="5"/>
        <v>97357800</v>
      </c>
      <c r="BB7" s="13">
        <f>SUM(AU7:BA7)</f>
        <v>923494799</v>
      </c>
      <c r="BC7" s="9" t="s">
        <v>52</v>
      </c>
      <c r="BD7" s="10">
        <f t="shared" ref="BD7:BJ7" si="6">SUM(BD8:BD37)</f>
        <v>19821412</v>
      </c>
      <c r="BE7" s="11">
        <f t="shared" si="6"/>
        <v>48829573</v>
      </c>
      <c r="BF7" s="11">
        <f t="shared" si="6"/>
        <v>75661462</v>
      </c>
      <c r="BG7" s="11">
        <f t="shared" si="6"/>
        <v>76598780</v>
      </c>
      <c r="BH7" s="11">
        <f t="shared" si="6"/>
        <v>53409633</v>
      </c>
      <c r="BI7" s="11">
        <f t="shared" si="6"/>
        <v>38626528</v>
      </c>
      <c r="BJ7" s="12">
        <f t="shared" si="6"/>
        <v>20731033</v>
      </c>
      <c r="BK7" s="13">
        <f>SUM(BD7:BJ7)</f>
        <v>333678421</v>
      </c>
      <c r="BL7" s="9" t="s">
        <v>52</v>
      </c>
      <c r="BM7" s="10">
        <f t="shared" ref="BM7:BS7" si="7">SUM(BM8:BM37)</f>
        <v>508321</v>
      </c>
      <c r="BN7" s="11">
        <f t="shared" si="7"/>
        <v>2445975</v>
      </c>
      <c r="BO7" s="11">
        <f t="shared" si="7"/>
        <v>23422425</v>
      </c>
      <c r="BP7" s="11">
        <f t="shared" si="7"/>
        <v>48449955</v>
      </c>
      <c r="BQ7" s="11">
        <f t="shared" si="7"/>
        <v>89221276</v>
      </c>
      <c r="BR7" s="11">
        <f t="shared" si="7"/>
        <v>80820166</v>
      </c>
      <c r="BS7" s="12">
        <f t="shared" si="7"/>
        <v>51960227</v>
      </c>
      <c r="BT7" s="13">
        <f>SUM(BM7:BS7)</f>
        <v>296828345</v>
      </c>
      <c r="BU7" s="9" t="s">
        <v>52</v>
      </c>
      <c r="BV7" s="10">
        <f t="shared" ref="BV7:CB7" si="8">SUM(BV8:BV37)</f>
        <v>149521</v>
      </c>
      <c r="BW7" s="11">
        <f t="shared" si="8"/>
        <v>267789</v>
      </c>
      <c r="BX7" s="11">
        <f t="shared" si="8"/>
        <v>4586107</v>
      </c>
      <c r="BY7" s="11">
        <f t="shared" si="8"/>
        <v>6156847</v>
      </c>
      <c r="BZ7" s="11">
        <f t="shared" si="8"/>
        <v>9348581</v>
      </c>
      <c r="CA7" s="11">
        <f t="shared" si="8"/>
        <v>7732595</v>
      </c>
      <c r="CB7" s="12">
        <f t="shared" si="8"/>
        <v>5732468</v>
      </c>
      <c r="CC7" s="13">
        <f>SUM(BV7:CB7)</f>
        <v>33973908</v>
      </c>
      <c r="CD7" s="9" t="s">
        <v>52</v>
      </c>
      <c r="CE7" s="10">
        <f t="shared" ref="CE7:CK7" si="9">SUM(CE8:CE37)</f>
        <v>0</v>
      </c>
      <c r="CF7" s="11">
        <f t="shared" si="9"/>
        <v>33714</v>
      </c>
      <c r="CG7" s="11">
        <f t="shared" si="9"/>
        <v>177422</v>
      </c>
      <c r="CH7" s="11">
        <f t="shared" si="9"/>
        <v>95472</v>
      </c>
      <c r="CI7" s="11">
        <f t="shared" si="9"/>
        <v>128556.00000000001</v>
      </c>
      <c r="CJ7" s="11">
        <f t="shared" si="9"/>
        <v>23688</v>
      </c>
      <c r="CK7" s="12">
        <f t="shared" si="9"/>
        <v>216810</v>
      </c>
      <c r="CL7" s="13">
        <f>SUM(CE7:CK7)</f>
        <v>675662</v>
      </c>
      <c r="CM7" s="9" t="s">
        <v>52</v>
      </c>
      <c r="CN7" s="10">
        <f t="shared" ref="CN7:CT7" si="10">SUM(CN8:CN37)</f>
        <v>0</v>
      </c>
      <c r="CO7" s="11">
        <f t="shared" si="10"/>
        <v>0</v>
      </c>
      <c r="CP7" s="11">
        <f t="shared" si="10"/>
        <v>0</v>
      </c>
      <c r="CQ7" s="11">
        <f t="shared" si="10"/>
        <v>0</v>
      </c>
      <c r="CR7" s="11">
        <f t="shared" si="10"/>
        <v>85653</v>
      </c>
      <c r="CS7" s="11">
        <f t="shared" si="10"/>
        <v>207702</v>
      </c>
      <c r="CT7" s="12">
        <f t="shared" si="10"/>
        <v>181746</v>
      </c>
      <c r="CU7" s="13">
        <f>SUM(CN7:CT7)</f>
        <v>475101</v>
      </c>
      <c r="CV7" s="9" t="s">
        <v>52</v>
      </c>
      <c r="CW7" s="10">
        <f t="shared" ref="CW7:DC7" si="11">SUM(CW8:CW37)</f>
        <v>14822960</v>
      </c>
      <c r="CX7" s="11">
        <f t="shared" si="11"/>
        <v>24604774</v>
      </c>
      <c r="CY7" s="11">
        <f t="shared" si="11"/>
        <v>26384446</v>
      </c>
      <c r="CZ7" s="11">
        <f t="shared" si="11"/>
        <v>56873298</v>
      </c>
      <c r="DA7" s="11">
        <f t="shared" si="11"/>
        <v>46066647</v>
      </c>
      <c r="DB7" s="11">
        <f t="shared" si="11"/>
        <v>45576109</v>
      </c>
      <c r="DC7" s="12">
        <f t="shared" si="11"/>
        <v>40799658</v>
      </c>
      <c r="DD7" s="13">
        <f>SUM(CW7:DC7)</f>
        <v>255127892</v>
      </c>
      <c r="DE7" s="9" t="s">
        <v>52</v>
      </c>
      <c r="DF7" s="10">
        <f t="shared" ref="DF7:DL7" si="12">SUM(DF8:DF37)</f>
        <v>1388405</v>
      </c>
      <c r="DG7" s="11">
        <f t="shared" si="12"/>
        <v>2296109</v>
      </c>
      <c r="DH7" s="11">
        <f t="shared" si="12"/>
        <v>2268880</v>
      </c>
      <c r="DI7" s="11">
        <f t="shared" si="12"/>
        <v>2651509</v>
      </c>
      <c r="DJ7" s="11">
        <f t="shared" si="12"/>
        <v>2622793</v>
      </c>
      <c r="DK7" s="11">
        <f t="shared" si="12"/>
        <v>2191999</v>
      </c>
      <c r="DL7" s="12">
        <f t="shared" si="12"/>
        <v>465430</v>
      </c>
      <c r="DM7" s="13">
        <f>SUM(DF7:DL7)</f>
        <v>13885125</v>
      </c>
      <c r="DN7" s="9" t="s">
        <v>52</v>
      </c>
      <c r="DO7" s="10">
        <f t="shared" ref="DO7:DU7" si="13">SUM(DO8:DO37)</f>
        <v>10782015</v>
      </c>
      <c r="DP7" s="11">
        <f t="shared" si="13"/>
        <v>9879602</v>
      </c>
      <c r="DQ7" s="11">
        <f t="shared" si="13"/>
        <v>6516890</v>
      </c>
      <c r="DR7" s="11">
        <f t="shared" si="13"/>
        <v>5427067</v>
      </c>
      <c r="DS7" s="11">
        <f t="shared" si="13"/>
        <v>3772515</v>
      </c>
      <c r="DT7" s="11">
        <f t="shared" si="13"/>
        <v>2613260</v>
      </c>
      <c r="DU7" s="12">
        <f t="shared" si="13"/>
        <v>776933</v>
      </c>
      <c r="DV7" s="13">
        <f>SUM(DO7:DU7)</f>
        <v>39768282</v>
      </c>
      <c r="DW7" s="9" t="s">
        <v>52</v>
      </c>
      <c r="DX7" s="10">
        <f t="shared" ref="DX7:ED7" si="14">SUM(DX8:DX37)</f>
        <v>5464452</v>
      </c>
      <c r="DY7" s="11">
        <f t="shared" si="14"/>
        <v>11050846</v>
      </c>
      <c r="DZ7" s="11">
        <f t="shared" si="14"/>
        <v>55356326</v>
      </c>
      <c r="EA7" s="11">
        <f t="shared" si="14"/>
        <v>42658164</v>
      </c>
      <c r="EB7" s="11">
        <f t="shared" si="14"/>
        <v>31767572</v>
      </c>
      <c r="EC7" s="11">
        <f t="shared" si="14"/>
        <v>40487006</v>
      </c>
      <c r="ED7" s="12">
        <f t="shared" si="14"/>
        <v>31044440</v>
      </c>
      <c r="EE7" s="13">
        <f>SUM(DX7:ED7)</f>
        <v>217828806</v>
      </c>
      <c r="EF7" s="9" t="s">
        <v>52</v>
      </c>
      <c r="EG7" s="10">
        <f t="shared" ref="EG7:EM7" si="15">SUM(EG8:EG37)</f>
        <v>15959111</v>
      </c>
      <c r="EH7" s="11">
        <f t="shared" si="15"/>
        <v>21311499</v>
      </c>
      <c r="EI7" s="11">
        <f t="shared" si="15"/>
        <v>119450169</v>
      </c>
      <c r="EJ7" s="11">
        <f t="shared" si="15"/>
        <v>99156635</v>
      </c>
      <c r="EK7" s="11">
        <f t="shared" si="15"/>
        <v>77407011</v>
      </c>
      <c r="EL7" s="11">
        <f t="shared" si="15"/>
        <v>57521394</v>
      </c>
      <c r="EM7" s="12">
        <f t="shared" si="15"/>
        <v>38277212</v>
      </c>
      <c r="EN7" s="13">
        <f>SUM(EG7:EM7)</f>
        <v>429083031</v>
      </c>
    </row>
    <row r="8" spans="1:144" ht="15" customHeight="1" x14ac:dyDescent="0.15">
      <c r="A8" s="14" t="s">
        <v>22</v>
      </c>
      <c r="B8" s="74">
        <v>0</v>
      </c>
      <c r="C8" s="75">
        <v>0</v>
      </c>
      <c r="D8" s="75">
        <v>96721594</v>
      </c>
      <c r="E8" s="75">
        <v>103275126</v>
      </c>
      <c r="F8" s="75">
        <v>124671125</v>
      </c>
      <c r="G8" s="75">
        <v>145280652</v>
      </c>
      <c r="H8" s="76">
        <v>156486214</v>
      </c>
      <c r="I8" s="18">
        <f t="shared" ref="I8:I37" si="16">SUM(B8:H8)</f>
        <v>626434711</v>
      </c>
      <c r="J8" s="14" t="s">
        <v>22</v>
      </c>
      <c r="K8" s="74">
        <v>0</v>
      </c>
      <c r="L8" s="75">
        <v>0</v>
      </c>
      <c r="M8" s="75">
        <v>101115</v>
      </c>
      <c r="N8" s="75">
        <v>762522</v>
      </c>
      <c r="O8" s="75">
        <v>1030750</v>
      </c>
      <c r="P8" s="75">
        <v>2215247</v>
      </c>
      <c r="Q8" s="76">
        <v>6770622</v>
      </c>
      <c r="R8" s="18">
        <f t="shared" ref="R8:R37" si="17">SUM(K8:Q8)</f>
        <v>10880256</v>
      </c>
      <c r="S8" s="14" t="s">
        <v>22</v>
      </c>
      <c r="T8" s="74">
        <v>2295671</v>
      </c>
      <c r="U8" s="75">
        <v>5429883</v>
      </c>
      <c r="V8" s="75">
        <v>17700905</v>
      </c>
      <c r="W8" s="75">
        <v>17069609</v>
      </c>
      <c r="X8" s="75">
        <v>13327671</v>
      </c>
      <c r="Y8" s="75">
        <v>14204838</v>
      </c>
      <c r="Z8" s="76">
        <v>16847126</v>
      </c>
      <c r="AA8" s="18">
        <f t="shared" ref="AA8:AA37" si="18">SUM(T8:Z8)</f>
        <v>86875703</v>
      </c>
      <c r="AB8" s="14" t="s">
        <v>22</v>
      </c>
      <c r="AC8" s="74">
        <v>594331</v>
      </c>
      <c r="AD8" s="75">
        <v>1721712</v>
      </c>
      <c r="AE8" s="75">
        <v>3522087</v>
      </c>
      <c r="AF8" s="75">
        <v>3079620</v>
      </c>
      <c r="AG8" s="75">
        <v>3258765</v>
      </c>
      <c r="AH8" s="75">
        <v>2664197</v>
      </c>
      <c r="AI8" s="76">
        <v>2168405</v>
      </c>
      <c r="AJ8" s="18">
        <f t="shared" ref="AJ8:AJ37" si="19">SUM(AC8:AI8)</f>
        <v>17009117</v>
      </c>
      <c r="AK8" s="14" t="s">
        <v>22</v>
      </c>
      <c r="AL8" s="74">
        <v>866130</v>
      </c>
      <c r="AM8" s="75">
        <v>1192003</v>
      </c>
      <c r="AN8" s="75">
        <v>6645158</v>
      </c>
      <c r="AO8" s="75">
        <v>6475290</v>
      </c>
      <c r="AP8" s="75">
        <v>6546864</v>
      </c>
      <c r="AQ8" s="75">
        <v>7257850</v>
      </c>
      <c r="AR8" s="76">
        <v>6646784</v>
      </c>
      <c r="AS8" s="18">
        <f t="shared" ref="AS8:AS37" si="20">SUM(AL8:AR8)</f>
        <v>35630079</v>
      </c>
      <c r="AT8" s="14" t="s">
        <v>22</v>
      </c>
      <c r="AU8" s="74">
        <v>0</v>
      </c>
      <c r="AV8" s="75">
        <v>0</v>
      </c>
      <c r="AW8" s="75">
        <v>86780409</v>
      </c>
      <c r="AX8" s="75">
        <v>85643754</v>
      </c>
      <c r="AY8" s="75">
        <v>75865606</v>
      </c>
      <c r="AZ8" s="75">
        <v>72381662</v>
      </c>
      <c r="BA8" s="76">
        <v>44040314</v>
      </c>
      <c r="BB8" s="18">
        <f t="shared" ref="BB8:BB37" si="21">SUM(AU8:BA8)</f>
        <v>364711745</v>
      </c>
      <c r="BC8" s="14" t="s">
        <v>22</v>
      </c>
      <c r="BD8" s="74">
        <v>9432690</v>
      </c>
      <c r="BE8" s="75">
        <v>16240081</v>
      </c>
      <c r="BF8" s="75">
        <v>26157984</v>
      </c>
      <c r="BG8" s="75">
        <v>23660412</v>
      </c>
      <c r="BH8" s="75">
        <v>17586554</v>
      </c>
      <c r="BI8" s="75">
        <v>13165779</v>
      </c>
      <c r="BJ8" s="76">
        <v>7205621</v>
      </c>
      <c r="BK8" s="18">
        <f t="shared" ref="BK8:BK37" si="22">SUM(BD8:BJ8)</f>
        <v>113449121</v>
      </c>
      <c r="BL8" s="14" t="s">
        <v>22</v>
      </c>
      <c r="BM8" s="74">
        <v>129606</v>
      </c>
      <c r="BN8" s="75">
        <v>323284</v>
      </c>
      <c r="BO8" s="75">
        <v>4765515</v>
      </c>
      <c r="BP8" s="75">
        <v>11631859</v>
      </c>
      <c r="BQ8" s="75">
        <v>23360020</v>
      </c>
      <c r="BR8" s="75">
        <v>23277249</v>
      </c>
      <c r="BS8" s="76">
        <v>14154329</v>
      </c>
      <c r="BT8" s="18">
        <f t="shared" ref="BT8:BT37" si="23">SUM(BM8:BS8)</f>
        <v>77641862</v>
      </c>
      <c r="BU8" s="14" t="s">
        <v>22</v>
      </c>
      <c r="BV8" s="74">
        <v>30223</v>
      </c>
      <c r="BW8" s="75">
        <v>22053</v>
      </c>
      <c r="BX8" s="75">
        <v>395905</v>
      </c>
      <c r="BY8" s="75">
        <v>496982</v>
      </c>
      <c r="BZ8" s="75">
        <v>2138936</v>
      </c>
      <c r="CA8" s="75">
        <v>2316781</v>
      </c>
      <c r="CB8" s="76">
        <v>1808884</v>
      </c>
      <c r="CC8" s="18">
        <f t="shared" ref="CC8:CC37" si="24">SUM(BV8:CB8)</f>
        <v>7209764</v>
      </c>
      <c r="CD8" s="14" t="s">
        <v>22</v>
      </c>
      <c r="CE8" s="74">
        <v>0</v>
      </c>
      <c r="CF8" s="75">
        <v>0</v>
      </c>
      <c r="CG8" s="75">
        <v>154958</v>
      </c>
      <c r="CH8" s="75">
        <v>0</v>
      </c>
      <c r="CI8" s="75">
        <v>0</v>
      </c>
      <c r="CJ8" s="75">
        <v>0</v>
      </c>
      <c r="CK8" s="76">
        <v>0</v>
      </c>
      <c r="CL8" s="18">
        <f t="shared" ref="CL8:CL37" si="25">SUM(CE8:CK8)</f>
        <v>154958</v>
      </c>
      <c r="CM8" s="14" t="s">
        <v>22</v>
      </c>
      <c r="CN8" s="74">
        <v>0</v>
      </c>
      <c r="CO8" s="75">
        <v>0</v>
      </c>
      <c r="CP8" s="75">
        <v>0</v>
      </c>
      <c r="CQ8" s="75">
        <v>0</v>
      </c>
      <c r="CR8" s="75">
        <v>0</v>
      </c>
      <c r="CS8" s="75">
        <v>0</v>
      </c>
      <c r="CT8" s="76">
        <v>0</v>
      </c>
      <c r="CU8" s="18">
        <f t="shared" ref="CU8:CU37" si="26">SUM(CN8:CT8)</f>
        <v>0</v>
      </c>
      <c r="CV8" s="14" t="s">
        <v>22</v>
      </c>
      <c r="CW8" s="74">
        <v>6708398</v>
      </c>
      <c r="CX8" s="75">
        <v>9104506</v>
      </c>
      <c r="CY8" s="75">
        <v>13088471</v>
      </c>
      <c r="CZ8" s="75">
        <v>23497977</v>
      </c>
      <c r="DA8" s="75">
        <v>18576080</v>
      </c>
      <c r="DB8" s="75">
        <v>19388851</v>
      </c>
      <c r="DC8" s="76">
        <v>17058026</v>
      </c>
      <c r="DD8" s="18">
        <f t="shared" ref="DD8:DD37" si="27">SUM(CW8:DC8)</f>
        <v>107422309</v>
      </c>
      <c r="DE8" s="14" t="s">
        <v>22</v>
      </c>
      <c r="DF8" s="74">
        <v>556643</v>
      </c>
      <c r="DG8" s="75">
        <v>697359</v>
      </c>
      <c r="DH8" s="75">
        <v>1105412</v>
      </c>
      <c r="DI8" s="75">
        <v>750852</v>
      </c>
      <c r="DJ8" s="75">
        <v>971052</v>
      </c>
      <c r="DK8" s="75">
        <v>850473</v>
      </c>
      <c r="DL8" s="76">
        <v>131832</v>
      </c>
      <c r="DM8" s="18">
        <f t="shared" ref="DM8:DM37" si="28">SUM(DF8:DL8)</f>
        <v>5063623</v>
      </c>
      <c r="DN8" s="14" t="s">
        <v>22</v>
      </c>
      <c r="DO8" s="74">
        <v>3580292</v>
      </c>
      <c r="DP8" s="75">
        <v>3044274</v>
      </c>
      <c r="DQ8" s="75">
        <v>2140180</v>
      </c>
      <c r="DR8" s="75">
        <v>2448297</v>
      </c>
      <c r="DS8" s="75">
        <v>1200480</v>
      </c>
      <c r="DT8" s="75">
        <v>532170</v>
      </c>
      <c r="DU8" s="76">
        <v>309837</v>
      </c>
      <c r="DV8" s="18">
        <f t="shared" ref="DV8:DV37" si="29">SUM(DO8:DU8)</f>
        <v>13255530</v>
      </c>
      <c r="DW8" s="14" t="s">
        <v>22</v>
      </c>
      <c r="DX8" s="74">
        <v>2505948</v>
      </c>
      <c r="DY8" s="75">
        <v>3687535</v>
      </c>
      <c r="DZ8" s="75">
        <v>29698591</v>
      </c>
      <c r="EA8" s="75">
        <v>16197045</v>
      </c>
      <c r="EB8" s="75">
        <v>15519394</v>
      </c>
      <c r="EC8" s="75">
        <v>17802278</v>
      </c>
      <c r="ED8" s="76">
        <v>15978536</v>
      </c>
      <c r="EE8" s="18">
        <f t="shared" ref="EE8:EE37" si="30">SUM(DX8:ED8)</f>
        <v>101389327</v>
      </c>
      <c r="EF8" s="14" t="s">
        <v>22</v>
      </c>
      <c r="EG8" s="74">
        <v>7209327</v>
      </c>
      <c r="EH8" s="75">
        <v>7327235</v>
      </c>
      <c r="EI8" s="75">
        <v>51447799</v>
      </c>
      <c r="EJ8" s="75">
        <v>36207327</v>
      </c>
      <c r="EK8" s="75">
        <v>29842743</v>
      </c>
      <c r="EL8" s="75">
        <v>24084291</v>
      </c>
      <c r="EM8" s="76">
        <v>16921871</v>
      </c>
      <c r="EN8" s="18">
        <f t="shared" ref="EN8:EN37" si="31">SUM(EG8:EM8)</f>
        <v>173040593</v>
      </c>
    </row>
    <row r="9" spans="1:144" ht="15" customHeight="1" x14ac:dyDescent="0.15">
      <c r="A9" s="19" t="s">
        <v>23</v>
      </c>
      <c r="B9" s="37">
        <v>0</v>
      </c>
      <c r="C9" s="3">
        <v>0</v>
      </c>
      <c r="D9" s="3">
        <v>7004196</v>
      </c>
      <c r="E9" s="3">
        <v>12796797</v>
      </c>
      <c r="F9" s="3">
        <v>10989315</v>
      </c>
      <c r="G9" s="3">
        <v>13500693</v>
      </c>
      <c r="H9" s="21">
        <v>9957376</v>
      </c>
      <c r="I9" s="22">
        <f t="shared" si="16"/>
        <v>54248377</v>
      </c>
      <c r="J9" s="19" t="s">
        <v>23</v>
      </c>
      <c r="K9" s="37">
        <v>0</v>
      </c>
      <c r="L9" s="3">
        <v>0</v>
      </c>
      <c r="M9" s="3">
        <v>0</v>
      </c>
      <c r="N9" s="3">
        <v>50564</v>
      </c>
      <c r="O9" s="3">
        <v>164300</v>
      </c>
      <c r="P9" s="3">
        <v>265372</v>
      </c>
      <c r="Q9" s="21">
        <v>1113750</v>
      </c>
      <c r="R9" s="22">
        <f t="shared" si="17"/>
        <v>1593986</v>
      </c>
      <c r="S9" s="19" t="s">
        <v>23</v>
      </c>
      <c r="T9" s="37">
        <v>77742</v>
      </c>
      <c r="U9" s="3">
        <v>668810</v>
      </c>
      <c r="V9" s="3">
        <v>910257</v>
      </c>
      <c r="W9" s="3">
        <v>2004365</v>
      </c>
      <c r="X9" s="3">
        <v>1245876</v>
      </c>
      <c r="Y9" s="3">
        <v>2255249</v>
      </c>
      <c r="Z9" s="21">
        <v>1510352</v>
      </c>
      <c r="AA9" s="22">
        <f t="shared" si="18"/>
        <v>8672651</v>
      </c>
      <c r="AB9" s="19" t="s">
        <v>23</v>
      </c>
      <c r="AC9" s="37">
        <v>131490</v>
      </c>
      <c r="AD9" s="3">
        <v>437445</v>
      </c>
      <c r="AE9" s="3">
        <v>266145</v>
      </c>
      <c r="AF9" s="3">
        <v>1429635</v>
      </c>
      <c r="AG9" s="3">
        <v>834043</v>
      </c>
      <c r="AH9" s="3">
        <v>503547</v>
      </c>
      <c r="AI9" s="21">
        <v>549104</v>
      </c>
      <c r="AJ9" s="22">
        <f t="shared" si="19"/>
        <v>4151409</v>
      </c>
      <c r="AK9" s="19" t="s">
        <v>23</v>
      </c>
      <c r="AL9" s="37">
        <v>104365</v>
      </c>
      <c r="AM9" s="3">
        <v>137373</v>
      </c>
      <c r="AN9" s="3">
        <v>524500</v>
      </c>
      <c r="AO9" s="3">
        <v>864594</v>
      </c>
      <c r="AP9" s="3">
        <v>666093</v>
      </c>
      <c r="AQ9" s="3">
        <v>554566</v>
      </c>
      <c r="AR9" s="21">
        <v>491251</v>
      </c>
      <c r="AS9" s="22">
        <f t="shared" si="20"/>
        <v>3342742</v>
      </c>
      <c r="AT9" s="19" t="s">
        <v>23</v>
      </c>
      <c r="AU9" s="37">
        <v>0</v>
      </c>
      <c r="AV9" s="3">
        <v>0</v>
      </c>
      <c r="AW9" s="3">
        <v>11558836</v>
      </c>
      <c r="AX9" s="3">
        <v>17786774</v>
      </c>
      <c r="AY9" s="3">
        <v>10565415</v>
      </c>
      <c r="AZ9" s="3">
        <v>6735238</v>
      </c>
      <c r="BA9" s="21">
        <v>4266299</v>
      </c>
      <c r="BB9" s="22">
        <f t="shared" si="21"/>
        <v>50912562</v>
      </c>
      <c r="BC9" s="19" t="s">
        <v>23</v>
      </c>
      <c r="BD9" s="37">
        <v>936225</v>
      </c>
      <c r="BE9" s="3">
        <v>5921502</v>
      </c>
      <c r="BF9" s="3">
        <v>5030711</v>
      </c>
      <c r="BG9" s="3">
        <v>9212989</v>
      </c>
      <c r="BH9" s="3">
        <v>4817139</v>
      </c>
      <c r="BI9" s="3">
        <v>3694493</v>
      </c>
      <c r="BJ9" s="21">
        <v>2090319</v>
      </c>
      <c r="BK9" s="22">
        <f t="shared" si="22"/>
        <v>31703378</v>
      </c>
      <c r="BL9" s="19" t="s">
        <v>23</v>
      </c>
      <c r="BM9" s="37">
        <v>97434</v>
      </c>
      <c r="BN9" s="3">
        <v>309708</v>
      </c>
      <c r="BO9" s="3">
        <v>965709</v>
      </c>
      <c r="BP9" s="3">
        <v>2473599</v>
      </c>
      <c r="BQ9" s="3">
        <v>3372829</v>
      </c>
      <c r="BR9" s="3">
        <v>5196547</v>
      </c>
      <c r="BS9" s="21">
        <v>2638131</v>
      </c>
      <c r="BT9" s="22">
        <f t="shared" si="23"/>
        <v>15053957</v>
      </c>
      <c r="BU9" s="19" t="s">
        <v>23</v>
      </c>
      <c r="BV9" s="37">
        <v>0</v>
      </c>
      <c r="BW9" s="3">
        <v>0</v>
      </c>
      <c r="BX9" s="3">
        <v>214767</v>
      </c>
      <c r="BY9" s="3">
        <v>650871</v>
      </c>
      <c r="BZ9" s="3">
        <v>924930</v>
      </c>
      <c r="CA9" s="3">
        <v>538371</v>
      </c>
      <c r="CB9" s="21">
        <v>165441</v>
      </c>
      <c r="CC9" s="22">
        <f t="shared" si="24"/>
        <v>2494380</v>
      </c>
      <c r="CD9" s="19" t="s">
        <v>23</v>
      </c>
      <c r="CE9" s="37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21">
        <v>0</v>
      </c>
      <c r="CL9" s="22">
        <f t="shared" si="25"/>
        <v>0</v>
      </c>
      <c r="CM9" s="19" t="s">
        <v>23</v>
      </c>
      <c r="CN9" s="37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21">
        <v>0</v>
      </c>
      <c r="CU9" s="22">
        <f t="shared" si="26"/>
        <v>0</v>
      </c>
      <c r="CV9" s="19" t="s">
        <v>23</v>
      </c>
      <c r="CW9" s="37">
        <v>387948</v>
      </c>
      <c r="CX9" s="3">
        <v>1585591</v>
      </c>
      <c r="CY9" s="3">
        <v>928296</v>
      </c>
      <c r="CZ9" s="3">
        <v>4113000</v>
      </c>
      <c r="DA9" s="3">
        <v>2592914</v>
      </c>
      <c r="DB9" s="3">
        <v>2660576</v>
      </c>
      <c r="DC9" s="21">
        <v>2010150</v>
      </c>
      <c r="DD9" s="22">
        <f t="shared" si="27"/>
        <v>14278475</v>
      </c>
      <c r="DE9" s="19" t="s">
        <v>23</v>
      </c>
      <c r="DF9" s="37">
        <v>40770</v>
      </c>
      <c r="DG9" s="3">
        <v>61000</v>
      </c>
      <c r="DH9" s="3">
        <v>57222</v>
      </c>
      <c r="DI9" s="3">
        <v>60048</v>
      </c>
      <c r="DJ9" s="3">
        <v>92520</v>
      </c>
      <c r="DK9" s="3">
        <v>0</v>
      </c>
      <c r="DL9" s="21">
        <v>21420</v>
      </c>
      <c r="DM9" s="22">
        <f t="shared" si="28"/>
        <v>332980</v>
      </c>
      <c r="DN9" s="19" t="s">
        <v>23</v>
      </c>
      <c r="DO9" s="37">
        <v>260685</v>
      </c>
      <c r="DP9" s="3">
        <v>491400</v>
      </c>
      <c r="DQ9" s="3">
        <v>442078</v>
      </c>
      <c r="DR9" s="3">
        <v>74025</v>
      </c>
      <c r="DS9" s="3">
        <v>180000</v>
      </c>
      <c r="DT9" s="3">
        <v>31680</v>
      </c>
      <c r="DU9" s="21">
        <v>0</v>
      </c>
      <c r="DV9" s="22">
        <f t="shared" si="29"/>
        <v>1479868</v>
      </c>
      <c r="DW9" s="19" t="s">
        <v>23</v>
      </c>
      <c r="DX9" s="37">
        <v>306519</v>
      </c>
      <c r="DY9" s="3">
        <v>397152</v>
      </c>
      <c r="DZ9" s="3">
        <v>1689374</v>
      </c>
      <c r="EA9" s="3">
        <v>1383749</v>
      </c>
      <c r="EB9" s="3">
        <v>1276765</v>
      </c>
      <c r="EC9" s="3">
        <v>768589</v>
      </c>
      <c r="ED9" s="21">
        <v>461330</v>
      </c>
      <c r="EE9" s="22">
        <f t="shared" si="30"/>
        <v>6283478</v>
      </c>
      <c r="EF9" s="19" t="s">
        <v>23</v>
      </c>
      <c r="EG9" s="37">
        <v>547750</v>
      </c>
      <c r="EH9" s="3">
        <v>1583840</v>
      </c>
      <c r="EI9" s="3">
        <v>5152689</v>
      </c>
      <c r="EJ9" s="3">
        <v>7025418</v>
      </c>
      <c r="EK9" s="3">
        <v>4271369</v>
      </c>
      <c r="EL9" s="3">
        <v>3091762</v>
      </c>
      <c r="EM9" s="21">
        <v>1688154</v>
      </c>
      <c r="EN9" s="22">
        <f t="shared" si="31"/>
        <v>23360982</v>
      </c>
    </row>
    <row r="10" spans="1:144" ht="15" customHeight="1" x14ac:dyDescent="0.15">
      <c r="A10" s="19" t="s">
        <v>24</v>
      </c>
      <c r="B10" s="37">
        <v>0</v>
      </c>
      <c r="C10" s="3">
        <v>0</v>
      </c>
      <c r="D10" s="3">
        <v>14712531</v>
      </c>
      <c r="E10" s="3">
        <v>10985129</v>
      </c>
      <c r="F10" s="3">
        <v>9327824</v>
      </c>
      <c r="G10" s="3">
        <v>7029405</v>
      </c>
      <c r="H10" s="21">
        <v>8506676</v>
      </c>
      <c r="I10" s="22">
        <f t="shared" si="16"/>
        <v>50561565</v>
      </c>
      <c r="J10" s="19" t="s">
        <v>24</v>
      </c>
      <c r="K10" s="37">
        <v>0</v>
      </c>
      <c r="L10" s="3">
        <v>0</v>
      </c>
      <c r="M10" s="3">
        <v>115918</v>
      </c>
      <c r="N10" s="3">
        <v>331348</v>
      </c>
      <c r="O10" s="3">
        <v>514678</v>
      </c>
      <c r="P10" s="3">
        <v>950777</v>
      </c>
      <c r="Q10" s="21">
        <v>1605161</v>
      </c>
      <c r="R10" s="22">
        <f t="shared" si="17"/>
        <v>3517882</v>
      </c>
      <c r="S10" s="19" t="s">
        <v>24</v>
      </c>
      <c r="T10" s="37">
        <v>233165</v>
      </c>
      <c r="U10" s="3">
        <v>834523</v>
      </c>
      <c r="V10" s="3">
        <v>3453450</v>
      </c>
      <c r="W10" s="3">
        <v>2796776</v>
      </c>
      <c r="X10" s="3">
        <v>1911567</v>
      </c>
      <c r="Y10" s="3">
        <v>2245538</v>
      </c>
      <c r="Z10" s="21">
        <v>2211979</v>
      </c>
      <c r="AA10" s="22">
        <f t="shared" si="18"/>
        <v>13686998</v>
      </c>
      <c r="AB10" s="19" t="s">
        <v>24</v>
      </c>
      <c r="AC10" s="37">
        <v>62436</v>
      </c>
      <c r="AD10" s="3">
        <v>258149.99999999997</v>
      </c>
      <c r="AE10" s="3">
        <v>257772</v>
      </c>
      <c r="AF10" s="3">
        <v>281173</v>
      </c>
      <c r="AG10" s="3">
        <v>350611</v>
      </c>
      <c r="AH10" s="3">
        <v>137141</v>
      </c>
      <c r="AI10" s="21">
        <v>201406</v>
      </c>
      <c r="AJ10" s="22">
        <f t="shared" si="19"/>
        <v>1548689</v>
      </c>
      <c r="AK10" s="19" t="s">
        <v>24</v>
      </c>
      <c r="AL10" s="37">
        <v>36648</v>
      </c>
      <c r="AM10" s="3">
        <v>107062</v>
      </c>
      <c r="AN10" s="3">
        <v>675652</v>
      </c>
      <c r="AO10" s="3">
        <v>579061</v>
      </c>
      <c r="AP10" s="3">
        <v>524337</v>
      </c>
      <c r="AQ10" s="3">
        <v>334487</v>
      </c>
      <c r="AR10" s="21">
        <v>340246</v>
      </c>
      <c r="AS10" s="22">
        <f t="shared" si="20"/>
        <v>2597493</v>
      </c>
      <c r="AT10" s="19" t="s">
        <v>24</v>
      </c>
      <c r="AU10" s="37">
        <v>0</v>
      </c>
      <c r="AV10" s="3">
        <v>0</v>
      </c>
      <c r="AW10" s="3">
        <v>15872665</v>
      </c>
      <c r="AX10" s="3">
        <v>10775184</v>
      </c>
      <c r="AY10" s="3">
        <v>6137767</v>
      </c>
      <c r="AZ10" s="3">
        <v>2435040</v>
      </c>
      <c r="BA10" s="21">
        <v>3041268</v>
      </c>
      <c r="BB10" s="22">
        <f t="shared" si="21"/>
        <v>38261924</v>
      </c>
      <c r="BC10" s="19" t="s">
        <v>24</v>
      </c>
      <c r="BD10" s="37">
        <v>2439735</v>
      </c>
      <c r="BE10" s="3">
        <v>6640574</v>
      </c>
      <c r="BF10" s="3">
        <v>11028659</v>
      </c>
      <c r="BG10" s="3">
        <v>5560582</v>
      </c>
      <c r="BH10" s="3">
        <v>1931010</v>
      </c>
      <c r="BI10" s="3">
        <v>1524317</v>
      </c>
      <c r="BJ10" s="21">
        <v>1244881</v>
      </c>
      <c r="BK10" s="22">
        <f t="shared" si="22"/>
        <v>30369758</v>
      </c>
      <c r="BL10" s="19" t="s">
        <v>24</v>
      </c>
      <c r="BM10" s="37">
        <v>16299</v>
      </c>
      <c r="BN10" s="3">
        <v>46134</v>
      </c>
      <c r="BO10" s="3">
        <v>1339361</v>
      </c>
      <c r="BP10" s="3">
        <v>2388904</v>
      </c>
      <c r="BQ10" s="3">
        <v>5748129</v>
      </c>
      <c r="BR10" s="3">
        <v>951099</v>
      </c>
      <c r="BS10" s="21">
        <v>1929590</v>
      </c>
      <c r="BT10" s="22">
        <f t="shared" si="23"/>
        <v>12419516</v>
      </c>
      <c r="BU10" s="19" t="s">
        <v>24</v>
      </c>
      <c r="BV10" s="37">
        <v>25491</v>
      </c>
      <c r="BW10" s="3">
        <v>0</v>
      </c>
      <c r="BX10" s="3">
        <v>1115154</v>
      </c>
      <c r="BY10" s="3">
        <v>1211124</v>
      </c>
      <c r="BZ10" s="3">
        <v>478793</v>
      </c>
      <c r="CA10" s="3">
        <v>890409</v>
      </c>
      <c r="CB10" s="21">
        <v>265924</v>
      </c>
      <c r="CC10" s="22">
        <f t="shared" si="24"/>
        <v>3986895</v>
      </c>
      <c r="CD10" s="19" t="s">
        <v>24</v>
      </c>
      <c r="CE10" s="37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21">
        <v>0</v>
      </c>
      <c r="CL10" s="22">
        <f t="shared" si="25"/>
        <v>0</v>
      </c>
      <c r="CM10" s="19" t="s">
        <v>24</v>
      </c>
      <c r="CN10" s="37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21">
        <v>0</v>
      </c>
      <c r="CU10" s="22">
        <f t="shared" si="26"/>
        <v>0</v>
      </c>
      <c r="CV10" s="19" t="s">
        <v>24</v>
      </c>
      <c r="CW10" s="37">
        <v>552012</v>
      </c>
      <c r="CX10" s="3">
        <v>1203397</v>
      </c>
      <c r="CY10" s="3">
        <v>3448945</v>
      </c>
      <c r="CZ10" s="3">
        <v>3788830</v>
      </c>
      <c r="DA10" s="3">
        <v>2291152</v>
      </c>
      <c r="DB10" s="3">
        <v>1995017</v>
      </c>
      <c r="DC10" s="21">
        <v>1909200</v>
      </c>
      <c r="DD10" s="22">
        <f t="shared" si="27"/>
        <v>15188553</v>
      </c>
      <c r="DE10" s="19" t="s">
        <v>24</v>
      </c>
      <c r="DF10" s="37">
        <v>175698</v>
      </c>
      <c r="DG10" s="3">
        <v>244696</v>
      </c>
      <c r="DH10" s="3">
        <v>288050</v>
      </c>
      <c r="DI10" s="3">
        <v>239704</v>
      </c>
      <c r="DJ10" s="3">
        <v>282034</v>
      </c>
      <c r="DK10" s="3">
        <v>87824</v>
      </c>
      <c r="DL10" s="21">
        <v>0</v>
      </c>
      <c r="DM10" s="22">
        <f t="shared" si="28"/>
        <v>1318006</v>
      </c>
      <c r="DN10" s="19" t="s">
        <v>24</v>
      </c>
      <c r="DO10" s="37">
        <v>1109426</v>
      </c>
      <c r="DP10" s="3">
        <v>590010</v>
      </c>
      <c r="DQ10" s="3">
        <v>103215</v>
      </c>
      <c r="DR10" s="3">
        <v>370224</v>
      </c>
      <c r="DS10" s="3">
        <v>192222</v>
      </c>
      <c r="DT10" s="3">
        <v>16650</v>
      </c>
      <c r="DU10" s="21">
        <v>0</v>
      </c>
      <c r="DV10" s="22">
        <f t="shared" si="29"/>
        <v>2381747</v>
      </c>
      <c r="DW10" s="19" t="s">
        <v>24</v>
      </c>
      <c r="DX10" s="37">
        <v>110385</v>
      </c>
      <c r="DY10" s="3">
        <v>178773</v>
      </c>
      <c r="DZ10" s="3">
        <v>1754764</v>
      </c>
      <c r="EA10" s="3">
        <v>1203043</v>
      </c>
      <c r="EB10" s="3">
        <v>815446</v>
      </c>
      <c r="EC10" s="3">
        <v>751157</v>
      </c>
      <c r="ED10" s="21">
        <v>790685</v>
      </c>
      <c r="EE10" s="22">
        <f t="shared" si="30"/>
        <v>5604253</v>
      </c>
      <c r="EF10" s="19" t="s">
        <v>24</v>
      </c>
      <c r="EG10" s="37">
        <v>897231</v>
      </c>
      <c r="EH10" s="3">
        <v>1526883</v>
      </c>
      <c r="EI10" s="3">
        <v>10736572</v>
      </c>
      <c r="EJ10" s="3">
        <v>5367135</v>
      </c>
      <c r="EK10" s="3">
        <v>3077762</v>
      </c>
      <c r="EL10" s="3">
        <v>1722440</v>
      </c>
      <c r="EM10" s="21">
        <v>1431238</v>
      </c>
      <c r="EN10" s="22">
        <f t="shared" si="31"/>
        <v>24759261</v>
      </c>
    </row>
    <row r="11" spans="1:144" ht="15" customHeight="1" x14ac:dyDescent="0.15">
      <c r="A11" s="19" t="s">
        <v>25</v>
      </c>
      <c r="B11" s="37">
        <v>0</v>
      </c>
      <c r="C11" s="3">
        <v>0</v>
      </c>
      <c r="D11" s="3">
        <v>1558267</v>
      </c>
      <c r="E11" s="3">
        <v>4293771</v>
      </c>
      <c r="F11" s="3">
        <v>4106423</v>
      </c>
      <c r="G11" s="3">
        <v>5678726</v>
      </c>
      <c r="H11" s="21">
        <v>7073138</v>
      </c>
      <c r="I11" s="22">
        <f t="shared" si="16"/>
        <v>22710325</v>
      </c>
      <c r="J11" s="19" t="s">
        <v>25</v>
      </c>
      <c r="K11" s="37">
        <v>0</v>
      </c>
      <c r="L11" s="3">
        <v>0</v>
      </c>
      <c r="M11" s="3">
        <v>0</v>
      </c>
      <c r="N11" s="3">
        <v>0</v>
      </c>
      <c r="O11" s="3">
        <v>63188</v>
      </c>
      <c r="P11" s="3">
        <v>90744</v>
      </c>
      <c r="Q11" s="21">
        <v>176200</v>
      </c>
      <c r="R11" s="22">
        <f t="shared" si="17"/>
        <v>330132</v>
      </c>
      <c r="S11" s="19" t="s">
        <v>25</v>
      </c>
      <c r="T11" s="37">
        <v>149625</v>
      </c>
      <c r="U11" s="3">
        <v>564282</v>
      </c>
      <c r="V11" s="3">
        <v>510920</v>
      </c>
      <c r="W11" s="3">
        <v>1740652</v>
      </c>
      <c r="X11" s="3">
        <v>1074573</v>
      </c>
      <c r="Y11" s="3">
        <v>1255300</v>
      </c>
      <c r="Z11" s="21">
        <v>876833</v>
      </c>
      <c r="AA11" s="22">
        <f t="shared" si="18"/>
        <v>6172185</v>
      </c>
      <c r="AB11" s="19" t="s">
        <v>25</v>
      </c>
      <c r="AC11" s="37">
        <v>89964</v>
      </c>
      <c r="AD11" s="3">
        <v>644706</v>
      </c>
      <c r="AE11" s="3">
        <v>74086</v>
      </c>
      <c r="AF11" s="3">
        <v>786287</v>
      </c>
      <c r="AG11" s="3">
        <v>341523</v>
      </c>
      <c r="AH11" s="3">
        <v>690014</v>
      </c>
      <c r="AI11" s="21">
        <v>380106</v>
      </c>
      <c r="AJ11" s="22">
        <f t="shared" si="19"/>
        <v>3006686</v>
      </c>
      <c r="AK11" s="19" t="s">
        <v>25</v>
      </c>
      <c r="AL11" s="37">
        <v>31050</v>
      </c>
      <c r="AM11" s="3">
        <v>141556</v>
      </c>
      <c r="AN11" s="3">
        <v>122886</v>
      </c>
      <c r="AO11" s="3">
        <v>168363</v>
      </c>
      <c r="AP11" s="3">
        <v>237816</v>
      </c>
      <c r="AQ11" s="3">
        <v>186327</v>
      </c>
      <c r="AR11" s="21">
        <v>149250</v>
      </c>
      <c r="AS11" s="22">
        <f t="shared" si="20"/>
        <v>1037248</v>
      </c>
      <c r="AT11" s="19" t="s">
        <v>25</v>
      </c>
      <c r="AU11" s="37">
        <v>0</v>
      </c>
      <c r="AV11" s="3">
        <v>0</v>
      </c>
      <c r="AW11" s="3">
        <v>4943462</v>
      </c>
      <c r="AX11" s="3">
        <v>9489805</v>
      </c>
      <c r="AY11" s="3">
        <v>8451459</v>
      </c>
      <c r="AZ11" s="3">
        <v>9292497</v>
      </c>
      <c r="BA11" s="21">
        <v>4349851</v>
      </c>
      <c r="BB11" s="22">
        <f t="shared" si="21"/>
        <v>36527074</v>
      </c>
      <c r="BC11" s="19" t="s">
        <v>25</v>
      </c>
      <c r="BD11" s="37">
        <v>0</v>
      </c>
      <c r="BE11" s="3">
        <v>505300</v>
      </c>
      <c r="BF11" s="3">
        <v>176832</v>
      </c>
      <c r="BG11" s="3">
        <v>340812</v>
      </c>
      <c r="BH11" s="3">
        <v>547088</v>
      </c>
      <c r="BI11" s="3">
        <v>153236</v>
      </c>
      <c r="BJ11" s="21">
        <v>112437</v>
      </c>
      <c r="BK11" s="22">
        <f t="shared" si="22"/>
        <v>1835705</v>
      </c>
      <c r="BL11" s="19" t="s">
        <v>25</v>
      </c>
      <c r="BM11" s="37">
        <v>0</v>
      </c>
      <c r="BN11" s="3">
        <v>33363</v>
      </c>
      <c r="BO11" s="3">
        <v>453339</v>
      </c>
      <c r="BP11" s="3">
        <v>587040</v>
      </c>
      <c r="BQ11" s="3">
        <v>3255785</v>
      </c>
      <c r="BR11" s="3">
        <v>4223016</v>
      </c>
      <c r="BS11" s="21">
        <v>2246652</v>
      </c>
      <c r="BT11" s="22">
        <f t="shared" si="23"/>
        <v>10799195</v>
      </c>
      <c r="BU11" s="19" t="s">
        <v>25</v>
      </c>
      <c r="BV11" s="37">
        <v>0</v>
      </c>
      <c r="BW11" s="3">
        <v>0</v>
      </c>
      <c r="BX11" s="3">
        <v>0</v>
      </c>
      <c r="BY11" s="3">
        <v>0</v>
      </c>
      <c r="BZ11" s="3">
        <v>75447</v>
      </c>
      <c r="CA11" s="3">
        <v>0</v>
      </c>
      <c r="CB11" s="21">
        <v>197154</v>
      </c>
      <c r="CC11" s="22">
        <f t="shared" si="24"/>
        <v>272601</v>
      </c>
      <c r="CD11" s="19" t="s">
        <v>25</v>
      </c>
      <c r="CE11" s="37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21">
        <v>0</v>
      </c>
      <c r="CL11" s="22">
        <f t="shared" si="25"/>
        <v>0</v>
      </c>
      <c r="CM11" s="19" t="s">
        <v>25</v>
      </c>
      <c r="CN11" s="37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21">
        <v>0</v>
      </c>
      <c r="CU11" s="22">
        <f t="shared" si="26"/>
        <v>0</v>
      </c>
      <c r="CV11" s="19" t="s">
        <v>25</v>
      </c>
      <c r="CW11" s="37">
        <v>268306</v>
      </c>
      <c r="CX11" s="3">
        <v>1101036</v>
      </c>
      <c r="CY11" s="3">
        <v>278037</v>
      </c>
      <c r="CZ11" s="3">
        <v>1706406</v>
      </c>
      <c r="DA11" s="3">
        <v>1305239</v>
      </c>
      <c r="DB11" s="3">
        <v>1243343</v>
      </c>
      <c r="DC11" s="21">
        <v>1160458</v>
      </c>
      <c r="DD11" s="22">
        <f t="shared" si="27"/>
        <v>7062825</v>
      </c>
      <c r="DE11" s="19" t="s">
        <v>25</v>
      </c>
      <c r="DF11" s="37">
        <v>12240</v>
      </c>
      <c r="DG11" s="3">
        <v>98590</v>
      </c>
      <c r="DH11" s="3">
        <v>17100</v>
      </c>
      <c r="DI11" s="3">
        <v>187344</v>
      </c>
      <c r="DJ11" s="3">
        <v>114394</v>
      </c>
      <c r="DK11" s="3">
        <v>0</v>
      </c>
      <c r="DL11" s="21">
        <v>0</v>
      </c>
      <c r="DM11" s="22">
        <f t="shared" si="28"/>
        <v>429668</v>
      </c>
      <c r="DN11" s="19" t="s">
        <v>25</v>
      </c>
      <c r="DO11" s="37">
        <v>214200</v>
      </c>
      <c r="DP11" s="3">
        <v>511652</v>
      </c>
      <c r="DQ11" s="3">
        <v>223533</v>
      </c>
      <c r="DR11" s="3">
        <v>51817</v>
      </c>
      <c r="DS11" s="3">
        <v>58982</v>
      </c>
      <c r="DT11" s="3">
        <v>328500</v>
      </c>
      <c r="DU11" s="21">
        <v>189500</v>
      </c>
      <c r="DV11" s="22">
        <f t="shared" si="29"/>
        <v>1578184</v>
      </c>
      <c r="DW11" s="19" t="s">
        <v>25</v>
      </c>
      <c r="DX11" s="37">
        <v>316287</v>
      </c>
      <c r="DY11" s="3">
        <v>916520</v>
      </c>
      <c r="DZ11" s="3">
        <v>1148130</v>
      </c>
      <c r="EA11" s="3">
        <v>1146978</v>
      </c>
      <c r="EB11" s="3">
        <v>1806011</v>
      </c>
      <c r="EC11" s="3">
        <v>1475847</v>
      </c>
      <c r="ED11" s="21">
        <v>1237671</v>
      </c>
      <c r="EE11" s="22">
        <f t="shared" si="30"/>
        <v>8047444</v>
      </c>
      <c r="EF11" s="19" t="s">
        <v>25</v>
      </c>
      <c r="EG11" s="37">
        <v>232740</v>
      </c>
      <c r="EH11" s="3">
        <v>757811</v>
      </c>
      <c r="EI11" s="3">
        <v>1652969</v>
      </c>
      <c r="EJ11" s="3">
        <v>3008067</v>
      </c>
      <c r="EK11" s="3">
        <v>2363609</v>
      </c>
      <c r="EL11" s="3">
        <v>2063409</v>
      </c>
      <c r="EM11" s="21">
        <v>1173562</v>
      </c>
      <c r="EN11" s="22">
        <f t="shared" si="31"/>
        <v>11252167</v>
      </c>
    </row>
    <row r="12" spans="1:144" ht="15" customHeight="1" x14ac:dyDescent="0.15">
      <c r="A12" s="19" t="s">
        <v>26</v>
      </c>
      <c r="B12" s="37">
        <v>0</v>
      </c>
      <c r="C12" s="3">
        <v>0</v>
      </c>
      <c r="D12" s="3">
        <v>2645870</v>
      </c>
      <c r="E12" s="3">
        <v>4233199</v>
      </c>
      <c r="F12" s="3">
        <v>2576299</v>
      </c>
      <c r="G12" s="3">
        <v>3143665</v>
      </c>
      <c r="H12" s="21">
        <v>4245441</v>
      </c>
      <c r="I12" s="22">
        <f t="shared" si="16"/>
        <v>16844474</v>
      </c>
      <c r="J12" s="19" t="s">
        <v>26</v>
      </c>
      <c r="K12" s="37">
        <v>0</v>
      </c>
      <c r="L12" s="3">
        <v>0</v>
      </c>
      <c r="M12" s="3">
        <v>62739</v>
      </c>
      <c r="N12" s="3">
        <v>0</v>
      </c>
      <c r="O12" s="3">
        <v>0</v>
      </c>
      <c r="P12" s="3">
        <v>0</v>
      </c>
      <c r="Q12" s="21">
        <v>167436</v>
      </c>
      <c r="R12" s="22">
        <f t="shared" si="17"/>
        <v>230175</v>
      </c>
      <c r="S12" s="19" t="s">
        <v>26</v>
      </c>
      <c r="T12" s="37">
        <v>216342</v>
      </c>
      <c r="U12" s="3">
        <v>769748</v>
      </c>
      <c r="V12" s="3">
        <v>1014110</v>
      </c>
      <c r="W12" s="3">
        <v>1098024</v>
      </c>
      <c r="X12" s="3">
        <v>958769</v>
      </c>
      <c r="Y12" s="3">
        <v>940438</v>
      </c>
      <c r="Z12" s="21">
        <v>1129948</v>
      </c>
      <c r="AA12" s="22">
        <f t="shared" si="18"/>
        <v>6127379</v>
      </c>
      <c r="AB12" s="19" t="s">
        <v>26</v>
      </c>
      <c r="AC12" s="37">
        <v>315720</v>
      </c>
      <c r="AD12" s="3">
        <v>507380</v>
      </c>
      <c r="AE12" s="3">
        <v>435534</v>
      </c>
      <c r="AF12" s="3">
        <v>683962</v>
      </c>
      <c r="AG12" s="3">
        <v>724371</v>
      </c>
      <c r="AH12" s="3">
        <v>75942</v>
      </c>
      <c r="AI12" s="21">
        <v>57780</v>
      </c>
      <c r="AJ12" s="22">
        <f t="shared" si="19"/>
        <v>2800689</v>
      </c>
      <c r="AK12" s="19" t="s">
        <v>26</v>
      </c>
      <c r="AL12" s="37">
        <v>15948</v>
      </c>
      <c r="AM12" s="3">
        <v>75948</v>
      </c>
      <c r="AN12" s="3">
        <v>111466</v>
      </c>
      <c r="AO12" s="3">
        <v>119844</v>
      </c>
      <c r="AP12" s="3">
        <v>134894</v>
      </c>
      <c r="AQ12" s="3">
        <v>147987</v>
      </c>
      <c r="AR12" s="21">
        <v>53388</v>
      </c>
      <c r="AS12" s="22">
        <f t="shared" si="20"/>
        <v>659475</v>
      </c>
      <c r="AT12" s="19" t="s">
        <v>26</v>
      </c>
      <c r="AU12" s="37">
        <v>0</v>
      </c>
      <c r="AV12" s="3">
        <v>0</v>
      </c>
      <c r="AW12" s="3">
        <v>7100706</v>
      </c>
      <c r="AX12" s="3">
        <v>5975172</v>
      </c>
      <c r="AY12" s="3">
        <v>5810345</v>
      </c>
      <c r="AZ12" s="3">
        <v>4075205</v>
      </c>
      <c r="BA12" s="21">
        <v>3937251</v>
      </c>
      <c r="BB12" s="22">
        <f t="shared" si="21"/>
        <v>26898679</v>
      </c>
      <c r="BC12" s="19" t="s">
        <v>26</v>
      </c>
      <c r="BD12" s="37">
        <v>443824</v>
      </c>
      <c r="BE12" s="3">
        <v>878082</v>
      </c>
      <c r="BF12" s="3">
        <v>1854394</v>
      </c>
      <c r="BG12" s="3">
        <v>1728540</v>
      </c>
      <c r="BH12" s="3">
        <v>1678922</v>
      </c>
      <c r="BI12" s="3">
        <v>1069781</v>
      </c>
      <c r="BJ12" s="21">
        <v>810240</v>
      </c>
      <c r="BK12" s="22">
        <f t="shared" si="22"/>
        <v>8463783</v>
      </c>
      <c r="BL12" s="19" t="s">
        <v>26</v>
      </c>
      <c r="BM12" s="37">
        <v>0</v>
      </c>
      <c r="BN12" s="3">
        <v>85128</v>
      </c>
      <c r="BO12" s="3">
        <v>750429</v>
      </c>
      <c r="BP12" s="3">
        <v>1663463</v>
      </c>
      <c r="BQ12" s="3">
        <v>2562913</v>
      </c>
      <c r="BR12" s="3">
        <v>2447932</v>
      </c>
      <c r="BS12" s="21">
        <v>2443139</v>
      </c>
      <c r="BT12" s="22">
        <f t="shared" si="23"/>
        <v>9953004</v>
      </c>
      <c r="BU12" s="19" t="s">
        <v>26</v>
      </c>
      <c r="BV12" s="37">
        <v>0</v>
      </c>
      <c r="BW12" s="3">
        <v>0</v>
      </c>
      <c r="BX12" s="3">
        <v>58689</v>
      </c>
      <c r="BY12" s="3">
        <v>148959</v>
      </c>
      <c r="BZ12" s="3">
        <v>236151</v>
      </c>
      <c r="CA12" s="3">
        <v>718767</v>
      </c>
      <c r="CB12" s="21">
        <v>498630</v>
      </c>
      <c r="CC12" s="22">
        <f t="shared" si="24"/>
        <v>1661196</v>
      </c>
      <c r="CD12" s="19" t="s">
        <v>26</v>
      </c>
      <c r="CE12" s="37">
        <v>0</v>
      </c>
      <c r="CF12" s="3">
        <v>0</v>
      </c>
      <c r="CG12" s="3">
        <v>22464</v>
      </c>
      <c r="CH12" s="3">
        <v>95472</v>
      </c>
      <c r="CI12" s="3">
        <v>128556.00000000001</v>
      </c>
      <c r="CJ12" s="3">
        <v>23688</v>
      </c>
      <c r="CK12" s="21">
        <v>216810</v>
      </c>
      <c r="CL12" s="22">
        <f t="shared" si="25"/>
        <v>486990</v>
      </c>
      <c r="CM12" s="19" t="s">
        <v>26</v>
      </c>
      <c r="CN12" s="37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21">
        <v>0</v>
      </c>
      <c r="CU12" s="22">
        <f t="shared" si="26"/>
        <v>0</v>
      </c>
      <c r="CV12" s="19" t="s">
        <v>26</v>
      </c>
      <c r="CW12" s="37">
        <v>471518</v>
      </c>
      <c r="CX12" s="3">
        <v>580346</v>
      </c>
      <c r="CY12" s="3">
        <v>668157</v>
      </c>
      <c r="CZ12" s="3">
        <v>1238227</v>
      </c>
      <c r="DA12" s="3">
        <v>1145118</v>
      </c>
      <c r="DB12" s="3">
        <v>1086004</v>
      </c>
      <c r="DC12" s="21">
        <v>1401612</v>
      </c>
      <c r="DD12" s="22">
        <f t="shared" si="27"/>
        <v>6590982</v>
      </c>
      <c r="DE12" s="19" t="s">
        <v>26</v>
      </c>
      <c r="DF12" s="37">
        <v>0</v>
      </c>
      <c r="DG12" s="3">
        <v>158715</v>
      </c>
      <c r="DH12" s="3">
        <v>45342</v>
      </c>
      <c r="DI12" s="3">
        <v>56232</v>
      </c>
      <c r="DJ12" s="3">
        <v>40392</v>
      </c>
      <c r="DK12" s="3">
        <v>249660</v>
      </c>
      <c r="DL12" s="21">
        <v>0</v>
      </c>
      <c r="DM12" s="22">
        <f t="shared" si="28"/>
        <v>550341</v>
      </c>
      <c r="DN12" s="19" t="s">
        <v>26</v>
      </c>
      <c r="DO12" s="37">
        <v>789799</v>
      </c>
      <c r="DP12" s="3">
        <v>182992</v>
      </c>
      <c r="DQ12" s="3">
        <v>79497</v>
      </c>
      <c r="DR12" s="3">
        <v>296254</v>
      </c>
      <c r="DS12" s="3">
        <v>283811</v>
      </c>
      <c r="DT12" s="3">
        <v>454009</v>
      </c>
      <c r="DU12" s="21">
        <v>162558</v>
      </c>
      <c r="DV12" s="22">
        <f t="shared" si="29"/>
        <v>2248920</v>
      </c>
      <c r="DW12" s="19" t="s">
        <v>26</v>
      </c>
      <c r="DX12" s="37">
        <v>223794</v>
      </c>
      <c r="DY12" s="3">
        <v>304344</v>
      </c>
      <c r="DZ12" s="3">
        <v>2503393</v>
      </c>
      <c r="EA12" s="3">
        <v>1553324</v>
      </c>
      <c r="EB12" s="3">
        <v>868608</v>
      </c>
      <c r="EC12" s="3">
        <v>769932</v>
      </c>
      <c r="ED12" s="21">
        <v>1543662</v>
      </c>
      <c r="EE12" s="22">
        <f t="shared" si="30"/>
        <v>7767057</v>
      </c>
      <c r="EF12" s="19" t="s">
        <v>26</v>
      </c>
      <c r="EG12" s="37">
        <v>507650</v>
      </c>
      <c r="EH12" s="3">
        <v>490512</v>
      </c>
      <c r="EI12" s="3">
        <v>2981060</v>
      </c>
      <c r="EJ12" s="3">
        <v>2312587</v>
      </c>
      <c r="EK12" s="3">
        <v>2132374</v>
      </c>
      <c r="EL12" s="3">
        <v>1460737</v>
      </c>
      <c r="EM12" s="21">
        <v>1170782</v>
      </c>
      <c r="EN12" s="22">
        <f t="shared" si="31"/>
        <v>11055702</v>
      </c>
    </row>
    <row r="13" spans="1:144" ht="15" customHeight="1" x14ac:dyDescent="0.15">
      <c r="A13" s="19" t="s">
        <v>27</v>
      </c>
      <c r="B13" s="37">
        <v>0</v>
      </c>
      <c r="C13" s="3">
        <v>0</v>
      </c>
      <c r="D13" s="3">
        <v>13414560</v>
      </c>
      <c r="E13" s="3">
        <v>24138813</v>
      </c>
      <c r="F13" s="3">
        <v>20830287</v>
      </c>
      <c r="G13" s="3">
        <v>28710042</v>
      </c>
      <c r="H13" s="21">
        <v>23522241</v>
      </c>
      <c r="I13" s="22">
        <f t="shared" si="16"/>
        <v>110615943</v>
      </c>
      <c r="J13" s="19" t="s">
        <v>27</v>
      </c>
      <c r="K13" s="37">
        <v>0</v>
      </c>
      <c r="L13" s="3">
        <v>0</v>
      </c>
      <c r="M13" s="3">
        <v>0</v>
      </c>
      <c r="N13" s="3">
        <v>92511</v>
      </c>
      <c r="O13" s="3">
        <v>235917</v>
      </c>
      <c r="P13" s="3">
        <v>361954</v>
      </c>
      <c r="Q13" s="21">
        <v>692118</v>
      </c>
      <c r="R13" s="22">
        <f t="shared" si="17"/>
        <v>1382500</v>
      </c>
      <c r="S13" s="19" t="s">
        <v>27</v>
      </c>
      <c r="T13" s="37">
        <v>3847293</v>
      </c>
      <c r="U13" s="3">
        <v>8436860</v>
      </c>
      <c r="V13" s="3">
        <v>4449977</v>
      </c>
      <c r="W13" s="3">
        <v>9884526</v>
      </c>
      <c r="X13" s="3">
        <v>5725323</v>
      </c>
      <c r="Y13" s="3">
        <v>6639038</v>
      </c>
      <c r="Z13" s="21">
        <v>7391507</v>
      </c>
      <c r="AA13" s="22">
        <f t="shared" si="18"/>
        <v>46374524</v>
      </c>
      <c r="AB13" s="19" t="s">
        <v>27</v>
      </c>
      <c r="AC13" s="37">
        <v>94878</v>
      </c>
      <c r="AD13" s="3">
        <v>74277</v>
      </c>
      <c r="AE13" s="3">
        <v>92812</v>
      </c>
      <c r="AF13" s="3">
        <v>420111</v>
      </c>
      <c r="AG13" s="3">
        <v>161604</v>
      </c>
      <c r="AH13" s="3">
        <v>100431</v>
      </c>
      <c r="AI13" s="21">
        <v>0</v>
      </c>
      <c r="AJ13" s="22">
        <f t="shared" si="19"/>
        <v>944113</v>
      </c>
      <c r="AK13" s="19" t="s">
        <v>27</v>
      </c>
      <c r="AL13" s="37">
        <v>36036</v>
      </c>
      <c r="AM13" s="3">
        <v>74650</v>
      </c>
      <c r="AN13" s="3">
        <v>163980</v>
      </c>
      <c r="AO13" s="3">
        <v>341409</v>
      </c>
      <c r="AP13" s="3">
        <v>191394</v>
      </c>
      <c r="AQ13" s="3">
        <v>376874</v>
      </c>
      <c r="AR13" s="21">
        <v>328685</v>
      </c>
      <c r="AS13" s="22">
        <f t="shared" si="20"/>
        <v>1513028</v>
      </c>
      <c r="AT13" s="19" t="s">
        <v>27</v>
      </c>
      <c r="AU13" s="37">
        <v>0</v>
      </c>
      <c r="AV13" s="3">
        <v>0</v>
      </c>
      <c r="AW13" s="3">
        <v>12685125</v>
      </c>
      <c r="AX13" s="3">
        <v>13775533</v>
      </c>
      <c r="AY13" s="3">
        <v>11027154</v>
      </c>
      <c r="AZ13" s="3">
        <v>7536632</v>
      </c>
      <c r="BA13" s="21">
        <v>4949176</v>
      </c>
      <c r="BB13" s="22">
        <f t="shared" si="21"/>
        <v>49973620</v>
      </c>
      <c r="BC13" s="19" t="s">
        <v>27</v>
      </c>
      <c r="BD13" s="37">
        <v>478794</v>
      </c>
      <c r="BE13" s="3">
        <v>1396904</v>
      </c>
      <c r="BF13" s="3">
        <v>2889575</v>
      </c>
      <c r="BG13" s="3">
        <v>4085264</v>
      </c>
      <c r="BH13" s="3">
        <v>2929326</v>
      </c>
      <c r="BI13" s="3">
        <v>2478498</v>
      </c>
      <c r="BJ13" s="21">
        <v>823976</v>
      </c>
      <c r="BK13" s="22">
        <f t="shared" si="22"/>
        <v>15082337</v>
      </c>
      <c r="BL13" s="19" t="s">
        <v>27</v>
      </c>
      <c r="BM13" s="37">
        <v>128205.00000000001</v>
      </c>
      <c r="BN13" s="3">
        <v>203597</v>
      </c>
      <c r="BO13" s="3">
        <v>1171213</v>
      </c>
      <c r="BP13" s="3">
        <v>2891250</v>
      </c>
      <c r="BQ13" s="3">
        <v>5392233</v>
      </c>
      <c r="BR13" s="3">
        <v>3966196</v>
      </c>
      <c r="BS13" s="21">
        <v>3136662</v>
      </c>
      <c r="BT13" s="22">
        <f t="shared" si="23"/>
        <v>16889356</v>
      </c>
      <c r="BU13" s="19" t="s">
        <v>27</v>
      </c>
      <c r="BV13" s="37">
        <v>16659</v>
      </c>
      <c r="BW13" s="3">
        <v>0</v>
      </c>
      <c r="BX13" s="3">
        <v>327222</v>
      </c>
      <c r="BY13" s="3">
        <v>1451340</v>
      </c>
      <c r="BZ13" s="3">
        <v>1210622</v>
      </c>
      <c r="CA13" s="3">
        <v>780190</v>
      </c>
      <c r="CB13" s="21">
        <v>943056</v>
      </c>
      <c r="CC13" s="22">
        <f t="shared" si="24"/>
        <v>4729089</v>
      </c>
      <c r="CD13" s="19" t="s">
        <v>27</v>
      </c>
      <c r="CE13" s="37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21">
        <v>0</v>
      </c>
      <c r="CL13" s="22">
        <f t="shared" si="25"/>
        <v>0</v>
      </c>
      <c r="CM13" s="19" t="s">
        <v>27</v>
      </c>
      <c r="CN13" s="37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21">
        <v>0</v>
      </c>
      <c r="CU13" s="22">
        <f t="shared" si="26"/>
        <v>0</v>
      </c>
      <c r="CV13" s="19" t="s">
        <v>27</v>
      </c>
      <c r="CW13" s="37">
        <v>1068762</v>
      </c>
      <c r="CX13" s="3">
        <v>2134003</v>
      </c>
      <c r="CY13" s="3">
        <v>748211</v>
      </c>
      <c r="CZ13" s="3">
        <v>4348408</v>
      </c>
      <c r="DA13" s="3">
        <v>3619831</v>
      </c>
      <c r="DB13" s="3">
        <v>4316731</v>
      </c>
      <c r="DC13" s="21">
        <v>3473304</v>
      </c>
      <c r="DD13" s="22">
        <f t="shared" si="27"/>
        <v>19709250</v>
      </c>
      <c r="DE13" s="19" t="s">
        <v>27</v>
      </c>
      <c r="DF13" s="37">
        <v>139905</v>
      </c>
      <c r="DG13" s="3">
        <v>175698</v>
      </c>
      <c r="DH13" s="3">
        <v>19440</v>
      </c>
      <c r="DI13" s="3">
        <v>134676</v>
      </c>
      <c r="DJ13" s="3">
        <v>208620</v>
      </c>
      <c r="DK13" s="3">
        <v>141939</v>
      </c>
      <c r="DL13" s="21">
        <v>89100</v>
      </c>
      <c r="DM13" s="22">
        <f t="shared" si="28"/>
        <v>909378</v>
      </c>
      <c r="DN13" s="19" t="s">
        <v>27</v>
      </c>
      <c r="DO13" s="37">
        <v>1278009</v>
      </c>
      <c r="DP13" s="3">
        <v>837847</v>
      </c>
      <c r="DQ13" s="3">
        <v>197307</v>
      </c>
      <c r="DR13" s="3">
        <v>623160</v>
      </c>
      <c r="DS13" s="3">
        <v>209430</v>
      </c>
      <c r="DT13" s="3">
        <v>149283</v>
      </c>
      <c r="DU13" s="21">
        <v>0</v>
      </c>
      <c r="DV13" s="22">
        <f t="shared" si="29"/>
        <v>3295036</v>
      </c>
      <c r="DW13" s="19" t="s">
        <v>27</v>
      </c>
      <c r="DX13" s="37">
        <v>597663</v>
      </c>
      <c r="DY13" s="3">
        <v>1490217</v>
      </c>
      <c r="DZ13" s="3">
        <v>4710190</v>
      </c>
      <c r="EA13" s="3">
        <v>5465960</v>
      </c>
      <c r="EB13" s="3">
        <v>2216340</v>
      </c>
      <c r="EC13" s="3">
        <v>4988610</v>
      </c>
      <c r="ED13" s="21">
        <v>2141058</v>
      </c>
      <c r="EE13" s="22">
        <f t="shared" si="30"/>
        <v>21610038</v>
      </c>
      <c r="EF13" s="19" t="s">
        <v>27</v>
      </c>
      <c r="EG13" s="37">
        <v>1454913</v>
      </c>
      <c r="EH13" s="3">
        <v>2201744</v>
      </c>
      <c r="EI13" s="3">
        <v>7038758</v>
      </c>
      <c r="EJ13" s="3">
        <v>8295528</v>
      </c>
      <c r="EK13" s="3">
        <v>5674522</v>
      </c>
      <c r="EL13" s="3">
        <v>4791590</v>
      </c>
      <c r="EM13" s="21">
        <v>2853147</v>
      </c>
      <c r="EN13" s="22">
        <f t="shared" si="31"/>
        <v>32310202</v>
      </c>
    </row>
    <row r="14" spans="1:144" ht="15" customHeight="1" x14ac:dyDescent="0.15">
      <c r="A14" s="19" t="s">
        <v>28</v>
      </c>
      <c r="B14" s="37">
        <v>0</v>
      </c>
      <c r="C14" s="3">
        <v>0</v>
      </c>
      <c r="D14" s="3">
        <v>10643932</v>
      </c>
      <c r="E14" s="3">
        <v>10975562</v>
      </c>
      <c r="F14" s="3">
        <v>11614555</v>
      </c>
      <c r="G14" s="3">
        <v>14971940</v>
      </c>
      <c r="H14" s="21">
        <v>13768499</v>
      </c>
      <c r="I14" s="22">
        <f t="shared" si="16"/>
        <v>61974488</v>
      </c>
      <c r="J14" s="19" t="s">
        <v>28</v>
      </c>
      <c r="K14" s="37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21">
        <v>0</v>
      </c>
      <c r="R14" s="22">
        <f t="shared" si="17"/>
        <v>0</v>
      </c>
      <c r="S14" s="19" t="s">
        <v>28</v>
      </c>
      <c r="T14" s="37">
        <v>585111</v>
      </c>
      <c r="U14" s="3">
        <v>849197</v>
      </c>
      <c r="V14" s="3">
        <v>1603971</v>
      </c>
      <c r="W14" s="3">
        <v>1809599</v>
      </c>
      <c r="X14" s="3">
        <v>1317001</v>
      </c>
      <c r="Y14" s="3">
        <v>1546346</v>
      </c>
      <c r="Z14" s="21">
        <v>1630645</v>
      </c>
      <c r="AA14" s="22">
        <f t="shared" si="18"/>
        <v>9341870</v>
      </c>
      <c r="AB14" s="19" t="s">
        <v>28</v>
      </c>
      <c r="AC14" s="37">
        <v>47052</v>
      </c>
      <c r="AD14" s="3">
        <v>139428</v>
      </c>
      <c r="AE14" s="3">
        <v>126765</v>
      </c>
      <c r="AF14" s="3">
        <v>296469</v>
      </c>
      <c r="AG14" s="3">
        <v>182223</v>
      </c>
      <c r="AH14" s="3">
        <v>311423</v>
      </c>
      <c r="AI14" s="21">
        <v>85149</v>
      </c>
      <c r="AJ14" s="22">
        <f t="shared" si="19"/>
        <v>1188509</v>
      </c>
      <c r="AK14" s="19" t="s">
        <v>28</v>
      </c>
      <c r="AL14" s="37">
        <v>48643</v>
      </c>
      <c r="AM14" s="3">
        <v>24534</v>
      </c>
      <c r="AN14" s="3">
        <v>119547</v>
      </c>
      <c r="AO14" s="3">
        <v>59967</v>
      </c>
      <c r="AP14" s="3">
        <v>62526</v>
      </c>
      <c r="AQ14" s="3">
        <v>44014</v>
      </c>
      <c r="AR14" s="21">
        <v>17730</v>
      </c>
      <c r="AS14" s="22">
        <f t="shared" si="20"/>
        <v>376961</v>
      </c>
      <c r="AT14" s="19" t="s">
        <v>28</v>
      </c>
      <c r="AU14" s="37">
        <v>0</v>
      </c>
      <c r="AV14" s="3">
        <v>0</v>
      </c>
      <c r="AW14" s="3">
        <v>6154331</v>
      </c>
      <c r="AX14" s="3">
        <v>6598173</v>
      </c>
      <c r="AY14" s="3">
        <v>6026225</v>
      </c>
      <c r="AZ14" s="3">
        <v>9716544</v>
      </c>
      <c r="BA14" s="21">
        <v>4574854</v>
      </c>
      <c r="BB14" s="22">
        <f t="shared" si="21"/>
        <v>33070127</v>
      </c>
      <c r="BC14" s="19" t="s">
        <v>28</v>
      </c>
      <c r="BD14" s="37">
        <v>519236.99999999994</v>
      </c>
      <c r="BE14" s="3">
        <v>1436098</v>
      </c>
      <c r="BF14" s="3">
        <v>3180900</v>
      </c>
      <c r="BG14" s="3">
        <v>3073966</v>
      </c>
      <c r="BH14" s="3">
        <v>3033400</v>
      </c>
      <c r="BI14" s="3">
        <v>2951856</v>
      </c>
      <c r="BJ14" s="21">
        <v>1620653</v>
      </c>
      <c r="BK14" s="22">
        <f t="shared" si="22"/>
        <v>15816110</v>
      </c>
      <c r="BL14" s="19" t="s">
        <v>28</v>
      </c>
      <c r="BM14" s="37">
        <v>12672</v>
      </c>
      <c r="BN14" s="3">
        <v>65268</v>
      </c>
      <c r="BO14" s="3">
        <v>933453</v>
      </c>
      <c r="BP14" s="3">
        <v>3751032</v>
      </c>
      <c r="BQ14" s="3">
        <v>2550474</v>
      </c>
      <c r="BR14" s="3">
        <v>4263948</v>
      </c>
      <c r="BS14" s="21">
        <v>1243849</v>
      </c>
      <c r="BT14" s="22">
        <f t="shared" si="23"/>
        <v>12820696</v>
      </c>
      <c r="BU14" s="19" t="s">
        <v>28</v>
      </c>
      <c r="BV14" s="37">
        <v>36378</v>
      </c>
      <c r="BW14" s="3">
        <v>0</v>
      </c>
      <c r="BX14" s="3">
        <v>326583</v>
      </c>
      <c r="BY14" s="3">
        <v>228330</v>
      </c>
      <c r="BZ14" s="3">
        <v>220941</v>
      </c>
      <c r="CA14" s="3">
        <v>326736</v>
      </c>
      <c r="CB14" s="21">
        <v>118260</v>
      </c>
      <c r="CC14" s="22">
        <f t="shared" si="24"/>
        <v>1257228</v>
      </c>
      <c r="CD14" s="19" t="s">
        <v>28</v>
      </c>
      <c r="CE14" s="37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21">
        <v>0</v>
      </c>
      <c r="CL14" s="22">
        <f t="shared" si="25"/>
        <v>0</v>
      </c>
      <c r="CM14" s="19" t="s">
        <v>28</v>
      </c>
      <c r="CN14" s="37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21">
        <v>0</v>
      </c>
      <c r="CU14" s="22">
        <f t="shared" si="26"/>
        <v>0</v>
      </c>
      <c r="CV14" s="19" t="s">
        <v>28</v>
      </c>
      <c r="CW14" s="37">
        <v>314812</v>
      </c>
      <c r="CX14" s="3">
        <v>593049</v>
      </c>
      <c r="CY14" s="3">
        <v>505338</v>
      </c>
      <c r="CZ14" s="3">
        <v>1552218</v>
      </c>
      <c r="DA14" s="3">
        <v>1489509</v>
      </c>
      <c r="DB14" s="3">
        <v>1860379</v>
      </c>
      <c r="DC14" s="21">
        <v>1588907</v>
      </c>
      <c r="DD14" s="22">
        <f t="shared" si="27"/>
        <v>7904212</v>
      </c>
      <c r="DE14" s="19" t="s">
        <v>28</v>
      </c>
      <c r="DF14" s="37">
        <v>48150</v>
      </c>
      <c r="DG14" s="3">
        <v>91782</v>
      </c>
      <c r="DH14" s="3">
        <v>83220</v>
      </c>
      <c r="DI14" s="3">
        <v>146358</v>
      </c>
      <c r="DJ14" s="3">
        <v>68960</v>
      </c>
      <c r="DK14" s="3">
        <v>174870</v>
      </c>
      <c r="DL14" s="21">
        <v>0</v>
      </c>
      <c r="DM14" s="22">
        <f t="shared" si="28"/>
        <v>613340</v>
      </c>
      <c r="DN14" s="19" t="s">
        <v>28</v>
      </c>
      <c r="DO14" s="37">
        <v>464506</v>
      </c>
      <c r="DP14" s="3">
        <v>589221</v>
      </c>
      <c r="DQ14" s="3">
        <v>355401</v>
      </c>
      <c r="DR14" s="3">
        <v>0</v>
      </c>
      <c r="DS14" s="3">
        <v>54450</v>
      </c>
      <c r="DT14" s="3">
        <v>119790</v>
      </c>
      <c r="DU14" s="21">
        <v>91080</v>
      </c>
      <c r="DV14" s="22">
        <f t="shared" si="29"/>
        <v>1674448</v>
      </c>
      <c r="DW14" s="19" t="s">
        <v>28</v>
      </c>
      <c r="DX14" s="37">
        <v>52775</v>
      </c>
      <c r="DY14" s="3">
        <v>99018</v>
      </c>
      <c r="DZ14" s="3">
        <v>1391758</v>
      </c>
      <c r="EA14" s="3">
        <v>205328</v>
      </c>
      <c r="EB14" s="3">
        <v>510511</v>
      </c>
      <c r="EC14" s="3">
        <v>1032064.0000000001</v>
      </c>
      <c r="ED14" s="21">
        <v>0</v>
      </c>
      <c r="EE14" s="22">
        <f t="shared" si="30"/>
        <v>3291454</v>
      </c>
      <c r="EF14" s="19" t="s">
        <v>28</v>
      </c>
      <c r="EG14" s="37">
        <v>513270</v>
      </c>
      <c r="EH14" s="3">
        <v>708837</v>
      </c>
      <c r="EI14" s="3">
        <v>4235177</v>
      </c>
      <c r="EJ14" s="3">
        <v>3320730</v>
      </c>
      <c r="EK14" s="3">
        <v>2643785</v>
      </c>
      <c r="EL14" s="3">
        <v>2641507</v>
      </c>
      <c r="EM14" s="21">
        <v>1439351</v>
      </c>
      <c r="EN14" s="22">
        <f t="shared" si="31"/>
        <v>15502657</v>
      </c>
    </row>
    <row r="15" spans="1:144" ht="15" customHeight="1" x14ac:dyDescent="0.15">
      <c r="A15" s="19" t="s">
        <v>29</v>
      </c>
      <c r="B15" s="37">
        <v>0</v>
      </c>
      <c r="C15" s="3">
        <v>0</v>
      </c>
      <c r="D15" s="3">
        <v>8905373</v>
      </c>
      <c r="E15" s="3">
        <v>13295031</v>
      </c>
      <c r="F15" s="3">
        <v>12762614</v>
      </c>
      <c r="G15" s="3">
        <v>12681407</v>
      </c>
      <c r="H15" s="21">
        <v>11345253</v>
      </c>
      <c r="I15" s="22">
        <f t="shared" si="16"/>
        <v>58989678</v>
      </c>
      <c r="J15" s="19" t="s">
        <v>29</v>
      </c>
      <c r="K15" s="37">
        <v>0</v>
      </c>
      <c r="L15" s="3">
        <v>0</v>
      </c>
      <c r="M15" s="3">
        <v>0</v>
      </c>
      <c r="N15" s="3">
        <v>290695</v>
      </c>
      <c r="O15" s="3">
        <v>265391</v>
      </c>
      <c r="P15" s="3">
        <v>439334</v>
      </c>
      <c r="Q15" s="21">
        <v>1095776</v>
      </c>
      <c r="R15" s="22">
        <f t="shared" si="17"/>
        <v>2091196</v>
      </c>
      <c r="S15" s="19" t="s">
        <v>29</v>
      </c>
      <c r="T15" s="37">
        <v>206820</v>
      </c>
      <c r="U15" s="3">
        <v>1031627.9999999999</v>
      </c>
      <c r="V15" s="3">
        <v>2062426</v>
      </c>
      <c r="W15" s="3">
        <v>2901313</v>
      </c>
      <c r="X15" s="3">
        <v>2640477</v>
      </c>
      <c r="Y15" s="3">
        <v>2538648</v>
      </c>
      <c r="Z15" s="21">
        <v>3287384</v>
      </c>
      <c r="AA15" s="22">
        <f t="shared" si="18"/>
        <v>14668696</v>
      </c>
      <c r="AB15" s="19" t="s">
        <v>29</v>
      </c>
      <c r="AC15" s="37">
        <v>119484</v>
      </c>
      <c r="AD15" s="3">
        <v>532583</v>
      </c>
      <c r="AE15" s="3">
        <v>432414</v>
      </c>
      <c r="AF15" s="3">
        <v>1130873</v>
      </c>
      <c r="AG15" s="3">
        <v>722691</v>
      </c>
      <c r="AH15" s="3">
        <v>517861.99999999994</v>
      </c>
      <c r="AI15" s="21">
        <v>427396</v>
      </c>
      <c r="AJ15" s="22">
        <f t="shared" si="19"/>
        <v>3883303</v>
      </c>
      <c r="AK15" s="19" t="s">
        <v>29</v>
      </c>
      <c r="AL15" s="37">
        <v>117362</v>
      </c>
      <c r="AM15" s="3">
        <v>145836</v>
      </c>
      <c r="AN15" s="3">
        <v>585549</v>
      </c>
      <c r="AO15" s="3">
        <v>569687</v>
      </c>
      <c r="AP15" s="3">
        <v>565841</v>
      </c>
      <c r="AQ15" s="3">
        <v>551210</v>
      </c>
      <c r="AR15" s="21">
        <v>343763</v>
      </c>
      <c r="AS15" s="22">
        <f t="shared" si="20"/>
        <v>2879248</v>
      </c>
      <c r="AT15" s="19" t="s">
        <v>29</v>
      </c>
      <c r="AU15" s="37">
        <v>0</v>
      </c>
      <c r="AV15" s="3">
        <v>0</v>
      </c>
      <c r="AW15" s="3">
        <v>15673884</v>
      </c>
      <c r="AX15" s="3">
        <v>19111943</v>
      </c>
      <c r="AY15" s="3">
        <v>15505355</v>
      </c>
      <c r="AZ15" s="3">
        <v>9427790</v>
      </c>
      <c r="BA15" s="21">
        <v>7271332</v>
      </c>
      <c r="BB15" s="22">
        <f t="shared" si="21"/>
        <v>66990304</v>
      </c>
      <c r="BC15" s="19" t="s">
        <v>29</v>
      </c>
      <c r="BD15" s="37">
        <v>1655202</v>
      </c>
      <c r="BE15" s="3">
        <v>6092583</v>
      </c>
      <c r="BF15" s="3">
        <v>6266211</v>
      </c>
      <c r="BG15" s="3">
        <v>7119818</v>
      </c>
      <c r="BH15" s="3">
        <v>4606125</v>
      </c>
      <c r="BI15" s="3">
        <v>3549117</v>
      </c>
      <c r="BJ15" s="21">
        <v>1189721</v>
      </c>
      <c r="BK15" s="22">
        <f t="shared" si="22"/>
        <v>30478777</v>
      </c>
      <c r="BL15" s="19" t="s">
        <v>29</v>
      </c>
      <c r="BM15" s="37">
        <v>0</v>
      </c>
      <c r="BN15" s="3">
        <v>253539</v>
      </c>
      <c r="BO15" s="3">
        <v>1908337</v>
      </c>
      <c r="BP15" s="3">
        <v>3386515</v>
      </c>
      <c r="BQ15" s="3">
        <v>8338550.9999999991</v>
      </c>
      <c r="BR15" s="3">
        <v>7934164</v>
      </c>
      <c r="BS15" s="21">
        <v>7313521</v>
      </c>
      <c r="BT15" s="22">
        <f t="shared" si="23"/>
        <v>29134627</v>
      </c>
      <c r="BU15" s="19" t="s">
        <v>29</v>
      </c>
      <c r="BV15" s="37">
        <v>0</v>
      </c>
      <c r="BW15" s="3">
        <v>0</v>
      </c>
      <c r="BX15" s="3">
        <v>26487</v>
      </c>
      <c r="BY15" s="3">
        <v>168633</v>
      </c>
      <c r="BZ15" s="3">
        <v>298541</v>
      </c>
      <c r="CA15" s="3">
        <v>276381</v>
      </c>
      <c r="CB15" s="21">
        <v>25497</v>
      </c>
      <c r="CC15" s="22">
        <f t="shared" si="24"/>
        <v>795539</v>
      </c>
      <c r="CD15" s="19" t="s">
        <v>29</v>
      </c>
      <c r="CE15" s="37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21">
        <v>0</v>
      </c>
      <c r="CL15" s="22">
        <f t="shared" si="25"/>
        <v>0</v>
      </c>
      <c r="CM15" s="19" t="s">
        <v>29</v>
      </c>
      <c r="CN15" s="37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21">
        <v>0</v>
      </c>
      <c r="CU15" s="22">
        <f t="shared" si="26"/>
        <v>0</v>
      </c>
      <c r="CV15" s="19" t="s">
        <v>29</v>
      </c>
      <c r="CW15" s="37">
        <v>961471</v>
      </c>
      <c r="CX15" s="3">
        <v>1795068</v>
      </c>
      <c r="CY15" s="3">
        <v>1487970</v>
      </c>
      <c r="CZ15" s="3">
        <v>3833094</v>
      </c>
      <c r="DA15" s="3">
        <v>2755625</v>
      </c>
      <c r="DB15" s="3">
        <v>2636022</v>
      </c>
      <c r="DC15" s="21">
        <v>2115363</v>
      </c>
      <c r="DD15" s="22">
        <f t="shared" si="27"/>
        <v>15584613</v>
      </c>
      <c r="DE15" s="19" t="s">
        <v>29</v>
      </c>
      <c r="DF15" s="37">
        <v>53901</v>
      </c>
      <c r="DG15" s="3">
        <v>95724</v>
      </c>
      <c r="DH15" s="3">
        <v>189252</v>
      </c>
      <c r="DI15" s="3">
        <v>265860</v>
      </c>
      <c r="DJ15" s="3">
        <v>188226</v>
      </c>
      <c r="DK15" s="3">
        <v>125856</v>
      </c>
      <c r="DL15" s="21">
        <v>29340</v>
      </c>
      <c r="DM15" s="22">
        <f t="shared" si="28"/>
        <v>948159</v>
      </c>
      <c r="DN15" s="19" t="s">
        <v>29</v>
      </c>
      <c r="DO15" s="37">
        <v>548960</v>
      </c>
      <c r="DP15" s="3">
        <v>993491</v>
      </c>
      <c r="DQ15" s="3">
        <v>634725</v>
      </c>
      <c r="DR15" s="3">
        <v>58770</v>
      </c>
      <c r="DS15" s="3">
        <v>219680</v>
      </c>
      <c r="DT15" s="3">
        <v>260800</v>
      </c>
      <c r="DU15" s="21">
        <v>0</v>
      </c>
      <c r="DV15" s="22">
        <f t="shared" si="29"/>
        <v>2716426</v>
      </c>
      <c r="DW15" s="19" t="s">
        <v>29</v>
      </c>
      <c r="DX15" s="37">
        <v>116888</v>
      </c>
      <c r="DY15" s="3">
        <v>0</v>
      </c>
      <c r="DZ15" s="3">
        <v>696016</v>
      </c>
      <c r="EA15" s="3">
        <v>764102</v>
      </c>
      <c r="EB15" s="3">
        <v>424742</v>
      </c>
      <c r="EC15" s="3">
        <v>890817</v>
      </c>
      <c r="ED15" s="21">
        <v>1022143</v>
      </c>
      <c r="EE15" s="22">
        <f t="shared" si="30"/>
        <v>3914708</v>
      </c>
      <c r="EF15" s="19" t="s">
        <v>29</v>
      </c>
      <c r="EG15" s="37">
        <v>728770</v>
      </c>
      <c r="EH15" s="3">
        <v>1443752</v>
      </c>
      <c r="EI15" s="3">
        <v>6844466</v>
      </c>
      <c r="EJ15" s="3">
        <v>7320131</v>
      </c>
      <c r="EK15" s="3">
        <v>5304887</v>
      </c>
      <c r="EL15" s="3">
        <v>3744119</v>
      </c>
      <c r="EM15" s="21">
        <v>2441854</v>
      </c>
      <c r="EN15" s="22">
        <f t="shared" si="31"/>
        <v>27827979</v>
      </c>
    </row>
    <row r="16" spans="1:144" ht="15" customHeight="1" x14ac:dyDescent="0.15">
      <c r="A16" s="19" t="s">
        <v>30</v>
      </c>
      <c r="B16" s="37">
        <v>0</v>
      </c>
      <c r="C16" s="3">
        <v>0</v>
      </c>
      <c r="D16" s="3">
        <v>5824705</v>
      </c>
      <c r="E16" s="3">
        <v>6871263</v>
      </c>
      <c r="F16" s="3">
        <v>13246682</v>
      </c>
      <c r="G16" s="3">
        <v>11773442</v>
      </c>
      <c r="H16" s="21">
        <v>12657608</v>
      </c>
      <c r="I16" s="22">
        <f t="shared" si="16"/>
        <v>50373700</v>
      </c>
      <c r="J16" s="19" t="s">
        <v>30</v>
      </c>
      <c r="K16" s="37">
        <v>0</v>
      </c>
      <c r="L16" s="3">
        <v>0</v>
      </c>
      <c r="M16" s="3">
        <v>0</v>
      </c>
      <c r="N16" s="3">
        <v>75828</v>
      </c>
      <c r="O16" s="3">
        <v>50546</v>
      </c>
      <c r="P16" s="3">
        <v>184798</v>
      </c>
      <c r="Q16" s="21">
        <v>857983</v>
      </c>
      <c r="R16" s="22">
        <f t="shared" si="17"/>
        <v>1169155</v>
      </c>
      <c r="S16" s="19" t="s">
        <v>30</v>
      </c>
      <c r="T16" s="37">
        <v>282784</v>
      </c>
      <c r="U16" s="3">
        <v>439187</v>
      </c>
      <c r="V16" s="3">
        <v>710149</v>
      </c>
      <c r="W16" s="3">
        <v>738937</v>
      </c>
      <c r="X16" s="3">
        <v>900637</v>
      </c>
      <c r="Y16" s="3">
        <v>911847</v>
      </c>
      <c r="Z16" s="21">
        <v>2161893</v>
      </c>
      <c r="AA16" s="22">
        <f t="shared" si="18"/>
        <v>6145434</v>
      </c>
      <c r="AB16" s="19" t="s">
        <v>30</v>
      </c>
      <c r="AC16" s="37">
        <v>102161</v>
      </c>
      <c r="AD16" s="3">
        <v>231746</v>
      </c>
      <c r="AE16" s="3">
        <v>345254</v>
      </c>
      <c r="AF16" s="3">
        <v>328216</v>
      </c>
      <c r="AG16" s="3">
        <v>280377</v>
      </c>
      <c r="AH16" s="3">
        <v>305438</v>
      </c>
      <c r="AI16" s="21">
        <v>487016</v>
      </c>
      <c r="AJ16" s="22">
        <f t="shared" si="19"/>
        <v>2080208</v>
      </c>
      <c r="AK16" s="19" t="s">
        <v>30</v>
      </c>
      <c r="AL16" s="37">
        <v>181110</v>
      </c>
      <c r="AM16" s="3">
        <v>97042</v>
      </c>
      <c r="AN16" s="3">
        <v>505055</v>
      </c>
      <c r="AO16" s="3">
        <v>407648</v>
      </c>
      <c r="AP16" s="3">
        <v>414568</v>
      </c>
      <c r="AQ16" s="3">
        <v>263457</v>
      </c>
      <c r="AR16" s="21">
        <v>282770</v>
      </c>
      <c r="AS16" s="22">
        <f t="shared" si="20"/>
        <v>2151650</v>
      </c>
      <c r="AT16" s="19" t="s">
        <v>30</v>
      </c>
      <c r="AU16" s="37">
        <v>0</v>
      </c>
      <c r="AV16" s="3">
        <v>0</v>
      </c>
      <c r="AW16" s="3">
        <v>5918248</v>
      </c>
      <c r="AX16" s="3">
        <v>6696185</v>
      </c>
      <c r="AY16" s="3">
        <v>9728813</v>
      </c>
      <c r="AZ16" s="3">
        <v>5177596</v>
      </c>
      <c r="BA16" s="21">
        <v>3118146</v>
      </c>
      <c r="BB16" s="22">
        <f t="shared" si="21"/>
        <v>30638988</v>
      </c>
      <c r="BC16" s="19" t="s">
        <v>30</v>
      </c>
      <c r="BD16" s="37">
        <v>568299</v>
      </c>
      <c r="BE16" s="3">
        <v>1214745</v>
      </c>
      <c r="BF16" s="3">
        <v>1714319</v>
      </c>
      <c r="BG16" s="3">
        <v>3743220</v>
      </c>
      <c r="BH16" s="3">
        <v>3020112</v>
      </c>
      <c r="BI16" s="3">
        <v>1248831</v>
      </c>
      <c r="BJ16" s="21">
        <v>700397</v>
      </c>
      <c r="BK16" s="22">
        <f t="shared" si="22"/>
        <v>12209923</v>
      </c>
      <c r="BL16" s="19" t="s">
        <v>30</v>
      </c>
      <c r="BM16" s="37">
        <v>19872</v>
      </c>
      <c r="BN16" s="3">
        <v>0</v>
      </c>
      <c r="BO16" s="3">
        <v>334474</v>
      </c>
      <c r="BP16" s="3">
        <v>822490</v>
      </c>
      <c r="BQ16" s="3">
        <v>1765511</v>
      </c>
      <c r="BR16" s="3">
        <v>2196436</v>
      </c>
      <c r="BS16" s="21">
        <v>678465</v>
      </c>
      <c r="BT16" s="22">
        <f t="shared" si="23"/>
        <v>5817248</v>
      </c>
      <c r="BU16" s="19" t="s">
        <v>30</v>
      </c>
      <c r="BV16" s="37">
        <v>0</v>
      </c>
      <c r="BW16" s="3">
        <v>0</v>
      </c>
      <c r="BX16" s="3">
        <v>154053</v>
      </c>
      <c r="BY16" s="3">
        <v>199517</v>
      </c>
      <c r="BZ16" s="3">
        <v>220977</v>
      </c>
      <c r="CA16" s="3">
        <v>480141</v>
      </c>
      <c r="CB16" s="21">
        <v>198648</v>
      </c>
      <c r="CC16" s="22">
        <f t="shared" si="24"/>
        <v>1253336</v>
      </c>
      <c r="CD16" s="19" t="s">
        <v>30</v>
      </c>
      <c r="CE16" s="37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21">
        <v>0</v>
      </c>
      <c r="CL16" s="22">
        <f t="shared" si="25"/>
        <v>0</v>
      </c>
      <c r="CM16" s="19" t="s">
        <v>30</v>
      </c>
      <c r="CN16" s="37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21">
        <v>0</v>
      </c>
      <c r="CU16" s="22">
        <f t="shared" si="26"/>
        <v>0</v>
      </c>
      <c r="CV16" s="19" t="s">
        <v>30</v>
      </c>
      <c r="CW16" s="37">
        <v>725832</v>
      </c>
      <c r="CX16" s="3">
        <v>762570</v>
      </c>
      <c r="CY16" s="3">
        <v>513773</v>
      </c>
      <c r="CZ16" s="3">
        <v>1375010</v>
      </c>
      <c r="DA16" s="3">
        <v>1996190</v>
      </c>
      <c r="DB16" s="3">
        <v>1585997</v>
      </c>
      <c r="DC16" s="21">
        <v>1512482</v>
      </c>
      <c r="DD16" s="22">
        <f t="shared" si="27"/>
        <v>8471854</v>
      </c>
      <c r="DE16" s="19" t="s">
        <v>30</v>
      </c>
      <c r="DF16" s="37">
        <v>55548</v>
      </c>
      <c r="DG16" s="3">
        <v>238700</v>
      </c>
      <c r="DH16" s="3">
        <v>62460</v>
      </c>
      <c r="DI16" s="3">
        <v>58320</v>
      </c>
      <c r="DJ16" s="3">
        <v>141030</v>
      </c>
      <c r="DK16" s="3">
        <v>22500</v>
      </c>
      <c r="DL16" s="21">
        <v>0</v>
      </c>
      <c r="DM16" s="22">
        <f t="shared" si="28"/>
        <v>578558</v>
      </c>
      <c r="DN16" s="19" t="s">
        <v>30</v>
      </c>
      <c r="DO16" s="37">
        <v>334530</v>
      </c>
      <c r="DP16" s="3">
        <v>245000</v>
      </c>
      <c r="DQ16" s="3">
        <v>298800</v>
      </c>
      <c r="DR16" s="3">
        <v>293400</v>
      </c>
      <c r="DS16" s="3">
        <v>16830</v>
      </c>
      <c r="DT16" s="3">
        <v>138600</v>
      </c>
      <c r="DU16" s="21">
        <v>0</v>
      </c>
      <c r="DV16" s="22">
        <f t="shared" si="29"/>
        <v>1327160</v>
      </c>
      <c r="DW16" s="19" t="s">
        <v>30</v>
      </c>
      <c r="DX16" s="37">
        <v>56917</v>
      </c>
      <c r="DY16" s="3">
        <v>207272</v>
      </c>
      <c r="DZ16" s="3">
        <v>1169542</v>
      </c>
      <c r="EA16" s="3">
        <v>955371</v>
      </c>
      <c r="EB16" s="3">
        <v>0</v>
      </c>
      <c r="EC16" s="3">
        <v>684285</v>
      </c>
      <c r="ED16" s="21">
        <v>0</v>
      </c>
      <c r="EE16" s="22">
        <f t="shared" si="30"/>
        <v>3073387</v>
      </c>
      <c r="EF16" s="19" t="s">
        <v>30</v>
      </c>
      <c r="EG16" s="37">
        <v>599958</v>
      </c>
      <c r="EH16" s="3">
        <v>633002</v>
      </c>
      <c r="EI16" s="3">
        <v>2694530</v>
      </c>
      <c r="EJ16" s="3">
        <v>2699563</v>
      </c>
      <c r="EK16" s="3">
        <v>3259646</v>
      </c>
      <c r="EL16" s="3">
        <v>2069139.0000000002</v>
      </c>
      <c r="EM16" s="21">
        <v>1428556</v>
      </c>
      <c r="EN16" s="22">
        <f t="shared" si="31"/>
        <v>13384394</v>
      </c>
    </row>
    <row r="17" spans="1:144" ht="15" customHeight="1" x14ac:dyDescent="0.15">
      <c r="A17" s="19" t="s">
        <v>31</v>
      </c>
      <c r="B17" s="37">
        <v>0</v>
      </c>
      <c r="C17" s="3">
        <v>0</v>
      </c>
      <c r="D17" s="3">
        <v>2398179</v>
      </c>
      <c r="E17" s="3">
        <v>3945032</v>
      </c>
      <c r="F17" s="3">
        <v>1664121</v>
      </c>
      <c r="G17" s="3">
        <v>3697529</v>
      </c>
      <c r="H17" s="21">
        <v>1855006</v>
      </c>
      <c r="I17" s="22">
        <f t="shared" si="16"/>
        <v>13559867</v>
      </c>
      <c r="J17" s="19" t="s">
        <v>31</v>
      </c>
      <c r="K17" s="37">
        <v>0</v>
      </c>
      <c r="L17" s="3">
        <v>0</v>
      </c>
      <c r="M17" s="3">
        <v>0</v>
      </c>
      <c r="N17" s="3">
        <v>0</v>
      </c>
      <c r="O17" s="3">
        <v>400652</v>
      </c>
      <c r="P17" s="3">
        <v>0</v>
      </c>
      <c r="Q17" s="21">
        <v>353885</v>
      </c>
      <c r="R17" s="22">
        <f t="shared" si="17"/>
        <v>754537</v>
      </c>
      <c r="S17" s="19" t="s">
        <v>31</v>
      </c>
      <c r="T17" s="37">
        <v>232659</v>
      </c>
      <c r="U17" s="3">
        <v>205956</v>
      </c>
      <c r="V17" s="3">
        <v>407882</v>
      </c>
      <c r="W17" s="3">
        <v>592406</v>
      </c>
      <c r="X17" s="3">
        <v>694692</v>
      </c>
      <c r="Y17" s="3">
        <v>381237</v>
      </c>
      <c r="Z17" s="21">
        <v>463177</v>
      </c>
      <c r="AA17" s="22">
        <f t="shared" si="18"/>
        <v>2978009</v>
      </c>
      <c r="AB17" s="19" t="s">
        <v>31</v>
      </c>
      <c r="AC17" s="37">
        <v>176211</v>
      </c>
      <c r="AD17" s="3">
        <v>186336</v>
      </c>
      <c r="AE17" s="3">
        <v>391941</v>
      </c>
      <c r="AF17" s="3">
        <v>668454</v>
      </c>
      <c r="AG17" s="3">
        <v>428589</v>
      </c>
      <c r="AH17" s="3">
        <v>44208</v>
      </c>
      <c r="AI17" s="21">
        <v>94962</v>
      </c>
      <c r="AJ17" s="22">
        <f t="shared" si="19"/>
        <v>1990701</v>
      </c>
      <c r="AK17" s="19" t="s">
        <v>31</v>
      </c>
      <c r="AL17" s="37">
        <v>14022</v>
      </c>
      <c r="AM17" s="3">
        <v>13743</v>
      </c>
      <c r="AN17" s="3">
        <v>113014</v>
      </c>
      <c r="AO17" s="3">
        <v>83574</v>
      </c>
      <c r="AP17" s="3">
        <v>49032</v>
      </c>
      <c r="AQ17" s="3">
        <v>106941</v>
      </c>
      <c r="AR17" s="21">
        <v>66096</v>
      </c>
      <c r="AS17" s="22">
        <f t="shared" si="20"/>
        <v>446422</v>
      </c>
      <c r="AT17" s="19" t="s">
        <v>31</v>
      </c>
      <c r="AU17" s="37">
        <v>0</v>
      </c>
      <c r="AV17" s="3">
        <v>0</v>
      </c>
      <c r="AW17" s="3">
        <v>4422278</v>
      </c>
      <c r="AX17" s="3">
        <v>4862262</v>
      </c>
      <c r="AY17" s="3">
        <v>3707771</v>
      </c>
      <c r="AZ17" s="3">
        <v>1645876</v>
      </c>
      <c r="BA17" s="21">
        <v>797815</v>
      </c>
      <c r="BB17" s="22">
        <f t="shared" si="21"/>
        <v>15436002</v>
      </c>
      <c r="BC17" s="19" t="s">
        <v>31</v>
      </c>
      <c r="BD17" s="37">
        <v>419985</v>
      </c>
      <c r="BE17" s="3">
        <v>483334</v>
      </c>
      <c r="BF17" s="3">
        <v>1646484</v>
      </c>
      <c r="BG17" s="3">
        <v>1202455</v>
      </c>
      <c r="BH17" s="3">
        <v>761061</v>
      </c>
      <c r="BI17" s="3">
        <v>637924</v>
      </c>
      <c r="BJ17" s="21">
        <v>122947</v>
      </c>
      <c r="BK17" s="22">
        <f t="shared" si="22"/>
        <v>5274190</v>
      </c>
      <c r="BL17" s="19" t="s">
        <v>31</v>
      </c>
      <c r="BM17" s="37">
        <v>0</v>
      </c>
      <c r="BN17" s="3">
        <v>0</v>
      </c>
      <c r="BO17" s="3">
        <v>246132</v>
      </c>
      <c r="BP17" s="3">
        <v>409579</v>
      </c>
      <c r="BQ17" s="3">
        <v>2580856</v>
      </c>
      <c r="BR17" s="3">
        <v>1570815</v>
      </c>
      <c r="BS17" s="21">
        <v>1509696</v>
      </c>
      <c r="BT17" s="22">
        <f t="shared" si="23"/>
        <v>6317078</v>
      </c>
      <c r="BU17" s="19" t="s">
        <v>31</v>
      </c>
      <c r="BV17" s="37">
        <v>0</v>
      </c>
      <c r="BW17" s="3">
        <v>0</v>
      </c>
      <c r="BX17" s="3">
        <v>87363</v>
      </c>
      <c r="BY17" s="3">
        <v>107676</v>
      </c>
      <c r="BZ17" s="3">
        <v>11268</v>
      </c>
      <c r="CA17" s="3">
        <v>119007</v>
      </c>
      <c r="CB17" s="21">
        <v>0</v>
      </c>
      <c r="CC17" s="22">
        <f t="shared" si="24"/>
        <v>325314</v>
      </c>
      <c r="CD17" s="19" t="s">
        <v>31</v>
      </c>
      <c r="CE17" s="37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21">
        <v>0</v>
      </c>
      <c r="CL17" s="22">
        <f t="shared" si="25"/>
        <v>0</v>
      </c>
      <c r="CM17" s="19" t="s">
        <v>31</v>
      </c>
      <c r="CN17" s="37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21">
        <v>0</v>
      </c>
      <c r="CU17" s="22">
        <f t="shared" si="26"/>
        <v>0</v>
      </c>
      <c r="CV17" s="19" t="s">
        <v>31</v>
      </c>
      <c r="CW17" s="37">
        <v>500510</v>
      </c>
      <c r="CX17" s="3">
        <v>439787</v>
      </c>
      <c r="CY17" s="3">
        <v>367955</v>
      </c>
      <c r="CZ17" s="3">
        <v>941871</v>
      </c>
      <c r="DA17" s="3">
        <v>731846</v>
      </c>
      <c r="DB17" s="3">
        <v>414563</v>
      </c>
      <c r="DC17" s="21">
        <v>417651</v>
      </c>
      <c r="DD17" s="22">
        <f t="shared" si="27"/>
        <v>3814183</v>
      </c>
      <c r="DE17" s="19" t="s">
        <v>31</v>
      </c>
      <c r="DF17" s="37">
        <v>0</v>
      </c>
      <c r="DG17" s="3">
        <v>29520</v>
      </c>
      <c r="DH17" s="3">
        <v>0</v>
      </c>
      <c r="DI17" s="3">
        <v>0</v>
      </c>
      <c r="DJ17" s="3">
        <v>102240</v>
      </c>
      <c r="DK17" s="3">
        <v>66780</v>
      </c>
      <c r="DL17" s="21">
        <v>67900</v>
      </c>
      <c r="DM17" s="22">
        <f t="shared" si="28"/>
        <v>266440</v>
      </c>
      <c r="DN17" s="19" t="s">
        <v>31</v>
      </c>
      <c r="DO17" s="37">
        <v>180000</v>
      </c>
      <c r="DP17" s="3">
        <v>247500</v>
      </c>
      <c r="DQ17" s="3">
        <v>0</v>
      </c>
      <c r="DR17" s="3">
        <v>180000</v>
      </c>
      <c r="DS17" s="3">
        <v>54900</v>
      </c>
      <c r="DT17" s="3">
        <v>90189</v>
      </c>
      <c r="DU17" s="21">
        <v>0</v>
      </c>
      <c r="DV17" s="22">
        <f t="shared" si="29"/>
        <v>752589</v>
      </c>
      <c r="DW17" s="19" t="s">
        <v>31</v>
      </c>
      <c r="DX17" s="37">
        <v>0</v>
      </c>
      <c r="DY17" s="3">
        <v>0</v>
      </c>
      <c r="DZ17" s="3">
        <v>147715</v>
      </c>
      <c r="EA17" s="3">
        <v>0</v>
      </c>
      <c r="EB17" s="3">
        <v>0</v>
      </c>
      <c r="EC17" s="3">
        <v>215754</v>
      </c>
      <c r="ED17" s="21">
        <v>0</v>
      </c>
      <c r="EE17" s="22">
        <f t="shared" si="30"/>
        <v>363469</v>
      </c>
      <c r="EF17" s="19" t="s">
        <v>31</v>
      </c>
      <c r="EG17" s="37">
        <v>303390</v>
      </c>
      <c r="EH17" s="3">
        <v>241360</v>
      </c>
      <c r="EI17" s="3">
        <v>1834366</v>
      </c>
      <c r="EJ17" s="3">
        <v>1483671</v>
      </c>
      <c r="EK17" s="3">
        <v>1144287</v>
      </c>
      <c r="EL17" s="3">
        <v>607379</v>
      </c>
      <c r="EM17" s="21">
        <v>391212</v>
      </c>
      <c r="EN17" s="22">
        <f t="shared" si="31"/>
        <v>6005665</v>
      </c>
    </row>
    <row r="18" spans="1:144" ht="15" customHeight="1" x14ac:dyDescent="0.15">
      <c r="A18" s="19" t="s">
        <v>32</v>
      </c>
      <c r="B18" s="37">
        <v>0</v>
      </c>
      <c r="C18" s="3">
        <v>0</v>
      </c>
      <c r="D18" s="3">
        <v>2537647</v>
      </c>
      <c r="E18" s="3">
        <v>3031801</v>
      </c>
      <c r="F18" s="3">
        <v>2387792</v>
      </c>
      <c r="G18" s="3">
        <v>2983020</v>
      </c>
      <c r="H18" s="21">
        <v>3369289</v>
      </c>
      <c r="I18" s="22">
        <f t="shared" si="16"/>
        <v>14309549</v>
      </c>
      <c r="J18" s="19" t="s">
        <v>32</v>
      </c>
      <c r="K18" s="37">
        <v>0</v>
      </c>
      <c r="L18" s="3">
        <v>0</v>
      </c>
      <c r="M18" s="3">
        <v>0</v>
      </c>
      <c r="N18" s="3">
        <v>191919</v>
      </c>
      <c r="O18" s="3">
        <v>164500</v>
      </c>
      <c r="P18" s="3">
        <v>284684</v>
      </c>
      <c r="Q18" s="21">
        <v>743543</v>
      </c>
      <c r="R18" s="22">
        <f t="shared" si="17"/>
        <v>1384646</v>
      </c>
      <c r="S18" s="19" t="s">
        <v>32</v>
      </c>
      <c r="T18" s="37">
        <v>171999</v>
      </c>
      <c r="U18" s="3">
        <v>323428</v>
      </c>
      <c r="V18" s="3">
        <v>900924</v>
      </c>
      <c r="W18" s="3">
        <v>1561412</v>
      </c>
      <c r="X18" s="3">
        <v>1392000</v>
      </c>
      <c r="Y18" s="3">
        <v>392139</v>
      </c>
      <c r="Z18" s="21">
        <v>2558790</v>
      </c>
      <c r="AA18" s="22">
        <f t="shared" si="18"/>
        <v>7300692</v>
      </c>
      <c r="AB18" s="19" t="s">
        <v>32</v>
      </c>
      <c r="AC18" s="37">
        <v>0</v>
      </c>
      <c r="AD18" s="3">
        <v>66438</v>
      </c>
      <c r="AE18" s="3">
        <v>64733.000000000007</v>
      </c>
      <c r="AF18" s="3">
        <v>0</v>
      </c>
      <c r="AG18" s="3">
        <v>79561</v>
      </c>
      <c r="AH18" s="3">
        <v>23526</v>
      </c>
      <c r="AI18" s="21">
        <v>83436</v>
      </c>
      <c r="AJ18" s="22">
        <f t="shared" si="19"/>
        <v>317694</v>
      </c>
      <c r="AK18" s="19" t="s">
        <v>32</v>
      </c>
      <c r="AL18" s="37">
        <v>24921</v>
      </c>
      <c r="AM18" s="3">
        <v>3105</v>
      </c>
      <c r="AN18" s="3">
        <v>42029</v>
      </c>
      <c r="AO18" s="3">
        <v>82678</v>
      </c>
      <c r="AP18" s="3">
        <v>35766</v>
      </c>
      <c r="AQ18" s="3">
        <v>87365</v>
      </c>
      <c r="AR18" s="21">
        <v>107712</v>
      </c>
      <c r="AS18" s="22">
        <f t="shared" si="20"/>
        <v>383576</v>
      </c>
      <c r="AT18" s="19" t="s">
        <v>32</v>
      </c>
      <c r="AU18" s="37">
        <v>0</v>
      </c>
      <c r="AV18" s="3">
        <v>0</v>
      </c>
      <c r="AW18" s="3">
        <v>5196649</v>
      </c>
      <c r="AX18" s="3">
        <v>4928667</v>
      </c>
      <c r="AY18" s="3">
        <v>5035091</v>
      </c>
      <c r="AZ18" s="3">
        <v>1692323</v>
      </c>
      <c r="BA18" s="21">
        <v>1392906</v>
      </c>
      <c r="BB18" s="22">
        <f t="shared" si="21"/>
        <v>18245636</v>
      </c>
      <c r="BC18" s="19" t="s">
        <v>32</v>
      </c>
      <c r="BD18" s="37">
        <v>284661</v>
      </c>
      <c r="BE18" s="3">
        <v>838142</v>
      </c>
      <c r="BF18" s="3">
        <v>1590262</v>
      </c>
      <c r="BG18" s="3">
        <v>1782894</v>
      </c>
      <c r="BH18" s="3">
        <v>2227843</v>
      </c>
      <c r="BI18" s="3">
        <v>546360</v>
      </c>
      <c r="BJ18" s="21">
        <v>696780</v>
      </c>
      <c r="BK18" s="22">
        <f t="shared" si="22"/>
        <v>7966942</v>
      </c>
      <c r="BL18" s="19" t="s">
        <v>32</v>
      </c>
      <c r="BM18" s="37">
        <v>0</v>
      </c>
      <c r="BN18" s="3">
        <v>0</v>
      </c>
      <c r="BO18" s="3">
        <v>563139</v>
      </c>
      <c r="BP18" s="3">
        <v>1592753</v>
      </c>
      <c r="BQ18" s="3">
        <v>2809666</v>
      </c>
      <c r="BR18" s="3">
        <v>2279556</v>
      </c>
      <c r="BS18" s="21">
        <v>1062891</v>
      </c>
      <c r="BT18" s="22">
        <f t="shared" si="23"/>
        <v>8308005</v>
      </c>
      <c r="BU18" s="19" t="s">
        <v>32</v>
      </c>
      <c r="BV18" s="37">
        <v>0</v>
      </c>
      <c r="BW18" s="3">
        <v>95571</v>
      </c>
      <c r="BX18" s="3">
        <v>123318</v>
      </c>
      <c r="BY18" s="3">
        <v>188136</v>
      </c>
      <c r="BZ18" s="3">
        <v>667050</v>
      </c>
      <c r="CA18" s="3">
        <v>265176</v>
      </c>
      <c r="CB18" s="21">
        <v>173646</v>
      </c>
      <c r="CC18" s="22">
        <f t="shared" si="24"/>
        <v>1512897</v>
      </c>
      <c r="CD18" s="19" t="s">
        <v>32</v>
      </c>
      <c r="CE18" s="37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21">
        <v>0</v>
      </c>
      <c r="CL18" s="22">
        <f t="shared" si="25"/>
        <v>0</v>
      </c>
      <c r="CM18" s="19" t="s">
        <v>32</v>
      </c>
      <c r="CN18" s="37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21">
        <v>0</v>
      </c>
      <c r="CU18" s="22">
        <f t="shared" si="26"/>
        <v>0</v>
      </c>
      <c r="CV18" s="19" t="s">
        <v>32</v>
      </c>
      <c r="CW18" s="37">
        <v>412914</v>
      </c>
      <c r="CX18" s="3">
        <v>584873</v>
      </c>
      <c r="CY18" s="3">
        <v>773598</v>
      </c>
      <c r="CZ18" s="3">
        <v>1062031</v>
      </c>
      <c r="DA18" s="3">
        <v>1095696</v>
      </c>
      <c r="DB18" s="3">
        <v>580135</v>
      </c>
      <c r="DC18" s="21">
        <v>838394</v>
      </c>
      <c r="DD18" s="22">
        <f t="shared" si="27"/>
        <v>5347641</v>
      </c>
      <c r="DE18" s="19" t="s">
        <v>32</v>
      </c>
      <c r="DF18" s="37">
        <v>38844</v>
      </c>
      <c r="DG18" s="3">
        <v>17550</v>
      </c>
      <c r="DH18" s="3">
        <v>71721</v>
      </c>
      <c r="DI18" s="3">
        <v>140490</v>
      </c>
      <c r="DJ18" s="3">
        <v>100287</v>
      </c>
      <c r="DK18" s="3">
        <v>0</v>
      </c>
      <c r="DL18" s="21">
        <v>0</v>
      </c>
      <c r="DM18" s="22">
        <f t="shared" si="28"/>
        <v>368892</v>
      </c>
      <c r="DN18" s="19" t="s">
        <v>32</v>
      </c>
      <c r="DO18" s="37">
        <v>153000</v>
      </c>
      <c r="DP18" s="3">
        <v>229500</v>
      </c>
      <c r="DQ18" s="3">
        <v>466110</v>
      </c>
      <c r="DR18" s="3">
        <v>201510</v>
      </c>
      <c r="DS18" s="3">
        <v>0</v>
      </c>
      <c r="DT18" s="3">
        <v>0</v>
      </c>
      <c r="DU18" s="21">
        <v>0</v>
      </c>
      <c r="DV18" s="22">
        <f t="shared" si="29"/>
        <v>1050120</v>
      </c>
      <c r="DW18" s="19" t="s">
        <v>32</v>
      </c>
      <c r="DX18" s="37">
        <v>214128</v>
      </c>
      <c r="DY18" s="3">
        <v>130131</v>
      </c>
      <c r="DZ18" s="3">
        <v>0</v>
      </c>
      <c r="EA18" s="3">
        <v>923194</v>
      </c>
      <c r="EB18" s="3">
        <v>362571</v>
      </c>
      <c r="EC18" s="3">
        <v>973122</v>
      </c>
      <c r="ED18" s="21">
        <v>240732</v>
      </c>
      <c r="EE18" s="22">
        <f t="shared" si="30"/>
        <v>2843878</v>
      </c>
      <c r="EF18" s="19" t="s">
        <v>32</v>
      </c>
      <c r="EG18" s="37">
        <v>294770</v>
      </c>
      <c r="EH18" s="3">
        <v>382280</v>
      </c>
      <c r="EI18" s="3">
        <v>2566063</v>
      </c>
      <c r="EJ18" s="3">
        <v>2153394</v>
      </c>
      <c r="EK18" s="3">
        <v>2162159</v>
      </c>
      <c r="EL18" s="3">
        <v>945683</v>
      </c>
      <c r="EM18" s="21">
        <v>725577</v>
      </c>
      <c r="EN18" s="22">
        <f t="shared" si="31"/>
        <v>9229926</v>
      </c>
    </row>
    <row r="19" spans="1:144" ht="15" customHeight="1" x14ac:dyDescent="0.15">
      <c r="A19" s="19" t="s">
        <v>33</v>
      </c>
      <c r="B19" s="37">
        <v>0</v>
      </c>
      <c r="C19" s="3">
        <v>0</v>
      </c>
      <c r="D19" s="3">
        <v>1018952</v>
      </c>
      <c r="E19" s="3">
        <v>822950</v>
      </c>
      <c r="F19" s="3">
        <v>417022</v>
      </c>
      <c r="G19" s="3">
        <v>1240764</v>
      </c>
      <c r="H19" s="21">
        <v>784346</v>
      </c>
      <c r="I19" s="22">
        <f t="shared" si="16"/>
        <v>4284034</v>
      </c>
      <c r="J19" s="19" t="s">
        <v>33</v>
      </c>
      <c r="K19" s="37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21">
        <v>82253</v>
      </c>
      <c r="R19" s="22">
        <f t="shared" si="17"/>
        <v>82253</v>
      </c>
      <c r="S19" s="19" t="s">
        <v>33</v>
      </c>
      <c r="T19" s="37">
        <v>0</v>
      </c>
      <c r="U19" s="3">
        <v>0</v>
      </c>
      <c r="V19" s="3">
        <v>98460</v>
      </c>
      <c r="W19" s="3">
        <v>133423</v>
      </c>
      <c r="X19" s="3">
        <v>330946</v>
      </c>
      <c r="Y19" s="3">
        <v>132894</v>
      </c>
      <c r="Z19" s="21">
        <v>108118</v>
      </c>
      <c r="AA19" s="22">
        <f t="shared" si="18"/>
        <v>803841</v>
      </c>
      <c r="AB19" s="19" t="s">
        <v>33</v>
      </c>
      <c r="AC19" s="37">
        <v>0</v>
      </c>
      <c r="AD19" s="3">
        <v>0</v>
      </c>
      <c r="AE19" s="3">
        <v>0</v>
      </c>
      <c r="AF19" s="3">
        <v>0</v>
      </c>
      <c r="AG19" s="3">
        <v>0</v>
      </c>
      <c r="AH19" s="3">
        <v>27146</v>
      </c>
      <c r="AI19" s="21">
        <v>0</v>
      </c>
      <c r="AJ19" s="22">
        <f t="shared" si="19"/>
        <v>27146</v>
      </c>
      <c r="AK19" s="19" t="s">
        <v>33</v>
      </c>
      <c r="AL19" s="37">
        <v>0</v>
      </c>
      <c r="AM19" s="3">
        <v>10620</v>
      </c>
      <c r="AN19" s="3">
        <v>3105</v>
      </c>
      <c r="AO19" s="3">
        <v>10620</v>
      </c>
      <c r="AP19" s="3">
        <v>30888</v>
      </c>
      <c r="AQ19" s="3">
        <v>54135</v>
      </c>
      <c r="AR19" s="21">
        <v>33525</v>
      </c>
      <c r="AS19" s="22">
        <f t="shared" si="20"/>
        <v>142893</v>
      </c>
      <c r="AT19" s="19" t="s">
        <v>33</v>
      </c>
      <c r="AU19" s="37">
        <v>0</v>
      </c>
      <c r="AV19" s="3">
        <v>0</v>
      </c>
      <c r="AW19" s="3">
        <v>2458889</v>
      </c>
      <c r="AX19" s="3">
        <v>1615215</v>
      </c>
      <c r="AY19" s="3">
        <v>1140618</v>
      </c>
      <c r="AZ19" s="3">
        <v>927762</v>
      </c>
      <c r="BA19" s="21">
        <v>0</v>
      </c>
      <c r="BB19" s="22">
        <f t="shared" si="21"/>
        <v>6142484</v>
      </c>
      <c r="BC19" s="19" t="s">
        <v>33</v>
      </c>
      <c r="BD19" s="37">
        <v>114255</v>
      </c>
      <c r="BE19" s="3">
        <v>126540</v>
      </c>
      <c r="BF19" s="3">
        <v>293423</v>
      </c>
      <c r="BG19" s="3">
        <v>210909</v>
      </c>
      <c r="BH19" s="3">
        <v>33068</v>
      </c>
      <c r="BI19" s="3">
        <v>300226</v>
      </c>
      <c r="BJ19" s="21">
        <v>0</v>
      </c>
      <c r="BK19" s="22">
        <f t="shared" si="22"/>
        <v>1078421</v>
      </c>
      <c r="BL19" s="19" t="s">
        <v>33</v>
      </c>
      <c r="BM19" s="37">
        <v>0</v>
      </c>
      <c r="BN19" s="3">
        <v>0</v>
      </c>
      <c r="BO19" s="3">
        <v>335790</v>
      </c>
      <c r="BP19" s="3">
        <v>486783</v>
      </c>
      <c r="BQ19" s="3">
        <v>393291</v>
      </c>
      <c r="BR19" s="3">
        <v>192429</v>
      </c>
      <c r="BS19" s="21">
        <v>0</v>
      </c>
      <c r="BT19" s="22">
        <f t="shared" si="23"/>
        <v>1408293</v>
      </c>
      <c r="BU19" s="19" t="s">
        <v>33</v>
      </c>
      <c r="BV19" s="37">
        <v>0</v>
      </c>
      <c r="BW19" s="3">
        <v>0</v>
      </c>
      <c r="BX19" s="3">
        <v>181593</v>
      </c>
      <c r="BY19" s="3">
        <v>0</v>
      </c>
      <c r="BZ19" s="3">
        <v>201087</v>
      </c>
      <c r="CA19" s="3">
        <v>0</v>
      </c>
      <c r="CB19" s="21">
        <v>0</v>
      </c>
      <c r="CC19" s="22">
        <f t="shared" si="24"/>
        <v>382680</v>
      </c>
      <c r="CD19" s="19" t="s">
        <v>33</v>
      </c>
      <c r="CE19" s="37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21">
        <v>0</v>
      </c>
      <c r="CL19" s="22">
        <f t="shared" si="25"/>
        <v>0</v>
      </c>
      <c r="CM19" s="19" t="s">
        <v>33</v>
      </c>
      <c r="CN19" s="37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21">
        <v>0</v>
      </c>
      <c r="CU19" s="22">
        <f t="shared" si="26"/>
        <v>0</v>
      </c>
      <c r="CV19" s="19" t="s">
        <v>33</v>
      </c>
      <c r="CW19" s="37">
        <v>74740</v>
      </c>
      <c r="CX19" s="3">
        <v>63630</v>
      </c>
      <c r="CY19" s="3">
        <v>128508.99999999999</v>
      </c>
      <c r="CZ19" s="3">
        <v>231201</v>
      </c>
      <c r="DA19" s="3">
        <v>253502</v>
      </c>
      <c r="DB19" s="3">
        <v>240660</v>
      </c>
      <c r="DC19" s="21">
        <v>97038</v>
      </c>
      <c r="DD19" s="22">
        <f t="shared" si="27"/>
        <v>1089280</v>
      </c>
      <c r="DE19" s="19" t="s">
        <v>33</v>
      </c>
      <c r="DF19" s="37">
        <v>0</v>
      </c>
      <c r="DG19" s="3">
        <v>0</v>
      </c>
      <c r="DH19" s="3">
        <v>20970</v>
      </c>
      <c r="DI19" s="3">
        <v>0</v>
      </c>
      <c r="DJ19" s="3">
        <v>0</v>
      </c>
      <c r="DK19" s="3">
        <v>73800</v>
      </c>
      <c r="DL19" s="21">
        <v>0</v>
      </c>
      <c r="DM19" s="22">
        <f t="shared" si="28"/>
        <v>94770</v>
      </c>
      <c r="DN19" s="19" t="s">
        <v>33</v>
      </c>
      <c r="DO19" s="37">
        <v>34414</v>
      </c>
      <c r="DP19" s="3">
        <v>0</v>
      </c>
      <c r="DQ19" s="3">
        <v>0</v>
      </c>
      <c r="DR19" s="3">
        <v>96300</v>
      </c>
      <c r="DS19" s="3">
        <v>0</v>
      </c>
      <c r="DT19" s="3">
        <v>0</v>
      </c>
      <c r="DU19" s="21">
        <v>0</v>
      </c>
      <c r="DV19" s="22">
        <f t="shared" si="29"/>
        <v>130714</v>
      </c>
      <c r="DW19" s="19" t="s">
        <v>33</v>
      </c>
      <c r="DX19" s="37">
        <v>0</v>
      </c>
      <c r="DY19" s="3">
        <v>275049</v>
      </c>
      <c r="DZ19" s="3">
        <v>338580</v>
      </c>
      <c r="EA19" s="3">
        <v>540508</v>
      </c>
      <c r="EB19" s="3">
        <v>201402</v>
      </c>
      <c r="EC19" s="3">
        <v>666895</v>
      </c>
      <c r="ED19" s="21">
        <v>0</v>
      </c>
      <c r="EE19" s="22">
        <f t="shared" si="30"/>
        <v>2022434</v>
      </c>
      <c r="EF19" s="19" t="s">
        <v>33</v>
      </c>
      <c r="EG19" s="37">
        <v>86200</v>
      </c>
      <c r="EH19" s="3">
        <v>64650.000000000007</v>
      </c>
      <c r="EI19" s="3">
        <v>781437</v>
      </c>
      <c r="EJ19" s="3">
        <v>398345</v>
      </c>
      <c r="EK19" s="3">
        <v>340592</v>
      </c>
      <c r="EL19" s="3">
        <v>242288</v>
      </c>
      <c r="EM19" s="21">
        <v>46624</v>
      </c>
      <c r="EN19" s="22">
        <f t="shared" si="31"/>
        <v>1960136</v>
      </c>
    </row>
    <row r="20" spans="1:144" ht="15" customHeight="1" x14ac:dyDescent="0.15">
      <c r="A20" s="19" t="s">
        <v>34</v>
      </c>
      <c r="B20" s="37">
        <v>0</v>
      </c>
      <c r="C20" s="3">
        <v>0</v>
      </c>
      <c r="D20" s="3">
        <v>245501</v>
      </c>
      <c r="E20" s="3">
        <v>1010831</v>
      </c>
      <c r="F20" s="3">
        <v>267669</v>
      </c>
      <c r="G20" s="3">
        <v>197724</v>
      </c>
      <c r="H20" s="21">
        <v>0</v>
      </c>
      <c r="I20" s="22">
        <f t="shared" si="16"/>
        <v>1721725</v>
      </c>
      <c r="J20" s="19" t="s">
        <v>34</v>
      </c>
      <c r="K20" s="37">
        <v>0</v>
      </c>
      <c r="L20" s="3">
        <v>0</v>
      </c>
      <c r="M20" s="3">
        <v>0</v>
      </c>
      <c r="N20" s="3">
        <v>0</v>
      </c>
      <c r="O20" s="3">
        <v>0</v>
      </c>
      <c r="P20" s="3">
        <v>41121</v>
      </c>
      <c r="Q20" s="21">
        <v>0</v>
      </c>
      <c r="R20" s="22">
        <f t="shared" si="17"/>
        <v>41121</v>
      </c>
      <c r="S20" s="19" t="s">
        <v>34</v>
      </c>
      <c r="T20" s="37">
        <v>78364</v>
      </c>
      <c r="U20" s="3">
        <v>199566</v>
      </c>
      <c r="V20" s="3">
        <v>217305</v>
      </c>
      <c r="W20" s="3">
        <v>466842</v>
      </c>
      <c r="X20" s="3">
        <v>351838</v>
      </c>
      <c r="Y20" s="3">
        <v>312022</v>
      </c>
      <c r="Z20" s="21">
        <v>0</v>
      </c>
      <c r="AA20" s="22">
        <f t="shared" si="18"/>
        <v>1625937</v>
      </c>
      <c r="AB20" s="19" t="s">
        <v>34</v>
      </c>
      <c r="AC20" s="37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21">
        <v>0</v>
      </c>
      <c r="AJ20" s="22">
        <f t="shared" si="19"/>
        <v>0</v>
      </c>
      <c r="AK20" s="19" t="s">
        <v>34</v>
      </c>
      <c r="AL20" s="37">
        <v>9162</v>
      </c>
      <c r="AM20" s="3">
        <v>0</v>
      </c>
      <c r="AN20" s="3">
        <v>0</v>
      </c>
      <c r="AO20" s="3">
        <v>40446</v>
      </c>
      <c r="AP20" s="3">
        <v>11916</v>
      </c>
      <c r="AQ20" s="3">
        <v>25546</v>
      </c>
      <c r="AR20" s="21">
        <v>9162</v>
      </c>
      <c r="AS20" s="22">
        <f t="shared" si="20"/>
        <v>96232</v>
      </c>
      <c r="AT20" s="19" t="s">
        <v>34</v>
      </c>
      <c r="AU20" s="37">
        <v>0</v>
      </c>
      <c r="AV20" s="3">
        <v>0</v>
      </c>
      <c r="AW20" s="3">
        <v>764658</v>
      </c>
      <c r="AX20" s="3">
        <v>1019423</v>
      </c>
      <c r="AY20" s="3">
        <v>806238</v>
      </c>
      <c r="AZ20" s="3">
        <v>381807</v>
      </c>
      <c r="BA20" s="21">
        <v>0</v>
      </c>
      <c r="BB20" s="22">
        <f t="shared" si="21"/>
        <v>2972126</v>
      </c>
      <c r="BC20" s="19" t="s">
        <v>34</v>
      </c>
      <c r="BD20" s="37">
        <v>73836</v>
      </c>
      <c r="BE20" s="3">
        <v>254812</v>
      </c>
      <c r="BF20" s="3">
        <v>155871</v>
      </c>
      <c r="BG20" s="3">
        <v>286649</v>
      </c>
      <c r="BH20" s="3">
        <v>43632</v>
      </c>
      <c r="BI20" s="3">
        <v>202424</v>
      </c>
      <c r="BJ20" s="21">
        <v>0</v>
      </c>
      <c r="BK20" s="22">
        <f t="shared" si="22"/>
        <v>1017224</v>
      </c>
      <c r="BL20" s="19" t="s">
        <v>34</v>
      </c>
      <c r="BM20" s="37">
        <v>0</v>
      </c>
      <c r="BN20" s="3">
        <v>0</v>
      </c>
      <c r="BO20" s="3">
        <v>154841</v>
      </c>
      <c r="BP20" s="3">
        <v>204493</v>
      </c>
      <c r="BQ20" s="3">
        <v>25515</v>
      </c>
      <c r="BR20" s="3">
        <v>468747</v>
      </c>
      <c r="BS20" s="21">
        <v>359522</v>
      </c>
      <c r="BT20" s="22">
        <f t="shared" si="23"/>
        <v>1213118</v>
      </c>
      <c r="BU20" s="19" t="s">
        <v>34</v>
      </c>
      <c r="BV20" s="37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21">
        <v>0</v>
      </c>
      <c r="CC20" s="22">
        <f t="shared" si="24"/>
        <v>0</v>
      </c>
      <c r="CD20" s="19" t="s">
        <v>34</v>
      </c>
      <c r="CE20" s="37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21">
        <v>0</v>
      </c>
      <c r="CL20" s="22">
        <f t="shared" si="25"/>
        <v>0</v>
      </c>
      <c r="CM20" s="19" t="s">
        <v>34</v>
      </c>
      <c r="CN20" s="37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21">
        <v>0</v>
      </c>
      <c r="CU20" s="22">
        <f t="shared" si="26"/>
        <v>0</v>
      </c>
      <c r="CV20" s="19" t="s">
        <v>34</v>
      </c>
      <c r="CW20" s="37">
        <v>5400</v>
      </c>
      <c r="CX20" s="3">
        <v>51282</v>
      </c>
      <c r="CY20" s="3">
        <v>69066</v>
      </c>
      <c r="CZ20" s="3">
        <v>280741</v>
      </c>
      <c r="DA20" s="3">
        <v>122976</v>
      </c>
      <c r="DB20" s="3">
        <v>131180</v>
      </c>
      <c r="DC20" s="21">
        <v>22932</v>
      </c>
      <c r="DD20" s="22">
        <f t="shared" si="27"/>
        <v>683577</v>
      </c>
      <c r="DE20" s="19" t="s">
        <v>34</v>
      </c>
      <c r="DF20" s="37">
        <v>0</v>
      </c>
      <c r="DG20" s="3">
        <v>0</v>
      </c>
      <c r="DH20" s="3">
        <v>0</v>
      </c>
      <c r="DI20" s="3">
        <v>0</v>
      </c>
      <c r="DJ20" s="3">
        <v>65934</v>
      </c>
      <c r="DK20" s="3">
        <v>0</v>
      </c>
      <c r="DL20" s="21">
        <v>0</v>
      </c>
      <c r="DM20" s="22">
        <f t="shared" si="28"/>
        <v>65934</v>
      </c>
      <c r="DN20" s="19" t="s">
        <v>34</v>
      </c>
      <c r="DO20" s="37">
        <v>0</v>
      </c>
      <c r="DP20" s="3">
        <v>0</v>
      </c>
      <c r="DQ20" s="3">
        <v>0</v>
      </c>
      <c r="DR20" s="3">
        <v>0</v>
      </c>
      <c r="DS20" s="3">
        <v>180000</v>
      </c>
      <c r="DT20" s="3">
        <v>0</v>
      </c>
      <c r="DU20" s="21">
        <v>0</v>
      </c>
      <c r="DV20" s="22">
        <f t="shared" si="29"/>
        <v>180000</v>
      </c>
      <c r="DW20" s="19" t="s">
        <v>34</v>
      </c>
      <c r="DX20" s="37">
        <v>0</v>
      </c>
      <c r="DY20" s="3">
        <v>0</v>
      </c>
      <c r="DZ20" s="3">
        <v>308982</v>
      </c>
      <c r="EA20" s="3">
        <v>380603</v>
      </c>
      <c r="EB20" s="3">
        <v>0</v>
      </c>
      <c r="EC20" s="3">
        <v>0</v>
      </c>
      <c r="ED20" s="21">
        <v>0</v>
      </c>
      <c r="EE20" s="22">
        <f t="shared" si="30"/>
        <v>689585</v>
      </c>
      <c r="EF20" s="19" t="s">
        <v>34</v>
      </c>
      <c r="EG20" s="37">
        <v>37480</v>
      </c>
      <c r="EH20" s="3">
        <v>81890</v>
      </c>
      <c r="EI20" s="3">
        <v>331966</v>
      </c>
      <c r="EJ20" s="3">
        <v>579066</v>
      </c>
      <c r="EK20" s="3">
        <v>295720</v>
      </c>
      <c r="EL20" s="3">
        <v>172743</v>
      </c>
      <c r="EM20" s="21">
        <v>54222</v>
      </c>
      <c r="EN20" s="22">
        <f t="shared" si="31"/>
        <v>1553087</v>
      </c>
    </row>
    <row r="21" spans="1:144" ht="15" customHeight="1" x14ac:dyDescent="0.15">
      <c r="A21" s="19" t="s">
        <v>35</v>
      </c>
      <c r="B21" s="37">
        <v>0</v>
      </c>
      <c r="C21" s="3">
        <v>0</v>
      </c>
      <c r="D21" s="3">
        <v>1845976</v>
      </c>
      <c r="E21" s="3">
        <v>2205953</v>
      </c>
      <c r="F21" s="3">
        <v>1177535</v>
      </c>
      <c r="G21" s="3">
        <v>861525</v>
      </c>
      <c r="H21" s="21">
        <v>1313852</v>
      </c>
      <c r="I21" s="22">
        <f t="shared" si="16"/>
        <v>7404841</v>
      </c>
      <c r="J21" s="19" t="s">
        <v>35</v>
      </c>
      <c r="K21" s="37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21">
        <v>0</v>
      </c>
      <c r="R21" s="22">
        <f t="shared" si="17"/>
        <v>0</v>
      </c>
      <c r="S21" s="19" t="s">
        <v>35</v>
      </c>
      <c r="T21" s="37">
        <v>97074</v>
      </c>
      <c r="U21" s="3">
        <v>570572</v>
      </c>
      <c r="V21" s="3">
        <v>115416</v>
      </c>
      <c r="W21" s="3">
        <v>531386</v>
      </c>
      <c r="X21" s="3">
        <v>540998</v>
      </c>
      <c r="Y21" s="3">
        <v>300069</v>
      </c>
      <c r="Z21" s="21">
        <v>355381</v>
      </c>
      <c r="AA21" s="22">
        <f t="shared" si="18"/>
        <v>2510896</v>
      </c>
      <c r="AB21" s="19" t="s">
        <v>35</v>
      </c>
      <c r="AC21" s="37">
        <v>23526</v>
      </c>
      <c r="AD21" s="3">
        <v>305730</v>
      </c>
      <c r="AE21" s="3">
        <v>23526</v>
      </c>
      <c r="AF21" s="3">
        <v>82674</v>
      </c>
      <c r="AG21" s="3">
        <v>59148</v>
      </c>
      <c r="AH21" s="3">
        <v>135324</v>
      </c>
      <c r="AI21" s="21">
        <v>0</v>
      </c>
      <c r="AJ21" s="22">
        <f t="shared" si="19"/>
        <v>629928</v>
      </c>
      <c r="AK21" s="19" t="s">
        <v>35</v>
      </c>
      <c r="AL21" s="37">
        <v>18630</v>
      </c>
      <c r="AM21" s="3">
        <v>0</v>
      </c>
      <c r="AN21" s="3">
        <v>50823</v>
      </c>
      <c r="AO21" s="3">
        <v>108693</v>
      </c>
      <c r="AP21" s="3">
        <v>24448</v>
      </c>
      <c r="AQ21" s="3">
        <v>59058</v>
      </c>
      <c r="AR21" s="21">
        <v>123561</v>
      </c>
      <c r="AS21" s="22">
        <f t="shared" si="20"/>
        <v>385213</v>
      </c>
      <c r="AT21" s="19" t="s">
        <v>35</v>
      </c>
      <c r="AU21" s="37">
        <v>0</v>
      </c>
      <c r="AV21" s="3">
        <v>0</v>
      </c>
      <c r="AW21" s="3">
        <v>3078728</v>
      </c>
      <c r="AX21" s="3">
        <v>2920951</v>
      </c>
      <c r="AY21" s="3">
        <v>2051550.0000000002</v>
      </c>
      <c r="AZ21" s="3">
        <v>2198484</v>
      </c>
      <c r="BA21" s="21">
        <v>708066</v>
      </c>
      <c r="BB21" s="22">
        <f t="shared" si="21"/>
        <v>10957779</v>
      </c>
      <c r="BC21" s="19" t="s">
        <v>35</v>
      </c>
      <c r="BD21" s="37">
        <v>150624</v>
      </c>
      <c r="BE21" s="3">
        <v>642708</v>
      </c>
      <c r="BF21" s="3">
        <v>1198377</v>
      </c>
      <c r="BG21" s="3">
        <v>1541641</v>
      </c>
      <c r="BH21" s="3">
        <v>407061</v>
      </c>
      <c r="BI21" s="3">
        <v>384858</v>
      </c>
      <c r="BJ21" s="21">
        <v>473607</v>
      </c>
      <c r="BK21" s="22">
        <f t="shared" si="22"/>
        <v>4798876</v>
      </c>
      <c r="BL21" s="19" t="s">
        <v>35</v>
      </c>
      <c r="BM21" s="37">
        <v>0</v>
      </c>
      <c r="BN21" s="3">
        <v>68769</v>
      </c>
      <c r="BO21" s="3">
        <v>963702</v>
      </c>
      <c r="BP21" s="3">
        <v>771981</v>
      </c>
      <c r="BQ21" s="3">
        <v>918945</v>
      </c>
      <c r="BR21" s="3">
        <v>971145</v>
      </c>
      <c r="BS21" s="21">
        <v>814194</v>
      </c>
      <c r="BT21" s="22">
        <f t="shared" si="23"/>
        <v>4508736</v>
      </c>
      <c r="BU21" s="19" t="s">
        <v>35</v>
      </c>
      <c r="BV21" s="37">
        <v>40770</v>
      </c>
      <c r="BW21" s="3">
        <v>31779</v>
      </c>
      <c r="BX21" s="3">
        <v>106983</v>
      </c>
      <c r="BY21" s="3">
        <v>245493</v>
      </c>
      <c r="BZ21" s="3">
        <v>0</v>
      </c>
      <c r="CA21" s="3">
        <v>0</v>
      </c>
      <c r="CB21" s="21">
        <v>0</v>
      </c>
      <c r="CC21" s="22">
        <f t="shared" si="24"/>
        <v>425025</v>
      </c>
      <c r="CD21" s="19" t="s">
        <v>35</v>
      </c>
      <c r="CE21" s="37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21">
        <v>0</v>
      </c>
      <c r="CL21" s="22">
        <f t="shared" si="25"/>
        <v>0</v>
      </c>
      <c r="CM21" s="19" t="s">
        <v>35</v>
      </c>
      <c r="CN21" s="37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21">
        <v>0</v>
      </c>
      <c r="CU21" s="22">
        <f t="shared" si="26"/>
        <v>0</v>
      </c>
      <c r="CV21" s="19" t="s">
        <v>35</v>
      </c>
      <c r="CW21" s="37">
        <v>228876</v>
      </c>
      <c r="CX21" s="3">
        <v>361695</v>
      </c>
      <c r="CY21" s="3">
        <v>135203</v>
      </c>
      <c r="CZ21" s="3">
        <v>667407</v>
      </c>
      <c r="DA21" s="3">
        <v>345362</v>
      </c>
      <c r="DB21" s="3">
        <v>319048</v>
      </c>
      <c r="DC21" s="21">
        <v>351061</v>
      </c>
      <c r="DD21" s="22">
        <f t="shared" si="27"/>
        <v>2408652</v>
      </c>
      <c r="DE21" s="19" t="s">
        <v>35</v>
      </c>
      <c r="DF21" s="37">
        <v>30096</v>
      </c>
      <c r="DG21" s="3">
        <v>37080</v>
      </c>
      <c r="DH21" s="3">
        <v>0</v>
      </c>
      <c r="DI21" s="3">
        <v>31990</v>
      </c>
      <c r="DJ21" s="3">
        <v>57510</v>
      </c>
      <c r="DK21" s="3">
        <v>0</v>
      </c>
      <c r="DL21" s="21">
        <v>0</v>
      </c>
      <c r="DM21" s="22">
        <f t="shared" si="28"/>
        <v>156676</v>
      </c>
      <c r="DN21" s="19" t="s">
        <v>35</v>
      </c>
      <c r="DO21" s="37">
        <v>22770</v>
      </c>
      <c r="DP21" s="3">
        <v>255321</v>
      </c>
      <c r="DQ21" s="3">
        <v>113850</v>
      </c>
      <c r="DR21" s="3">
        <v>0</v>
      </c>
      <c r="DS21" s="3">
        <v>0</v>
      </c>
      <c r="DT21" s="3">
        <v>0</v>
      </c>
      <c r="DU21" s="21">
        <v>0</v>
      </c>
      <c r="DV21" s="22">
        <f t="shared" si="29"/>
        <v>391941</v>
      </c>
      <c r="DW21" s="19" t="s">
        <v>35</v>
      </c>
      <c r="DX21" s="37">
        <v>111510</v>
      </c>
      <c r="DY21" s="3">
        <v>251844</v>
      </c>
      <c r="DZ21" s="3">
        <v>511443</v>
      </c>
      <c r="EA21" s="3">
        <v>714219</v>
      </c>
      <c r="EB21" s="3">
        <v>805716</v>
      </c>
      <c r="EC21" s="3">
        <v>1300716</v>
      </c>
      <c r="ED21" s="21">
        <v>973200</v>
      </c>
      <c r="EE21" s="22">
        <f t="shared" si="30"/>
        <v>4668648</v>
      </c>
      <c r="EF21" s="19" t="s">
        <v>35</v>
      </c>
      <c r="EG21" s="37">
        <v>187020</v>
      </c>
      <c r="EH21" s="3">
        <v>375350</v>
      </c>
      <c r="EI21" s="3">
        <v>1194930</v>
      </c>
      <c r="EJ21" s="3">
        <v>1063154</v>
      </c>
      <c r="EK21" s="3">
        <v>664006</v>
      </c>
      <c r="EL21" s="3">
        <v>490520</v>
      </c>
      <c r="EM21" s="21">
        <v>251058</v>
      </c>
      <c r="EN21" s="22">
        <f t="shared" si="31"/>
        <v>4226038</v>
      </c>
    </row>
    <row r="22" spans="1:144" ht="15" customHeight="1" x14ac:dyDescent="0.15">
      <c r="A22" s="19" t="s">
        <v>36</v>
      </c>
      <c r="B22" s="37">
        <v>0</v>
      </c>
      <c r="C22" s="3">
        <v>0</v>
      </c>
      <c r="D22" s="3">
        <v>144963</v>
      </c>
      <c r="E22" s="3">
        <v>548496</v>
      </c>
      <c r="F22" s="3">
        <v>1279871</v>
      </c>
      <c r="G22" s="3">
        <v>350271</v>
      </c>
      <c r="H22" s="21">
        <v>571420</v>
      </c>
      <c r="I22" s="22">
        <f t="shared" si="16"/>
        <v>2895021</v>
      </c>
      <c r="J22" s="19" t="s">
        <v>36</v>
      </c>
      <c r="K22" s="37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21">
        <v>62784</v>
      </c>
      <c r="R22" s="22">
        <f t="shared" si="17"/>
        <v>62784</v>
      </c>
      <c r="S22" s="19" t="s">
        <v>36</v>
      </c>
      <c r="T22" s="37">
        <v>69129</v>
      </c>
      <c r="U22" s="3">
        <v>129942</v>
      </c>
      <c r="V22" s="3">
        <v>106497</v>
      </c>
      <c r="W22" s="3">
        <v>245927</v>
      </c>
      <c r="X22" s="3">
        <v>143793</v>
      </c>
      <c r="Y22" s="3">
        <v>176670</v>
      </c>
      <c r="Z22" s="21">
        <v>249289</v>
      </c>
      <c r="AA22" s="22">
        <f t="shared" si="18"/>
        <v>1121247</v>
      </c>
      <c r="AB22" s="19" t="s">
        <v>36</v>
      </c>
      <c r="AC22" s="37">
        <v>7434</v>
      </c>
      <c r="AD22" s="3">
        <v>0</v>
      </c>
      <c r="AE22" s="3">
        <v>44982</v>
      </c>
      <c r="AF22" s="3">
        <v>84600</v>
      </c>
      <c r="AG22" s="3">
        <v>44982</v>
      </c>
      <c r="AH22" s="3">
        <v>0</v>
      </c>
      <c r="AI22" s="21">
        <v>44982</v>
      </c>
      <c r="AJ22" s="22">
        <f t="shared" si="19"/>
        <v>226980</v>
      </c>
      <c r="AK22" s="19" t="s">
        <v>36</v>
      </c>
      <c r="AL22" s="37">
        <v>32625</v>
      </c>
      <c r="AM22" s="3">
        <v>0</v>
      </c>
      <c r="AN22" s="3">
        <v>0</v>
      </c>
      <c r="AO22" s="3">
        <v>0</v>
      </c>
      <c r="AP22" s="3">
        <v>36918</v>
      </c>
      <c r="AQ22" s="3">
        <v>34830</v>
      </c>
      <c r="AR22" s="21">
        <v>15768</v>
      </c>
      <c r="AS22" s="22">
        <f t="shared" si="20"/>
        <v>120141</v>
      </c>
      <c r="AT22" s="19" t="s">
        <v>36</v>
      </c>
      <c r="AU22" s="37">
        <v>0</v>
      </c>
      <c r="AV22" s="3">
        <v>0</v>
      </c>
      <c r="AW22" s="3">
        <v>897673</v>
      </c>
      <c r="AX22" s="3">
        <v>2075322.9999999998</v>
      </c>
      <c r="AY22" s="3">
        <v>1871841</v>
      </c>
      <c r="AZ22" s="3">
        <v>1819313</v>
      </c>
      <c r="BA22" s="21">
        <v>1026174</v>
      </c>
      <c r="BB22" s="22">
        <f t="shared" si="21"/>
        <v>7690324</v>
      </c>
      <c r="BC22" s="19" t="s">
        <v>36</v>
      </c>
      <c r="BD22" s="37">
        <v>20007</v>
      </c>
      <c r="BE22" s="3">
        <v>286282</v>
      </c>
      <c r="BF22" s="3">
        <v>181881</v>
      </c>
      <c r="BG22" s="3">
        <v>242199</v>
      </c>
      <c r="BH22" s="3">
        <v>336649</v>
      </c>
      <c r="BI22" s="3">
        <v>0</v>
      </c>
      <c r="BJ22" s="21">
        <v>0</v>
      </c>
      <c r="BK22" s="22">
        <f t="shared" si="22"/>
        <v>1067018</v>
      </c>
      <c r="BL22" s="19" t="s">
        <v>36</v>
      </c>
      <c r="BM22" s="37">
        <v>38682</v>
      </c>
      <c r="BN22" s="3">
        <v>150894</v>
      </c>
      <c r="BO22" s="3">
        <v>380421</v>
      </c>
      <c r="BP22" s="3">
        <v>1308114</v>
      </c>
      <c r="BQ22" s="3">
        <v>990189</v>
      </c>
      <c r="BR22" s="3">
        <v>1501884</v>
      </c>
      <c r="BS22" s="21">
        <v>1466588</v>
      </c>
      <c r="BT22" s="22">
        <f t="shared" si="23"/>
        <v>5836772</v>
      </c>
      <c r="BU22" s="19" t="s">
        <v>36</v>
      </c>
      <c r="BV22" s="37">
        <v>0</v>
      </c>
      <c r="BW22" s="3">
        <v>28800</v>
      </c>
      <c r="BX22" s="3">
        <v>0</v>
      </c>
      <c r="BY22" s="3">
        <v>0</v>
      </c>
      <c r="BZ22" s="3">
        <v>47799</v>
      </c>
      <c r="CA22" s="3">
        <v>0</v>
      </c>
      <c r="CB22" s="21">
        <v>0</v>
      </c>
      <c r="CC22" s="22">
        <f t="shared" si="24"/>
        <v>76599</v>
      </c>
      <c r="CD22" s="19" t="s">
        <v>36</v>
      </c>
      <c r="CE22" s="37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21">
        <v>0</v>
      </c>
      <c r="CL22" s="22">
        <f t="shared" si="25"/>
        <v>0</v>
      </c>
      <c r="CM22" s="19" t="s">
        <v>36</v>
      </c>
      <c r="CN22" s="37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21">
        <v>0</v>
      </c>
      <c r="CU22" s="22">
        <f t="shared" si="26"/>
        <v>0</v>
      </c>
      <c r="CV22" s="19" t="s">
        <v>36</v>
      </c>
      <c r="CW22" s="37">
        <v>45684</v>
      </c>
      <c r="CX22" s="3">
        <v>214551</v>
      </c>
      <c r="CY22" s="3">
        <v>49605</v>
      </c>
      <c r="CZ22" s="3">
        <v>252765</v>
      </c>
      <c r="DA22" s="3">
        <v>348815</v>
      </c>
      <c r="DB22" s="3">
        <v>212247</v>
      </c>
      <c r="DC22" s="21">
        <v>315753</v>
      </c>
      <c r="DD22" s="22">
        <f t="shared" si="27"/>
        <v>1439420</v>
      </c>
      <c r="DE22" s="19" t="s">
        <v>36</v>
      </c>
      <c r="DF22" s="37">
        <v>0</v>
      </c>
      <c r="DG22" s="3">
        <v>17100</v>
      </c>
      <c r="DH22" s="3">
        <v>0</v>
      </c>
      <c r="DI22" s="3">
        <v>24502</v>
      </c>
      <c r="DJ22" s="3">
        <v>21780</v>
      </c>
      <c r="DK22" s="3">
        <v>0</v>
      </c>
      <c r="DL22" s="21">
        <v>26730</v>
      </c>
      <c r="DM22" s="22">
        <f t="shared" si="28"/>
        <v>90112</v>
      </c>
      <c r="DN22" s="19" t="s">
        <v>36</v>
      </c>
      <c r="DO22" s="37">
        <v>0</v>
      </c>
      <c r="DP22" s="3">
        <v>42300</v>
      </c>
      <c r="DQ22" s="3">
        <v>0</v>
      </c>
      <c r="DR22" s="3">
        <v>36000</v>
      </c>
      <c r="DS22" s="3">
        <v>0</v>
      </c>
      <c r="DT22" s="3">
        <v>0</v>
      </c>
      <c r="DU22" s="21">
        <v>0</v>
      </c>
      <c r="DV22" s="22">
        <f t="shared" si="29"/>
        <v>78300</v>
      </c>
      <c r="DW22" s="19" t="s">
        <v>36</v>
      </c>
      <c r="DX22" s="37">
        <v>108270</v>
      </c>
      <c r="DY22" s="3">
        <v>373888</v>
      </c>
      <c r="DZ22" s="3">
        <v>337572</v>
      </c>
      <c r="EA22" s="3">
        <v>724977</v>
      </c>
      <c r="EB22" s="3">
        <v>696809</v>
      </c>
      <c r="EC22" s="3">
        <v>905598</v>
      </c>
      <c r="ED22" s="21">
        <v>473814</v>
      </c>
      <c r="EE22" s="22">
        <f t="shared" si="30"/>
        <v>3620928</v>
      </c>
      <c r="EF22" s="19" t="s">
        <v>36</v>
      </c>
      <c r="EG22" s="37">
        <v>51720</v>
      </c>
      <c r="EH22" s="3">
        <v>133610</v>
      </c>
      <c r="EI22" s="3">
        <v>299386</v>
      </c>
      <c r="EJ22" s="3">
        <v>512229.00000000006</v>
      </c>
      <c r="EK22" s="3">
        <v>479792</v>
      </c>
      <c r="EL22" s="3">
        <v>268867</v>
      </c>
      <c r="EM22" s="21">
        <v>254406</v>
      </c>
      <c r="EN22" s="22">
        <f t="shared" si="31"/>
        <v>2000010</v>
      </c>
    </row>
    <row r="23" spans="1:144" ht="15" customHeight="1" x14ac:dyDescent="0.15">
      <c r="A23" s="19" t="s">
        <v>37</v>
      </c>
      <c r="B23" s="37">
        <v>0</v>
      </c>
      <c r="C23" s="3">
        <v>0</v>
      </c>
      <c r="D23" s="3">
        <v>2830624</v>
      </c>
      <c r="E23" s="3">
        <v>2745325</v>
      </c>
      <c r="F23" s="3">
        <v>1920202</v>
      </c>
      <c r="G23" s="3">
        <v>4171359.0000000005</v>
      </c>
      <c r="H23" s="21">
        <v>2756152</v>
      </c>
      <c r="I23" s="22">
        <f t="shared" si="16"/>
        <v>14423662</v>
      </c>
      <c r="J23" s="19" t="s">
        <v>37</v>
      </c>
      <c r="K23" s="37">
        <v>0</v>
      </c>
      <c r="L23" s="3">
        <v>0</v>
      </c>
      <c r="M23" s="3">
        <v>47835</v>
      </c>
      <c r="N23" s="3">
        <v>0</v>
      </c>
      <c r="O23" s="3">
        <v>80127</v>
      </c>
      <c r="P23" s="3">
        <v>203319</v>
      </c>
      <c r="Q23" s="21">
        <v>175797</v>
      </c>
      <c r="R23" s="22">
        <f t="shared" si="17"/>
        <v>507078</v>
      </c>
      <c r="S23" s="19" t="s">
        <v>37</v>
      </c>
      <c r="T23" s="37">
        <v>179785</v>
      </c>
      <c r="U23" s="3">
        <v>629974</v>
      </c>
      <c r="V23" s="3">
        <v>879781</v>
      </c>
      <c r="W23" s="3">
        <v>940676</v>
      </c>
      <c r="X23" s="3">
        <v>926407</v>
      </c>
      <c r="Y23" s="3">
        <v>997277</v>
      </c>
      <c r="Z23" s="21">
        <v>588490</v>
      </c>
      <c r="AA23" s="22">
        <f t="shared" si="18"/>
        <v>5142390</v>
      </c>
      <c r="AB23" s="19" t="s">
        <v>37</v>
      </c>
      <c r="AC23" s="37">
        <v>76032</v>
      </c>
      <c r="AD23" s="3">
        <v>227184</v>
      </c>
      <c r="AE23" s="3">
        <v>70578</v>
      </c>
      <c r="AF23" s="3">
        <v>129582</v>
      </c>
      <c r="AG23" s="3">
        <v>318600</v>
      </c>
      <c r="AH23" s="3">
        <v>101683</v>
      </c>
      <c r="AI23" s="21">
        <v>83430</v>
      </c>
      <c r="AJ23" s="22">
        <f t="shared" si="19"/>
        <v>1007089</v>
      </c>
      <c r="AK23" s="19" t="s">
        <v>37</v>
      </c>
      <c r="AL23" s="37">
        <v>9396</v>
      </c>
      <c r="AM23" s="3">
        <v>121098</v>
      </c>
      <c r="AN23" s="3">
        <v>82410</v>
      </c>
      <c r="AO23" s="3">
        <v>130658.99999999999</v>
      </c>
      <c r="AP23" s="3">
        <v>86776</v>
      </c>
      <c r="AQ23" s="3">
        <v>115038</v>
      </c>
      <c r="AR23" s="21">
        <v>83088</v>
      </c>
      <c r="AS23" s="22">
        <f t="shared" si="20"/>
        <v>628465</v>
      </c>
      <c r="AT23" s="19" t="s">
        <v>37</v>
      </c>
      <c r="AU23" s="37">
        <v>0</v>
      </c>
      <c r="AV23" s="3">
        <v>0</v>
      </c>
      <c r="AW23" s="3">
        <v>3439215</v>
      </c>
      <c r="AX23" s="3">
        <v>3745498</v>
      </c>
      <c r="AY23" s="3">
        <v>2905605</v>
      </c>
      <c r="AZ23" s="3">
        <v>2235138</v>
      </c>
      <c r="BA23" s="21">
        <v>1531404</v>
      </c>
      <c r="BB23" s="22">
        <f t="shared" si="21"/>
        <v>13856860</v>
      </c>
      <c r="BC23" s="19" t="s">
        <v>37</v>
      </c>
      <c r="BD23" s="37">
        <v>435150</v>
      </c>
      <c r="BE23" s="3">
        <v>2135802</v>
      </c>
      <c r="BF23" s="3">
        <v>2692859</v>
      </c>
      <c r="BG23" s="3">
        <v>2953614</v>
      </c>
      <c r="BH23" s="3">
        <v>2534445</v>
      </c>
      <c r="BI23" s="3">
        <v>1535715</v>
      </c>
      <c r="BJ23" s="21">
        <v>735282</v>
      </c>
      <c r="BK23" s="22">
        <f t="shared" si="22"/>
        <v>13022867</v>
      </c>
      <c r="BL23" s="19" t="s">
        <v>37</v>
      </c>
      <c r="BM23" s="37">
        <v>10953</v>
      </c>
      <c r="BN23" s="3">
        <v>354699</v>
      </c>
      <c r="BO23" s="3">
        <v>1917736</v>
      </c>
      <c r="BP23" s="3">
        <v>2942550</v>
      </c>
      <c r="BQ23" s="3">
        <v>2468624</v>
      </c>
      <c r="BR23" s="3">
        <v>3732169</v>
      </c>
      <c r="BS23" s="21">
        <v>614889</v>
      </c>
      <c r="BT23" s="22">
        <f t="shared" si="23"/>
        <v>12041620</v>
      </c>
      <c r="BU23" s="19" t="s">
        <v>37</v>
      </c>
      <c r="BV23" s="37">
        <v>0</v>
      </c>
      <c r="BW23" s="3">
        <v>0</v>
      </c>
      <c r="BX23" s="3">
        <v>116046</v>
      </c>
      <c r="BY23" s="3">
        <v>313929</v>
      </c>
      <c r="BZ23" s="3">
        <v>480510</v>
      </c>
      <c r="CA23" s="3">
        <v>274473</v>
      </c>
      <c r="CB23" s="21">
        <v>143154</v>
      </c>
      <c r="CC23" s="22">
        <f t="shared" si="24"/>
        <v>1328112</v>
      </c>
      <c r="CD23" s="19" t="s">
        <v>37</v>
      </c>
      <c r="CE23" s="37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21">
        <v>0</v>
      </c>
      <c r="CL23" s="22">
        <f t="shared" si="25"/>
        <v>0</v>
      </c>
      <c r="CM23" s="19" t="s">
        <v>37</v>
      </c>
      <c r="CN23" s="37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21">
        <v>0</v>
      </c>
      <c r="CU23" s="22">
        <f t="shared" si="26"/>
        <v>0</v>
      </c>
      <c r="CV23" s="19" t="s">
        <v>37</v>
      </c>
      <c r="CW23" s="37">
        <v>709106</v>
      </c>
      <c r="CX23" s="3">
        <v>1101339</v>
      </c>
      <c r="CY23" s="3">
        <v>358274</v>
      </c>
      <c r="CZ23" s="3">
        <v>1433069</v>
      </c>
      <c r="DA23" s="3">
        <v>1056618</v>
      </c>
      <c r="DB23" s="3">
        <v>1209141</v>
      </c>
      <c r="DC23" s="21">
        <v>754218</v>
      </c>
      <c r="DD23" s="22">
        <f t="shared" si="27"/>
        <v>6621765</v>
      </c>
      <c r="DE23" s="19" t="s">
        <v>37</v>
      </c>
      <c r="DF23" s="37">
        <v>16650</v>
      </c>
      <c r="DG23" s="3">
        <v>17100</v>
      </c>
      <c r="DH23" s="3">
        <v>15300</v>
      </c>
      <c r="DI23" s="3">
        <v>102780</v>
      </c>
      <c r="DJ23" s="3">
        <v>51300</v>
      </c>
      <c r="DK23" s="3">
        <v>41987</v>
      </c>
      <c r="DL23" s="21">
        <v>0</v>
      </c>
      <c r="DM23" s="22">
        <f t="shared" si="28"/>
        <v>245117</v>
      </c>
      <c r="DN23" s="19" t="s">
        <v>37</v>
      </c>
      <c r="DO23" s="37">
        <v>314790</v>
      </c>
      <c r="DP23" s="3">
        <v>276381</v>
      </c>
      <c r="DQ23" s="3">
        <v>93654</v>
      </c>
      <c r="DR23" s="3">
        <v>252000</v>
      </c>
      <c r="DS23" s="3">
        <v>214480</v>
      </c>
      <c r="DT23" s="3">
        <v>0</v>
      </c>
      <c r="DU23" s="21">
        <v>0</v>
      </c>
      <c r="DV23" s="22">
        <f t="shared" si="29"/>
        <v>1151305</v>
      </c>
      <c r="DW23" s="19" t="s">
        <v>37</v>
      </c>
      <c r="DX23" s="37">
        <v>0</v>
      </c>
      <c r="DY23" s="3">
        <v>512861.99999999994</v>
      </c>
      <c r="DZ23" s="3">
        <v>1097523</v>
      </c>
      <c r="EA23" s="3">
        <v>910798</v>
      </c>
      <c r="EB23" s="3">
        <v>789447</v>
      </c>
      <c r="EC23" s="3">
        <v>219825</v>
      </c>
      <c r="ED23" s="21">
        <v>248319</v>
      </c>
      <c r="EE23" s="22">
        <f t="shared" si="30"/>
        <v>3778774</v>
      </c>
      <c r="EF23" s="19" t="s">
        <v>37</v>
      </c>
      <c r="EG23" s="37">
        <v>354180</v>
      </c>
      <c r="EH23" s="3">
        <v>674611</v>
      </c>
      <c r="EI23" s="3">
        <v>2310075</v>
      </c>
      <c r="EJ23" s="3">
        <v>2085282.0000000002</v>
      </c>
      <c r="EK23" s="3">
        <v>1548273</v>
      </c>
      <c r="EL23" s="3">
        <v>1466392</v>
      </c>
      <c r="EM23" s="21">
        <v>626250</v>
      </c>
      <c r="EN23" s="22">
        <f t="shared" si="31"/>
        <v>9065063</v>
      </c>
    </row>
    <row r="24" spans="1:144" ht="15" customHeight="1" x14ac:dyDescent="0.15">
      <c r="A24" s="19" t="s">
        <v>38</v>
      </c>
      <c r="B24" s="37">
        <v>0</v>
      </c>
      <c r="C24" s="3">
        <v>0</v>
      </c>
      <c r="D24" s="3">
        <v>412416</v>
      </c>
      <c r="E24" s="3">
        <v>1266668</v>
      </c>
      <c r="F24" s="3">
        <v>944305</v>
      </c>
      <c r="G24" s="3">
        <v>1531504</v>
      </c>
      <c r="H24" s="21">
        <v>1497694</v>
      </c>
      <c r="I24" s="22">
        <f t="shared" si="16"/>
        <v>5652587</v>
      </c>
      <c r="J24" s="19" t="s">
        <v>38</v>
      </c>
      <c r="K24" s="37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21">
        <v>0</v>
      </c>
      <c r="R24" s="22">
        <f t="shared" si="17"/>
        <v>0</v>
      </c>
      <c r="S24" s="19" t="s">
        <v>38</v>
      </c>
      <c r="T24" s="37">
        <v>29916</v>
      </c>
      <c r="U24" s="3">
        <v>33192</v>
      </c>
      <c r="V24" s="3">
        <v>110259</v>
      </c>
      <c r="W24" s="3">
        <v>495392</v>
      </c>
      <c r="X24" s="3">
        <v>209763</v>
      </c>
      <c r="Y24" s="3">
        <v>369943</v>
      </c>
      <c r="Z24" s="21">
        <v>776630</v>
      </c>
      <c r="AA24" s="22">
        <f t="shared" si="18"/>
        <v>2025095</v>
      </c>
      <c r="AB24" s="19" t="s">
        <v>38</v>
      </c>
      <c r="AC24" s="37">
        <v>37779</v>
      </c>
      <c r="AD24" s="3">
        <v>205462</v>
      </c>
      <c r="AE24" s="3">
        <v>119259</v>
      </c>
      <c r="AF24" s="3">
        <v>116613</v>
      </c>
      <c r="AG24" s="3">
        <v>220014</v>
      </c>
      <c r="AH24" s="3">
        <v>92556</v>
      </c>
      <c r="AI24" s="21">
        <v>113634</v>
      </c>
      <c r="AJ24" s="22">
        <f t="shared" si="19"/>
        <v>905317</v>
      </c>
      <c r="AK24" s="19" t="s">
        <v>38</v>
      </c>
      <c r="AL24" s="37">
        <v>14472</v>
      </c>
      <c r="AM24" s="3">
        <v>5310</v>
      </c>
      <c r="AN24" s="3">
        <v>46242</v>
      </c>
      <c r="AO24" s="3">
        <v>80559</v>
      </c>
      <c r="AP24" s="3">
        <v>104746</v>
      </c>
      <c r="AQ24" s="3">
        <v>83538</v>
      </c>
      <c r="AR24" s="21">
        <v>103779</v>
      </c>
      <c r="AS24" s="22">
        <f t="shared" si="20"/>
        <v>438646</v>
      </c>
      <c r="AT24" s="19" t="s">
        <v>38</v>
      </c>
      <c r="AU24" s="37">
        <v>0</v>
      </c>
      <c r="AV24" s="3">
        <v>0</v>
      </c>
      <c r="AW24" s="3">
        <v>2450466</v>
      </c>
      <c r="AX24" s="3">
        <v>3516855</v>
      </c>
      <c r="AY24" s="3">
        <v>1666940</v>
      </c>
      <c r="AZ24" s="3">
        <v>1885348</v>
      </c>
      <c r="BA24" s="21">
        <v>1135332</v>
      </c>
      <c r="BB24" s="22">
        <f t="shared" si="21"/>
        <v>10654941</v>
      </c>
      <c r="BC24" s="19" t="s">
        <v>38</v>
      </c>
      <c r="BD24" s="37">
        <v>82053</v>
      </c>
      <c r="BE24" s="3">
        <v>279270</v>
      </c>
      <c r="BF24" s="3">
        <v>157623</v>
      </c>
      <c r="BG24" s="3">
        <v>628470</v>
      </c>
      <c r="BH24" s="3">
        <v>325773</v>
      </c>
      <c r="BI24" s="3">
        <v>399627</v>
      </c>
      <c r="BJ24" s="21">
        <v>559344</v>
      </c>
      <c r="BK24" s="22">
        <f t="shared" si="22"/>
        <v>2432160</v>
      </c>
      <c r="BL24" s="19" t="s">
        <v>38</v>
      </c>
      <c r="BM24" s="37">
        <v>0</v>
      </c>
      <c r="BN24" s="3">
        <v>19071</v>
      </c>
      <c r="BO24" s="3">
        <v>264726</v>
      </c>
      <c r="BP24" s="3">
        <v>125640</v>
      </c>
      <c r="BQ24" s="3">
        <v>184518</v>
      </c>
      <c r="BR24" s="3">
        <v>305010</v>
      </c>
      <c r="BS24" s="21">
        <v>497281</v>
      </c>
      <c r="BT24" s="22">
        <f t="shared" si="23"/>
        <v>1396246</v>
      </c>
      <c r="BU24" s="19" t="s">
        <v>38</v>
      </c>
      <c r="BV24" s="37">
        <v>0</v>
      </c>
      <c r="BW24" s="3">
        <v>0</v>
      </c>
      <c r="BX24" s="3">
        <v>48456</v>
      </c>
      <c r="BY24" s="3">
        <v>0</v>
      </c>
      <c r="BZ24" s="3">
        <v>271701</v>
      </c>
      <c r="CA24" s="3">
        <v>0</v>
      </c>
      <c r="CB24" s="21">
        <v>0</v>
      </c>
      <c r="CC24" s="22">
        <f t="shared" si="24"/>
        <v>320157</v>
      </c>
      <c r="CD24" s="19" t="s">
        <v>38</v>
      </c>
      <c r="CE24" s="37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21">
        <v>0</v>
      </c>
      <c r="CL24" s="22">
        <f t="shared" si="25"/>
        <v>0</v>
      </c>
      <c r="CM24" s="19" t="s">
        <v>38</v>
      </c>
      <c r="CN24" s="37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21">
        <v>0</v>
      </c>
      <c r="CU24" s="22">
        <f t="shared" si="26"/>
        <v>0</v>
      </c>
      <c r="CV24" s="19" t="s">
        <v>38</v>
      </c>
      <c r="CW24" s="37">
        <v>69510</v>
      </c>
      <c r="CX24" s="3">
        <v>106988</v>
      </c>
      <c r="CY24" s="3">
        <v>96414</v>
      </c>
      <c r="CZ24" s="3">
        <v>396090</v>
      </c>
      <c r="DA24" s="3">
        <v>243675</v>
      </c>
      <c r="DB24" s="3">
        <v>386589</v>
      </c>
      <c r="DC24" s="21">
        <v>474865</v>
      </c>
      <c r="DD24" s="22">
        <f t="shared" si="27"/>
        <v>1774131</v>
      </c>
      <c r="DE24" s="19" t="s">
        <v>38</v>
      </c>
      <c r="DF24" s="37">
        <v>19800</v>
      </c>
      <c r="DG24" s="3">
        <v>0</v>
      </c>
      <c r="DH24" s="3">
        <v>15390</v>
      </c>
      <c r="DI24" s="3">
        <v>124830</v>
      </c>
      <c r="DJ24" s="3">
        <v>0</v>
      </c>
      <c r="DK24" s="3">
        <v>18540</v>
      </c>
      <c r="DL24" s="21">
        <v>0</v>
      </c>
      <c r="DM24" s="22">
        <f t="shared" si="28"/>
        <v>178560</v>
      </c>
      <c r="DN24" s="19" t="s">
        <v>38</v>
      </c>
      <c r="DO24" s="37">
        <v>0</v>
      </c>
      <c r="DP24" s="3">
        <v>0</v>
      </c>
      <c r="DQ24" s="3">
        <v>30294</v>
      </c>
      <c r="DR24" s="3">
        <v>103400</v>
      </c>
      <c r="DS24" s="3">
        <v>0</v>
      </c>
      <c r="DT24" s="3">
        <v>0</v>
      </c>
      <c r="DU24" s="21">
        <v>0</v>
      </c>
      <c r="DV24" s="22">
        <f t="shared" si="29"/>
        <v>133694</v>
      </c>
      <c r="DW24" s="19" t="s">
        <v>38</v>
      </c>
      <c r="DX24" s="37">
        <v>0</v>
      </c>
      <c r="DY24" s="3">
        <v>0</v>
      </c>
      <c r="DZ24" s="3">
        <v>525330</v>
      </c>
      <c r="EA24" s="3">
        <v>783936</v>
      </c>
      <c r="EB24" s="3">
        <v>0</v>
      </c>
      <c r="EC24" s="3">
        <v>1408638</v>
      </c>
      <c r="ED24" s="21">
        <v>509940</v>
      </c>
      <c r="EE24" s="22">
        <f t="shared" si="30"/>
        <v>3227844</v>
      </c>
      <c r="EF24" s="19" t="s">
        <v>38</v>
      </c>
      <c r="EG24" s="37">
        <v>68960</v>
      </c>
      <c r="EH24" s="3">
        <v>116370</v>
      </c>
      <c r="EI24" s="3">
        <v>673920</v>
      </c>
      <c r="EJ24" s="3">
        <v>851836</v>
      </c>
      <c r="EK24" s="3">
        <v>492277</v>
      </c>
      <c r="EL24" s="3">
        <v>381462</v>
      </c>
      <c r="EM24" s="21">
        <v>344432</v>
      </c>
      <c r="EN24" s="22">
        <f t="shared" si="31"/>
        <v>2929257</v>
      </c>
    </row>
    <row r="25" spans="1:144" ht="15" customHeight="1" x14ac:dyDescent="0.15">
      <c r="A25" s="19" t="s">
        <v>39</v>
      </c>
      <c r="B25" s="37">
        <v>0</v>
      </c>
      <c r="C25" s="3">
        <v>0</v>
      </c>
      <c r="D25" s="3">
        <v>745146</v>
      </c>
      <c r="E25" s="3">
        <v>473279</v>
      </c>
      <c r="F25" s="3">
        <v>486705</v>
      </c>
      <c r="G25" s="3">
        <v>457561</v>
      </c>
      <c r="H25" s="21">
        <v>1144677</v>
      </c>
      <c r="I25" s="22">
        <f t="shared" si="16"/>
        <v>3307368</v>
      </c>
      <c r="J25" s="19" t="s">
        <v>39</v>
      </c>
      <c r="K25" s="37">
        <v>0</v>
      </c>
      <c r="L25" s="3">
        <v>0</v>
      </c>
      <c r="M25" s="3">
        <v>0</v>
      </c>
      <c r="N25" s="3">
        <v>0</v>
      </c>
      <c r="O25" s="3">
        <v>0</v>
      </c>
      <c r="P25" s="3">
        <v>63188</v>
      </c>
      <c r="Q25" s="21">
        <v>0</v>
      </c>
      <c r="R25" s="22">
        <f t="shared" si="17"/>
        <v>63188</v>
      </c>
      <c r="S25" s="19" t="s">
        <v>39</v>
      </c>
      <c r="T25" s="37">
        <v>20637</v>
      </c>
      <c r="U25" s="3">
        <v>70893</v>
      </c>
      <c r="V25" s="3">
        <v>146817</v>
      </c>
      <c r="W25" s="3">
        <v>124584</v>
      </c>
      <c r="X25" s="3">
        <v>98529</v>
      </c>
      <c r="Y25" s="3">
        <v>385827</v>
      </c>
      <c r="Z25" s="21">
        <v>470421</v>
      </c>
      <c r="AA25" s="22">
        <f t="shared" si="18"/>
        <v>1317708</v>
      </c>
      <c r="AB25" s="19" t="s">
        <v>39</v>
      </c>
      <c r="AC25" s="37">
        <v>23526</v>
      </c>
      <c r="AD25" s="3">
        <v>0</v>
      </c>
      <c r="AE25" s="3">
        <v>115924</v>
      </c>
      <c r="AF25" s="3">
        <v>183042</v>
      </c>
      <c r="AG25" s="3">
        <v>72504</v>
      </c>
      <c r="AH25" s="3">
        <v>142893</v>
      </c>
      <c r="AI25" s="21">
        <v>0</v>
      </c>
      <c r="AJ25" s="22">
        <f t="shared" si="19"/>
        <v>537889</v>
      </c>
      <c r="AK25" s="19" t="s">
        <v>39</v>
      </c>
      <c r="AL25" s="37">
        <v>9162</v>
      </c>
      <c r="AM25" s="3">
        <v>24363</v>
      </c>
      <c r="AN25" s="3">
        <v>50652</v>
      </c>
      <c r="AO25" s="3">
        <v>35844</v>
      </c>
      <c r="AP25" s="3">
        <v>48546</v>
      </c>
      <c r="AQ25" s="3">
        <v>40940</v>
      </c>
      <c r="AR25" s="21">
        <v>51219</v>
      </c>
      <c r="AS25" s="22">
        <f t="shared" si="20"/>
        <v>260726</v>
      </c>
      <c r="AT25" s="19" t="s">
        <v>39</v>
      </c>
      <c r="AU25" s="37">
        <v>0</v>
      </c>
      <c r="AV25" s="3">
        <v>0</v>
      </c>
      <c r="AW25" s="3">
        <v>3535614</v>
      </c>
      <c r="AX25" s="3">
        <v>3053619</v>
      </c>
      <c r="AY25" s="3">
        <v>1206261</v>
      </c>
      <c r="AZ25" s="3">
        <v>1685720</v>
      </c>
      <c r="BA25" s="21">
        <v>659466</v>
      </c>
      <c r="BB25" s="22">
        <f t="shared" si="21"/>
        <v>10140680</v>
      </c>
      <c r="BC25" s="19" t="s">
        <v>39</v>
      </c>
      <c r="BD25" s="37">
        <v>57294</v>
      </c>
      <c r="BE25" s="3">
        <v>83232</v>
      </c>
      <c r="BF25" s="3">
        <v>120078</v>
      </c>
      <c r="BG25" s="3">
        <v>232947</v>
      </c>
      <c r="BH25" s="3">
        <v>167110</v>
      </c>
      <c r="BI25" s="3">
        <v>0</v>
      </c>
      <c r="BJ25" s="21">
        <v>0</v>
      </c>
      <c r="BK25" s="22">
        <f t="shared" si="22"/>
        <v>660661</v>
      </c>
      <c r="BL25" s="19" t="s">
        <v>39</v>
      </c>
      <c r="BM25" s="37">
        <v>0</v>
      </c>
      <c r="BN25" s="3">
        <v>75762</v>
      </c>
      <c r="BO25" s="3">
        <v>1000593</v>
      </c>
      <c r="BP25" s="3">
        <v>1071150</v>
      </c>
      <c r="BQ25" s="3">
        <v>981882</v>
      </c>
      <c r="BR25" s="3">
        <v>734439</v>
      </c>
      <c r="BS25" s="21">
        <v>501741</v>
      </c>
      <c r="BT25" s="22">
        <f t="shared" si="23"/>
        <v>4365567</v>
      </c>
      <c r="BU25" s="19" t="s">
        <v>39</v>
      </c>
      <c r="BV25" s="37">
        <v>0</v>
      </c>
      <c r="BW25" s="3">
        <v>0</v>
      </c>
      <c r="BX25" s="3">
        <v>236286</v>
      </c>
      <c r="BY25" s="3">
        <v>86769</v>
      </c>
      <c r="BZ25" s="3">
        <v>52479</v>
      </c>
      <c r="CA25" s="3">
        <v>0</v>
      </c>
      <c r="CB25" s="21">
        <v>234099</v>
      </c>
      <c r="CC25" s="22">
        <f t="shared" si="24"/>
        <v>609633</v>
      </c>
      <c r="CD25" s="19" t="s">
        <v>39</v>
      </c>
      <c r="CE25" s="37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21">
        <v>0</v>
      </c>
      <c r="CL25" s="22">
        <f t="shared" si="25"/>
        <v>0</v>
      </c>
      <c r="CM25" s="19" t="s">
        <v>39</v>
      </c>
      <c r="CN25" s="37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21">
        <v>0</v>
      </c>
      <c r="CU25" s="22">
        <f t="shared" si="26"/>
        <v>0</v>
      </c>
      <c r="CV25" s="19" t="s">
        <v>39</v>
      </c>
      <c r="CW25" s="37">
        <v>55829</v>
      </c>
      <c r="CX25" s="3">
        <v>58896</v>
      </c>
      <c r="CY25" s="3">
        <v>94155</v>
      </c>
      <c r="CZ25" s="3">
        <v>253917</v>
      </c>
      <c r="DA25" s="3">
        <v>255600</v>
      </c>
      <c r="DB25" s="3">
        <v>299864</v>
      </c>
      <c r="DC25" s="21">
        <v>332613</v>
      </c>
      <c r="DD25" s="22">
        <f t="shared" si="27"/>
        <v>1350874</v>
      </c>
      <c r="DE25" s="19" t="s">
        <v>39</v>
      </c>
      <c r="DF25" s="37">
        <v>21870</v>
      </c>
      <c r="DG25" s="3">
        <v>24300</v>
      </c>
      <c r="DH25" s="3">
        <v>0</v>
      </c>
      <c r="DI25" s="3">
        <v>0</v>
      </c>
      <c r="DJ25" s="3">
        <v>0</v>
      </c>
      <c r="DK25" s="3">
        <v>0</v>
      </c>
      <c r="DL25" s="21">
        <v>0</v>
      </c>
      <c r="DM25" s="22">
        <f t="shared" si="28"/>
        <v>46170</v>
      </c>
      <c r="DN25" s="19" t="s">
        <v>39</v>
      </c>
      <c r="DO25" s="37">
        <v>56880</v>
      </c>
      <c r="DP25" s="3">
        <v>33660</v>
      </c>
      <c r="DQ25" s="3">
        <v>54000</v>
      </c>
      <c r="DR25" s="3">
        <v>0</v>
      </c>
      <c r="DS25" s="3">
        <v>0</v>
      </c>
      <c r="DT25" s="3">
        <v>0</v>
      </c>
      <c r="DU25" s="21">
        <v>0</v>
      </c>
      <c r="DV25" s="22">
        <f t="shared" si="29"/>
        <v>144540</v>
      </c>
      <c r="DW25" s="19" t="s">
        <v>39</v>
      </c>
      <c r="DX25" s="37">
        <v>320355</v>
      </c>
      <c r="DY25" s="3">
        <v>62496</v>
      </c>
      <c r="DZ25" s="3">
        <v>1054350</v>
      </c>
      <c r="EA25" s="3">
        <v>985455</v>
      </c>
      <c r="EB25" s="3">
        <v>1066962</v>
      </c>
      <c r="EC25" s="3">
        <v>958514</v>
      </c>
      <c r="ED25" s="21">
        <v>1039248</v>
      </c>
      <c r="EE25" s="22">
        <f t="shared" si="30"/>
        <v>5487380</v>
      </c>
      <c r="EF25" s="19" t="s">
        <v>39</v>
      </c>
      <c r="EG25" s="37">
        <v>89200</v>
      </c>
      <c r="EH25" s="3">
        <v>81890</v>
      </c>
      <c r="EI25" s="3">
        <v>938459</v>
      </c>
      <c r="EJ25" s="3">
        <v>706249</v>
      </c>
      <c r="EK25" s="3">
        <v>365762</v>
      </c>
      <c r="EL25" s="3">
        <v>344586</v>
      </c>
      <c r="EM25" s="21">
        <v>235626</v>
      </c>
      <c r="EN25" s="22">
        <f t="shared" si="31"/>
        <v>2761772</v>
      </c>
    </row>
    <row r="26" spans="1:144" ht="15" customHeight="1" x14ac:dyDescent="0.15">
      <c r="A26" s="19" t="s">
        <v>40</v>
      </c>
      <c r="B26" s="37">
        <v>0</v>
      </c>
      <c r="C26" s="3">
        <v>0</v>
      </c>
      <c r="D26" s="3">
        <v>617087</v>
      </c>
      <c r="E26" s="3">
        <v>874765</v>
      </c>
      <c r="F26" s="3">
        <v>411583</v>
      </c>
      <c r="G26" s="3">
        <v>365049</v>
      </c>
      <c r="H26" s="21">
        <v>780206</v>
      </c>
      <c r="I26" s="22">
        <f t="shared" si="16"/>
        <v>3048690</v>
      </c>
      <c r="J26" s="19" t="s">
        <v>40</v>
      </c>
      <c r="K26" s="37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1">
        <v>0</v>
      </c>
      <c r="R26" s="22">
        <f t="shared" si="17"/>
        <v>0</v>
      </c>
      <c r="S26" s="19" t="s">
        <v>40</v>
      </c>
      <c r="T26" s="37">
        <v>177284</v>
      </c>
      <c r="U26" s="3">
        <v>197289</v>
      </c>
      <c r="V26" s="3">
        <v>83502</v>
      </c>
      <c r="W26" s="3">
        <v>284247</v>
      </c>
      <c r="X26" s="3">
        <v>141471</v>
      </c>
      <c r="Y26" s="3">
        <v>381249</v>
      </c>
      <c r="Z26" s="21">
        <v>296109</v>
      </c>
      <c r="AA26" s="22">
        <f t="shared" si="18"/>
        <v>1561151</v>
      </c>
      <c r="AB26" s="19" t="s">
        <v>40</v>
      </c>
      <c r="AC26" s="37">
        <v>255726</v>
      </c>
      <c r="AD26" s="3">
        <v>274941</v>
      </c>
      <c r="AE26" s="3">
        <v>68508</v>
      </c>
      <c r="AF26" s="3">
        <v>177714</v>
      </c>
      <c r="AG26" s="3">
        <v>263036</v>
      </c>
      <c r="AH26" s="3">
        <v>76239</v>
      </c>
      <c r="AI26" s="21">
        <v>0</v>
      </c>
      <c r="AJ26" s="22">
        <f t="shared" si="19"/>
        <v>1116164</v>
      </c>
      <c r="AK26" s="19" t="s">
        <v>40</v>
      </c>
      <c r="AL26" s="37">
        <v>18378</v>
      </c>
      <c r="AM26" s="3">
        <v>13314</v>
      </c>
      <c r="AN26" s="3">
        <v>46926</v>
      </c>
      <c r="AO26" s="3">
        <v>62334</v>
      </c>
      <c r="AP26" s="3">
        <v>33354</v>
      </c>
      <c r="AQ26" s="3">
        <v>67842</v>
      </c>
      <c r="AR26" s="21">
        <v>14504</v>
      </c>
      <c r="AS26" s="22">
        <f t="shared" si="20"/>
        <v>256652</v>
      </c>
      <c r="AT26" s="19" t="s">
        <v>40</v>
      </c>
      <c r="AU26" s="37">
        <v>0</v>
      </c>
      <c r="AV26" s="3">
        <v>0</v>
      </c>
      <c r="AW26" s="3">
        <v>2640888</v>
      </c>
      <c r="AX26" s="3">
        <v>2793666</v>
      </c>
      <c r="AY26" s="3">
        <v>2411841</v>
      </c>
      <c r="AZ26" s="3">
        <v>1636368</v>
      </c>
      <c r="BA26" s="21">
        <v>447498</v>
      </c>
      <c r="BB26" s="22">
        <f t="shared" si="21"/>
        <v>9930261</v>
      </c>
      <c r="BC26" s="19" t="s">
        <v>40</v>
      </c>
      <c r="BD26" s="37">
        <v>0</v>
      </c>
      <c r="BE26" s="3">
        <v>0</v>
      </c>
      <c r="BF26" s="3">
        <v>131571</v>
      </c>
      <c r="BG26" s="3">
        <v>121473</v>
      </c>
      <c r="BH26" s="3">
        <v>87354</v>
      </c>
      <c r="BI26" s="3">
        <v>216792</v>
      </c>
      <c r="BJ26" s="21">
        <v>0</v>
      </c>
      <c r="BK26" s="22">
        <f t="shared" si="22"/>
        <v>557190</v>
      </c>
      <c r="BL26" s="19" t="s">
        <v>40</v>
      </c>
      <c r="BM26" s="37">
        <v>0</v>
      </c>
      <c r="BN26" s="3">
        <v>79956</v>
      </c>
      <c r="BO26" s="3">
        <v>429021</v>
      </c>
      <c r="BP26" s="3">
        <v>508347</v>
      </c>
      <c r="BQ26" s="3">
        <v>1122273</v>
      </c>
      <c r="BR26" s="3">
        <v>1282815</v>
      </c>
      <c r="BS26" s="21">
        <v>629847</v>
      </c>
      <c r="BT26" s="22">
        <f t="shared" si="23"/>
        <v>4052259</v>
      </c>
      <c r="BU26" s="19" t="s">
        <v>40</v>
      </c>
      <c r="BV26" s="37">
        <v>0</v>
      </c>
      <c r="BW26" s="3">
        <v>0</v>
      </c>
      <c r="BX26" s="3">
        <v>0</v>
      </c>
      <c r="BY26" s="3">
        <v>0</v>
      </c>
      <c r="BZ26" s="3">
        <v>0</v>
      </c>
      <c r="CA26" s="3">
        <v>84420</v>
      </c>
      <c r="CB26" s="21">
        <v>0</v>
      </c>
      <c r="CC26" s="22">
        <f t="shared" si="24"/>
        <v>84420</v>
      </c>
      <c r="CD26" s="19" t="s">
        <v>40</v>
      </c>
      <c r="CE26" s="37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21">
        <v>0</v>
      </c>
      <c r="CL26" s="22">
        <f t="shared" si="25"/>
        <v>0</v>
      </c>
      <c r="CM26" s="19" t="s">
        <v>40</v>
      </c>
      <c r="CN26" s="37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21">
        <v>0</v>
      </c>
      <c r="CU26" s="22">
        <f t="shared" si="26"/>
        <v>0</v>
      </c>
      <c r="CV26" s="19" t="s">
        <v>40</v>
      </c>
      <c r="CW26" s="37">
        <v>60444</v>
      </c>
      <c r="CX26" s="3">
        <v>123642</v>
      </c>
      <c r="CY26" s="3">
        <v>98046</v>
      </c>
      <c r="CZ26" s="3">
        <v>241578</v>
      </c>
      <c r="DA26" s="3">
        <v>260767</v>
      </c>
      <c r="DB26" s="3">
        <v>185494</v>
      </c>
      <c r="DC26" s="21">
        <v>143991</v>
      </c>
      <c r="DD26" s="22">
        <f t="shared" si="27"/>
        <v>1113962</v>
      </c>
      <c r="DE26" s="19" t="s">
        <v>40</v>
      </c>
      <c r="DF26" s="37">
        <v>0</v>
      </c>
      <c r="DG26" s="3">
        <v>0</v>
      </c>
      <c r="DH26" s="3">
        <v>33264</v>
      </c>
      <c r="DI26" s="3">
        <v>0</v>
      </c>
      <c r="DJ26" s="3">
        <v>0</v>
      </c>
      <c r="DK26" s="3">
        <v>21870</v>
      </c>
      <c r="DL26" s="21">
        <v>0</v>
      </c>
      <c r="DM26" s="22">
        <f t="shared" si="28"/>
        <v>55134</v>
      </c>
      <c r="DN26" s="19" t="s">
        <v>40</v>
      </c>
      <c r="DO26" s="37">
        <v>17691</v>
      </c>
      <c r="DP26" s="3">
        <v>30531</v>
      </c>
      <c r="DQ26" s="3">
        <v>31571</v>
      </c>
      <c r="DR26" s="3">
        <v>0</v>
      </c>
      <c r="DS26" s="3">
        <v>51247</v>
      </c>
      <c r="DT26" s="3">
        <v>0</v>
      </c>
      <c r="DU26" s="21">
        <v>0</v>
      </c>
      <c r="DV26" s="22">
        <f t="shared" si="29"/>
        <v>131040</v>
      </c>
      <c r="DW26" s="19" t="s">
        <v>40</v>
      </c>
      <c r="DX26" s="37">
        <v>61857</v>
      </c>
      <c r="DY26" s="3">
        <v>288896</v>
      </c>
      <c r="DZ26" s="3">
        <v>351450</v>
      </c>
      <c r="EA26" s="3">
        <v>555968</v>
      </c>
      <c r="EB26" s="3">
        <v>194664</v>
      </c>
      <c r="EC26" s="3">
        <v>941390</v>
      </c>
      <c r="ED26" s="21">
        <v>0</v>
      </c>
      <c r="EE26" s="22">
        <f t="shared" si="30"/>
        <v>2394225</v>
      </c>
      <c r="EF26" s="19" t="s">
        <v>40</v>
      </c>
      <c r="EG26" s="37">
        <v>111232</v>
      </c>
      <c r="EH26" s="3">
        <v>94820</v>
      </c>
      <c r="EI26" s="3">
        <v>684821</v>
      </c>
      <c r="EJ26" s="3">
        <v>556622</v>
      </c>
      <c r="EK26" s="3">
        <v>507321</v>
      </c>
      <c r="EL26" s="3">
        <v>343060</v>
      </c>
      <c r="EM26" s="21">
        <v>172732</v>
      </c>
      <c r="EN26" s="22">
        <f t="shared" si="31"/>
        <v>2470608</v>
      </c>
    </row>
    <row r="27" spans="1:144" ht="15" customHeight="1" x14ac:dyDescent="0.15">
      <c r="A27" s="19" t="s">
        <v>41</v>
      </c>
      <c r="B27" s="37">
        <v>0</v>
      </c>
      <c r="C27" s="3">
        <v>0</v>
      </c>
      <c r="D27" s="3">
        <v>781486</v>
      </c>
      <c r="E27" s="3">
        <v>901044</v>
      </c>
      <c r="F27" s="3">
        <v>490059</v>
      </c>
      <c r="G27" s="3">
        <v>914900</v>
      </c>
      <c r="H27" s="21">
        <v>950355</v>
      </c>
      <c r="I27" s="22">
        <f t="shared" si="16"/>
        <v>4037844</v>
      </c>
      <c r="J27" s="19" t="s">
        <v>41</v>
      </c>
      <c r="K27" s="37">
        <v>0</v>
      </c>
      <c r="L27" s="3">
        <v>30564</v>
      </c>
      <c r="M27" s="3">
        <v>180864</v>
      </c>
      <c r="N27" s="3">
        <v>203472</v>
      </c>
      <c r="O27" s="3">
        <v>0</v>
      </c>
      <c r="P27" s="3">
        <v>316512</v>
      </c>
      <c r="Q27" s="21">
        <v>203472</v>
      </c>
      <c r="R27" s="22">
        <f t="shared" si="17"/>
        <v>934884</v>
      </c>
      <c r="S27" s="19" t="s">
        <v>41</v>
      </c>
      <c r="T27" s="37">
        <v>53676</v>
      </c>
      <c r="U27" s="3">
        <v>168570</v>
      </c>
      <c r="V27" s="3">
        <v>326259</v>
      </c>
      <c r="W27" s="3">
        <v>139779</v>
      </c>
      <c r="X27" s="3">
        <v>127863</v>
      </c>
      <c r="Y27" s="3">
        <v>452124</v>
      </c>
      <c r="Z27" s="21">
        <v>545022</v>
      </c>
      <c r="AA27" s="22">
        <f t="shared" si="18"/>
        <v>1813293</v>
      </c>
      <c r="AB27" s="19" t="s">
        <v>41</v>
      </c>
      <c r="AC27" s="37">
        <v>283338</v>
      </c>
      <c r="AD27" s="3">
        <v>240939</v>
      </c>
      <c r="AE27" s="3">
        <v>267615</v>
      </c>
      <c r="AF27" s="3">
        <v>179964</v>
      </c>
      <c r="AG27" s="3">
        <v>71802</v>
      </c>
      <c r="AH27" s="3">
        <v>89964</v>
      </c>
      <c r="AI27" s="21">
        <v>0</v>
      </c>
      <c r="AJ27" s="22">
        <f t="shared" si="19"/>
        <v>1133622</v>
      </c>
      <c r="AK27" s="19" t="s">
        <v>41</v>
      </c>
      <c r="AL27" s="37">
        <v>0</v>
      </c>
      <c r="AM27" s="3">
        <v>12420</v>
      </c>
      <c r="AN27" s="3">
        <v>51705</v>
      </c>
      <c r="AO27" s="3">
        <v>5454</v>
      </c>
      <c r="AP27" s="3">
        <v>23202</v>
      </c>
      <c r="AQ27" s="3">
        <v>27765</v>
      </c>
      <c r="AR27" s="21">
        <v>0</v>
      </c>
      <c r="AS27" s="22">
        <f t="shared" si="20"/>
        <v>120546</v>
      </c>
      <c r="AT27" s="19" t="s">
        <v>41</v>
      </c>
      <c r="AU27" s="37">
        <v>0</v>
      </c>
      <c r="AV27" s="3">
        <v>0</v>
      </c>
      <c r="AW27" s="3">
        <v>2299452</v>
      </c>
      <c r="AX27" s="3">
        <v>2968668</v>
      </c>
      <c r="AY27" s="3">
        <v>2349090</v>
      </c>
      <c r="AZ27" s="3">
        <v>1423774</v>
      </c>
      <c r="BA27" s="21">
        <v>480717</v>
      </c>
      <c r="BB27" s="22">
        <f t="shared" si="21"/>
        <v>9521701</v>
      </c>
      <c r="BC27" s="19" t="s">
        <v>41</v>
      </c>
      <c r="BD27" s="37">
        <v>90234</v>
      </c>
      <c r="BE27" s="3">
        <v>241283</v>
      </c>
      <c r="BF27" s="3">
        <v>111546</v>
      </c>
      <c r="BG27" s="3">
        <v>404010</v>
      </c>
      <c r="BH27" s="3">
        <v>125082</v>
      </c>
      <c r="BI27" s="3">
        <v>681939</v>
      </c>
      <c r="BJ27" s="21">
        <v>451809</v>
      </c>
      <c r="BK27" s="22">
        <f t="shared" si="22"/>
        <v>2105903</v>
      </c>
      <c r="BL27" s="19" t="s">
        <v>41</v>
      </c>
      <c r="BM27" s="37">
        <v>0</v>
      </c>
      <c r="BN27" s="3">
        <v>0</v>
      </c>
      <c r="BO27" s="3">
        <v>289908</v>
      </c>
      <c r="BP27" s="3">
        <v>914931</v>
      </c>
      <c r="BQ27" s="3">
        <v>3073473</v>
      </c>
      <c r="BR27" s="3">
        <v>1939014</v>
      </c>
      <c r="BS27" s="21">
        <v>573093</v>
      </c>
      <c r="BT27" s="22">
        <f t="shared" si="23"/>
        <v>6790419</v>
      </c>
      <c r="BU27" s="19" t="s">
        <v>41</v>
      </c>
      <c r="BV27" s="37">
        <v>0</v>
      </c>
      <c r="BW27" s="3">
        <v>38763</v>
      </c>
      <c r="BX27" s="3">
        <v>0</v>
      </c>
      <c r="BY27" s="3">
        <v>0</v>
      </c>
      <c r="BZ27" s="3">
        <v>158841</v>
      </c>
      <c r="CA27" s="3">
        <v>0</v>
      </c>
      <c r="CB27" s="21">
        <v>140022</v>
      </c>
      <c r="CC27" s="22">
        <f t="shared" si="24"/>
        <v>337626</v>
      </c>
      <c r="CD27" s="19" t="s">
        <v>41</v>
      </c>
      <c r="CE27" s="37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21">
        <v>0</v>
      </c>
      <c r="CL27" s="22">
        <f t="shared" si="25"/>
        <v>0</v>
      </c>
      <c r="CM27" s="19" t="s">
        <v>41</v>
      </c>
      <c r="CN27" s="37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21">
        <v>0</v>
      </c>
      <c r="CU27" s="22">
        <f t="shared" si="26"/>
        <v>0</v>
      </c>
      <c r="CV27" s="19" t="s">
        <v>41</v>
      </c>
      <c r="CW27" s="37">
        <v>68922</v>
      </c>
      <c r="CX27" s="3">
        <v>152054</v>
      </c>
      <c r="CY27" s="3">
        <v>74412</v>
      </c>
      <c r="CZ27" s="3">
        <v>89460</v>
      </c>
      <c r="DA27" s="3">
        <v>132516</v>
      </c>
      <c r="DB27" s="3">
        <v>193203</v>
      </c>
      <c r="DC27" s="21">
        <v>127170</v>
      </c>
      <c r="DD27" s="22">
        <f t="shared" si="27"/>
        <v>837737</v>
      </c>
      <c r="DE27" s="19" t="s">
        <v>41</v>
      </c>
      <c r="DF27" s="37">
        <v>24300</v>
      </c>
      <c r="DG27" s="3">
        <v>37800</v>
      </c>
      <c r="DH27" s="3">
        <v>0</v>
      </c>
      <c r="DI27" s="3">
        <v>0</v>
      </c>
      <c r="DJ27" s="3">
        <v>0</v>
      </c>
      <c r="DK27" s="3">
        <v>42858</v>
      </c>
      <c r="DL27" s="21">
        <v>0</v>
      </c>
      <c r="DM27" s="22">
        <f t="shared" si="28"/>
        <v>104958</v>
      </c>
      <c r="DN27" s="19" t="s">
        <v>41</v>
      </c>
      <c r="DO27" s="37">
        <v>67500</v>
      </c>
      <c r="DP27" s="3">
        <v>135000</v>
      </c>
      <c r="DQ27" s="3">
        <v>0</v>
      </c>
      <c r="DR27" s="3">
        <v>24255</v>
      </c>
      <c r="DS27" s="3">
        <v>54000</v>
      </c>
      <c r="DT27" s="3">
        <v>95535</v>
      </c>
      <c r="DU27" s="21">
        <v>0</v>
      </c>
      <c r="DV27" s="22">
        <f t="shared" si="29"/>
        <v>376290</v>
      </c>
      <c r="DW27" s="19" t="s">
        <v>41</v>
      </c>
      <c r="DX27" s="37">
        <v>0</v>
      </c>
      <c r="DY27" s="3">
        <v>202896</v>
      </c>
      <c r="DZ27" s="3">
        <v>699839</v>
      </c>
      <c r="EA27" s="3">
        <v>984728</v>
      </c>
      <c r="EB27" s="3">
        <v>225214</v>
      </c>
      <c r="EC27" s="3">
        <v>229302</v>
      </c>
      <c r="ED27" s="21">
        <v>0</v>
      </c>
      <c r="EE27" s="22">
        <f t="shared" si="30"/>
        <v>2341979</v>
      </c>
      <c r="EF27" s="19" t="s">
        <v>41</v>
      </c>
      <c r="EG27" s="37">
        <v>94820</v>
      </c>
      <c r="EH27" s="3">
        <v>130990.00000000001</v>
      </c>
      <c r="EI27" s="3">
        <v>754121</v>
      </c>
      <c r="EJ27" s="3">
        <v>741390</v>
      </c>
      <c r="EK27" s="3">
        <v>674350</v>
      </c>
      <c r="EL27" s="3">
        <v>552174</v>
      </c>
      <c r="EM27" s="21">
        <v>284180</v>
      </c>
      <c r="EN27" s="22">
        <f t="shared" si="31"/>
        <v>3232025</v>
      </c>
    </row>
    <row r="28" spans="1:144" ht="15" customHeight="1" x14ac:dyDescent="0.15">
      <c r="A28" s="19" t="s">
        <v>42</v>
      </c>
      <c r="B28" s="37">
        <v>0</v>
      </c>
      <c r="C28" s="3">
        <v>0</v>
      </c>
      <c r="D28" s="3">
        <v>2454136</v>
      </c>
      <c r="E28" s="3">
        <v>2328996</v>
      </c>
      <c r="F28" s="3">
        <v>1574865</v>
      </c>
      <c r="G28" s="3">
        <v>2670066</v>
      </c>
      <c r="H28" s="21">
        <v>1739367</v>
      </c>
      <c r="I28" s="22">
        <f t="shared" si="16"/>
        <v>10767430</v>
      </c>
      <c r="J28" s="19" t="s">
        <v>42</v>
      </c>
      <c r="K28" s="37">
        <v>0</v>
      </c>
      <c r="L28" s="3">
        <v>0</v>
      </c>
      <c r="M28" s="3">
        <v>0</v>
      </c>
      <c r="N28" s="3">
        <v>58896</v>
      </c>
      <c r="O28" s="3">
        <v>35334</v>
      </c>
      <c r="P28" s="3">
        <v>106011</v>
      </c>
      <c r="Q28" s="21">
        <v>20025</v>
      </c>
      <c r="R28" s="22">
        <f t="shared" si="17"/>
        <v>220266</v>
      </c>
      <c r="S28" s="19" t="s">
        <v>42</v>
      </c>
      <c r="T28" s="37">
        <v>622586</v>
      </c>
      <c r="U28" s="3">
        <v>1664764</v>
      </c>
      <c r="V28" s="3">
        <v>697357</v>
      </c>
      <c r="W28" s="3">
        <v>1660084</v>
      </c>
      <c r="X28" s="3">
        <v>784161</v>
      </c>
      <c r="Y28" s="3">
        <v>1011906</v>
      </c>
      <c r="Z28" s="21">
        <v>1252772</v>
      </c>
      <c r="AA28" s="22">
        <f t="shared" si="18"/>
        <v>7693630</v>
      </c>
      <c r="AB28" s="19" t="s">
        <v>42</v>
      </c>
      <c r="AC28" s="37">
        <v>0</v>
      </c>
      <c r="AD28" s="3">
        <v>19117</v>
      </c>
      <c r="AE28" s="3">
        <v>0</v>
      </c>
      <c r="AF28" s="3">
        <v>47950</v>
      </c>
      <c r="AG28" s="3">
        <v>0</v>
      </c>
      <c r="AH28" s="3">
        <v>0</v>
      </c>
      <c r="AI28" s="21">
        <v>0</v>
      </c>
      <c r="AJ28" s="22">
        <f t="shared" si="19"/>
        <v>67067</v>
      </c>
      <c r="AK28" s="19" t="s">
        <v>42</v>
      </c>
      <c r="AL28" s="37">
        <v>0</v>
      </c>
      <c r="AM28" s="3">
        <v>10908</v>
      </c>
      <c r="AN28" s="3">
        <v>31131</v>
      </c>
      <c r="AO28" s="3">
        <v>32202</v>
      </c>
      <c r="AP28" s="3">
        <v>4581</v>
      </c>
      <c r="AQ28" s="3">
        <v>11988</v>
      </c>
      <c r="AR28" s="21">
        <v>41058</v>
      </c>
      <c r="AS28" s="22">
        <f t="shared" si="20"/>
        <v>131868</v>
      </c>
      <c r="AT28" s="19" t="s">
        <v>42</v>
      </c>
      <c r="AU28" s="37">
        <v>0</v>
      </c>
      <c r="AV28" s="3">
        <v>0</v>
      </c>
      <c r="AW28" s="3">
        <v>5228521</v>
      </c>
      <c r="AX28" s="3">
        <v>6382087</v>
      </c>
      <c r="AY28" s="3">
        <v>3606974</v>
      </c>
      <c r="AZ28" s="3">
        <v>2536821</v>
      </c>
      <c r="BA28" s="21">
        <v>1425465</v>
      </c>
      <c r="BB28" s="22">
        <f t="shared" si="21"/>
        <v>19179868</v>
      </c>
      <c r="BC28" s="19" t="s">
        <v>42</v>
      </c>
      <c r="BD28" s="37">
        <v>0</v>
      </c>
      <c r="BE28" s="3">
        <v>83232</v>
      </c>
      <c r="BF28" s="3">
        <v>132048</v>
      </c>
      <c r="BG28" s="3">
        <v>162603</v>
      </c>
      <c r="BH28" s="3">
        <v>0</v>
      </c>
      <c r="BI28" s="3">
        <v>132381</v>
      </c>
      <c r="BJ28" s="21">
        <v>0</v>
      </c>
      <c r="BK28" s="22">
        <f t="shared" si="22"/>
        <v>510264</v>
      </c>
      <c r="BL28" s="19" t="s">
        <v>42</v>
      </c>
      <c r="BM28" s="37">
        <v>0</v>
      </c>
      <c r="BN28" s="3">
        <v>182025</v>
      </c>
      <c r="BO28" s="3">
        <v>344817</v>
      </c>
      <c r="BP28" s="3">
        <v>1562751</v>
      </c>
      <c r="BQ28" s="3">
        <v>1788381</v>
      </c>
      <c r="BR28" s="3">
        <v>1598481</v>
      </c>
      <c r="BS28" s="21">
        <v>1636896</v>
      </c>
      <c r="BT28" s="22">
        <f t="shared" si="23"/>
        <v>7113351</v>
      </c>
      <c r="BU28" s="19" t="s">
        <v>42</v>
      </c>
      <c r="BV28" s="37">
        <v>0</v>
      </c>
      <c r="BW28" s="3">
        <v>0</v>
      </c>
      <c r="BX28" s="3">
        <v>61983</v>
      </c>
      <c r="BY28" s="3">
        <v>0</v>
      </c>
      <c r="BZ28" s="3">
        <v>0</v>
      </c>
      <c r="CA28" s="3">
        <v>0</v>
      </c>
      <c r="CB28" s="21">
        <v>0</v>
      </c>
      <c r="CC28" s="22">
        <f t="shared" si="24"/>
        <v>61983</v>
      </c>
      <c r="CD28" s="19" t="s">
        <v>42</v>
      </c>
      <c r="CE28" s="37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21">
        <v>0</v>
      </c>
      <c r="CL28" s="22">
        <f t="shared" si="25"/>
        <v>0</v>
      </c>
      <c r="CM28" s="19" t="s">
        <v>42</v>
      </c>
      <c r="CN28" s="37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21">
        <v>0</v>
      </c>
      <c r="CU28" s="22">
        <f t="shared" si="26"/>
        <v>0</v>
      </c>
      <c r="CV28" s="19" t="s">
        <v>42</v>
      </c>
      <c r="CW28" s="37">
        <v>116780</v>
      </c>
      <c r="CX28" s="3">
        <v>383980</v>
      </c>
      <c r="CY28" s="3">
        <v>207551</v>
      </c>
      <c r="CZ28" s="3">
        <v>501248</v>
      </c>
      <c r="DA28" s="3">
        <v>471420</v>
      </c>
      <c r="DB28" s="3">
        <v>515565.00000000006</v>
      </c>
      <c r="DC28" s="21">
        <v>544176</v>
      </c>
      <c r="DD28" s="22">
        <f t="shared" si="27"/>
        <v>2740720</v>
      </c>
      <c r="DE28" s="19" t="s">
        <v>42</v>
      </c>
      <c r="DF28" s="37">
        <v>0</v>
      </c>
      <c r="DG28" s="3">
        <v>12555</v>
      </c>
      <c r="DH28" s="3">
        <v>15048</v>
      </c>
      <c r="DI28" s="3">
        <v>0</v>
      </c>
      <c r="DJ28" s="3">
        <v>0</v>
      </c>
      <c r="DK28" s="3">
        <v>90000</v>
      </c>
      <c r="DL28" s="21">
        <v>0</v>
      </c>
      <c r="DM28" s="22">
        <f t="shared" si="28"/>
        <v>117603</v>
      </c>
      <c r="DN28" s="19" t="s">
        <v>42</v>
      </c>
      <c r="DO28" s="37">
        <v>180000</v>
      </c>
      <c r="DP28" s="3">
        <v>0</v>
      </c>
      <c r="DQ28" s="3">
        <v>101475</v>
      </c>
      <c r="DR28" s="3">
        <v>31680</v>
      </c>
      <c r="DS28" s="3">
        <v>180000</v>
      </c>
      <c r="DT28" s="3">
        <v>0</v>
      </c>
      <c r="DU28" s="21">
        <v>0</v>
      </c>
      <c r="DV28" s="22">
        <f t="shared" si="29"/>
        <v>493155</v>
      </c>
      <c r="DW28" s="19" t="s">
        <v>42</v>
      </c>
      <c r="DX28" s="37">
        <v>52480</v>
      </c>
      <c r="DY28" s="3">
        <v>757580</v>
      </c>
      <c r="DZ28" s="3">
        <v>679770</v>
      </c>
      <c r="EA28" s="3">
        <v>1156005</v>
      </c>
      <c r="EB28" s="3">
        <v>1259907</v>
      </c>
      <c r="EC28" s="3">
        <v>667080</v>
      </c>
      <c r="ED28" s="21">
        <v>1019880</v>
      </c>
      <c r="EE28" s="22">
        <f t="shared" si="30"/>
        <v>5592702</v>
      </c>
      <c r="EF28" s="19" t="s">
        <v>42</v>
      </c>
      <c r="EG28" s="37">
        <v>137920</v>
      </c>
      <c r="EH28" s="3">
        <v>352490</v>
      </c>
      <c r="EI28" s="3">
        <v>1476882</v>
      </c>
      <c r="EJ28" s="3">
        <v>1464219</v>
      </c>
      <c r="EK28" s="3">
        <v>853204</v>
      </c>
      <c r="EL28" s="3">
        <v>644941</v>
      </c>
      <c r="EM28" s="21">
        <v>483591</v>
      </c>
      <c r="EN28" s="22">
        <f t="shared" si="31"/>
        <v>5413247</v>
      </c>
    </row>
    <row r="29" spans="1:144" ht="15" customHeight="1" x14ac:dyDescent="0.15">
      <c r="A29" s="19" t="s">
        <v>43</v>
      </c>
      <c r="B29" s="37">
        <v>0</v>
      </c>
      <c r="C29" s="3">
        <v>0</v>
      </c>
      <c r="D29" s="3">
        <v>1305323</v>
      </c>
      <c r="E29" s="3">
        <v>1265032</v>
      </c>
      <c r="F29" s="3">
        <v>883194</v>
      </c>
      <c r="G29" s="3">
        <v>454040</v>
      </c>
      <c r="H29" s="21">
        <v>1086705</v>
      </c>
      <c r="I29" s="22">
        <f t="shared" si="16"/>
        <v>4994294</v>
      </c>
      <c r="J29" s="19" t="s">
        <v>43</v>
      </c>
      <c r="K29" s="37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21">
        <v>395010</v>
      </c>
      <c r="R29" s="22">
        <f t="shared" si="17"/>
        <v>395010</v>
      </c>
      <c r="S29" s="19" t="s">
        <v>43</v>
      </c>
      <c r="T29" s="37">
        <v>47151</v>
      </c>
      <c r="U29" s="3">
        <v>294981</v>
      </c>
      <c r="V29" s="3">
        <v>289774</v>
      </c>
      <c r="W29" s="3">
        <v>317331</v>
      </c>
      <c r="X29" s="3">
        <v>48024</v>
      </c>
      <c r="Y29" s="3">
        <v>254544</v>
      </c>
      <c r="Z29" s="21">
        <v>404145</v>
      </c>
      <c r="AA29" s="22">
        <f t="shared" si="18"/>
        <v>1655950</v>
      </c>
      <c r="AB29" s="19" t="s">
        <v>43</v>
      </c>
      <c r="AC29" s="37">
        <v>156321</v>
      </c>
      <c r="AD29" s="3">
        <v>68661</v>
      </c>
      <c r="AE29" s="3">
        <v>172116</v>
      </c>
      <c r="AF29" s="3">
        <v>263133</v>
      </c>
      <c r="AG29" s="3">
        <v>289188</v>
      </c>
      <c r="AH29" s="3">
        <v>58248</v>
      </c>
      <c r="AI29" s="21">
        <v>94167</v>
      </c>
      <c r="AJ29" s="22">
        <f t="shared" si="19"/>
        <v>1101834</v>
      </c>
      <c r="AK29" s="19" t="s">
        <v>43</v>
      </c>
      <c r="AL29" s="37">
        <v>18324</v>
      </c>
      <c r="AM29" s="3">
        <v>0</v>
      </c>
      <c r="AN29" s="3">
        <v>30996</v>
      </c>
      <c r="AO29" s="3">
        <v>52204</v>
      </c>
      <c r="AP29" s="3">
        <v>75628</v>
      </c>
      <c r="AQ29" s="3">
        <v>51444</v>
      </c>
      <c r="AR29" s="21">
        <v>41436</v>
      </c>
      <c r="AS29" s="22">
        <f t="shared" si="20"/>
        <v>270032</v>
      </c>
      <c r="AT29" s="19" t="s">
        <v>43</v>
      </c>
      <c r="AU29" s="37">
        <v>0</v>
      </c>
      <c r="AV29" s="3">
        <v>0</v>
      </c>
      <c r="AW29" s="3">
        <v>4121888</v>
      </c>
      <c r="AX29" s="3">
        <v>3245033</v>
      </c>
      <c r="AY29" s="3">
        <v>3572658</v>
      </c>
      <c r="AZ29" s="3">
        <v>1925143</v>
      </c>
      <c r="BA29" s="21">
        <v>1350324</v>
      </c>
      <c r="BB29" s="22">
        <f t="shared" si="21"/>
        <v>14215046</v>
      </c>
      <c r="BC29" s="19" t="s">
        <v>43</v>
      </c>
      <c r="BD29" s="37">
        <v>221946</v>
      </c>
      <c r="BE29" s="3">
        <v>162549</v>
      </c>
      <c r="BF29" s="3">
        <v>805293</v>
      </c>
      <c r="BG29" s="3">
        <v>1169954</v>
      </c>
      <c r="BH29" s="3">
        <v>1008999</v>
      </c>
      <c r="BI29" s="3">
        <v>597915</v>
      </c>
      <c r="BJ29" s="21">
        <v>51903</v>
      </c>
      <c r="BK29" s="22">
        <f t="shared" si="22"/>
        <v>4018559</v>
      </c>
      <c r="BL29" s="19" t="s">
        <v>43</v>
      </c>
      <c r="BM29" s="37">
        <v>0</v>
      </c>
      <c r="BN29" s="3">
        <v>52587</v>
      </c>
      <c r="BO29" s="3">
        <v>281637</v>
      </c>
      <c r="BP29" s="3">
        <v>762408</v>
      </c>
      <c r="BQ29" s="3">
        <v>2218140</v>
      </c>
      <c r="BR29" s="3">
        <v>1283757</v>
      </c>
      <c r="BS29" s="21">
        <v>926414</v>
      </c>
      <c r="BT29" s="22">
        <f t="shared" si="23"/>
        <v>5524943</v>
      </c>
      <c r="BU29" s="19" t="s">
        <v>43</v>
      </c>
      <c r="BV29" s="37">
        <v>0</v>
      </c>
      <c r="BW29" s="3">
        <v>0</v>
      </c>
      <c r="BX29" s="3">
        <v>47169</v>
      </c>
      <c r="BY29" s="3">
        <v>170280</v>
      </c>
      <c r="BZ29" s="3">
        <v>437652</v>
      </c>
      <c r="CA29" s="3">
        <v>148878</v>
      </c>
      <c r="CB29" s="21">
        <v>45036</v>
      </c>
      <c r="CC29" s="22">
        <f t="shared" si="24"/>
        <v>849015</v>
      </c>
      <c r="CD29" s="19" t="s">
        <v>43</v>
      </c>
      <c r="CE29" s="37">
        <v>0</v>
      </c>
      <c r="CF29" s="3">
        <v>33714</v>
      </c>
      <c r="CG29" s="3">
        <v>0</v>
      </c>
      <c r="CH29" s="3">
        <v>0</v>
      </c>
      <c r="CI29" s="3">
        <v>0</v>
      </c>
      <c r="CJ29" s="3">
        <v>0</v>
      </c>
      <c r="CK29" s="21">
        <v>0</v>
      </c>
      <c r="CL29" s="22">
        <f t="shared" si="25"/>
        <v>33714</v>
      </c>
      <c r="CM29" s="19" t="s">
        <v>43</v>
      </c>
      <c r="CN29" s="37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21">
        <v>0</v>
      </c>
      <c r="CU29" s="22">
        <f t="shared" si="26"/>
        <v>0</v>
      </c>
      <c r="CV29" s="19" t="s">
        <v>43</v>
      </c>
      <c r="CW29" s="37">
        <v>120195</v>
      </c>
      <c r="CX29" s="3">
        <v>152798</v>
      </c>
      <c r="CY29" s="3">
        <v>252755</v>
      </c>
      <c r="CZ29" s="3">
        <v>483974</v>
      </c>
      <c r="DA29" s="3">
        <v>485316</v>
      </c>
      <c r="DB29" s="3">
        <v>408137</v>
      </c>
      <c r="DC29" s="21">
        <v>383580</v>
      </c>
      <c r="DD29" s="22">
        <f t="shared" si="27"/>
        <v>2286755</v>
      </c>
      <c r="DE29" s="19" t="s">
        <v>43</v>
      </c>
      <c r="DF29" s="37">
        <v>14490</v>
      </c>
      <c r="DG29" s="3">
        <v>0</v>
      </c>
      <c r="DH29" s="3">
        <v>0</v>
      </c>
      <c r="DI29" s="3">
        <v>0</v>
      </c>
      <c r="DJ29" s="3">
        <v>0</v>
      </c>
      <c r="DK29" s="3">
        <v>0</v>
      </c>
      <c r="DL29" s="21">
        <v>0</v>
      </c>
      <c r="DM29" s="22">
        <f t="shared" si="28"/>
        <v>14490</v>
      </c>
      <c r="DN29" s="19" t="s">
        <v>43</v>
      </c>
      <c r="DO29" s="37">
        <v>188820</v>
      </c>
      <c r="DP29" s="3">
        <v>111870</v>
      </c>
      <c r="DQ29" s="3">
        <v>180000</v>
      </c>
      <c r="DR29" s="3">
        <v>30690</v>
      </c>
      <c r="DS29" s="3">
        <v>0</v>
      </c>
      <c r="DT29" s="3">
        <v>0</v>
      </c>
      <c r="DU29" s="21">
        <v>0</v>
      </c>
      <c r="DV29" s="22">
        <f t="shared" si="29"/>
        <v>511380</v>
      </c>
      <c r="DW29" s="19" t="s">
        <v>43</v>
      </c>
      <c r="DX29" s="37">
        <v>123714</v>
      </c>
      <c r="DY29" s="3">
        <v>507240</v>
      </c>
      <c r="DZ29" s="3">
        <v>1046970</v>
      </c>
      <c r="EA29" s="3">
        <v>586107</v>
      </c>
      <c r="EB29" s="3">
        <v>437994</v>
      </c>
      <c r="EC29" s="3">
        <v>256192</v>
      </c>
      <c r="ED29" s="21">
        <v>512280</v>
      </c>
      <c r="EE29" s="22">
        <f t="shared" si="30"/>
        <v>3470497</v>
      </c>
      <c r="EF29" s="19" t="s">
        <v>43</v>
      </c>
      <c r="EG29" s="37">
        <v>148230</v>
      </c>
      <c r="EH29" s="3">
        <v>146540</v>
      </c>
      <c r="EI29" s="3">
        <v>1360728</v>
      </c>
      <c r="EJ29" s="3">
        <v>1119851</v>
      </c>
      <c r="EK29" s="3">
        <v>946626</v>
      </c>
      <c r="EL29" s="3">
        <v>583708</v>
      </c>
      <c r="EM29" s="21">
        <v>374980</v>
      </c>
      <c r="EN29" s="22">
        <f t="shared" si="31"/>
        <v>4680663</v>
      </c>
    </row>
    <row r="30" spans="1:144" ht="15" customHeight="1" x14ac:dyDescent="0.15">
      <c r="A30" s="19" t="s">
        <v>44</v>
      </c>
      <c r="B30" s="37">
        <v>0</v>
      </c>
      <c r="C30" s="3">
        <v>0</v>
      </c>
      <c r="D30" s="3">
        <v>7911223</v>
      </c>
      <c r="E30" s="3">
        <v>8003017</v>
      </c>
      <c r="F30" s="3">
        <v>7318596</v>
      </c>
      <c r="G30" s="3">
        <v>7340358</v>
      </c>
      <c r="H30" s="21">
        <v>7535297</v>
      </c>
      <c r="I30" s="22">
        <f t="shared" si="16"/>
        <v>38108491</v>
      </c>
      <c r="J30" s="19" t="s">
        <v>44</v>
      </c>
      <c r="K30" s="37">
        <v>0</v>
      </c>
      <c r="L30" s="3">
        <v>0</v>
      </c>
      <c r="M30" s="3">
        <v>0</v>
      </c>
      <c r="N30" s="3">
        <v>0</v>
      </c>
      <c r="O30" s="3">
        <v>119691</v>
      </c>
      <c r="P30" s="3">
        <v>53199</v>
      </c>
      <c r="Q30" s="21">
        <v>385677</v>
      </c>
      <c r="R30" s="22">
        <f t="shared" si="17"/>
        <v>558567</v>
      </c>
      <c r="S30" s="19" t="s">
        <v>44</v>
      </c>
      <c r="T30" s="37">
        <v>681093</v>
      </c>
      <c r="U30" s="3">
        <v>1162923</v>
      </c>
      <c r="V30" s="3">
        <v>1905900</v>
      </c>
      <c r="W30" s="3">
        <v>2342682</v>
      </c>
      <c r="X30" s="3">
        <v>1513809</v>
      </c>
      <c r="Y30" s="3">
        <v>1043803.0000000001</v>
      </c>
      <c r="Z30" s="21">
        <v>1744254</v>
      </c>
      <c r="AA30" s="22">
        <f t="shared" si="18"/>
        <v>10394464</v>
      </c>
      <c r="AB30" s="19" t="s">
        <v>44</v>
      </c>
      <c r="AC30" s="37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21">
        <v>0</v>
      </c>
      <c r="AJ30" s="22">
        <f t="shared" si="19"/>
        <v>0</v>
      </c>
      <c r="AK30" s="19" t="s">
        <v>44</v>
      </c>
      <c r="AL30" s="37">
        <v>9162</v>
      </c>
      <c r="AM30" s="3">
        <v>18648</v>
      </c>
      <c r="AN30" s="3">
        <v>126459</v>
      </c>
      <c r="AO30" s="3">
        <v>105003</v>
      </c>
      <c r="AP30" s="3">
        <v>59053</v>
      </c>
      <c r="AQ30" s="3">
        <v>104535</v>
      </c>
      <c r="AR30" s="21">
        <v>77166</v>
      </c>
      <c r="AS30" s="22">
        <f t="shared" si="20"/>
        <v>500026</v>
      </c>
      <c r="AT30" s="19" t="s">
        <v>44</v>
      </c>
      <c r="AU30" s="37">
        <v>0</v>
      </c>
      <c r="AV30" s="3">
        <v>0</v>
      </c>
      <c r="AW30" s="3">
        <v>5444969</v>
      </c>
      <c r="AX30" s="3">
        <v>5253024</v>
      </c>
      <c r="AY30" s="3">
        <v>3607050</v>
      </c>
      <c r="AZ30" s="3">
        <v>1543102</v>
      </c>
      <c r="BA30" s="21">
        <v>1365249</v>
      </c>
      <c r="BB30" s="22">
        <f t="shared" si="21"/>
        <v>17213394</v>
      </c>
      <c r="BC30" s="19" t="s">
        <v>44</v>
      </c>
      <c r="BD30" s="37">
        <v>891438</v>
      </c>
      <c r="BE30" s="3">
        <v>1419840</v>
      </c>
      <c r="BF30" s="3">
        <v>4231345</v>
      </c>
      <c r="BG30" s="3">
        <v>2985282</v>
      </c>
      <c r="BH30" s="3">
        <v>2658675</v>
      </c>
      <c r="BI30" s="3">
        <v>1489175</v>
      </c>
      <c r="BJ30" s="21">
        <v>703781</v>
      </c>
      <c r="BK30" s="22">
        <f t="shared" si="22"/>
        <v>14379536</v>
      </c>
      <c r="BL30" s="19" t="s">
        <v>44</v>
      </c>
      <c r="BM30" s="37">
        <v>0</v>
      </c>
      <c r="BN30" s="3">
        <v>0</v>
      </c>
      <c r="BO30" s="3">
        <v>511542</v>
      </c>
      <c r="BP30" s="3">
        <v>755046</v>
      </c>
      <c r="BQ30" s="3">
        <v>1767159</v>
      </c>
      <c r="BR30" s="3">
        <v>1174077</v>
      </c>
      <c r="BS30" s="21">
        <v>1747091</v>
      </c>
      <c r="BT30" s="22">
        <f t="shared" si="23"/>
        <v>5954915</v>
      </c>
      <c r="BU30" s="19" t="s">
        <v>44</v>
      </c>
      <c r="BV30" s="37">
        <v>0</v>
      </c>
      <c r="BW30" s="3">
        <v>0</v>
      </c>
      <c r="BX30" s="3">
        <v>138798</v>
      </c>
      <c r="BY30" s="3">
        <v>0</v>
      </c>
      <c r="BZ30" s="3">
        <v>497187</v>
      </c>
      <c r="CA30" s="3">
        <v>353349</v>
      </c>
      <c r="CB30" s="21">
        <v>498357</v>
      </c>
      <c r="CC30" s="22">
        <f t="shared" si="24"/>
        <v>1487691</v>
      </c>
      <c r="CD30" s="19" t="s">
        <v>44</v>
      </c>
      <c r="CE30" s="37">
        <v>0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21">
        <v>0</v>
      </c>
      <c r="CL30" s="22">
        <f t="shared" si="25"/>
        <v>0</v>
      </c>
      <c r="CM30" s="19" t="s">
        <v>44</v>
      </c>
      <c r="CN30" s="37">
        <v>0</v>
      </c>
      <c r="CO30" s="3">
        <v>0</v>
      </c>
      <c r="CP30" s="3">
        <v>0</v>
      </c>
      <c r="CQ30" s="3">
        <v>0</v>
      </c>
      <c r="CR30" s="3">
        <v>85653</v>
      </c>
      <c r="CS30" s="3">
        <v>207702</v>
      </c>
      <c r="CT30" s="21">
        <v>181746</v>
      </c>
      <c r="CU30" s="22">
        <f t="shared" si="26"/>
        <v>475101</v>
      </c>
      <c r="CV30" s="19" t="s">
        <v>44</v>
      </c>
      <c r="CW30" s="37">
        <v>303486</v>
      </c>
      <c r="CX30" s="3">
        <v>673669</v>
      </c>
      <c r="CY30" s="3">
        <v>952492</v>
      </c>
      <c r="CZ30" s="3">
        <v>1341301</v>
      </c>
      <c r="DA30" s="3">
        <v>1243533</v>
      </c>
      <c r="DB30" s="3">
        <v>1034493.9999999999</v>
      </c>
      <c r="DC30" s="21">
        <v>1420198</v>
      </c>
      <c r="DD30" s="22">
        <f t="shared" si="27"/>
        <v>6969173</v>
      </c>
      <c r="DE30" s="19" t="s">
        <v>44</v>
      </c>
      <c r="DF30" s="37">
        <v>0</v>
      </c>
      <c r="DG30" s="3">
        <v>77976</v>
      </c>
      <c r="DH30" s="3">
        <v>49824</v>
      </c>
      <c r="DI30" s="3">
        <v>124564</v>
      </c>
      <c r="DJ30" s="3">
        <v>0</v>
      </c>
      <c r="DK30" s="3">
        <v>40392</v>
      </c>
      <c r="DL30" s="21">
        <v>22176</v>
      </c>
      <c r="DM30" s="22">
        <f t="shared" si="28"/>
        <v>314932</v>
      </c>
      <c r="DN30" s="19" t="s">
        <v>44</v>
      </c>
      <c r="DO30" s="37">
        <v>0</v>
      </c>
      <c r="DP30" s="3">
        <v>0</v>
      </c>
      <c r="DQ30" s="3">
        <v>711713</v>
      </c>
      <c r="DR30" s="3">
        <v>70983</v>
      </c>
      <c r="DS30" s="3">
        <v>287694</v>
      </c>
      <c r="DT30" s="3">
        <v>140481</v>
      </c>
      <c r="DU30" s="21">
        <v>23958</v>
      </c>
      <c r="DV30" s="22">
        <f t="shared" si="29"/>
        <v>1234829</v>
      </c>
      <c r="DW30" s="19" t="s">
        <v>44</v>
      </c>
      <c r="DX30" s="37">
        <v>184962</v>
      </c>
      <c r="DY30" s="3">
        <v>100665</v>
      </c>
      <c r="DZ30" s="3">
        <v>2046540</v>
      </c>
      <c r="EA30" s="3">
        <v>1833556</v>
      </c>
      <c r="EB30" s="3">
        <v>1210718</v>
      </c>
      <c r="EC30" s="3">
        <v>1162303</v>
      </c>
      <c r="ED30" s="21">
        <v>1552950</v>
      </c>
      <c r="EE30" s="22">
        <f t="shared" si="30"/>
        <v>8091694</v>
      </c>
      <c r="EF30" s="19" t="s">
        <v>44</v>
      </c>
      <c r="EG30" s="37">
        <v>408140</v>
      </c>
      <c r="EH30" s="3">
        <v>436620</v>
      </c>
      <c r="EI30" s="3">
        <v>3868558</v>
      </c>
      <c r="EJ30" s="3">
        <v>2698529</v>
      </c>
      <c r="EK30" s="3">
        <v>2174244</v>
      </c>
      <c r="EL30" s="3">
        <v>1300161</v>
      </c>
      <c r="EM30" s="21">
        <v>1128563</v>
      </c>
      <c r="EN30" s="22">
        <f t="shared" si="31"/>
        <v>12014815</v>
      </c>
    </row>
    <row r="31" spans="1:144" ht="15" customHeight="1" x14ac:dyDescent="0.15">
      <c r="A31" s="19" t="s">
        <v>45</v>
      </c>
      <c r="B31" s="37">
        <v>0</v>
      </c>
      <c r="C31" s="3">
        <v>0</v>
      </c>
      <c r="D31" s="3">
        <v>2343168</v>
      </c>
      <c r="E31" s="3">
        <v>4467587</v>
      </c>
      <c r="F31" s="3">
        <v>2268061</v>
      </c>
      <c r="G31" s="3">
        <v>5399342</v>
      </c>
      <c r="H31" s="21">
        <v>6181720</v>
      </c>
      <c r="I31" s="22">
        <f t="shared" si="16"/>
        <v>20659878</v>
      </c>
      <c r="J31" s="19" t="s">
        <v>45</v>
      </c>
      <c r="K31" s="37">
        <v>0</v>
      </c>
      <c r="L31" s="3">
        <v>0</v>
      </c>
      <c r="M31" s="3">
        <v>0</v>
      </c>
      <c r="N31" s="3">
        <v>0</v>
      </c>
      <c r="O31" s="3">
        <v>66492</v>
      </c>
      <c r="P31" s="3">
        <v>0</v>
      </c>
      <c r="Q31" s="21">
        <v>79785</v>
      </c>
      <c r="R31" s="22">
        <f t="shared" si="17"/>
        <v>146277</v>
      </c>
      <c r="S31" s="19" t="s">
        <v>45</v>
      </c>
      <c r="T31" s="37">
        <v>344726</v>
      </c>
      <c r="U31" s="3">
        <v>1023363</v>
      </c>
      <c r="V31" s="3">
        <v>822771</v>
      </c>
      <c r="W31" s="3">
        <v>2058820.0000000002</v>
      </c>
      <c r="X31" s="3">
        <v>1093079</v>
      </c>
      <c r="Y31" s="3">
        <v>592470</v>
      </c>
      <c r="Z31" s="21">
        <v>1124369</v>
      </c>
      <c r="AA31" s="22">
        <f t="shared" si="18"/>
        <v>7059598</v>
      </c>
      <c r="AB31" s="19" t="s">
        <v>45</v>
      </c>
      <c r="AC31" s="37">
        <v>0</v>
      </c>
      <c r="AD31" s="3">
        <v>0</v>
      </c>
      <c r="AE31" s="3">
        <v>0</v>
      </c>
      <c r="AF31" s="3">
        <v>0</v>
      </c>
      <c r="AG31" s="3">
        <v>0</v>
      </c>
      <c r="AH31" s="3">
        <v>39930</v>
      </c>
      <c r="AI31" s="21">
        <v>0</v>
      </c>
      <c r="AJ31" s="22">
        <f t="shared" si="19"/>
        <v>39930</v>
      </c>
      <c r="AK31" s="19" t="s">
        <v>45</v>
      </c>
      <c r="AL31" s="37">
        <v>0</v>
      </c>
      <c r="AM31" s="3">
        <v>4581</v>
      </c>
      <c r="AN31" s="3">
        <v>13653</v>
      </c>
      <c r="AO31" s="3">
        <v>62784</v>
      </c>
      <c r="AP31" s="3">
        <v>5310</v>
      </c>
      <c r="AQ31" s="3">
        <v>67743</v>
      </c>
      <c r="AR31" s="21">
        <v>110232</v>
      </c>
      <c r="AS31" s="22">
        <f t="shared" si="20"/>
        <v>264303</v>
      </c>
      <c r="AT31" s="19" t="s">
        <v>45</v>
      </c>
      <c r="AU31" s="37">
        <v>0</v>
      </c>
      <c r="AV31" s="3">
        <v>0</v>
      </c>
      <c r="AW31" s="3">
        <v>3585227</v>
      </c>
      <c r="AX31" s="3">
        <v>6928943</v>
      </c>
      <c r="AY31" s="3">
        <v>4293030</v>
      </c>
      <c r="AZ31" s="3">
        <v>3158134</v>
      </c>
      <c r="BA31" s="21">
        <v>2135214</v>
      </c>
      <c r="BB31" s="22">
        <f t="shared" si="21"/>
        <v>20100548</v>
      </c>
      <c r="BC31" s="19" t="s">
        <v>45</v>
      </c>
      <c r="BD31" s="37">
        <v>70083</v>
      </c>
      <c r="BE31" s="3">
        <v>242352</v>
      </c>
      <c r="BF31" s="3">
        <v>198369</v>
      </c>
      <c r="BG31" s="3">
        <v>474165</v>
      </c>
      <c r="BH31" s="3">
        <v>352062</v>
      </c>
      <c r="BI31" s="3">
        <v>171846</v>
      </c>
      <c r="BJ31" s="21">
        <v>127908</v>
      </c>
      <c r="BK31" s="22">
        <f t="shared" si="22"/>
        <v>1636785</v>
      </c>
      <c r="BL31" s="19" t="s">
        <v>45</v>
      </c>
      <c r="BM31" s="37">
        <v>25429</v>
      </c>
      <c r="BN31" s="3">
        <v>0</v>
      </c>
      <c r="BO31" s="3">
        <v>656649</v>
      </c>
      <c r="BP31" s="3">
        <v>634248</v>
      </c>
      <c r="BQ31" s="3">
        <v>1198223</v>
      </c>
      <c r="BR31" s="3">
        <v>148249</v>
      </c>
      <c r="BS31" s="21">
        <v>889956</v>
      </c>
      <c r="BT31" s="22">
        <f t="shared" si="23"/>
        <v>3552754</v>
      </c>
      <c r="BU31" s="19" t="s">
        <v>45</v>
      </c>
      <c r="BV31" s="37">
        <v>0</v>
      </c>
      <c r="BW31" s="3">
        <v>0</v>
      </c>
      <c r="BX31" s="3">
        <v>47430</v>
      </c>
      <c r="BY31" s="3">
        <v>113139</v>
      </c>
      <c r="BZ31" s="3">
        <v>80577</v>
      </c>
      <c r="CA31" s="3">
        <v>0</v>
      </c>
      <c r="CB31" s="21">
        <v>130977</v>
      </c>
      <c r="CC31" s="22">
        <f t="shared" si="24"/>
        <v>372123</v>
      </c>
      <c r="CD31" s="19" t="s">
        <v>45</v>
      </c>
      <c r="CE31" s="37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21">
        <v>0</v>
      </c>
      <c r="CL31" s="22">
        <f t="shared" si="25"/>
        <v>0</v>
      </c>
      <c r="CM31" s="19" t="s">
        <v>45</v>
      </c>
      <c r="CN31" s="37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21">
        <v>0</v>
      </c>
      <c r="CU31" s="22">
        <f t="shared" si="26"/>
        <v>0</v>
      </c>
      <c r="CV31" s="19" t="s">
        <v>45</v>
      </c>
      <c r="CW31" s="37">
        <v>142425</v>
      </c>
      <c r="CX31" s="3">
        <v>400480</v>
      </c>
      <c r="CY31" s="3">
        <v>242334</v>
      </c>
      <c r="CZ31" s="3">
        <v>703269</v>
      </c>
      <c r="DA31" s="3">
        <v>635412</v>
      </c>
      <c r="DB31" s="3">
        <v>637107</v>
      </c>
      <c r="DC31" s="21">
        <v>627914</v>
      </c>
      <c r="DD31" s="22">
        <f t="shared" si="27"/>
        <v>3388941</v>
      </c>
      <c r="DE31" s="19" t="s">
        <v>45</v>
      </c>
      <c r="DF31" s="37">
        <v>0</v>
      </c>
      <c r="DG31" s="3">
        <v>107820</v>
      </c>
      <c r="DH31" s="3">
        <v>40500</v>
      </c>
      <c r="DI31" s="3">
        <v>21780</v>
      </c>
      <c r="DJ31" s="3">
        <v>33264</v>
      </c>
      <c r="DK31" s="3">
        <v>69660</v>
      </c>
      <c r="DL31" s="21">
        <v>0</v>
      </c>
      <c r="DM31" s="22">
        <f t="shared" si="28"/>
        <v>273024</v>
      </c>
      <c r="DN31" s="19" t="s">
        <v>45</v>
      </c>
      <c r="DO31" s="37">
        <v>19503</v>
      </c>
      <c r="DP31" s="3">
        <v>232245</v>
      </c>
      <c r="DQ31" s="3">
        <v>193167</v>
      </c>
      <c r="DR31" s="3">
        <v>113157</v>
      </c>
      <c r="DS31" s="3">
        <v>104049</v>
      </c>
      <c r="DT31" s="3">
        <v>66033</v>
      </c>
      <c r="DU31" s="21">
        <v>0</v>
      </c>
      <c r="DV31" s="22">
        <f t="shared" si="29"/>
        <v>728154</v>
      </c>
      <c r="DW31" s="19" t="s">
        <v>45</v>
      </c>
      <c r="DX31" s="37">
        <v>0</v>
      </c>
      <c r="DY31" s="3">
        <v>205803</v>
      </c>
      <c r="DZ31" s="3">
        <v>406178</v>
      </c>
      <c r="EA31" s="3">
        <v>585315</v>
      </c>
      <c r="EB31" s="3">
        <v>429048</v>
      </c>
      <c r="EC31" s="3">
        <v>238644</v>
      </c>
      <c r="ED31" s="21">
        <v>256140</v>
      </c>
      <c r="EE31" s="22">
        <f t="shared" si="30"/>
        <v>2121128</v>
      </c>
      <c r="EF31" s="19" t="s">
        <v>45</v>
      </c>
      <c r="EG31" s="37">
        <v>168090</v>
      </c>
      <c r="EH31" s="3">
        <v>323931</v>
      </c>
      <c r="EI31" s="3">
        <v>1152400</v>
      </c>
      <c r="EJ31" s="3">
        <v>1580663</v>
      </c>
      <c r="EK31" s="3">
        <v>1008400</v>
      </c>
      <c r="EL31" s="3">
        <v>840238</v>
      </c>
      <c r="EM31" s="21">
        <v>630020</v>
      </c>
      <c r="EN31" s="22">
        <f t="shared" si="31"/>
        <v>5703742</v>
      </c>
    </row>
    <row r="32" spans="1:144" ht="15" customHeight="1" x14ac:dyDescent="0.15">
      <c r="A32" s="19" t="s">
        <v>46</v>
      </c>
      <c r="B32" s="37">
        <v>0</v>
      </c>
      <c r="C32" s="3">
        <v>0</v>
      </c>
      <c r="D32" s="3">
        <v>1185873</v>
      </c>
      <c r="E32" s="3">
        <v>1092122</v>
      </c>
      <c r="F32" s="3">
        <v>1872252</v>
      </c>
      <c r="G32" s="3">
        <v>876303</v>
      </c>
      <c r="H32" s="21">
        <v>632097</v>
      </c>
      <c r="I32" s="22">
        <f t="shared" si="16"/>
        <v>5658647</v>
      </c>
      <c r="J32" s="19" t="s">
        <v>46</v>
      </c>
      <c r="K32" s="37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21">
        <v>90848</v>
      </c>
      <c r="R32" s="22">
        <f t="shared" si="17"/>
        <v>90848</v>
      </c>
      <c r="S32" s="19" t="s">
        <v>46</v>
      </c>
      <c r="T32" s="37">
        <v>152073</v>
      </c>
      <c r="U32" s="3">
        <v>220141</v>
      </c>
      <c r="V32" s="3">
        <v>517655.99999999994</v>
      </c>
      <c r="W32" s="3">
        <v>486396</v>
      </c>
      <c r="X32" s="3">
        <v>309924</v>
      </c>
      <c r="Y32" s="3">
        <v>448231</v>
      </c>
      <c r="Z32" s="21">
        <v>455643</v>
      </c>
      <c r="AA32" s="22">
        <f t="shared" si="18"/>
        <v>2590064</v>
      </c>
      <c r="AB32" s="19" t="s">
        <v>46</v>
      </c>
      <c r="AC32" s="37">
        <v>0</v>
      </c>
      <c r="AD32" s="3">
        <v>0</v>
      </c>
      <c r="AE32" s="3">
        <v>27143</v>
      </c>
      <c r="AF32" s="3">
        <v>49924</v>
      </c>
      <c r="AG32" s="3">
        <v>0</v>
      </c>
      <c r="AH32" s="3">
        <v>11752</v>
      </c>
      <c r="AI32" s="21">
        <v>0</v>
      </c>
      <c r="AJ32" s="22">
        <f t="shared" si="19"/>
        <v>88819</v>
      </c>
      <c r="AK32" s="19" t="s">
        <v>46</v>
      </c>
      <c r="AL32" s="37">
        <v>12168</v>
      </c>
      <c r="AM32" s="3">
        <v>9126</v>
      </c>
      <c r="AN32" s="3">
        <v>67648</v>
      </c>
      <c r="AO32" s="3">
        <v>23076</v>
      </c>
      <c r="AP32" s="3">
        <v>39942</v>
      </c>
      <c r="AQ32" s="3">
        <v>16992</v>
      </c>
      <c r="AR32" s="21">
        <v>15975</v>
      </c>
      <c r="AS32" s="22">
        <f t="shared" si="20"/>
        <v>184927</v>
      </c>
      <c r="AT32" s="19" t="s">
        <v>46</v>
      </c>
      <c r="AU32" s="37">
        <v>0</v>
      </c>
      <c r="AV32" s="3">
        <v>0</v>
      </c>
      <c r="AW32" s="3">
        <v>1092284</v>
      </c>
      <c r="AX32" s="3">
        <v>1263609</v>
      </c>
      <c r="AY32" s="3">
        <v>1323640</v>
      </c>
      <c r="AZ32" s="3">
        <v>742154</v>
      </c>
      <c r="BA32" s="21">
        <v>197775</v>
      </c>
      <c r="BB32" s="22">
        <f t="shared" si="21"/>
        <v>4619462</v>
      </c>
      <c r="BC32" s="19" t="s">
        <v>46</v>
      </c>
      <c r="BD32" s="37">
        <v>44532</v>
      </c>
      <c r="BE32" s="3">
        <v>82152</v>
      </c>
      <c r="BF32" s="3">
        <v>440039</v>
      </c>
      <c r="BG32" s="3">
        <v>255300</v>
      </c>
      <c r="BH32" s="3">
        <v>255942</v>
      </c>
      <c r="BI32" s="3">
        <v>35523</v>
      </c>
      <c r="BJ32" s="21">
        <v>152325</v>
      </c>
      <c r="BK32" s="22">
        <f t="shared" si="22"/>
        <v>1265813</v>
      </c>
      <c r="BL32" s="19" t="s">
        <v>46</v>
      </c>
      <c r="BM32" s="37">
        <v>29169</v>
      </c>
      <c r="BN32" s="3">
        <v>29781</v>
      </c>
      <c r="BO32" s="3">
        <v>28413</v>
      </c>
      <c r="BP32" s="3">
        <v>199656</v>
      </c>
      <c r="BQ32" s="3">
        <v>342819</v>
      </c>
      <c r="BR32" s="3">
        <v>845226</v>
      </c>
      <c r="BS32" s="21">
        <v>159264</v>
      </c>
      <c r="BT32" s="22">
        <f t="shared" si="23"/>
        <v>1634328</v>
      </c>
      <c r="BU32" s="19" t="s">
        <v>46</v>
      </c>
      <c r="BV32" s="37">
        <v>0</v>
      </c>
      <c r="BW32" s="3">
        <v>0</v>
      </c>
      <c r="BX32" s="3">
        <v>149031</v>
      </c>
      <c r="BY32" s="3">
        <v>189909</v>
      </c>
      <c r="BZ32" s="3">
        <v>0</v>
      </c>
      <c r="CA32" s="3">
        <v>0</v>
      </c>
      <c r="CB32" s="21">
        <v>0</v>
      </c>
      <c r="CC32" s="22">
        <f t="shared" si="24"/>
        <v>338940</v>
      </c>
      <c r="CD32" s="19" t="s">
        <v>46</v>
      </c>
      <c r="CE32" s="37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21">
        <v>0</v>
      </c>
      <c r="CL32" s="22">
        <f t="shared" si="25"/>
        <v>0</v>
      </c>
      <c r="CM32" s="19" t="s">
        <v>46</v>
      </c>
      <c r="CN32" s="37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21">
        <v>0</v>
      </c>
      <c r="CU32" s="22">
        <f t="shared" si="26"/>
        <v>0</v>
      </c>
      <c r="CV32" s="19" t="s">
        <v>46</v>
      </c>
      <c r="CW32" s="37">
        <v>85410</v>
      </c>
      <c r="CX32" s="3">
        <v>96775</v>
      </c>
      <c r="CY32" s="3">
        <v>90654</v>
      </c>
      <c r="CZ32" s="3">
        <v>324855</v>
      </c>
      <c r="DA32" s="3">
        <v>273402</v>
      </c>
      <c r="DB32" s="3">
        <v>152919</v>
      </c>
      <c r="DC32" s="21">
        <v>275976</v>
      </c>
      <c r="DD32" s="22">
        <f t="shared" si="27"/>
        <v>1299991</v>
      </c>
      <c r="DE32" s="19" t="s">
        <v>46</v>
      </c>
      <c r="DF32" s="37">
        <v>0</v>
      </c>
      <c r="DG32" s="3">
        <v>55044</v>
      </c>
      <c r="DH32" s="3">
        <v>21384</v>
      </c>
      <c r="DI32" s="3">
        <v>40482</v>
      </c>
      <c r="DJ32" s="3">
        <v>0</v>
      </c>
      <c r="DK32" s="3">
        <v>0</v>
      </c>
      <c r="DL32" s="21">
        <v>57222</v>
      </c>
      <c r="DM32" s="22">
        <f t="shared" si="28"/>
        <v>174132</v>
      </c>
      <c r="DN32" s="19" t="s">
        <v>46</v>
      </c>
      <c r="DO32" s="37">
        <v>179982</v>
      </c>
      <c r="DP32" s="3">
        <v>0</v>
      </c>
      <c r="DQ32" s="3">
        <v>0</v>
      </c>
      <c r="DR32" s="3">
        <v>0</v>
      </c>
      <c r="DS32" s="3">
        <v>0</v>
      </c>
      <c r="DT32" s="3">
        <v>0</v>
      </c>
      <c r="DU32" s="21">
        <v>0</v>
      </c>
      <c r="DV32" s="22">
        <f t="shared" si="29"/>
        <v>179982</v>
      </c>
      <c r="DW32" s="19" t="s">
        <v>46</v>
      </c>
      <c r="DX32" s="37">
        <v>0</v>
      </c>
      <c r="DY32" s="3">
        <v>100665</v>
      </c>
      <c r="DZ32" s="3">
        <v>521299.99999999994</v>
      </c>
      <c r="EA32" s="3">
        <v>1163755</v>
      </c>
      <c r="EB32" s="3">
        <v>429048</v>
      </c>
      <c r="EC32" s="3">
        <v>0</v>
      </c>
      <c r="ED32" s="21">
        <v>255339</v>
      </c>
      <c r="EE32" s="22">
        <f t="shared" si="30"/>
        <v>2470107</v>
      </c>
      <c r="EF32" s="19" t="s">
        <v>46</v>
      </c>
      <c r="EG32" s="37">
        <v>86200</v>
      </c>
      <c r="EH32" s="3">
        <v>77580</v>
      </c>
      <c r="EI32" s="3">
        <v>751296</v>
      </c>
      <c r="EJ32" s="3">
        <v>688752</v>
      </c>
      <c r="EK32" s="3">
        <v>611451</v>
      </c>
      <c r="EL32" s="3">
        <v>314361</v>
      </c>
      <c r="EM32" s="21">
        <v>332171</v>
      </c>
      <c r="EN32" s="22">
        <f t="shared" si="31"/>
        <v>2861811</v>
      </c>
    </row>
    <row r="33" spans="1:144" ht="15" customHeight="1" x14ac:dyDescent="0.15">
      <c r="A33" s="19" t="s">
        <v>47</v>
      </c>
      <c r="B33" s="37">
        <v>0</v>
      </c>
      <c r="C33" s="3">
        <v>0</v>
      </c>
      <c r="D33" s="3">
        <v>5491088</v>
      </c>
      <c r="E33" s="3">
        <v>3301568</v>
      </c>
      <c r="F33" s="3">
        <v>2269265</v>
      </c>
      <c r="G33" s="3">
        <v>2835013</v>
      </c>
      <c r="H33" s="21">
        <v>4193216.9999999995</v>
      </c>
      <c r="I33" s="22">
        <f t="shared" si="16"/>
        <v>18090151</v>
      </c>
      <c r="J33" s="19" t="s">
        <v>47</v>
      </c>
      <c r="K33" s="37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1">
        <v>0</v>
      </c>
      <c r="R33" s="22">
        <f t="shared" si="17"/>
        <v>0</v>
      </c>
      <c r="S33" s="19" t="s">
        <v>47</v>
      </c>
      <c r="T33" s="37">
        <v>951902</v>
      </c>
      <c r="U33" s="3">
        <v>924758</v>
      </c>
      <c r="V33" s="3">
        <v>1005112</v>
      </c>
      <c r="W33" s="3">
        <v>754146</v>
      </c>
      <c r="X33" s="3">
        <v>791275</v>
      </c>
      <c r="Y33" s="3">
        <v>379067</v>
      </c>
      <c r="Z33" s="21">
        <v>1125760</v>
      </c>
      <c r="AA33" s="22">
        <f t="shared" si="18"/>
        <v>5932020</v>
      </c>
      <c r="AB33" s="19" t="s">
        <v>47</v>
      </c>
      <c r="AC33" s="37">
        <v>0</v>
      </c>
      <c r="AD33" s="3">
        <v>0</v>
      </c>
      <c r="AE33" s="3">
        <v>47331</v>
      </c>
      <c r="AF33" s="3">
        <v>59778</v>
      </c>
      <c r="AG33" s="3">
        <v>0</v>
      </c>
      <c r="AH33" s="3">
        <v>23841</v>
      </c>
      <c r="AI33" s="21">
        <v>84024</v>
      </c>
      <c r="AJ33" s="22">
        <f t="shared" si="19"/>
        <v>214974</v>
      </c>
      <c r="AK33" s="19" t="s">
        <v>47</v>
      </c>
      <c r="AL33" s="37">
        <v>0</v>
      </c>
      <c r="AM33" s="3">
        <v>15120</v>
      </c>
      <c r="AN33" s="3">
        <v>13743</v>
      </c>
      <c r="AO33" s="3">
        <v>0</v>
      </c>
      <c r="AP33" s="3">
        <v>23778</v>
      </c>
      <c r="AQ33" s="3">
        <v>33111</v>
      </c>
      <c r="AR33" s="21">
        <v>40464</v>
      </c>
      <c r="AS33" s="22">
        <f t="shared" si="20"/>
        <v>126216</v>
      </c>
      <c r="AT33" s="19" t="s">
        <v>47</v>
      </c>
      <c r="AU33" s="37">
        <v>0</v>
      </c>
      <c r="AV33" s="3">
        <v>0</v>
      </c>
      <c r="AW33" s="3">
        <v>2346019</v>
      </c>
      <c r="AX33" s="3">
        <v>3297290</v>
      </c>
      <c r="AY33" s="3">
        <v>2156611</v>
      </c>
      <c r="AZ33" s="3">
        <v>1617363</v>
      </c>
      <c r="BA33" s="21">
        <v>1984941</v>
      </c>
      <c r="BB33" s="22">
        <f t="shared" si="21"/>
        <v>11402224</v>
      </c>
      <c r="BC33" s="19" t="s">
        <v>47</v>
      </c>
      <c r="BD33" s="37">
        <v>87525</v>
      </c>
      <c r="BE33" s="3">
        <v>591759</v>
      </c>
      <c r="BF33" s="3">
        <v>1270962</v>
      </c>
      <c r="BG33" s="3">
        <v>1129862</v>
      </c>
      <c r="BH33" s="3">
        <v>690604</v>
      </c>
      <c r="BI33" s="3">
        <v>614039</v>
      </c>
      <c r="BJ33" s="21">
        <v>247104</v>
      </c>
      <c r="BK33" s="22">
        <f t="shared" si="22"/>
        <v>4631855</v>
      </c>
      <c r="BL33" s="19" t="s">
        <v>47</v>
      </c>
      <c r="BM33" s="37">
        <v>0</v>
      </c>
      <c r="BN33" s="3">
        <v>16776</v>
      </c>
      <c r="BO33" s="3">
        <v>929097</v>
      </c>
      <c r="BP33" s="3">
        <v>1931582</v>
      </c>
      <c r="BQ33" s="3">
        <v>1049975</v>
      </c>
      <c r="BR33" s="3">
        <v>1771200</v>
      </c>
      <c r="BS33" s="21">
        <v>914697</v>
      </c>
      <c r="BT33" s="22">
        <f t="shared" si="23"/>
        <v>6613327</v>
      </c>
      <c r="BU33" s="19" t="s">
        <v>47</v>
      </c>
      <c r="BV33" s="37">
        <v>0</v>
      </c>
      <c r="BW33" s="3">
        <v>50823</v>
      </c>
      <c r="BX33" s="3">
        <v>295083</v>
      </c>
      <c r="BY33" s="3">
        <v>140886</v>
      </c>
      <c r="BZ33" s="3">
        <v>303831</v>
      </c>
      <c r="CA33" s="3">
        <v>83331</v>
      </c>
      <c r="CB33" s="21">
        <v>145683</v>
      </c>
      <c r="CC33" s="22">
        <f t="shared" si="24"/>
        <v>1019637</v>
      </c>
      <c r="CD33" s="19" t="s">
        <v>47</v>
      </c>
      <c r="CE33" s="37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21">
        <v>0</v>
      </c>
      <c r="CL33" s="22">
        <f t="shared" si="25"/>
        <v>0</v>
      </c>
      <c r="CM33" s="19" t="s">
        <v>47</v>
      </c>
      <c r="CN33" s="37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21">
        <v>0</v>
      </c>
      <c r="CU33" s="22">
        <f t="shared" si="26"/>
        <v>0</v>
      </c>
      <c r="CV33" s="19" t="s">
        <v>47</v>
      </c>
      <c r="CW33" s="37">
        <v>195562</v>
      </c>
      <c r="CX33" s="3">
        <v>406119</v>
      </c>
      <c r="CY33" s="3">
        <v>376439</v>
      </c>
      <c r="CZ33" s="3">
        <v>686985</v>
      </c>
      <c r="DA33" s="3">
        <v>534006</v>
      </c>
      <c r="DB33" s="3">
        <v>634290</v>
      </c>
      <c r="DC33" s="21">
        <v>825804</v>
      </c>
      <c r="DD33" s="22">
        <f t="shared" si="27"/>
        <v>3659205</v>
      </c>
      <c r="DE33" s="19" t="s">
        <v>47</v>
      </c>
      <c r="DF33" s="37">
        <v>33660</v>
      </c>
      <c r="DG33" s="3">
        <v>0</v>
      </c>
      <c r="DH33" s="3">
        <v>101700</v>
      </c>
      <c r="DI33" s="3">
        <v>35820</v>
      </c>
      <c r="DJ33" s="3">
        <v>13320</v>
      </c>
      <c r="DK33" s="3">
        <v>39330</v>
      </c>
      <c r="DL33" s="21">
        <v>19710</v>
      </c>
      <c r="DM33" s="22">
        <f t="shared" si="28"/>
        <v>243540</v>
      </c>
      <c r="DN33" s="19" t="s">
        <v>47</v>
      </c>
      <c r="DO33" s="37">
        <v>373518</v>
      </c>
      <c r="DP33" s="3">
        <v>272097</v>
      </c>
      <c r="DQ33" s="3">
        <v>18414</v>
      </c>
      <c r="DR33" s="3">
        <v>71145</v>
      </c>
      <c r="DS33" s="3">
        <v>40410</v>
      </c>
      <c r="DT33" s="3">
        <v>42930</v>
      </c>
      <c r="DU33" s="21">
        <v>0</v>
      </c>
      <c r="DV33" s="22">
        <f t="shared" si="29"/>
        <v>818514</v>
      </c>
      <c r="DW33" s="19" t="s">
        <v>47</v>
      </c>
      <c r="DX33" s="37">
        <v>0</v>
      </c>
      <c r="DY33" s="3">
        <v>0</v>
      </c>
      <c r="DZ33" s="3">
        <v>0</v>
      </c>
      <c r="EA33" s="3">
        <v>0</v>
      </c>
      <c r="EB33" s="3">
        <v>220255</v>
      </c>
      <c r="EC33" s="3">
        <v>233394</v>
      </c>
      <c r="ED33" s="21">
        <v>539365</v>
      </c>
      <c r="EE33" s="22">
        <f t="shared" si="30"/>
        <v>993014</v>
      </c>
      <c r="EF33" s="19" t="s">
        <v>47</v>
      </c>
      <c r="EG33" s="37">
        <v>379660</v>
      </c>
      <c r="EH33" s="3">
        <v>468661</v>
      </c>
      <c r="EI33" s="3">
        <v>2370399</v>
      </c>
      <c r="EJ33" s="3">
        <v>1481239</v>
      </c>
      <c r="EK33" s="3">
        <v>1092251</v>
      </c>
      <c r="EL33" s="3">
        <v>784381</v>
      </c>
      <c r="EM33" s="21">
        <v>753180</v>
      </c>
      <c r="EN33" s="22">
        <f t="shared" si="31"/>
        <v>7329771</v>
      </c>
    </row>
    <row r="34" spans="1:144" ht="15" customHeight="1" x14ac:dyDescent="0.15">
      <c r="A34" s="19" t="s">
        <v>48</v>
      </c>
      <c r="B34" s="37">
        <v>0</v>
      </c>
      <c r="C34" s="3">
        <v>0</v>
      </c>
      <c r="D34" s="3">
        <v>536291</v>
      </c>
      <c r="E34" s="3">
        <v>415691</v>
      </c>
      <c r="F34" s="3">
        <v>439398</v>
      </c>
      <c r="G34" s="3">
        <v>478737</v>
      </c>
      <c r="H34" s="21">
        <v>63828</v>
      </c>
      <c r="I34" s="22">
        <f t="shared" si="16"/>
        <v>1933945</v>
      </c>
      <c r="J34" s="19" t="s">
        <v>48</v>
      </c>
      <c r="K34" s="37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21">
        <v>0</v>
      </c>
      <c r="R34" s="22">
        <f t="shared" si="17"/>
        <v>0</v>
      </c>
      <c r="S34" s="19" t="s">
        <v>48</v>
      </c>
      <c r="T34" s="37">
        <v>15759</v>
      </c>
      <c r="U34" s="3">
        <v>210474</v>
      </c>
      <c r="V34" s="3">
        <v>199863</v>
      </c>
      <c r="W34" s="3">
        <v>85644</v>
      </c>
      <c r="X34" s="3">
        <v>183879</v>
      </c>
      <c r="Y34" s="3">
        <v>152091</v>
      </c>
      <c r="Z34" s="21">
        <v>150232</v>
      </c>
      <c r="AA34" s="22">
        <f t="shared" si="18"/>
        <v>997942</v>
      </c>
      <c r="AB34" s="19" t="s">
        <v>48</v>
      </c>
      <c r="AC34" s="37">
        <v>0</v>
      </c>
      <c r="AD34" s="3">
        <v>0</v>
      </c>
      <c r="AE34" s="3">
        <v>0</v>
      </c>
      <c r="AF34" s="3">
        <v>11862</v>
      </c>
      <c r="AG34" s="3">
        <v>0</v>
      </c>
      <c r="AH34" s="3">
        <v>0</v>
      </c>
      <c r="AI34" s="21">
        <v>0</v>
      </c>
      <c r="AJ34" s="22">
        <f t="shared" si="19"/>
        <v>11862</v>
      </c>
      <c r="AK34" s="19" t="s">
        <v>48</v>
      </c>
      <c r="AL34" s="37">
        <v>0</v>
      </c>
      <c r="AM34" s="3">
        <v>0</v>
      </c>
      <c r="AN34" s="3">
        <v>0</v>
      </c>
      <c r="AO34" s="3">
        <v>0</v>
      </c>
      <c r="AP34" s="3">
        <v>0</v>
      </c>
      <c r="AQ34" s="3">
        <v>17874</v>
      </c>
      <c r="AR34" s="21">
        <v>0</v>
      </c>
      <c r="AS34" s="22">
        <f t="shared" si="20"/>
        <v>17874</v>
      </c>
      <c r="AT34" s="19" t="s">
        <v>48</v>
      </c>
      <c r="AU34" s="37">
        <v>0</v>
      </c>
      <c r="AV34" s="3">
        <v>0</v>
      </c>
      <c r="AW34" s="3">
        <v>571823</v>
      </c>
      <c r="AX34" s="3">
        <v>295225</v>
      </c>
      <c r="AY34" s="3">
        <v>258918</v>
      </c>
      <c r="AZ34" s="3">
        <v>429975</v>
      </c>
      <c r="BA34" s="21">
        <v>0</v>
      </c>
      <c r="BB34" s="22">
        <f t="shared" si="21"/>
        <v>1555941</v>
      </c>
      <c r="BC34" s="19" t="s">
        <v>48</v>
      </c>
      <c r="BD34" s="37">
        <v>0</v>
      </c>
      <c r="BE34" s="3">
        <v>0</v>
      </c>
      <c r="BF34" s="3">
        <v>73629</v>
      </c>
      <c r="BG34" s="3">
        <v>96309</v>
      </c>
      <c r="BH34" s="3">
        <v>0</v>
      </c>
      <c r="BI34" s="3">
        <v>0</v>
      </c>
      <c r="BJ34" s="21">
        <v>0</v>
      </c>
      <c r="BK34" s="22">
        <f t="shared" si="22"/>
        <v>169938</v>
      </c>
      <c r="BL34" s="19" t="s">
        <v>48</v>
      </c>
      <c r="BM34" s="37">
        <v>0</v>
      </c>
      <c r="BN34" s="3">
        <v>0</v>
      </c>
      <c r="BO34" s="3">
        <v>0</v>
      </c>
      <c r="BP34" s="3">
        <v>670034</v>
      </c>
      <c r="BQ34" s="3">
        <v>1135647</v>
      </c>
      <c r="BR34" s="3">
        <v>275355</v>
      </c>
      <c r="BS34" s="21">
        <v>0</v>
      </c>
      <c r="BT34" s="22">
        <f t="shared" si="23"/>
        <v>2081036</v>
      </c>
      <c r="BU34" s="19" t="s">
        <v>48</v>
      </c>
      <c r="BV34" s="37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21">
        <v>0</v>
      </c>
      <c r="CC34" s="22">
        <f t="shared" si="24"/>
        <v>0</v>
      </c>
      <c r="CD34" s="19" t="s">
        <v>48</v>
      </c>
      <c r="CE34" s="37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21">
        <v>0</v>
      </c>
      <c r="CL34" s="22">
        <f t="shared" si="25"/>
        <v>0</v>
      </c>
      <c r="CM34" s="19" t="s">
        <v>48</v>
      </c>
      <c r="CN34" s="37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21">
        <v>0</v>
      </c>
      <c r="CU34" s="22">
        <f t="shared" si="26"/>
        <v>0</v>
      </c>
      <c r="CV34" s="19" t="s">
        <v>48</v>
      </c>
      <c r="CW34" s="37">
        <v>56898</v>
      </c>
      <c r="CX34" s="3">
        <v>63297</v>
      </c>
      <c r="CY34" s="3">
        <v>60741</v>
      </c>
      <c r="CZ34" s="3">
        <v>124636</v>
      </c>
      <c r="DA34" s="3">
        <v>89856</v>
      </c>
      <c r="DB34" s="3">
        <v>147231</v>
      </c>
      <c r="DC34" s="21">
        <v>125827</v>
      </c>
      <c r="DD34" s="22">
        <f t="shared" si="27"/>
        <v>668486</v>
      </c>
      <c r="DE34" s="19" t="s">
        <v>48</v>
      </c>
      <c r="DF34" s="37">
        <v>0</v>
      </c>
      <c r="DG34" s="3">
        <v>0</v>
      </c>
      <c r="DH34" s="3">
        <v>0</v>
      </c>
      <c r="DI34" s="3">
        <v>0</v>
      </c>
      <c r="DJ34" s="3">
        <v>0</v>
      </c>
      <c r="DK34" s="3">
        <v>0</v>
      </c>
      <c r="DL34" s="21">
        <v>0</v>
      </c>
      <c r="DM34" s="22">
        <f t="shared" si="28"/>
        <v>0</v>
      </c>
      <c r="DN34" s="19" t="s">
        <v>48</v>
      </c>
      <c r="DO34" s="37">
        <v>0</v>
      </c>
      <c r="DP34" s="3">
        <v>180000</v>
      </c>
      <c r="DQ34" s="3">
        <v>0</v>
      </c>
      <c r="DR34" s="3">
        <v>0</v>
      </c>
      <c r="DS34" s="3">
        <v>0</v>
      </c>
      <c r="DT34" s="3">
        <v>0</v>
      </c>
      <c r="DU34" s="21">
        <v>0</v>
      </c>
      <c r="DV34" s="22">
        <f t="shared" si="29"/>
        <v>180000</v>
      </c>
      <c r="DW34" s="19" t="s">
        <v>48</v>
      </c>
      <c r="DX34" s="37">
        <v>0</v>
      </c>
      <c r="DY34" s="3">
        <v>0</v>
      </c>
      <c r="DZ34" s="3">
        <v>0</v>
      </c>
      <c r="EA34" s="3">
        <v>0</v>
      </c>
      <c r="EB34" s="3">
        <v>0</v>
      </c>
      <c r="EC34" s="3">
        <v>0</v>
      </c>
      <c r="ED34" s="21">
        <v>0</v>
      </c>
      <c r="EE34" s="22">
        <f t="shared" si="30"/>
        <v>0</v>
      </c>
      <c r="EF34" s="19" t="s">
        <v>48</v>
      </c>
      <c r="EG34" s="37">
        <v>38790</v>
      </c>
      <c r="EH34" s="3">
        <v>56030</v>
      </c>
      <c r="EI34" s="3">
        <v>404520</v>
      </c>
      <c r="EJ34" s="3">
        <v>279693</v>
      </c>
      <c r="EK34" s="3">
        <v>240410</v>
      </c>
      <c r="EL34" s="3">
        <v>142876</v>
      </c>
      <c r="EM34" s="21">
        <v>88440</v>
      </c>
      <c r="EN34" s="22">
        <f t="shared" si="31"/>
        <v>1250759</v>
      </c>
    </row>
    <row r="35" spans="1:144" ht="15" customHeight="1" x14ac:dyDescent="0.15">
      <c r="A35" s="19" t="s">
        <v>49</v>
      </c>
      <c r="B35" s="37">
        <v>0</v>
      </c>
      <c r="C35" s="3">
        <v>0</v>
      </c>
      <c r="D35" s="3">
        <v>910448</v>
      </c>
      <c r="E35" s="3">
        <v>445921</v>
      </c>
      <c r="F35" s="3">
        <v>638423</v>
      </c>
      <c r="G35" s="3">
        <v>435222</v>
      </c>
      <c r="H35" s="21">
        <v>386757</v>
      </c>
      <c r="I35" s="22">
        <f t="shared" si="16"/>
        <v>2816771</v>
      </c>
      <c r="J35" s="19" t="s">
        <v>49</v>
      </c>
      <c r="K35" s="37">
        <v>0</v>
      </c>
      <c r="L35" s="3">
        <v>0</v>
      </c>
      <c r="M35" s="3">
        <v>0</v>
      </c>
      <c r="N35" s="3">
        <v>101817</v>
      </c>
      <c r="O35" s="3">
        <v>0</v>
      </c>
      <c r="P35" s="3">
        <v>56565</v>
      </c>
      <c r="Q35" s="21">
        <v>238698</v>
      </c>
      <c r="R35" s="22">
        <f t="shared" si="17"/>
        <v>397080</v>
      </c>
      <c r="S35" s="19" t="s">
        <v>49</v>
      </c>
      <c r="T35" s="37">
        <v>79911</v>
      </c>
      <c r="U35" s="3">
        <v>50166</v>
      </c>
      <c r="V35" s="3">
        <v>94473</v>
      </c>
      <c r="W35" s="3">
        <v>168231</v>
      </c>
      <c r="X35" s="3">
        <v>134595</v>
      </c>
      <c r="Y35" s="3">
        <v>49536</v>
      </c>
      <c r="Z35" s="21">
        <v>220347</v>
      </c>
      <c r="AA35" s="22">
        <f t="shared" si="18"/>
        <v>797259</v>
      </c>
      <c r="AB35" s="19" t="s">
        <v>49</v>
      </c>
      <c r="AC35" s="37">
        <v>0</v>
      </c>
      <c r="AD35" s="3">
        <v>0</v>
      </c>
      <c r="AE35" s="3">
        <v>40932</v>
      </c>
      <c r="AF35" s="3">
        <v>0</v>
      </c>
      <c r="AG35" s="3">
        <v>0</v>
      </c>
      <c r="AH35" s="3">
        <v>0</v>
      </c>
      <c r="AI35" s="21">
        <v>0</v>
      </c>
      <c r="AJ35" s="22">
        <f t="shared" si="19"/>
        <v>40932</v>
      </c>
      <c r="AK35" s="19" t="s">
        <v>49</v>
      </c>
      <c r="AL35" s="37">
        <v>0</v>
      </c>
      <c r="AM35" s="3">
        <v>0</v>
      </c>
      <c r="AN35" s="3">
        <v>18594</v>
      </c>
      <c r="AO35" s="3">
        <v>29556</v>
      </c>
      <c r="AP35" s="3">
        <v>17550</v>
      </c>
      <c r="AQ35" s="3">
        <v>5130</v>
      </c>
      <c r="AR35" s="21">
        <v>0</v>
      </c>
      <c r="AS35" s="22">
        <f t="shared" si="20"/>
        <v>70830</v>
      </c>
      <c r="AT35" s="19" t="s">
        <v>49</v>
      </c>
      <c r="AU35" s="37">
        <v>0</v>
      </c>
      <c r="AV35" s="3">
        <v>0</v>
      </c>
      <c r="AW35" s="3">
        <v>215064</v>
      </c>
      <c r="AX35" s="3">
        <v>88164</v>
      </c>
      <c r="AY35" s="3">
        <v>0</v>
      </c>
      <c r="AZ35" s="3">
        <v>392616</v>
      </c>
      <c r="BA35" s="21">
        <v>61812</v>
      </c>
      <c r="BB35" s="22">
        <f t="shared" si="21"/>
        <v>757656</v>
      </c>
      <c r="BC35" s="19" t="s">
        <v>49</v>
      </c>
      <c r="BD35" s="37">
        <v>133425</v>
      </c>
      <c r="BE35" s="3">
        <v>196200</v>
      </c>
      <c r="BF35" s="3">
        <v>1291277</v>
      </c>
      <c r="BG35" s="3">
        <v>683505</v>
      </c>
      <c r="BH35" s="3">
        <v>86544</v>
      </c>
      <c r="BI35" s="3">
        <v>219843</v>
      </c>
      <c r="BJ35" s="21">
        <v>242451</v>
      </c>
      <c r="BK35" s="22">
        <f t="shared" si="22"/>
        <v>2853245</v>
      </c>
      <c r="BL35" s="19" t="s">
        <v>49</v>
      </c>
      <c r="BM35" s="37">
        <v>0</v>
      </c>
      <c r="BN35" s="3">
        <v>62865</v>
      </c>
      <c r="BO35" s="3">
        <v>501399</v>
      </c>
      <c r="BP35" s="3">
        <v>535869</v>
      </c>
      <c r="BQ35" s="3">
        <v>702306</v>
      </c>
      <c r="BR35" s="3">
        <v>803673</v>
      </c>
      <c r="BS35" s="21">
        <v>429975</v>
      </c>
      <c r="BT35" s="22">
        <f t="shared" si="23"/>
        <v>3036087</v>
      </c>
      <c r="BU35" s="19" t="s">
        <v>49</v>
      </c>
      <c r="BV35" s="37">
        <v>0</v>
      </c>
      <c r="BW35" s="3">
        <v>0</v>
      </c>
      <c r="BX35" s="3">
        <v>287109</v>
      </c>
      <c r="BY35" s="3">
        <v>0</v>
      </c>
      <c r="BZ35" s="3">
        <v>69777</v>
      </c>
      <c r="CA35" s="3">
        <v>0</v>
      </c>
      <c r="CB35" s="21">
        <v>0</v>
      </c>
      <c r="CC35" s="22">
        <f t="shared" si="24"/>
        <v>356886</v>
      </c>
      <c r="CD35" s="19" t="s">
        <v>49</v>
      </c>
      <c r="CE35" s="37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21">
        <v>0</v>
      </c>
      <c r="CL35" s="22">
        <f t="shared" si="25"/>
        <v>0</v>
      </c>
      <c r="CM35" s="19" t="s">
        <v>49</v>
      </c>
      <c r="CN35" s="37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21">
        <v>0</v>
      </c>
      <c r="CU35" s="22">
        <f t="shared" si="26"/>
        <v>0</v>
      </c>
      <c r="CV35" s="19" t="s">
        <v>49</v>
      </c>
      <c r="CW35" s="37">
        <v>56524</v>
      </c>
      <c r="CX35" s="3">
        <v>49420</v>
      </c>
      <c r="CY35" s="3">
        <v>70920</v>
      </c>
      <c r="CZ35" s="3">
        <v>156501</v>
      </c>
      <c r="DA35" s="3">
        <v>147627</v>
      </c>
      <c r="DB35" s="3">
        <v>69228</v>
      </c>
      <c r="DC35" s="21">
        <v>103410</v>
      </c>
      <c r="DD35" s="22">
        <f t="shared" si="27"/>
        <v>653630</v>
      </c>
      <c r="DE35" s="19" t="s">
        <v>49</v>
      </c>
      <c r="DF35" s="37">
        <v>14850</v>
      </c>
      <c r="DG35" s="3">
        <v>0</v>
      </c>
      <c r="DH35" s="3">
        <v>16280.999999999998</v>
      </c>
      <c r="DI35" s="3">
        <v>17667</v>
      </c>
      <c r="DJ35" s="3">
        <v>0</v>
      </c>
      <c r="DK35" s="3">
        <v>0</v>
      </c>
      <c r="DL35" s="21">
        <v>0</v>
      </c>
      <c r="DM35" s="22">
        <f t="shared" si="28"/>
        <v>48798</v>
      </c>
      <c r="DN35" s="19" t="s">
        <v>49</v>
      </c>
      <c r="DO35" s="37">
        <v>319140</v>
      </c>
      <c r="DP35" s="3">
        <v>0</v>
      </c>
      <c r="DQ35" s="3">
        <v>0</v>
      </c>
      <c r="DR35" s="3">
        <v>0</v>
      </c>
      <c r="DS35" s="3">
        <v>0</v>
      </c>
      <c r="DT35" s="3">
        <v>0</v>
      </c>
      <c r="DU35" s="21">
        <v>0</v>
      </c>
      <c r="DV35" s="22">
        <f t="shared" si="29"/>
        <v>319140</v>
      </c>
      <c r="DW35" s="19" t="s">
        <v>49</v>
      </c>
      <c r="DX35" s="37">
        <v>0</v>
      </c>
      <c r="DY35" s="3">
        <v>0</v>
      </c>
      <c r="DZ35" s="3">
        <v>170071</v>
      </c>
      <c r="EA35" s="3">
        <v>0</v>
      </c>
      <c r="EB35" s="3">
        <v>0</v>
      </c>
      <c r="EC35" s="3">
        <v>0</v>
      </c>
      <c r="ED35" s="21">
        <v>0</v>
      </c>
      <c r="EE35" s="22">
        <f t="shared" si="30"/>
        <v>170071</v>
      </c>
      <c r="EF35" s="19" t="s">
        <v>49</v>
      </c>
      <c r="EG35" s="37">
        <v>94820</v>
      </c>
      <c r="EH35" s="3">
        <v>86200</v>
      </c>
      <c r="EI35" s="3">
        <v>592370</v>
      </c>
      <c r="EJ35" s="3">
        <v>313903</v>
      </c>
      <c r="EK35" s="3">
        <v>258265</v>
      </c>
      <c r="EL35" s="3">
        <v>163966</v>
      </c>
      <c r="EM35" s="21">
        <v>107350</v>
      </c>
      <c r="EN35" s="22">
        <f t="shared" si="31"/>
        <v>1616874</v>
      </c>
    </row>
    <row r="36" spans="1:144" ht="15" customHeight="1" x14ac:dyDescent="0.15">
      <c r="A36" s="19" t="s">
        <v>50</v>
      </c>
      <c r="B36" s="37">
        <v>0</v>
      </c>
      <c r="C36" s="3">
        <v>0</v>
      </c>
      <c r="D36" s="3">
        <v>360477</v>
      </c>
      <c r="E36" s="3">
        <v>182079</v>
      </c>
      <c r="F36" s="3">
        <v>0</v>
      </c>
      <c r="G36" s="3">
        <v>8829</v>
      </c>
      <c r="H36" s="21">
        <v>0</v>
      </c>
      <c r="I36" s="22">
        <f t="shared" si="16"/>
        <v>551385</v>
      </c>
      <c r="J36" s="19" t="s">
        <v>50</v>
      </c>
      <c r="K36" s="37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17"/>
        <v>0</v>
      </c>
      <c r="S36" s="19" t="s">
        <v>50</v>
      </c>
      <c r="T36" s="37">
        <v>0</v>
      </c>
      <c r="U36" s="3">
        <v>0</v>
      </c>
      <c r="V36" s="3">
        <v>17424</v>
      </c>
      <c r="W36" s="3">
        <v>0</v>
      </c>
      <c r="X36" s="3">
        <v>0</v>
      </c>
      <c r="Y36" s="3">
        <v>54882</v>
      </c>
      <c r="Z36" s="21">
        <v>0</v>
      </c>
      <c r="AA36" s="22">
        <f t="shared" si="18"/>
        <v>72306</v>
      </c>
      <c r="AB36" s="19" t="s">
        <v>50</v>
      </c>
      <c r="AC36" s="37">
        <v>0</v>
      </c>
      <c r="AD36" s="3">
        <v>23526</v>
      </c>
      <c r="AE36" s="3">
        <v>32094</v>
      </c>
      <c r="AF36" s="3">
        <v>22086</v>
      </c>
      <c r="AG36" s="3">
        <v>0</v>
      </c>
      <c r="AH36" s="3">
        <v>23526</v>
      </c>
      <c r="AI36" s="21">
        <v>0</v>
      </c>
      <c r="AJ36" s="22">
        <f t="shared" si="19"/>
        <v>101232</v>
      </c>
      <c r="AK36" s="19" t="s">
        <v>50</v>
      </c>
      <c r="AL36" s="37">
        <v>0</v>
      </c>
      <c r="AM36" s="3">
        <v>0</v>
      </c>
      <c r="AN36" s="3">
        <v>0</v>
      </c>
      <c r="AO36" s="3">
        <v>10908</v>
      </c>
      <c r="AP36" s="3">
        <v>0</v>
      </c>
      <c r="AQ36" s="3">
        <v>0</v>
      </c>
      <c r="AR36" s="21">
        <v>0</v>
      </c>
      <c r="AS36" s="22">
        <f t="shared" si="20"/>
        <v>10908</v>
      </c>
      <c r="AT36" s="19" t="s">
        <v>50</v>
      </c>
      <c r="AU36" s="37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21">
        <v>0</v>
      </c>
      <c r="BB36" s="22">
        <f t="shared" si="21"/>
        <v>0</v>
      </c>
      <c r="BC36" s="19" t="s">
        <v>50</v>
      </c>
      <c r="BD36" s="37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21">
        <v>0</v>
      </c>
      <c r="BK36" s="22">
        <f t="shared" si="22"/>
        <v>0</v>
      </c>
      <c r="BL36" s="19" t="s">
        <v>50</v>
      </c>
      <c r="BM36" s="37">
        <v>0</v>
      </c>
      <c r="BN36" s="3">
        <v>0</v>
      </c>
      <c r="BO36" s="3">
        <v>0</v>
      </c>
      <c r="BP36" s="3">
        <v>0</v>
      </c>
      <c r="BQ36" s="3">
        <v>85779</v>
      </c>
      <c r="BR36" s="3">
        <v>0</v>
      </c>
      <c r="BS36" s="21">
        <v>0</v>
      </c>
      <c r="BT36" s="22">
        <f t="shared" si="23"/>
        <v>85779</v>
      </c>
      <c r="BU36" s="19" t="s">
        <v>50</v>
      </c>
      <c r="BV36" s="37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21">
        <v>0</v>
      </c>
      <c r="CC36" s="22">
        <f t="shared" si="24"/>
        <v>0</v>
      </c>
      <c r="CD36" s="19" t="s">
        <v>50</v>
      </c>
      <c r="CE36" s="37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21">
        <v>0</v>
      </c>
      <c r="CL36" s="22">
        <f t="shared" si="25"/>
        <v>0</v>
      </c>
      <c r="CM36" s="19" t="s">
        <v>50</v>
      </c>
      <c r="CN36" s="37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21">
        <v>0</v>
      </c>
      <c r="CU36" s="22">
        <f t="shared" si="26"/>
        <v>0</v>
      </c>
      <c r="CV36" s="19" t="s">
        <v>50</v>
      </c>
      <c r="CW36" s="37">
        <v>0</v>
      </c>
      <c r="CX36" s="3">
        <v>9612</v>
      </c>
      <c r="CY36" s="3">
        <v>10836</v>
      </c>
      <c r="CZ36" s="3">
        <v>1800</v>
      </c>
      <c r="DA36" s="3">
        <v>1143</v>
      </c>
      <c r="DB36" s="3">
        <v>31248</v>
      </c>
      <c r="DC36" s="21">
        <v>0</v>
      </c>
      <c r="DD36" s="22">
        <f t="shared" si="27"/>
        <v>54639</v>
      </c>
      <c r="DE36" s="19" t="s">
        <v>50</v>
      </c>
      <c r="DF36" s="37">
        <v>0</v>
      </c>
      <c r="DG36" s="3">
        <v>0</v>
      </c>
      <c r="DH36" s="3">
        <v>0</v>
      </c>
      <c r="DI36" s="3">
        <v>0</v>
      </c>
      <c r="DJ36" s="3">
        <v>0</v>
      </c>
      <c r="DK36" s="3">
        <v>0</v>
      </c>
      <c r="DL36" s="21">
        <v>0</v>
      </c>
      <c r="DM36" s="22">
        <f t="shared" si="28"/>
        <v>0</v>
      </c>
      <c r="DN36" s="19" t="s">
        <v>50</v>
      </c>
      <c r="DO36" s="37">
        <v>0</v>
      </c>
      <c r="DP36" s="3">
        <v>62370</v>
      </c>
      <c r="DQ36" s="3">
        <v>0</v>
      </c>
      <c r="DR36" s="3">
        <v>0</v>
      </c>
      <c r="DS36" s="3">
        <v>0</v>
      </c>
      <c r="DT36" s="3">
        <v>0</v>
      </c>
      <c r="DU36" s="21">
        <v>0</v>
      </c>
      <c r="DV36" s="22">
        <f t="shared" si="29"/>
        <v>62370</v>
      </c>
      <c r="DW36" s="19" t="s">
        <v>50</v>
      </c>
      <c r="DX36" s="37">
        <v>0</v>
      </c>
      <c r="DY36" s="3">
        <v>0</v>
      </c>
      <c r="DZ36" s="3">
        <v>0</v>
      </c>
      <c r="EA36" s="3">
        <v>0</v>
      </c>
      <c r="EB36" s="3">
        <v>0</v>
      </c>
      <c r="EC36" s="3">
        <v>234171</v>
      </c>
      <c r="ED36" s="21">
        <v>248148</v>
      </c>
      <c r="EE36" s="22">
        <f t="shared" si="30"/>
        <v>482319</v>
      </c>
      <c r="EF36" s="19" t="s">
        <v>50</v>
      </c>
      <c r="EG36" s="37">
        <v>0</v>
      </c>
      <c r="EH36" s="3">
        <v>12930</v>
      </c>
      <c r="EI36" s="3">
        <v>109440</v>
      </c>
      <c r="EJ36" s="3">
        <v>36480</v>
      </c>
      <c r="EK36" s="3">
        <v>38080</v>
      </c>
      <c r="EL36" s="3">
        <v>47370</v>
      </c>
      <c r="EM36" s="21">
        <v>0</v>
      </c>
      <c r="EN36" s="22">
        <f t="shared" si="31"/>
        <v>244300</v>
      </c>
    </row>
    <row r="37" spans="1:144" ht="15" customHeight="1" thickBot="1" x14ac:dyDescent="0.2">
      <c r="A37" s="36" t="s">
        <v>51</v>
      </c>
      <c r="B37" s="38">
        <v>0</v>
      </c>
      <c r="C37" s="25">
        <v>0</v>
      </c>
      <c r="D37" s="25">
        <v>2556830</v>
      </c>
      <c r="E37" s="25">
        <v>5987706</v>
      </c>
      <c r="F37" s="25">
        <v>6495801</v>
      </c>
      <c r="G37" s="25">
        <v>3324157</v>
      </c>
      <c r="H37" s="26">
        <v>1876052</v>
      </c>
      <c r="I37" s="27">
        <f t="shared" si="16"/>
        <v>20240546</v>
      </c>
      <c r="J37" s="23" t="s">
        <v>51</v>
      </c>
      <c r="K37" s="38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6">
        <v>0</v>
      </c>
      <c r="R37" s="27">
        <f t="shared" si="17"/>
        <v>0</v>
      </c>
      <c r="S37" s="23" t="s">
        <v>51</v>
      </c>
      <c r="T37" s="38">
        <v>93141</v>
      </c>
      <c r="U37" s="25">
        <v>173637</v>
      </c>
      <c r="V37" s="25">
        <v>468414</v>
      </c>
      <c r="W37" s="25">
        <v>966912</v>
      </c>
      <c r="X37" s="25">
        <v>1148215</v>
      </c>
      <c r="Y37" s="25">
        <v>574650</v>
      </c>
      <c r="Z37" s="26">
        <v>325693</v>
      </c>
      <c r="AA37" s="27">
        <f t="shared" si="18"/>
        <v>3750662</v>
      </c>
      <c r="AB37" s="23" t="s">
        <v>51</v>
      </c>
      <c r="AC37" s="38">
        <v>28350</v>
      </c>
      <c r="AD37" s="25">
        <v>44118</v>
      </c>
      <c r="AE37" s="25">
        <v>46935</v>
      </c>
      <c r="AF37" s="25">
        <v>160731</v>
      </c>
      <c r="AG37" s="25">
        <v>177414</v>
      </c>
      <c r="AH37" s="25">
        <v>156438</v>
      </c>
      <c r="AI37" s="26">
        <v>23094</v>
      </c>
      <c r="AJ37" s="27">
        <f t="shared" si="19"/>
        <v>637080</v>
      </c>
      <c r="AK37" s="23" t="s">
        <v>51</v>
      </c>
      <c r="AL37" s="38">
        <v>0</v>
      </c>
      <c r="AM37" s="25">
        <v>4581</v>
      </c>
      <c r="AN37" s="25">
        <v>36139</v>
      </c>
      <c r="AO37" s="25">
        <v>53334</v>
      </c>
      <c r="AP37" s="25">
        <v>84123</v>
      </c>
      <c r="AQ37" s="25">
        <v>130293</v>
      </c>
      <c r="AR37" s="26">
        <v>23634</v>
      </c>
      <c r="AS37" s="27">
        <f t="shared" si="20"/>
        <v>332104</v>
      </c>
      <c r="AT37" s="23" t="s">
        <v>51</v>
      </c>
      <c r="AU37" s="38">
        <v>0</v>
      </c>
      <c r="AV37" s="25">
        <v>0</v>
      </c>
      <c r="AW37" s="25">
        <v>4273978</v>
      </c>
      <c r="AX37" s="25">
        <v>5754056</v>
      </c>
      <c r="AY37" s="25">
        <v>6194076</v>
      </c>
      <c r="AZ37" s="25">
        <v>3585582</v>
      </c>
      <c r="BA37" s="26">
        <v>1109151</v>
      </c>
      <c r="BB37" s="27">
        <f t="shared" si="21"/>
        <v>20916843</v>
      </c>
      <c r="BC37" s="23" t="s">
        <v>51</v>
      </c>
      <c r="BD37" s="38">
        <v>170358</v>
      </c>
      <c r="BE37" s="25">
        <v>354215</v>
      </c>
      <c r="BF37" s="25">
        <v>638940</v>
      </c>
      <c r="BG37" s="25">
        <v>1508936</v>
      </c>
      <c r="BH37" s="25">
        <v>1158053</v>
      </c>
      <c r="BI37" s="25">
        <v>624033</v>
      </c>
      <c r="BJ37" s="26">
        <v>367547</v>
      </c>
      <c r="BK37" s="27">
        <f t="shared" si="22"/>
        <v>4822082</v>
      </c>
      <c r="BL37" s="23" t="s">
        <v>51</v>
      </c>
      <c r="BM37" s="38">
        <v>0</v>
      </c>
      <c r="BN37" s="25">
        <v>32769</v>
      </c>
      <c r="BO37" s="25">
        <v>1001032</v>
      </c>
      <c r="BP37" s="25">
        <v>1465888</v>
      </c>
      <c r="BQ37" s="25">
        <v>7037170</v>
      </c>
      <c r="BR37" s="25">
        <v>3485538</v>
      </c>
      <c r="BS37" s="26">
        <v>1441854</v>
      </c>
      <c r="BT37" s="27">
        <f t="shared" si="23"/>
        <v>14464251</v>
      </c>
      <c r="BU37" s="23" t="s">
        <v>51</v>
      </c>
      <c r="BV37" s="38">
        <v>0</v>
      </c>
      <c r="BW37" s="25">
        <v>0</v>
      </c>
      <c r="BX37" s="25">
        <v>40599</v>
      </c>
      <c r="BY37" s="25">
        <v>44874</v>
      </c>
      <c r="BZ37" s="25">
        <v>263484</v>
      </c>
      <c r="CA37" s="25">
        <v>76185</v>
      </c>
      <c r="CB37" s="26">
        <v>0</v>
      </c>
      <c r="CC37" s="27">
        <f t="shared" si="24"/>
        <v>425142</v>
      </c>
      <c r="CD37" s="23" t="s">
        <v>51</v>
      </c>
      <c r="CE37" s="38">
        <v>0</v>
      </c>
      <c r="CF37" s="25">
        <v>0</v>
      </c>
      <c r="CG37" s="25">
        <v>0</v>
      </c>
      <c r="CH37" s="25">
        <v>0</v>
      </c>
      <c r="CI37" s="25">
        <v>0</v>
      </c>
      <c r="CJ37" s="25">
        <v>0</v>
      </c>
      <c r="CK37" s="26">
        <v>0</v>
      </c>
      <c r="CL37" s="27">
        <f t="shared" si="25"/>
        <v>0</v>
      </c>
      <c r="CM37" s="23" t="s">
        <v>51</v>
      </c>
      <c r="CN37" s="38">
        <v>0</v>
      </c>
      <c r="CO37" s="25">
        <v>0</v>
      </c>
      <c r="CP37" s="25">
        <v>0</v>
      </c>
      <c r="CQ37" s="25">
        <v>0</v>
      </c>
      <c r="CR37" s="25">
        <v>0</v>
      </c>
      <c r="CS37" s="25">
        <v>0</v>
      </c>
      <c r="CT37" s="26">
        <v>0</v>
      </c>
      <c r="CU37" s="27">
        <f t="shared" si="26"/>
        <v>0</v>
      </c>
      <c r="CV37" s="23" t="s">
        <v>51</v>
      </c>
      <c r="CW37" s="38">
        <v>54686</v>
      </c>
      <c r="CX37" s="25">
        <v>250321</v>
      </c>
      <c r="CY37" s="25">
        <v>207289</v>
      </c>
      <c r="CZ37" s="25">
        <v>1245429</v>
      </c>
      <c r="DA37" s="25">
        <v>1565901</v>
      </c>
      <c r="DB37" s="25">
        <v>1000846</v>
      </c>
      <c r="DC37" s="26">
        <v>387585</v>
      </c>
      <c r="DD37" s="27">
        <f t="shared" si="27"/>
        <v>4712057</v>
      </c>
      <c r="DE37" s="23" t="s">
        <v>51</v>
      </c>
      <c r="DF37" s="38">
        <v>90990</v>
      </c>
      <c r="DG37" s="25">
        <v>0</v>
      </c>
      <c r="DH37" s="25">
        <v>0</v>
      </c>
      <c r="DI37" s="25">
        <v>87210</v>
      </c>
      <c r="DJ37" s="25">
        <v>69930</v>
      </c>
      <c r="DK37" s="25">
        <v>33660</v>
      </c>
      <c r="DL37" s="26">
        <v>0</v>
      </c>
      <c r="DM37" s="27">
        <f t="shared" si="28"/>
        <v>281790</v>
      </c>
      <c r="DN37" s="23" t="s">
        <v>51</v>
      </c>
      <c r="DO37" s="38">
        <v>93600</v>
      </c>
      <c r="DP37" s="25">
        <v>284940</v>
      </c>
      <c r="DQ37" s="25">
        <v>47906</v>
      </c>
      <c r="DR37" s="25">
        <v>0</v>
      </c>
      <c r="DS37" s="25">
        <v>189850</v>
      </c>
      <c r="DT37" s="25">
        <v>146610</v>
      </c>
      <c r="DU37" s="26">
        <v>0</v>
      </c>
      <c r="DV37" s="27">
        <f t="shared" si="29"/>
        <v>762906</v>
      </c>
      <c r="DW37" s="23" t="s">
        <v>51</v>
      </c>
      <c r="DX37" s="38">
        <v>0</v>
      </c>
      <c r="DY37" s="25">
        <v>0</v>
      </c>
      <c r="DZ37" s="25">
        <v>350955</v>
      </c>
      <c r="EA37" s="25">
        <v>954140</v>
      </c>
      <c r="EB37" s="25">
        <v>0</v>
      </c>
      <c r="EC37" s="25">
        <v>711889</v>
      </c>
      <c r="ED37" s="26">
        <v>0</v>
      </c>
      <c r="EE37" s="27">
        <f t="shared" si="30"/>
        <v>2016984</v>
      </c>
      <c r="EF37" s="23" t="s">
        <v>51</v>
      </c>
      <c r="EG37" s="38">
        <v>126680</v>
      </c>
      <c r="EH37" s="25">
        <v>299080</v>
      </c>
      <c r="EI37" s="25">
        <v>2210012</v>
      </c>
      <c r="EJ37" s="25">
        <v>2805582</v>
      </c>
      <c r="EK37" s="25">
        <v>2938844</v>
      </c>
      <c r="EL37" s="25">
        <v>1215244</v>
      </c>
      <c r="EM37" s="26">
        <v>444083</v>
      </c>
      <c r="EN37" s="27">
        <f t="shared" si="31"/>
        <v>10039525</v>
      </c>
    </row>
  </sheetData>
  <mergeCells count="64">
    <mergeCell ref="A4:A6"/>
    <mergeCell ref="B4:I5"/>
    <mergeCell ref="J4:J6"/>
    <mergeCell ref="K4:R5"/>
    <mergeCell ref="CK1:CL1"/>
    <mergeCell ref="S4:S6"/>
    <mergeCell ref="AC4:AJ5"/>
    <mergeCell ref="AK4:AK6"/>
    <mergeCell ref="AL4:AS5"/>
    <mergeCell ref="BL4:BL6"/>
    <mergeCell ref="AT4:AT6"/>
    <mergeCell ref="AU4:BB5"/>
    <mergeCell ref="BC4:BC6"/>
    <mergeCell ref="BD4:BK5"/>
    <mergeCell ref="H1:I1"/>
    <mergeCell ref="Q1:R1"/>
    <mergeCell ref="DL1:DM1"/>
    <mergeCell ref="DL2:DM2"/>
    <mergeCell ref="CK2:CL2"/>
    <mergeCell ref="DC2:DD2"/>
    <mergeCell ref="BM4:BT5"/>
    <mergeCell ref="CT1:CU1"/>
    <mergeCell ref="CT2:CU2"/>
    <mergeCell ref="CM4:CM6"/>
    <mergeCell ref="CN4:CU5"/>
    <mergeCell ref="DC1:DD1"/>
    <mergeCell ref="BV4:CC5"/>
    <mergeCell ref="CD4:CD6"/>
    <mergeCell ref="CE4:CL5"/>
    <mergeCell ref="CB1:CC1"/>
    <mergeCell ref="BS2:BT2"/>
    <mergeCell ref="CB2:CC2"/>
    <mergeCell ref="EF4:EF6"/>
    <mergeCell ref="EG4:EN5"/>
    <mergeCell ref="CV4:CV6"/>
    <mergeCell ref="CW4:DD5"/>
    <mergeCell ref="DW4:DW6"/>
    <mergeCell ref="DX4:EE5"/>
    <mergeCell ref="DE4:DE6"/>
    <mergeCell ref="DF4:DM5"/>
    <mergeCell ref="DN4:DN6"/>
    <mergeCell ref="DO4:DV5"/>
    <mergeCell ref="Z1:AA1"/>
    <mergeCell ref="H2:I2"/>
    <mergeCell ref="Q2:R2"/>
    <mergeCell ref="Z2:AA2"/>
    <mergeCell ref="BU4:BU6"/>
    <mergeCell ref="T4:AA5"/>
    <mergeCell ref="AB4:AB6"/>
    <mergeCell ref="AI1:AJ1"/>
    <mergeCell ref="AR1:AS1"/>
    <mergeCell ref="BA1:BB1"/>
    <mergeCell ref="BA2:BB2"/>
    <mergeCell ref="AI2:AJ2"/>
    <mergeCell ref="AR2:AS2"/>
    <mergeCell ref="BJ1:BK1"/>
    <mergeCell ref="BS1:BT1"/>
    <mergeCell ref="BJ2:BK2"/>
    <mergeCell ref="DU1:DV1"/>
    <mergeCell ref="ED1:EE1"/>
    <mergeCell ref="EM1:EN1"/>
    <mergeCell ref="DU2:DV2"/>
    <mergeCell ref="ED2:EE2"/>
    <mergeCell ref="EM2:EN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colBreaks count="15" manualBreakCount="15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  <brk id="81" max="1048575" man="1"/>
    <brk id="90" max="1048575" man="1"/>
    <brk id="99" max="1048575" man="1"/>
    <brk id="108" max="1048575" man="1"/>
    <brk id="117" max="1048575" man="1"/>
    <brk id="126" max="1048575" man="1"/>
    <brk id="1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居宅介護（介護予防）サービス受給者数</vt:lpstr>
      <vt:lpstr>居宅介護（介護予防）サービス給付費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2020-11-10T04:24:51Z</cp:lastPrinted>
  <dcterms:created xsi:type="dcterms:W3CDTF">2011-02-15T07:38:47Z</dcterms:created>
  <dcterms:modified xsi:type="dcterms:W3CDTF">2020-12-15T08:16:24Z</dcterms:modified>
</cp:coreProperties>
</file>