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032972\デスクトップ\R2年度月報R3.3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</definedNames>
  <calcPr calcId="162913"/>
</workbook>
</file>

<file path=xl/calcChain.xml><?xml version="1.0" encoding="utf-8"?>
<calcChain xmlns="http://schemas.openxmlformats.org/spreadsheetml/2006/main"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<sst xmlns="http://schemas.openxmlformats.org/spreadsheetml/2006/main" count="821" uniqueCount="66">
  <si>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</si>
  <si>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</si>
  <si>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</si>
  <si>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</si>
  <si>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</si>
  <si>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</si>
  <si>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</si>
  <si>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</si>
  <si>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</si>
  <si>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</si>
  <si>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</si>
  <si>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</si>
  <si>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</si>
  <si>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</si>
  <si>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</si>
  <si>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</si>
  <si>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</si>
  <si>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</si>
  <si>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</si>
  <si>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</si>
  <si>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</si>
  <si>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</si>
  <si>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</si>
  <si>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</si>
  <si>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</si>
  <si>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</si>
  <si>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</si>
  <si>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</si>
  <si>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</si>
  <si>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</si>
  <si>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</si>
  <si>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</si>
  <si>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</si>
  <si>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</si>
  <si>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</si>
  <si>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</si>
  <si>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</si>
  <si>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</si>
  <si>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</si>
  <si>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</si>
  <si>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</si>
  <si>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</si>
  <si>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</si>
  <si>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</si>
  <si>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</si>
  <si>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</si>
  <si>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</si>
  <si>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</si>
  <si>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</si>
  <si>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</si>
  <si>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</si>
  <si>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</si>
  <si>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</si>
  <si>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</si>
  <si>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</si>
  <si>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</si>
  <si>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</si>
  <si>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</si>
  <si>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</si>
  <si>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</si>
  <si>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</si>
  <si>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</si>
  <si>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</si>
  <si>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</si>
  <si>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現物給付（1月サービス分）</t>
    <phoneticPr fontId="2"/>
  </si>
  <si>
    <t>　償還給付（2月支出決定分）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</si>
</sst>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4" xfId="0" applyNumberFormat="1" applyFont="1" applyBorder="1" applyAlignment="1">
      <alignment horizontal="distributed" vertical="center"/>
    </xf>
    <xf numFmtId="176" fontId="3" fillId="0" borderId="45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X15" sqref="X15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44" t="s">
        <v>64</v>
      </c>
      <c r="I1" s="45"/>
      <c r="J1" s="1" t="s">
        <v>56</v>
      </c>
      <c r="Q1" s="44" t="str">
        <f>$H$1</f>
        <v>　現物給付（1月サービス分）</v>
      </c>
      <c r="R1" s="45"/>
      <c r="S1" s="1" t="s">
        <v>56</v>
      </c>
      <c r="Z1" s="44" t="str">
        <f>$H$1</f>
        <v>　現物給付（1月サービス分）</v>
      </c>
      <c r="AA1" s="45"/>
    </row>
    <row r="2" spans="1:27" ht="15" customHeight="1" thickBot="1" x14ac:dyDescent="0.2">
      <c r="H2" s="46" t="s">
        <v>65</v>
      </c>
      <c r="I2" s="47"/>
      <c r="J2" s="28"/>
      <c r="Q2" s="46" t="str">
        <f>$H$2</f>
        <v>　償還給付（2月支出決定分）</v>
      </c>
      <c r="R2" s="47"/>
      <c r="Z2" s="46" t="str">
        <f>$H$2</f>
        <v>　償還給付（2月支出決定分）</v>
      </c>
      <c r="AA2" s="47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54" t="s">
        <v>58</v>
      </c>
      <c r="B4" s="48" t="s">
        <v>53</v>
      </c>
      <c r="C4" s="49"/>
      <c r="D4" s="49"/>
      <c r="E4" s="49"/>
      <c r="F4" s="49"/>
      <c r="G4" s="49"/>
      <c r="H4" s="49"/>
      <c r="I4" s="50"/>
      <c r="J4" s="54" t="s">
        <v>58</v>
      </c>
      <c r="K4" s="48" t="s">
        <v>54</v>
      </c>
      <c r="L4" s="49"/>
      <c r="M4" s="49"/>
      <c r="N4" s="49"/>
      <c r="O4" s="49"/>
      <c r="P4" s="49"/>
      <c r="Q4" s="49"/>
      <c r="R4" s="50"/>
      <c r="S4" s="54" t="s">
        <v>58</v>
      </c>
      <c r="T4" s="48" t="s">
        <v>55</v>
      </c>
      <c r="U4" s="49"/>
      <c r="V4" s="49"/>
      <c r="W4" s="49"/>
      <c r="X4" s="49"/>
      <c r="Y4" s="49"/>
      <c r="Z4" s="49"/>
      <c r="AA4" s="50"/>
    </row>
    <row r="5" spans="1:27" ht="15" customHeight="1" x14ac:dyDescent="0.15">
      <c r="A5" s="55"/>
      <c r="B5" s="51"/>
      <c r="C5" s="52"/>
      <c r="D5" s="52"/>
      <c r="E5" s="52"/>
      <c r="F5" s="52"/>
      <c r="G5" s="52"/>
      <c r="H5" s="52"/>
      <c r="I5" s="53"/>
      <c r="J5" s="55"/>
      <c r="K5" s="51"/>
      <c r="L5" s="52"/>
      <c r="M5" s="52"/>
      <c r="N5" s="52"/>
      <c r="O5" s="52"/>
      <c r="P5" s="52"/>
      <c r="Q5" s="52"/>
      <c r="R5" s="53"/>
      <c r="S5" s="55"/>
      <c r="T5" s="51"/>
      <c r="U5" s="52"/>
      <c r="V5" s="52"/>
      <c r="W5" s="52"/>
      <c r="X5" s="52"/>
      <c r="Y5" s="52"/>
      <c r="Z5" s="52"/>
      <c r="AA5" s="53"/>
    </row>
    <row r="6" spans="1:27" ht="15" customHeight="1" thickBot="1" x14ac:dyDescent="0.2">
      <c r="A6" s="5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56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5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3930</v>
      </c>
      <c r="C7" s="11">
        <f t="shared" si="0"/>
        <v>4941</v>
      </c>
      <c r="D7" s="11">
        <f t="shared" si="0"/>
        <v>9712</v>
      </c>
      <c r="E7" s="11">
        <f t="shared" si="0"/>
        <v>8011</v>
      </c>
      <c r="F7" s="11">
        <f t="shared" si="0"/>
        <v>5155</v>
      </c>
      <c r="G7" s="11">
        <f t="shared" si="0"/>
        <v>4066</v>
      </c>
      <c r="H7" s="12">
        <f t="shared" si="0"/>
        <v>2595</v>
      </c>
      <c r="I7" s="13">
        <f>SUM(B7:H7)</f>
        <v>38410</v>
      </c>
      <c r="J7" s="9" t="s">
        <v>52</v>
      </c>
      <c r="K7" s="10">
        <f t="shared" ref="K7:Q7" si="1">SUM(K8:K37)</f>
        <v>42</v>
      </c>
      <c r="L7" s="11">
        <f t="shared" si="1"/>
        <v>97</v>
      </c>
      <c r="M7" s="11">
        <f t="shared" si="1"/>
        <v>122</v>
      </c>
      <c r="N7" s="11">
        <f t="shared" si="1"/>
        <v>145</v>
      </c>
      <c r="O7" s="11">
        <f t="shared" si="1"/>
        <v>102</v>
      </c>
      <c r="P7" s="11">
        <f t="shared" si="1"/>
        <v>88</v>
      </c>
      <c r="Q7" s="12">
        <f t="shared" si="1"/>
        <v>77</v>
      </c>
      <c r="R7" s="13">
        <f>SUM(K7:Q7)</f>
        <v>673</v>
      </c>
      <c r="S7" s="9" t="s">
        <v>52</v>
      </c>
      <c r="T7" s="10">
        <f t="shared" ref="T7:Z7" si="2">SUM(T8:T37)</f>
        <v>3972</v>
      </c>
      <c r="U7" s="11">
        <f t="shared" si="2"/>
        <v>5038</v>
      </c>
      <c r="V7" s="11">
        <f t="shared" si="2"/>
        <v>9834</v>
      </c>
      <c r="W7" s="11">
        <f t="shared" si="2"/>
        <v>8156</v>
      </c>
      <c r="X7" s="11">
        <f t="shared" si="2"/>
        <v>5257</v>
      </c>
      <c r="Y7" s="11">
        <f t="shared" si="2"/>
        <v>4154</v>
      </c>
      <c r="Z7" s="12">
        <f t="shared" si="2"/>
        <v>2672</v>
      </c>
      <c r="AA7" s="13">
        <f>SUM(T7:Z7)</f>
        <v>39083</v>
      </c>
    </row>
    <row r="8" spans="1:27" ht="15" customHeight="1" x14ac:dyDescent="0.15">
      <c r="A8" s="14" t="s">
        <v>22</v>
      </c>
      <c r="B8" s="15">
        <v>1739</v>
      </c>
      <c r="C8" s="16">
        <v>1700</v>
      </c>
      <c r="D8" s="16">
        <v>4164</v>
      </c>
      <c r="E8" s="16">
        <v>2935</v>
      </c>
      <c r="F8" s="16">
        <v>2057</v>
      </c>
      <c r="G8" s="16">
        <v>1807</v>
      </c>
      <c r="H8" s="17">
        <v>1224</v>
      </c>
      <c r="I8" s="18">
        <f t="shared" ref="I8:I37" si="3">SUM(B8:H8)</f>
        <v>15626</v>
      </c>
      <c r="J8" s="14" t="s">
        <v>22</v>
      </c>
      <c r="K8" s="15">
        <v>13</v>
      </c>
      <c r="L8" s="16">
        <v>17</v>
      </c>
      <c r="M8" s="16">
        <v>66</v>
      </c>
      <c r="N8" s="16">
        <v>56</v>
      </c>
      <c r="O8" s="16">
        <v>32</v>
      </c>
      <c r="P8" s="16">
        <v>32</v>
      </c>
      <c r="Q8" s="17">
        <v>36</v>
      </c>
      <c r="R8" s="18">
        <f t="shared" ref="R8:R37" si="4">SUM(K8:Q8)</f>
        <v>252</v>
      </c>
      <c r="S8" s="14" t="s">
        <v>22</v>
      </c>
      <c r="T8" s="15">
        <v>1752</v>
      </c>
      <c r="U8" s="16">
        <v>1717</v>
      </c>
      <c r="V8" s="16">
        <v>4230</v>
      </c>
      <c r="W8" s="16">
        <v>2991</v>
      </c>
      <c r="X8" s="16">
        <v>2089</v>
      </c>
      <c r="Y8" s="16">
        <v>1839</v>
      </c>
      <c r="Z8" s="17">
        <v>1260</v>
      </c>
      <c r="AA8" s="18">
        <f t="shared" ref="AA8:AA37" si="5">SUM(T8:Z8)</f>
        <v>15878</v>
      </c>
    </row>
    <row r="9" spans="1:27" ht="15" customHeight="1" x14ac:dyDescent="0.15">
      <c r="A9" s="19" t="s">
        <v>23</v>
      </c>
      <c r="B9" s="20">
        <v>140</v>
      </c>
      <c r="C9" s="3">
        <v>366</v>
      </c>
      <c r="D9" s="3">
        <v>442</v>
      </c>
      <c r="E9" s="3">
        <v>558</v>
      </c>
      <c r="F9" s="3">
        <v>308</v>
      </c>
      <c r="G9" s="3">
        <v>215</v>
      </c>
      <c r="H9" s="21">
        <v>107</v>
      </c>
      <c r="I9" s="22">
        <f t="shared" si="3"/>
        <v>2136</v>
      </c>
      <c r="J9" s="19" t="s">
        <v>23</v>
      </c>
      <c r="K9" s="20">
        <v>2</v>
      </c>
      <c r="L9" s="3">
        <v>9</v>
      </c>
      <c r="M9" s="3">
        <v>3</v>
      </c>
      <c r="N9" s="3">
        <v>8</v>
      </c>
      <c r="O9" s="3">
        <v>7</v>
      </c>
      <c r="P9" s="3">
        <v>2</v>
      </c>
      <c r="Q9" s="21">
        <v>2</v>
      </c>
      <c r="R9" s="22">
        <f t="shared" si="4"/>
        <v>33</v>
      </c>
      <c r="S9" s="19" t="s">
        <v>23</v>
      </c>
      <c r="T9" s="20">
        <v>142</v>
      </c>
      <c r="U9" s="3">
        <v>375</v>
      </c>
      <c r="V9" s="3">
        <v>445</v>
      </c>
      <c r="W9" s="3">
        <v>566</v>
      </c>
      <c r="X9" s="3">
        <v>315</v>
      </c>
      <c r="Y9" s="3">
        <v>217</v>
      </c>
      <c r="Z9" s="21">
        <v>109</v>
      </c>
      <c r="AA9" s="22">
        <f t="shared" si="5"/>
        <v>2169</v>
      </c>
    </row>
    <row r="10" spans="1:27" ht="15" customHeight="1" x14ac:dyDescent="0.15">
      <c r="A10" s="19" t="s">
        <v>24</v>
      </c>
      <c r="B10" s="20">
        <v>216</v>
      </c>
      <c r="C10" s="3">
        <v>338</v>
      </c>
      <c r="D10" s="3">
        <v>877</v>
      </c>
      <c r="E10" s="3">
        <v>426</v>
      </c>
      <c r="F10" s="3">
        <v>210</v>
      </c>
      <c r="G10" s="3">
        <v>119</v>
      </c>
      <c r="H10" s="21">
        <v>93</v>
      </c>
      <c r="I10" s="22">
        <f t="shared" si="3"/>
        <v>2279</v>
      </c>
      <c r="J10" s="19" t="s">
        <v>24</v>
      </c>
      <c r="K10" s="20">
        <v>2</v>
      </c>
      <c r="L10" s="3">
        <v>10</v>
      </c>
      <c r="M10" s="3">
        <v>17</v>
      </c>
      <c r="N10" s="3">
        <v>6</v>
      </c>
      <c r="O10" s="3">
        <v>5</v>
      </c>
      <c r="P10" s="3">
        <v>3</v>
      </c>
      <c r="Q10" s="21">
        <v>6</v>
      </c>
      <c r="R10" s="22">
        <f t="shared" si="4"/>
        <v>49</v>
      </c>
      <c r="S10" s="19" t="s">
        <v>24</v>
      </c>
      <c r="T10" s="20">
        <v>218</v>
      </c>
      <c r="U10" s="3">
        <v>348</v>
      </c>
      <c r="V10" s="3">
        <v>894</v>
      </c>
      <c r="W10" s="3">
        <v>432</v>
      </c>
      <c r="X10" s="3">
        <v>215</v>
      </c>
      <c r="Y10" s="3">
        <v>122</v>
      </c>
      <c r="Z10" s="21">
        <v>99</v>
      </c>
      <c r="AA10" s="22">
        <f t="shared" si="5"/>
        <v>2328</v>
      </c>
    </row>
    <row r="11" spans="1:27" ht="15" customHeight="1" x14ac:dyDescent="0.15">
      <c r="A11" s="19" t="s">
        <v>25</v>
      </c>
      <c r="B11" s="20">
        <v>60</v>
      </c>
      <c r="C11" s="3">
        <v>186</v>
      </c>
      <c r="D11" s="3">
        <v>144</v>
      </c>
      <c r="E11" s="3">
        <v>235</v>
      </c>
      <c r="F11" s="3">
        <v>166</v>
      </c>
      <c r="G11" s="3">
        <v>138</v>
      </c>
      <c r="H11" s="21">
        <v>80</v>
      </c>
      <c r="I11" s="22">
        <f t="shared" si="3"/>
        <v>1009</v>
      </c>
      <c r="J11" s="19" t="s">
        <v>25</v>
      </c>
      <c r="K11" s="20">
        <v>2</v>
      </c>
      <c r="L11" s="3">
        <v>2</v>
      </c>
      <c r="M11" s="3">
        <v>0</v>
      </c>
      <c r="N11" s="3">
        <v>4</v>
      </c>
      <c r="O11" s="3">
        <v>6</v>
      </c>
      <c r="P11" s="3">
        <v>2</v>
      </c>
      <c r="Q11" s="21">
        <v>2</v>
      </c>
      <c r="R11" s="22">
        <f t="shared" si="4"/>
        <v>18</v>
      </c>
      <c r="S11" s="19" t="s">
        <v>25</v>
      </c>
      <c r="T11" s="20">
        <v>62</v>
      </c>
      <c r="U11" s="3">
        <v>188</v>
      </c>
      <c r="V11" s="3">
        <v>144</v>
      </c>
      <c r="W11" s="3">
        <v>239</v>
      </c>
      <c r="X11" s="3">
        <v>172</v>
      </c>
      <c r="Y11" s="3">
        <v>140</v>
      </c>
      <c r="Z11" s="21">
        <v>82</v>
      </c>
      <c r="AA11" s="22">
        <f t="shared" si="5"/>
        <v>1027</v>
      </c>
    </row>
    <row r="12" spans="1:27" ht="15" customHeight="1" x14ac:dyDescent="0.15">
      <c r="A12" s="19" t="s">
        <v>26</v>
      </c>
      <c r="B12" s="20">
        <v>130</v>
      </c>
      <c r="C12" s="3">
        <v>118</v>
      </c>
      <c r="D12" s="3">
        <v>245</v>
      </c>
      <c r="E12" s="3">
        <v>191</v>
      </c>
      <c r="F12" s="3">
        <v>135</v>
      </c>
      <c r="G12" s="3">
        <v>88</v>
      </c>
      <c r="H12" s="21">
        <v>67</v>
      </c>
      <c r="I12" s="22">
        <f t="shared" si="3"/>
        <v>974</v>
      </c>
      <c r="J12" s="19" t="s">
        <v>26</v>
      </c>
      <c r="K12" s="20">
        <v>1</v>
      </c>
      <c r="L12" s="3">
        <v>5</v>
      </c>
      <c r="M12" s="3">
        <v>0</v>
      </c>
      <c r="N12" s="3">
        <v>6</v>
      </c>
      <c r="O12" s="3">
        <v>5</v>
      </c>
      <c r="P12" s="3">
        <v>3</v>
      </c>
      <c r="Q12" s="21">
        <v>1</v>
      </c>
      <c r="R12" s="22">
        <f t="shared" si="4"/>
        <v>21</v>
      </c>
      <c r="S12" s="19" t="s">
        <v>26</v>
      </c>
      <c r="T12" s="20">
        <v>131</v>
      </c>
      <c r="U12" s="3">
        <v>123</v>
      </c>
      <c r="V12" s="3">
        <v>245</v>
      </c>
      <c r="W12" s="3">
        <v>197</v>
      </c>
      <c r="X12" s="3">
        <v>140</v>
      </c>
      <c r="Y12" s="3">
        <v>91</v>
      </c>
      <c r="Z12" s="21">
        <v>68</v>
      </c>
      <c r="AA12" s="22">
        <f t="shared" si="5"/>
        <v>995</v>
      </c>
    </row>
    <row r="13" spans="1:27" ht="15" customHeight="1" x14ac:dyDescent="0.15">
      <c r="A13" s="19" t="s">
        <v>27</v>
      </c>
      <c r="B13" s="20">
        <v>384</v>
      </c>
      <c r="C13" s="3">
        <v>539</v>
      </c>
      <c r="D13" s="3">
        <v>546</v>
      </c>
      <c r="E13" s="3">
        <v>670</v>
      </c>
      <c r="F13" s="3">
        <v>351</v>
      </c>
      <c r="G13" s="3">
        <v>321</v>
      </c>
      <c r="H13" s="21">
        <v>216</v>
      </c>
      <c r="I13" s="22">
        <f t="shared" si="3"/>
        <v>3027</v>
      </c>
      <c r="J13" s="19" t="s">
        <v>27</v>
      </c>
      <c r="K13" s="20">
        <v>3</v>
      </c>
      <c r="L13" s="3">
        <v>14</v>
      </c>
      <c r="M13" s="3">
        <v>5</v>
      </c>
      <c r="N13" s="3">
        <v>13</v>
      </c>
      <c r="O13" s="3">
        <v>8</v>
      </c>
      <c r="P13" s="3">
        <v>12</v>
      </c>
      <c r="Q13" s="21">
        <v>2</v>
      </c>
      <c r="R13" s="22">
        <f t="shared" si="4"/>
        <v>57</v>
      </c>
      <c r="S13" s="19" t="s">
        <v>27</v>
      </c>
      <c r="T13" s="20">
        <v>387</v>
      </c>
      <c r="U13" s="3">
        <v>553</v>
      </c>
      <c r="V13" s="3">
        <v>551</v>
      </c>
      <c r="W13" s="3">
        <v>683</v>
      </c>
      <c r="X13" s="3">
        <v>359</v>
      </c>
      <c r="Y13" s="3">
        <v>333</v>
      </c>
      <c r="Z13" s="21">
        <v>218</v>
      </c>
      <c r="AA13" s="22">
        <f t="shared" si="5"/>
        <v>3084</v>
      </c>
    </row>
    <row r="14" spans="1:27" ht="15" customHeight="1" x14ac:dyDescent="0.15">
      <c r="A14" s="19" t="s">
        <v>28</v>
      </c>
      <c r="B14" s="20">
        <v>115</v>
      </c>
      <c r="C14" s="3">
        <v>150</v>
      </c>
      <c r="D14" s="3">
        <v>358</v>
      </c>
      <c r="E14" s="3">
        <v>277</v>
      </c>
      <c r="F14" s="3">
        <v>166</v>
      </c>
      <c r="G14" s="3">
        <v>174</v>
      </c>
      <c r="H14" s="21">
        <v>82</v>
      </c>
      <c r="I14" s="22">
        <f t="shared" si="3"/>
        <v>1322</v>
      </c>
      <c r="J14" s="19" t="s">
        <v>28</v>
      </c>
      <c r="K14" s="20">
        <v>1</v>
      </c>
      <c r="L14" s="3">
        <v>4</v>
      </c>
      <c r="M14" s="3">
        <v>7</v>
      </c>
      <c r="N14" s="3">
        <v>4</v>
      </c>
      <c r="O14" s="3">
        <v>4</v>
      </c>
      <c r="P14" s="3">
        <v>4</v>
      </c>
      <c r="Q14" s="21">
        <v>0</v>
      </c>
      <c r="R14" s="22">
        <f t="shared" si="4"/>
        <v>24</v>
      </c>
      <c r="S14" s="19" t="s">
        <v>28</v>
      </c>
      <c r="T14" s="20">
        <v>116</v>
      </c>
      <c r="U14" s="3">
        <v>154</v>
      </c>
      <c r="V14" s="3">
        <v>365</v>
      </c>
      <c r="W14" s="3">
        <v>281</v>
      </c>
      <c r="X14" s="3">
        <v>170</v>
      </c>
      <c r="Y14" s="3">
        <v>178</v>
      </c>
      <c r="Z14" s="21">
        <v>82</v>
      </c>
      <c r="AA14" s="22">
        <f t="shared" si="5"/>
        <v>1346</v>
      </c>
    </row>
    <row r="15" spans="1:27" ht="15" customHeight="1" x14ac:dyDescent="0.15">
      <c r="A15" s="19" t="s">
        <v>29</v>
      </c>
      <c r="B15" s="20">
        <v>154</v>
      </c>
      <c r="C15" s="3">
        <v>343</v>
      </c>
      <c r="D15" s="3">
        <v>540</v>
      </c>
      <c r="E15" s="3">
        <v>548</v>
      </c>
      <c r="F15" s="3">
        <v>343</v>
      </c>
      <c r="G15" s="3">
        <v>246</v>
      </c>
      <c r="H15" s="21">
        <v>141</v>
      </c>
      <c r="I15" s="22">
        <f t="shared" si="3"/>
        <v>2315</v>
      </c>
      <c r="J15" s="19" t="s">
        <v>29</v>
      </c>
      <c r="K15" s="20">
        <v>2</v>
      </c>
      <c r="L15" s="3">
        <v>2</v>
      </c>
      <c r="M15" s="3">
        <v>3</v>
      </c>
      <c r="N15" s="3">
        <v>15</v>
      </c>
      <c r="O15" s="3">
        <v>9</v>
      </c>
      <c r="P15" s="3">
        <v>9</v>
      </c>
      <c r="Q15" s="21">
        <v>4</v>
      </c>
      <c r="R15" s="22">
        <f t="shared" si="4"/>
        <v>44</v>
      </c>
      <c r="S15" s="19" t="s">
        <v>29</v>
      </c>
      <c r="T15" s="20">
        <v>156</v>
      </c>
      <c r="U15" s="3">
        <v>345</v>
      </c>
      <c r="V15" s="3">
        <v>543</v>
      </c>
      <c r="W15" s="3">
        <v>563</v>
      </c>
      <c r="X15" s="3">
        <v>352</v>
      </c>
      <c r="Y15" s="3">
        <v>255</v>
      </c>
      <c r="Z15" s="21">
        <v>145</v>
      </c>
      <c r="AA15" s="22">
        <f t="shared" si="5"/>
        <v>2359</v>
      </c>
    </row>
    <row r="16" spans="1:27" ht="15" customHeight="1" x14ac:dyDescent="0.15">
      <c r="A16" s="19" t="s">
        <v>30</v>
      </c>
      <c r="B16" s="20">
        <v>172</v>
      </c>
      <c r="C16" s="3">
        <v>147</v>
      </c>
      <c r="D16" s="3">
        <v>231</v>
      </c>
      <c r="E16" s="3">
        <v>226</v>
      </c>
      <c r="F16" s="3">
        <v>210</v>
      </c>
      <c r="G16" s="3">
        <v>152</v>
      </c>
      <c r="H16" s="21">
        <v>100</v>
      </c>
      <c r="I16" s="22">
        <f t="shared" si="3"/>
        <v>1238</v>
      </c>
      <c r="J16" s="19" t="s">
        <v>30</v>
      </c>
      <c r="K16" s="20">
        <v>6</v>
      </c>
      <c r="L16" s="3">
        <v>7</v>
      </c>
      <c r="M16" s="3">
        <v>2</v>
      </c>
      <c r="N16" s="3">
        <v>3</v>
      </c>
      <c r="O16" s="3">
        <v>5</v>
      </c>
      <c r="P16" s="3">
        <v>4</v>
      </c>
      <c r="Q16" s="21">
        <v>6</v>
      </c>
      <c r="R16" s="22">
        <f t="shared" si="4"/>
        <v>33</v>
      </c>
      <c r="S16" s="19" t="s">
        <v>30</v>
      </c>
      <c r="T16" s="20">
        <v>178</v>
      </c>
      <c r="U16" s="3">
        <v>154</v>
      </c>
      <c r="V16" s="3">
        <v>233</v>
      </c>
      <c r="W16" s="3">
        <v>229</v>
      </c>
      <c r="X16" s="3">
        <v>215</v>
      </c>
      <c r="Y16" s="3">
        <v>156</v>
      </c>
      <c r="Z16" s="21">
        <v>106</v>
      </c>
      <c r="AA16" s="22">
        <f t="shared" si="5"/>
        <v>1271</v>
      </c>
    </row>
    <row r="17" spans="1:27" ht="15" customHeight="1" x14ac:dyDescent="0.15">
      <c r="A17" s="19" t="s">
        <v>31</v>
      </c>
      <c r="B17" s="20">
        <v>83</v>
      </c>
      <c r="C17" s="3">
        <v>62</v>
      </c>
      <c r="D17" s="3">
        <v>157</v>
      </c>
      <c r="E17" s="3">
        <v>117</v>
      </c>
      <c r="F17" s="3">
        <v>78</v>
      </c>
      <c r="G17" s="3">
        <v>49</v>
      </c>
      <c r="H17" s="21">
        <v>23</v>
      </c>
      <c r="I17" s="22">
        <f t="shared" si="3"/>
        <v>569</v>
      </c>
      <c r="J17" s="19" t="s">
        <v>31</v>
      </c>
      <c r="K17" s="20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21">
        <v>0</v>
      </c>
      <c r="R17" s="22">
        <f t="shared" si="4"/>
        <v>2</v>
      </c>
      <c r="S17" s="19" t="s">
        <v>31</v>
      </c>
      <c r="T17" s="20">
        <v>83</v>
      </c>
      <c r="U17" s="3">
        <v>62</v>
      </c>
      <c r="V17" s="3">
        <v>158</v>
      </c>
      <c r="W17" s="3">
        <v>118</v>
      </c>
      <c r="X17" s="3">
        <v>78</v>
      </c>
      <c r="Y17" s="3">
        <v>49</v>
      </c>
      <c r="Z17" s="21">
        <v>23</v>
      </c>
      <c r="AA17" s="22">
        <f t="shared" si="5"/>
        <v>571</v>
      </c>
    </row>
    <row r="18" spans="1:27" ht="15" customHeight="1" x14ac:dyDescent="0.15">
      <c r="A18" s="19" t="s">
        <v>32</v>
      </c>
      <c r="B18" s="20">
        <v>75</v>
      </c>
      <c r="C18" s="3">
        <v>78</v>
      </c>
      <c r="D18" s="3">
        <v>186</v>
      </c>
      <c r="E18" s="3">
        <v>166</v>
      </c>
      <c r="F18" s="3">
        <v>124</v>
      </c>
      <c r="G18" s="3">
        <v>63</v>
      </c>
      <c r="H18" s="21">
        <v>46</v>
      </c>
      <c r="I18" s="22">
        <f t="shared" si="3"/>
        <v>738</v>
      </c>
      <c r="J18" s="19" t="s">
        <v>32</v>
      </c>
      <c r="K18" s="20">
        <v>0</v>
      </c>
      <c r="L18" s="3">
        <v>3</v>
      </c>
      <c r="M18" s="3">
        <v>3</v>
      </c>
      <c r="N18" s="3">
        <v>4</v>
      </c>
      <c r="O18" s="3">
        <v>4</v>
      </c>
      <c r="P18" s="3">
        <v>1</v>
      </c>
      <c r="Q18" s="21">
        <v>1</v>
      </c>
      <c r="R18" s="22">
        <f t="shared" si="4"/>
        <v>16</v>
      </c>
      <c r="S18" s="19" t="s">
        <v>32</v>
      </c>
      <c r="T18" s="20">
        <v>75</v>
      </c>
      <c r="U18" s="3">
        <v>81</v>
      </c>
      <c r="V18" s="3">
        <v>189</v>
      </c>
      <c r="W18" s="3">
        <v>170</v>
      </c>
      <c r="X18" s="3">
        <v>128</v>
      </c>
      <c r="Y18" s="3">
        <v>64</v>
      </c>
      <c r="Z18" s="21">
        <v>47</v>
      </c>
      <c r="AA18" s="22">
        <f t="shared" si="5"/>
        <v>754</v>
      </c>
    </row>
    <row r="19" spans="1:27" ht="15" customHeight="1" x14ac:dyDescent="0.15">
      <c r="A19" s="19" t="s">
        <v>33</v>
      </c>
      <c r="B19" s="20">
        <v>17</v>
      </c>
      <c r="C19" s="3">
        <v>19</v>
      </c>
      <c r="D19" s="3">
        <v>67</v>
      </c>
      <c r="E19" s="3">
        <v>41</v>
      </c>
      <c r="F19" s="3">
        <v>18</v>
      </c>
      <c r="G19" s="3">
        <v>19</v>
      </c>
      <c r="H19" s="21">
        <v>4</v>
      </c>
      <c r="I19" s="22">
        <f t="shared" si="3"/>
        <v>185</v>
      </c>
      <c r="J19" s="19" t="s">
        <v>33</v>
      </c>
      <c r="K19" s="20">
        <v>1</v>
      </c>
      <c r="L19" s="3">
        <v>0</v>
      </c>
      <c r="M19" s="3">
        <v>0</v>
      </c>
      <c r="N19" s="3">
        <v>1</v>
      </c>
      <c r="O19" s="3">
        <v>2</v>
      </c>
      <c r="P19" s="3">
        <v>0</v>
      </c>
      <c r="Q19" s="21">
        <v>0</v>
      </c>
      <c r="R19" s="22">
        <f t="shared" si="4"/>
        <v>4</v>
      </c>
      <c r="S19" s="19" t="s">
        <v>33</v>
      </c>
      <c r="T19" s="20">
        <v>18</v>
      </c>
      <c r="U19" s="3">
        <v>19</v>
      </c>
      <c r="V19" s="3">
        <v>67</v>
      </c>
      <c r="W19" s="3">
        <v>42</v>
      </c>
      <c r="X19" s="3">
        <v>20</v>
      </c>
      <c r="Y19" s="3">
        <v>19</v>
      </c>
      <c r="Z19" s="21">
        <v>4</v>
      </c>
      <c r="AA19" s="22">
        <f t="shared" si="5"/>
        <v>189</v>
      </c>
    </row>
    <row r="20" spans="1:27" ht="15" customHeight="1" x14ac:dyDescent="0.15">
      <c r="A20" s="19" t="s">
        <v>34</v>
      </c>
      <c r="B20" s="20">
        <v>11</v>
      </c>
      <c r="C20" s="3">
        <v>18</v>
      </c>
      <c r="D20" s="3">
        <v>31</v>
      </c>
      <c r="E20" s="3">
        <v>39</v>
      </c>
      <c r="F20" s="3">
        <v>23</v>
      </c>
      <c r="G20" s="3">
        <v>10</v>
      </c>
      <c r="H20" s="21">
        <v>2</v>
      </c>
      <c r="I20" s="22">
        <f t="shared" si="3"/>
        <v>134</v>
      </c>
      <c r="J20" s="19" t="s">
        <v>34</v>
      </c>
      <c r="K20" s="20">
        <v>0</v>
      </c>
      <c r="L20" s="3">
        <v>0</v>
      </c>
      <c r="M20" s="3">
        <v>0</v>
      </c>
      <c r="N20" s="3">
        <v>1</v>
      </c>
      <c r="O20" s="3">
        <v>2</v>
      </c>
      <c r="P20" s="3">
        <v>1</v>
      </c>
      <c r="Q20" s="21">
        <v>0</v>
      </c>
      <c r="R20" s="22">
        <f t="shared" si="4"/>
        <v>4</v>
      </c>
      <c r="S20" s="19" t="s">
        <v>34</v>
      </c>
      <c r="T20" s="20">
        <v>11</v>
      </c>
      <c r="U20" s="3">
        <v>18</v>
      </c>
      <c r="V20" s="3">
        <v>31</v>
      </c>
      <c r="W20" s="3">
        <v>40</v>
      </c>
      <c r="X20" s="3">
        <v>25</v>
      </c>
      <c r="Y20" s="3">
        <v>11</v>
      </c>
      <c r="Z20" s="21">
        <v>2</v>
      </c>
      <c r="AA20" s="22">
        <f t="shared" si="5"/>
        <v>138</v>
      </c>
    </row>
    <row r="21" spans="1:27" ht="15" customHeight="1" x14ac:dyDescent="0.15">
      <c r="A21" s="19" t="s">
        <v>35</v>
      </c>
      <c r="B21" s="20">
        <v>44</v>
      </c>
      <c r="C21" s="3">
        <v>91</v>
      </c>
      <c r="D21" s="3">
        <v>108</v>
      </c>
      <c r="E21" s="3">
        <v>99</v>
      </c>
      <c r="F21" s="3">
        <v>51</v>
      </c>
      <c r="G21" s="3">
        <v>41</v>
      </c>
      <c r="H21" s="21">
        <v>23</v>
      </c>
      <c r="I21" s="22">
        <f t="shared" si="3"/>
        <v>457</v>
      </c>
      <c r="J21" s="19" t="s">
        <v>35</v>
      </c>
      <c r="K21" s="20">
        <v>1</v>
      </c>
      <c r="L21" s="3">
        <v>2</v>
      </c>
      <c r="M21" s="3">
        <v>0</v>
      </c>
      <c r="N21" s="3">
        <v>2</v>
      </c>
      <c r="O21" s="3">
        <v>0</v>
      </c>
      <c r="P21" s="3">
        <v>1</v>
      </c>
      <c r="Q21" s="21">
        <v>1</v>
      </c>
      <c r="R21" s="22">
        <f t="shared" si="4"/>
        <v>7</v>
      </c>
      <c r="S21" s="19" t="s">
        <v>35</v>
      </c>
      <c r="T21" s="20">
        <v>45</v>
      </c>
      <c r="U21" s="3">
        <v>93</v>
      </c>
      <c r="V21" s="3">
        <v>108</v>
      </c>
      <c r="W21" s="3">
        <v>101</v>
      </c>
      <c r="X21" s="3">
        <v>51</v>
      </c>
      <c r="Y21" s="3">
        <v>42</v>
      </c>
      <c r="Z21" s="21">
        <v>24</v>
      </c>
      <c r="AA21" s="22">
        <f t="shared" si="5"/>
        <v>464</v>
      </c>
    </row>
    <row r="22" spans="1:27" ht="15" customHeight="1" x14ac:dyDescent="0.15">
      <c r="A22" s="19" t="s">
        <v>36</v>
      </c>
      <c r="B22" s="20">
        <v>14</v>
      </c>
      <c r="C22" s="3">
        <v>35</v>
      </c>
      <c r="D22" s="3">
        <v>33</v>
      </c>
      <c r="E22" s="3">
        <v>49</v>
      </c>
      <c r="F22" s="3">
        <v>39</v>
      </c>
      <c r="G22" s="3">
        <v>30</v>
      </c>
      <c r="H22" s="21">
        <v>15</v>
      </c>
      <c r="I22" s="22">
        <f t="shared" si="3"/>
        <v>215</v>
      </c>
      <c r="J22" s="19" t="s">
        <v>36</v>
      </c>
      <c r="K22" s="20">
        <v>1</v>
      </c>
      <c r="L22" s="3">
        <v>1</v>
      </c>
      <c r="M22" s="3">
        <v>0</v>
      </c>
      <c r="N22" s="3">
        <v>5</v>
      </c>
      <c r="O22" s="3">
        <v>0</v>
      </c>
      <c r="P22" s="3">
        <v>1</v>
      </c>
      <c r="Q22" s="21">
        <v>3</v>
      </c>
      <c r="R22" s="22">
        <f t="shared" si="4"/>
        <v>11</v>
      </c>
      <c r="S22" s="19" t="s">
        <v>36</v>
      </c>
      <c r="T22" s="20">
        <v>15</v>
      </c>
      <c r="U22" s="3">
        <v>36</v>
      </c>
      <c r="V22" s="3">
        <v>33</v>
      </c>
      <c r="W22" s="3">
        <v>54</v>
      </c>
      <c r="X22" s="3">
        <v>39</v>
      </c>
      <c r="Y22" s="3">
        <v>31</v>
      </c>
      <c r="Z22" s="21">
        <v>18</v>
      </c>
      <c r="AA22" s="22">
        <f t="shared" si="5"/>
        <v>226</v>
      </c>
    </row>
    <row r="23" spans="1:27" ht="15" customHeight="1" x14ac:dyDescent="0.15">
      <c r="A23" s="19" t="s">
        <v>37</v>
      </c>
      <c r="B23" s="20">
        <v>82</v>
      </c>
      <c r="C23" s="3">
        <v>143</v>
      </c>
      <c r="D23" s="3">
        <v>191</v>
      </c>
      <c r="E23" s="3">
        <v>178</v>
      </c>
      <c r="F23" s="3">
        <v>101</v>
      </c>
      <c r="G23" s="3">
        <v>91</v>
      </c>
      <c r="H23" s="21">
        <v>34</v>
      </c>
      <c r="I23" s="22">
        <f t="shared" si="3"/>
        <v>820</v>
      </c>
      <c r="J23" s="19" t="s">
        <v>37</v>
      </c>
      <c r="K23" s="20">
        <v>1</v>
      </c>
      <c r="L23" s="3">
        <v>7</v>
      </c>
      <c r="M23" s="3">
        <v>1</v>
      </c>
      <c r="N23" s="3">
        <v>2</v>
      </c>
      <c r="O23" s="3">
        <v>1</v>
      </c>
      <c r="P23" s="3">
        <v>2</v>
      </c>
      <c r="Q23" s="21">
        <v>4</v>
      </c>
      <c r="R23" s="22">
        <f t="shared" si="4"/>
        <v>18</v>
      </c>
      <c r="S23" s="19" t="s">
        <v>37</v>
      </c>
      <c r="T23" s="20">
        <v>83</v>
      </c>
      <c r="U23" s="3">
        <v>150</v>
      </c>
      <c r="V23" s="3">
        <v>192</v>
      </c>
      <c r="W23" s="3">
        <v>180</v>
      </c>
      <c r="X23" s="3">
        <v>102</v>
      </c>
      <c r="Y23" s="3">
        <v>93</v>
      </c>
      <c r="Z23" s="21">
        <v>38</v>
      </c>
      <c r="AA23" s="22">
        <f t="shared" si="5"/>
        <v>838</v>
      </c>
    </row>
    <row r="24" spans="1:27" ht="15" customHeight="1" x14ac:dyDescent="0.15">
      <c r="A24" s="19" t="s">
        <v>38</v>
      </c>
      <c r="B24" s="20">
        <v>19</v>
      </c>
      <c r="C24" s="3">
        <v>28</v>
      </c>
      <c r="D24" s="3">
        <v>75</v>
      </c>
      <c r="E24" s="3">
        <v>83</v>
      </c>
      <c r="F24" s="3">
        <v>45</v>
      </c>
      <c r="G24" s="3">
        <v>29</v>
      </c>
      <c r="H24" s="21">
        <v>26</v>
      </c>
      <c r="I24" s="22">
        <f t="shared" si="3"/>
        <v>305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1</v>
      </c>
      <c r="P24" s="3">
        <v>1</v>
      </c>
      <c r="Q24" s="21">
        <v>1</v>
      </c>
      <c r="R24" s="22">
        <f t="shared" si="4"/>
        <v>7</v>
      </c>
      <c r="S24" s="19" t="s">
        <v>38</v>
      </c>
      <c r="T24" s="20">
        <v>19</v>
      </c>
      <c r="U24" s="3">
        <v>29</v>
      </c>
      <c r="V24" s="3">
        <v>75</v>
      </c>
      <c r="W24" s="3">
        <v>86</v>
      </c>
      <c r="X24" s="3">
        <v>46</v>
      </c>
      <c r="Y24" s="3">
        <v>30</v>
      </c>
      <c r="Z24" s="21">
        <v>27</v>
      </c>
      <c r="AA24" s="22">
        <f t="shared" si="5"/>
        <v>312</v>
      </c>
    </row>
    <row r="25" spans="1:27" ht="15" customHeight="1" x14ac:dyDescent="0.15">
      <c r="A25" s="19" t="s">
        <v>39</v>
      </c>
      <c r="B25" s="20">
        <v>30</v>
      </c>
      <c r="C25" s="3">
        <v>24</v>
      </c>
      <c r="D25" s="3">
        <v>83</v>
      </c>
      <c r="E25" s="3">
        <v>70</v>
      </c>
      <c r="F25" s="3">
        <v>22</v>
      </c>
      <c r="G25" s="3">
        <v>29</v>
      </c>
      <c r="H25" s="21">
        <v>20</v>
      </c>
      <c r="I25" s="22">
        <f t="shared" si="3"/>
        <v>278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30</v>
      </c>
      <c r="U25" s="3">
        <v>24</v>
      </c>
      <c r="V25" s="3">
        <v>83</v>
      </c>
      <c r="W25" s="3">
        <v>71</v>
      </c>
      <c r="X25" s="3">
        <v>22</v>
      </c>
      <c r="Y25" s="3">
        <v>29</v>
      </c>
      <c r="Z25" s="21">
        <v>22</v>
      </c>
      <c r="AA25" s="22">
        <f t="shared" si="5"/>
        <v>281</v>
      </c>
    </row>
    <row r="26" spans="1:27" ht="15" customHeight="1" x14ac:dyDescent="0.15">
      <c r="A26" s="19" t="s">
        <v>40</v>
      </c>
      <c r="B26" s="20">
        <v>27</v>
      </c>
      <c r="C26" s="3">
        <v>27</v>
      </c>
      <c r="D26" s="3">
        <v>54</v>
      </c>
      <c r="E26" s="3">
        <v>49</v>
      </c>
      <c r="F26" s="3">
        <v>39</v>
      </c>
      <c r="G26" s="3">
        <v>22</v>
      </c>
      <c r="H26" s="21">
        <v>12</v>
      </c>
      <c r="I26" s="22">
        <f t="shared" si="3"/>
        <v>230</v>
      </c>
      <c r="J26" s="19" t="s">
        <v>40</v>
      </c>
      <c r="K26" s="20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2</v>
      </c>
      <c r="S26" s="19" t="s">
        <v>40</v>
      </c>
      <c r="T26" s="20">
        <v>29</v>
      </c>
      <c r="U26" s="3">
        <v>27</v>
      </c>
      <c r="V26" s="3">
        <v>54</v>
      </c>
      <c r="W26" s="3">
        <v>49</v>
      </c>
      <c r="X26" s="3">
        <v>39</v>
      </c>
      <c r="Y26" s="3">
        <v>22</v>
      </c>
      <c r="Z26" s="21">
        <v>12</v>
      </c>
      <c r="AA26" s="22">
        <f t="shared" si="5"/>
        <v>232</v>
      </c>
    </row>
    <row r="27" spans="1:27" ht="15" customHeight="1" x14ac:dyDescent="0.15">
      <c r="A27" s="19" t="s">
        <v>41</v>
      </c>
      <c r="B27" s="20">
        <v>29</v>
      </c>
      <c r="C27" s="3">
        <v>28</v>
      </c>
      <c r="D27" s="3">
        <v>48</v>
      </c>
      <c r="E27" s="3">
        <v>57</v>
      </c>
      <c r="F27" s="3">
        <v>42</v>
      </c>
      <c r="G27" s="3">
        <v>37</v>
      </c>
      <c r="H27" s="21">
        <v>17</v>
      </c>
      <c r="I27" s="22">
        <f t="shared" si="3"/>
        <v>258</v>
      </c>
      <c r="J27" s="19" t="s">
        <v>41</v>
      </c>
      <c r="K27" s="20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29</v>
      </c>
      <c r="U27" s="3">
        <v>28</v>
      </c>
      <c r="V27" s="3">
        <v>49</v>
      </c>
      <c r="W27" s="3">
        <v>58</v>
      </c>
      <c r="X27" s="3">
        <v>42</v>
      </c>
      <c r="Y27" s="3">
        <v>37</v>
      </c>
      <c r="Z27" s="21">
        <v>17</v>
      </c>
      <c r="AA27" s="22">
        <f t="shared" si="5"/>
        <v>260</v>
      </c>
    </row>
    <row r="28" spans="1:27" ht="15" customHeight="1" x14ac:dyDescent="0.15">
      <c r="A28" s="19" t="s">
        <v>42</v>
      </c>
      <c r="B28" s="20">
        <v>37</v>
      </c>
      <c r="C28" s="3">
        <v>76</v>
      </c>
      <c r="D28" s="3">
        <v>120</v>
      </c>
      <c r="E28" s="3">
        <v>119</v>
      </c>
      <c r="F28" s="3">
        <v>57</v>
      </c>
      <c r="G28" s="3">
        <v>33</v>
      </c>
      <c r="H28" s="21">
        <v>28</v>
      </c>
      <c r="I28" s="22">
        <f t="shared" si="3"/>
        <v>470</v>
      </c>
      <c r="J28" s="19" t="s">
        <v>42</v>
      </c>
      <c r="K28" s="20">
        <v>1</v>
      </c>
      <c r="L28" s="3">
        <v>1</v>
      </c>
      <c r="M28" s="3">
        <v>2</v>
      </c>
      <c r="N28" s="3">
        <v>4</v>
      </c>
      <c r="O28" s="3">
        <v>0</v>
      </c>
      <c r="P28" s="3">
        <v>1</v>
      </c>
      <c r="Q28" s="21">
        <v>0</v>
      </c>
      <c r="R28" s="22">
        <f t="shared" si="4"/>
        <v>9</v>
      </c>
      <c r="S28" s="19" t="s">
        <v>42</v>
      </c>
      <c r="T28" s="20">
        <v>38</v>
      </c>
      <c r="U28" s="3">
        <v>77</v>
      </c>
      <c r="V28" s="3">
        <v>122</v>
      </c>
      <c r="W28" s="3">
        <v>123</v>
      </c>
      <c r="X28" s="3">
        <v>57</v>
      </c>
      <c r="Y28" s="3">
        <v>34</v>
      </c>
      <c r="Z28" s="21">
        <v>28</v>
      </c>
      <c r="AA28" s="22">
        <f t="shared" si="5"/>
        <v>479</v>
      </c>
    </row>
    <row r="29" spans="1:27" ht="15" customHeight="1" x14ac:dyDescent="0.15">
      <c r="A29" s="19" t="s">
        <v>43</v>
      </c>
      <c r="B29" s="20">
        <v>35</v>
      </c>
      <c r="C29" s="3">
        <v>32</v>
      </c>
      <c r="D29" s="3">
        <v>117</v>
      </c>
      <c r="E29" s="3">
        <v>74</v>
      </c>
      <c r="F29" s="3">
        <v>51</v>
      </c>
      <c r="G29" s="3">
        <v>40</v>
      </c>
      <c r="H29" s="21">
        <v>22</v>
      </c>
      <c r="I29" s="22">
        <f t="shared" si="3"/>
        <v>371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3</v>
      </c>
      <c r="P29" s="3">
        <v>1</v>
      </c>
      <c r="Q29" s="21">
        <v>0</v>
      </c>
      <c r="R29" s="22">
        <f t="shared" si="4"/>
        <v>5</v>
      </c>
      <c r="S29" s="19" t="s">
        <v>43</v>
      </c>
      <c r="T29" s="20">
        <v>35</v>
      </c>
      <c r="U29" s="3">
        <v>32</v>
      </c>
      <c r="V29" s="3">
        <v>117</v>
      </c>
      <c r="W29" s="3">
        <v>75</v>
      </c>
      <c r="X29" s="3">
        <v>54</v>
      </c>
      <c r="Y29" s="3">
        <v>41</v>
      </c>
      <c r="Z29" s="21">
        <v>22</v>
      </c>
      <c r="AA29" s="22">
        <f t="shared" si="5"/>
        <v>376</v>
      </c>
    </row>
    <row r="30" spans="1:27" ht="15" customHeight="1" x14ac:dyDescent="0.15">
      <c r="A30" s="19" t="s">
        <v>44</v>
      </c>
      <c r="B30" s="20">
        <v>92</v>
      </c>
      <c r="C30" s="3">
        <v>108</v>
      </c>
      <c r="D30" s="3">
        <v>294</v>
      </c>
      <c r="E30" s="3">
        <v>214</v>
      </c>
      <c r="F30" s="3">
        <v>132</v>
      </c>
      <c r="G30" s="3">
        <v>89</v>
      </c>
      <c r="H30" s="21">
        <v>69</v>
      </c>
      <c r="I30" s="22">
        <f t="shared" si="3"/>
        <v>998</v>
      </c>
      <c r="J30" s="19" t="s">
        <v>44</v>
      </c>
      <c r="K30" s="20">
        <v>1</v>
      </c>
      <c r="L30" s="3">
        <v>2</v>
      </c>
      <c r="M30" s="3">
        <v>4</v>
      </c>
      <c r="N30" s="3">
        <v>0</v>
      </c>
      <c r="O30" s="3">
        <v>4</v>
      </c>
      <c r="P30" s="3">
        <v>3</v>
      </c>
      <c r="Q30" s="21">
        <v>1</v>
      </c>
      <c r="R30" s="22">
        <f t="shared" si="4"/>
        <v>15</v>
      </c>
      <c r="S30" s="19" t="s">
        <v>44</v>
      </c>
      <c r="T30" s="20">
        <v>93</v>
      </c>
      <c r="U30" s="3">
        <v>110</v>
      </c>
      <c r="V30" s="3">
        <v>298</v>
      </c>
      <c r="W30" s="3">
        <v>214</v>
      </c>
      <c r="X30" s="3">
        <v>136</v>
      </c>
      <c r="Y30" s="3">
        <v>92</v>
      </c>
      <c r="Z30" s="21">
        <v>70</v>
      </c>
      <c r="AA30" s="22">
        <f t="shared" si="5"/>
        <v>1013</v>
      </c>
    </row>
    <row r="31" spans="1:27" ht="15" customHeight="1" x14ac:dyDescent="0.15">
      <c r="A31" s="19" t="s">
        <v>45</v>
      </c>
      <c r="B31" s="20">
        <v>44</v>
      </c>
      <c r="C31" s="3">
        <v>72</v>
      </c>
      <c r="D31" s="3">
        <v>97</v>
      </c>
      <c r="E31" s="3">
        <v>148</v>
      </c>
      <c r="F31" s="3">
        <v>70</v>
      </c>
      <c r="G31" s="3">
        <v>53</v>
      </c>
      <c r="H31" s="21">
        <v>48</v>
      </c>
      <c r="I31" s="22">
        <f t="shared" si="3"/>
        <v>532</v>
      </c>
      <c r="J31" s="19" t="s">
        <v>45</v>
      </c>
      <c r="K31" s="20">
        <v>0</v>
      </c>
      <c r="L31" s="3">
        <v>5</v>
      </c>
      <c r="M31" s="3">
        <v>1</v>
      </c>
      <c r="N31" s="3">
        <v>0</v>
      </c>
      <c r="O31" s="3">
        <v>0</v>
      </c>
      <c r="P31" s="3">
        <v>2</v>
      </c>
      <c r="Q31" s="21">
        <v>1</v>
      </c>
      <c r="R31" s="22">
        <f t="shared" si="4"/>
        <v>9</v>
      </c>
      <c r="S31" s="19" t="s">
        <v>45</v>
      </c>
      <c r="T31" s="20">
        <v>44</v>
      </c>
      <c r="U31" s="3">
        <v>77</v>
      </c>
      <c r="V31" s="3">
        <v>98</v>
      </c>
      <c r="W31" s="3">
        <v>148</v>
      </c>
      <c r="X31" s="3">
        <v>70</v>
      </c>
      <c r="Y31" s="3">
        <v>55</v>
      </c>
      <c r="Z31" s="21">
        <v>49</v>
      </c>
      <c r="AA31" s="22">
        <f t="shared" si="5"/>
        <v>541</v>
      </c>
    </row>
    <row r="32" spans="1:27" ht="15" customHeight="1" x14ac:dyDescent="0.15">
      <c r="A32" s="19" t="s">
        <v>46</v>
      </c>
      <c r="B32" s="20">
        <v>26</v>
      </c>
      <c r="C32" s="3">
        <v>20</v>
      </c>
      <c r="D32" s="3">
        <v>52</v>
      </c>
      <c r="E32" s="3">
        <v>49</v>
      </c>
      <c r="F32" s="3">
        <v>33</v>
      </c>
      <c r="G32" s="3">
        <v>9</v>
      </c>
      <c r="H32" s="21">
        <v>13</v>
      </c>
      <c r="I32" s="22">
        <f t="shared" si="3"/>
        <v>202</v>
      </c>
      <c r="J32" s="19" t="s">
        <v>46</v>
      </c>
      <c r="K32" s="20">
        <v>0</v>
      </c>
      <c r="L32" s="3">
        <v>2</v>
      </c>
      <c r="M32" s="3">
        <v>3</v>
      </c>
      <c r="N32" s="3">
        <v>1</v>
      </c>
      <c r="O32" s="3">
        <v>1</v>
      </c>
      <c r="P32" s="3">
        <v>2</v>
      </c>
      <c r="Q32" s="21">
        <v>0</v>
      </c>
      <c r="R32" s="22">
        <f t="shared" si="4"/>
        <v>9</v>
      </c>
      <c r="S32" s="19" t="s">
        <v>46</v>
      </c>
      <c r="T32" s="20">
        <v>26</v>
      </c>
      <c r="U32" s="3">
        <v>22</v>
      </c>
      <c r="V32" s="3">
        <v>55</v>
      </c>
      <c r="W32" s="3">
        <v>50</v>
      </c>
      <c r="X32" s="3">
        <v>34</v>
      </c>
      <c r="Y32" s="3">
        <v>11</v>
      </c>
      <c r="Z32" s="21">
        <v>13</v>
      </c>
      <c r="AA32" s="22">
        <f t="shared" si="5"/>
        <v>211</v>
      </c>
    </row>
    <row r="33" spans="1:27" ht="15" customHeight="1" x14ac:dyDescent="0.15">
      <c r="A33" s="19" t="s">
        <v>47</v>
      </c>
      <c r="B33" s="20">
        <v>85</v>
      </c>
      <c r="C33" s="3">
        <v>96</v>
      </c>
      <c r="D33" s="3">
        <v>174</v>
      </c>
      <c r="E33" s="3">
        <v>135</v>
      </c>
      <c r="F33" s="3">
        <v>71</v>
      </c>
      <c r="G33" s="3">
        <v>49</v>
      </c>
      <c r="H33" s="21">
        <v>36</v>
      </c>
      <c r="I33" s="22">
        <f t="shared" si="3"/>
        <v>646</v>
      </c>
      <c r="J33" s="19" t="s">
        <v>47</v>
      </c>
      <c r="K33" s="20">
        <v>2</v>
      </c>
      <c r="L33" s="3">
        <v>3</v>
      </c>
      <c r="M33" s="3">
        <v>1</v>
      </c>
      <c r="N33" s="3">
        <v>0</v>
      </c>
      <c r="O33" s="3">
        <v>0</v>
      </c>
      <c r="P33" s="3">
        <v>0</v>
      </c>
      <c r="Q33" s="21">
        <v>2</v>
      </c>
      <c r="R33" s="22">
        <f t="shared" si="4"/>
        <v>8</v>
      </c>
      <c r="S33" s="19" t="s">
        <v>47</v>
      </c>
      <c r="T33" s="20">
        <v>87</v>
      </c>
      <c r="U33" s="3">
        <v>99</v>
      </c>
      <c r="V33" s="3">
        <v>175</v>
      </c>
      <c r="W33" s="3">
        <v>135</v>
      </c>
      <c r="X33" s="3">
        <v>71</v>
      </c>
      <c r="Y33" s="3">
        <v>49</v>
      </c>
      <c r="Z33" s="21">
        <v>38</v>
      </c>
      <c r="AA33" s="22">
        <f t="shared" si="5"/>
        <v>654</v>
      </c>
    </row>
    <row r="34" spans="1:27" ht="15" customHeight="1" x14ac:dyDescent="0.15">
      <c r="A34" s="19" t="s">
        <v>48</v>
      </c>
      <c r="B34" s="20">
        <v>20</v>
      </c>
      <c r="C34" s="3">
        <v>11</v>
      </c>
      <c r="D34" s="3">
        <v>31</v>
      </c>
      <c r="E34" s="3">
        <v>34</v>
      </c>
      <c r="F34" s="3">
        <v>12</v>
      </c>
      <c r="G34" s="3">
        <v>13</v>
      </c>
      <c r="H34" s="21">
        <v>8</v>
      </c>
      <c r="I34" s="22">
        <f t="shared" si="3"/>
        <v>129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20</v>
      </c>
      <c r="U34" s="3">
        <v>11</v>
      </c>
      <c r="V34" s="3">
        <v>31</v>
      </c>
      <c r="W34" s="3">
        <v>35</v>
      </c>
      <c r="X34" s="3">
        <v>12</v>
      </c>
      <c r="Y34" s="3">
        <v>13</v>
      </c>
      <c r="Z34" s="21">
        <v>8</v>
      </c>
      <c r="AA34" s="22">
        <f t="shared" si="5"/>
        <v>130</v>
      </c>
    </row>
    <row r="35" spans="1:27" ht="15" customHeight="1" x14ac:dyDescent="0.15">
      <c r="A35" s="19" t="s">
        <v>49</v>
      </c>
      <c r="B35" s="20">
        <v>24</v>
      </c>
      <c r="C35" s="3">
        <v>15</v>
      </c>
      <c r="D35" s="3">
        <v>53</v>
      </c>
      <c r="E35" s="3">
        <v>16</v>
      </c>
      <c r="F35" s="3">
        <v>13</v>
      </c>
      <c r="G35" s="3">
        <v>15</v>
      </c>
      <c r="H35" s="21">
        <v>5</v>
      </c>
      <c r="I35" s="22">
        <f t="shared" si="3"/>
        <v>141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24</v>
      </c>
      <c r="U35" s="3">
        <v>15</v>
      </c>
      <c r="V35" s="3">
        <v>53</v>
      </c>
      <c r="W35" s="3">
        <v>16</v>
      </c>
      <c r="X35" s="3">
        <v>13</v>
      </c>
      <c r="Y35" s="3">
        <v>15</v>
      </c>
      <c r="Z35" s="21">
        <v>5</v>
      </c>
      <c r="AA35" s="22">
        <f t="shared" si="5"/>
        <v>141</v>
      </c>
    </row>
    <row r="36" spans="1:27" ht="15" customHeight="1" x14ac:dyDescent="0.15">
      <c r="A36" s="19" t="s">
        <v>50</v>
      </c>
      <c r="B36" s="20">
        <v>0</v>
      </c>
      <c r="C36" s="3">
        <v>3</v>
      </c>
      <c r="D36" s="3">
        <v>11</v>
      </c>
      <c r="E36" s="3">
        <v>0</v>
      </c>
      <c r="F36" s="3">
        <v>3</v>
      </c>
      <c r="G36" s="3">
        <v>3</v>
      </c>
      <c r="H36" s="21">
        <v>1</v>
      </c>
      <c r="I36" s="22">
        <f t="shared" si="3"/>
        <v>21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0</v>
      </c>
      <c r="U36" s="3">
        <v>3</v>
      </c>
      <c r="V36" s="3">
        <v>11</v>
      </c>
      <c r="W36" s="3">
        <v>0</v>
      </c>
      <c r="X36" s="3">
        <v>3</v>
      </c>
      <c r="Y36" s="3">
        <v>3</v>
      </c>
      <c r="Z36" s="21">
        <v>1</v>
      </c>
      <c r="AA36" s="22">
        <f t="shared" si="5"/>
        <v>21</v>
      </c>
    </row>
    <row r="37" spans="1:27" ht="15" customHeight="1" thickBot="1" x14ac:dyDescent="0.2">
      <c r="A37" s="35" t="s">
        <v>51</v>
      </c>
      <c r="B37" s="23">
        <v>26</v>
      </c>
      <c r="C37" s="24">
        <v>68</v>
      </c>
      <c r="D37" s="24">
        <v>183</v>
      </c>
      <c r="E37" s="24">
        <v>208</v>
      </c>
      <c r="F37" s="24">
        <v>185</v>
      </c>
      <c r="G37" s="24">
        <v>82</v>
      </c>
      <c r="H37" s="25">
        <v>33</v>
      </c>
      <c r="I37" s="26">
        <f t="shared" si="3"/>
        <v>785</v>
      </c>
      <c r="J37" s="35" t="s">
        <v>51</v>
      </c>
      <c r="K37" s="23">
        <v>0</v>
      </c>
      <c r="L37" s="24">
        <v>0</v>
      </c>
      <c r="M37" s="24">
        <v>2</v>
      </c>
      <c r="N37" s="24">
        <v>2</v>
      </c>
      <c r="O37" s="24">
        <v>3</v>
      </c>
      <c r="P37" s="24">
        <v>1</v>
      </c>
      <c r="Q37" s="25">
        <v>2</v>
      </c>
      <c r="R37" s="26">
        <f t="shared" si="4"/>
        <v>10</v>
      </c>
      <c r="S37" s="35" t="s">
        <v>51</v>
      </c>
      <c r="T37" s="23">
        <v>26</v>
      </c>
      <c r="U37" s="24">
        <v>68</v>
      </c>
      <c r="V37" s="24">
        <v>185</v>
      </c>
      <c r="W37" s="24">
        <v>210</v>
      </c>
      <c r="X37" s="24">
        <v>188</v>
      </c>
      <c r="Y37" s="24">
        <v>83</v>
      </c>
      <c r="Z37" s="25">
        <v>35</v>
      </c>
      <c r="AA37" s="26">
        <f t="shared" si="5"/>
        <v>795</v>
      </c>
    </row>
  </sheetData>
  <mergeCells count="12">
    <mergeCell ref="T4:AA5"/>
    <mergeCell ref="A4:A6"/>
    <mergeCell ref="J4:J6"/>
    <mergeCell ref="B4:I5"/>
    <mergeCell ref="K4:R5"/>
    <mergeCell ref="S4:S6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7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" sqref="C3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44" t="s">
        <v>64</v>
      </c>
      <c r="I1" s="45"/>
      <c r="J1" s="1" t="s">
        <v>62</v>
      </c>
      <c r="Q1" s="44" t="str">
        <f>$H$1</f>
        <v>　現物給付（1月サービス分）</v>
      </c>
      <c r="R1" s="45"/>
      <c r="S1" s="1" t="s">
        <v>60</v>
      </c>
      <c r="Z1" s="44" t="str">
        <f>$H$1</f>
        <v>　現物給付（1月サービス分）</v>
      </c>
      <c r="AA1" s="45"/>
      <c r="AB1" s="1" t="s">
        <v>60</v>
      </c>
      <c r="AI1" s="44" t="str">
        <f>$H$1</f>
        <v>　現物給付（1月サービス分）</v>
      </c>
      <c r="AJ1" s="45"/>
      <c r="AK1" s="1" t="s">
        <v>60</v>
      </c>
      <c r="AR1" s="44" t="str">
        <f>$H$1</f>
        <v>　現物給付（1月サービス分）</v>
      </c>
      <c r="AS1" s="45"/>
      <c r="AT1" s="1" t="s">
        <v>60</v>
      </c>
      <c r="BA1" s="44" t="str">
        <f>$H$1</f>
        <v>　現物給付（1月サービス分）</v>
      </c>
      <c r="BB1" s="45"/>
      <c r="BC1" s="1" t="s">
        <v>60</v>
      </c>
      <c r="BJ1" s="44" t="str">
        <f>$H$1</f>
        <v>　現物給付（1月サービス分）</v>
      </c>
      <c r="BK1" s="45"/>
      <c r="BL1" s="1" t="s">
        <v>60</v>
      </c>
      <c r="BS1" s="44" t="str">
        <f>$H$1</f>
        <v>　現物給付（1月サービス分）</v>
      </c>
      <c r="BT1" s="45"/>
      <c r="BU1" s="1" t="s">
        <v>60</v>
      </c>
      <c r="CB1" s="44" t="str">
        <f>$H$1</f>
        <v>　現物給付（1月サービス分）</v>
      </c>
      <c r="CC1" s="45"/>
      <c r="CD1" s="1" t="s">
        <v>60</v>
      </c>
      <c r="CK1" s="44" t="str">
        <f>$H$1</f>
        <v>　現物給付（1月サービス分）</v>
      </c>
      <c r="CL1" s="45"/>
      <c r="CM1" s="1" t="s">
        <v>60</v>
      </c>
      <c r="CT1" s="44" t="str">
        <f>$H$1</f>
        <v>　現物給付（1月サービス分）</v>
      </c>
      <c r="CU1" s="45"/>
      <c r="CV1" s="1" t="s">
        <v>60</v>
      </c>
      <c r="DC1" s="44" t="str">
        <f>$H$1</f>
        <v>　現物給付（1月サービス分）</v>
      </c>
      <c r="DD1" s="45"/>
      <c r="DE1" s="1" t="s">
        <v>60</v>
      </c>
      <c r="DL1" s="44" t="str">
        <f>$H$1</f>
        <v>　現物給付（1月サービス分）</v>
      </c>
      <c r="DM1" s="45"/>
      <c r="DN1" s="1" t="s">
        <v>60</v>
      </c>
      <c r="DU1" s="44" t="str">
        <f>$H$1</f>
        <v>　現物給付（1月サービス分）</v>
      </c>
      <c r="DV1" s="45"/>
      <c r="DW1" s="1" t="s">
        <v>60</v>
      </c>
      <c r="ED1" s="44" t="str">
        <f>$H$1</f>
        <v>　現物給付（1月サービス分）</v>
      </c>
      <c r="EE1" s="45"/>
      <c r="EF1" s="1" t="s">
        <v>60</v>
      </c>
      <c r="EM1" s="44" t="str">
        <f>$H$1</f>
        <v>　現物給付（1月サービス分）</v>
      </c>
      <c r="EN1" s="45"/>
    </row>
    <row r="2" spans="1:144" ht="15" customHeight="1" thickBot="1" x14ac:dyDescent="0.2">
      <c r="F2" s="27"/>
      <c r="G2" s="27"/>
      <c r="H2" s="46" t="s">
        <v>65</v>
      </c>
      <c r="I2" s="47"/>
      <c r="Q2" s="46" t="str">
        <f>$H$2</f>
        <v>　償還給付（2月支出決定分）</v>
      </c>
      <c r="R2" s="47"/>
      <c r="Z2" s="46" t="str">
        <f>$H$2</f>
        <v>　償還給付（2月支出決定分）</v>
      </c>
      <c r="AA2" s="47"/>
      <c r="AI2" s="46" t="str">
        <f>$H$2</f>
        <v>　償還給付（2月支出決定分）</v>
      </c>
      <c r="AJ2" s="47"/>
      <c r="AR2" s="46" t="str">
        <f>$H$2</f>
        <v>　償還給付（2月支出決定分）</v>
      </c>
      <c r="AS2" s="47"/>
      <c r="BA2" s="46" t="str">
        <f>$H$2</f>
        <v>　償還給付（2月支出決定分）</v>
      </c>
      <c r="BB2" s="47"/>
      <c r="BJ2" s="46" t="str">
        <f>$H$2</f>
        <v>　償還給付（2月支出決定分）</v>
      </c>
      <c r="BK2" s="47"/>
      <c r="BS2" s="46" t="str">
        <f>$H$2</f>
        <v>　償還給付（2月支出決定分）</v>
      </c>
      <c r="BT2" s="47"/>
      <c r="CB2" s="46" t="str">
        <f>$H$2</f>
        <v>　償還給付（2月支出決定分）</v>
      </c>
      <c r="CC2" s="47"/>
      <c r="CK2" s="46" t="str">
        <f>$H$2</f>
        <v>　償還給付（2月支出決定分）</v>
      </c>
      <c r="CL2" s="47"/>
      <c r="CT2" s="46" t="str">
        <f>$H$2</f>
        <v>　償還給付（2月支出決定分）</v>
      </c>
      <c r="CU2" s="47"/>
      <c r="DC2" s="46" t="str">
        <f>$H$2</f>
        <v>　償還給付（2月支出決定分）</v>
      </c>
      <c r="DD2" s="47"/>
      <c r="DL2" s="46" t="str">
        <f>$H$2</f>
        <v>　償還給付（2月支出決定分）</v>
      </c>
      <c r="DM2" s="47"/>
      <c r="DU2" s="46" t="str">
        <f>$H$2</f>
        <v>　償還給付（2月支出決定分）</v>
      </c>
      <c r="DV2" s="47"/>
      <c r="ED2" s="46" t="str">
        <f>$H$2</f>
        <v>　償還給付（2月支出決定分）</v>
      </c>
      <c r="EE2" s="47"/>
      <c r="EM2" s="46" t="str">
        <f>$H$2</f>
        <v>　償還給付（2月支出決定分）</v>
      </c>
      <c r="EN2" s="47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54" t="s">
        <v>58</v>
      </c>
      <c r="B4" s="66" t="s">
        <v>0</v>
      </c>
      <c r="C4" s="66"/>
      <c r="D4" s="66"/>
      <c r="E4" s="66"/>
      <c r="F4" s="66"/>
      <c r="G4" s="66"/>
      <c r="H4" s="66"/>
      <c r="I4" s="67"/>
      <c r="J4" s="70" t="s">
        <v>58</v>
      </c>
      <c r="K4" s="73" t="s">
        <v>1</v>
      </c>
      <c r="L4" s="74"/>
      <c r="M4" s="74"/>
      <c r="N4" s="74"/>
      <c r="O4" s="74"/>
      <c r="P4" s="74"/>
      <c r="Q4" s="74"/>
      <c r="R4" s="75"/>
      <c r="S4" s="54" t="s">
        <v>58</v>
      </c>
      <c r="T4" s="57" t="s">
        <v>2</v>
      </c>
      <c r="U4" s="58"/>
      <c r="V4" s="58"/>
      <c r="W4" s="58"/>
      <c r="X4" s="58"/>
      <c r="Y4" s="58"/>
      <c r="Z4" s="58"/>
      <c r="AA4" s="59"/>
      <c r="AB4" s="54" t="s">
        <v>58</v>
      </c>
      <c r="AC4" s="57" t="s">
        <v>3</v>
      </c>
      <c r="AD4" s="58"/>
      <c r="AE4" s="58"/>
      <c r="AF4" s="58"/>
      <c r="AG4" s="58"/>
      <c r="AH4" s="58"/>
      <c r="AI4" s="58"/>
      <c r="AJ4" s="59"/>
      <c r="AK4" s="54" t="s">
        <v>58</v>
      </c>
      <c r="AL4" s="57" t="s">
        <v>4</v>
      </c>
      <c r="AM4" s="58"/>
      <c r="AN4" s="58"/>
      <c r="AO4" s="58"/>
      <c r="AP4" s="58"/>
      <c r="AQ4" s="58"/>
      <c r="AR4" s="58"/>
      <c r="AS4" s="59"/>
      <c r="AT4" s="54" t="s">
        <v>58</v>
      </c>
      <c r="AU4" s="57" t="s">
        <v>5</v>
      </c>
      <c r="AV4" s="58"/>
      <c r="AW4" s="58"/>
      <c r="AX4" s="58"/>
      <c r="AY4" s="58"/>
      <c r="AZ4" s="58"/>
      <c r="BA4" s="58"/>
      <c r="BB4" s="59"/>
      <c r="BC4" s="54" t="s">
        <v>58</v>
      </c>
      <c r="BD4" s="57" t="s">
        <v>6</v>
      </c>
      <c r="BE4" s="58"/>
      <c r="BF4" s="58"/>
      <c r="BG4" s="58"/>
      <c r="BH4" s="58"/>
      <c r="BI4" s="58"/>
      <c r="BJ4" s="58"/>
      <c r="BK4" s="59"/>
      <c r="BL4" s="54" t="s">
        <v>58</v>
      </c>
      <c r="BM4" s="57" t="s">
        <v>7</v>
      </c>
      <c r="BN4" s="58"/>
      <c r="BO4" s="58"/>
      <c r="BP4" s="58"/>
      <c r="BQ4" s="58"/>
      <c r="BR4" s="58"/>
      <c r="BS4" s="58"/>
      <c r="BT4" s="59"/>
      <c r="BU4" s="54" t="s">
        <v>58</v>
      </c>
      <c r="BV4" s="57" t="s">
        <v>8</v>
      </c>
      <c r="BW4" s="58"/>
      <c r="BX4" s="58"/>
      <c r="BY4" s="58"/>
      <c r="BZ4" s="58"/>
      <c r="CA4" s="58"/>
      <c r="CB4" s="58"/>
      <c r="CC4" s="59"/>
      <c r="CD4" s="54" t="s">
        <v>58</v>
      </c>
      <c r="CE4" s="57" t="s">
        <v>9</v>
      </c>
      <c r="CF4" s="58"/>
      <c r="CG4" s="58"/>
      <c r="CH4" s="58"/>
      <c r="CI4" s="58"/>
      <c r="CJ4" s="58"/>
      <c r="CK4" s="58"/>
      <c r="CL4" s="59"/>
      <c r="CM4" s="54" t="s">
        <v>58</v>
      </c>
      <c r="CN4" s="57" t="s">
        <v>63</v>
      </c>
      <c r="CO4" s="58"/>
      <c r="CP4" s="58"/>
      <c r="CQ4" s="58"/>
      <c r="CR4" s="58"/>
      <c r="CS4" s="58"/>
      <c r="CT4" s="58"/>
      <c r="CU4" s="59"/>
      <c r="CV4" s="63" t="s">
        <v>58</v>
      </c>
      <c r="CW4" s="57" t="s">
        <v>10</v>
      </c>
      <c r="CX4" s="58"/>
      <c r="CY4" s="58"/>
      <c r="CZ4" s="58"/>
      <c r="DA4" s="58"/>
      <c r="DB4" s="58"/>
      <c r="DC4" s="58"/>
      <c r="DD4" s="59"/>
      <c r="DE4" s="54" t="s">
        <v>58</v>
      </c>
      <c r="DF4" s="57" t="s">
        <v>11</v>
      </c>
      <c r="DG4" s="58"/>
      <c r="DH4" s="58"/>
      <c r="DI4" s="58"/>
      <c r="DJ4" s="58"/>
      <c r="DK4" s="58"/>
      <c r="DL4" s="58"/>
      <c r="DM4" s="59"/>
      <c r="DN4" s="54" t="s">
        <v>58</v>
      </c>
      <c r="DO4" s="57" t="s">
        <v>12</v>
      </c>
      <c r="DP4" s="58"/>
      <c r="DQ4" s="58"/>
      <c r="DR4" s="58"/>
      <c r="DS4" s="58"/>
      <c r="DT4" s="58"/>
      <c r="DU4" s="58"/>
      <c r="DV4" s="59"/>
      <c r="DW4" s="54" t="s">
        <v>58</v>
      </c>
      <c r="DX4" s="57" t="s">
        <v>13</v>
      </c>
      <c r="DY4" s="58"/>
      <c r="DZ4" s="58"/>
      <c r="EA4" s="58"/>
      <c r="EB4" s="58"/>
      <c r="EC4" s="58"/>
      <c r="ED4" s="58"/>
      <c r="EE4" s="59"/>
      <c r="EF4" s="54" t="s">
        <v>58</v>
      </c>
      <c r="EG4" s="57" t="s">
        <v>14</v>
      </c>
      <c r="EH4" s="58"/>
      <c r="EI4" s="58"/>
      <c r="EJ4" s="58"/>
      <c r="EK4" s="58"/>
      <c r="EL4" s="58"/>
      <c r="EM4" s="58"/>
      <c r="EN4" s="59"/>
    </row>
    <row r="5" spans="1:144" ht="15" customHeight="1" x14ac:dyDescent="0.15">
      <c r="A5" s="55"/>
      <c r="B5" s="68"/>
      <c r="C5" s="68"/>
      <c r="D5" s="68"/>
      <c r="E5" s="68"/>
      <c r="F5" s="68"/>
      <c r="G5" s="68"/>
      <c r="H5" s="68"/>
      <c r="I5" s="69"/>
      <c r="J5" s="71"/>
      <c r="K5" s="76"/>
      <c r="L5" s="77"/>
      <c r="M5" s="77"/>
      <c r="N5" s="77"/>
      <c r="O5" s="77"/>
      <c r="P5" s="77"/>
      <c r="Q5" s="77"/>
      <c r="R5" s="78"/>
      <c r="S5" s="55"/>
      <c r="T5" s="60"/>
      <c r="U5" s="61"/>
      <c r="V5" s="61"/>
      <c r="W5" s="61"/>
      <c r="X5" s="61"/>
      <c r="Y5" s="61"/>
      <c r="Z5" s="61"/>
      <c r="AA5" s="62"/>
      <c r="AB5" s="55"/>
      <c r="AC5" s="60"/>
      <c r="AD5" s="61"/>
      <c r="AE5" s="61"/>
      <c r="AF5" s="61"/>
      <c r="AG5" s="61"/>
      <c r="AH5" s="61"/>
      <c r="AI5" s="61"/>
      <c r="AJ5" s="62"/>
      <c r="AK5" s="55"/>
      <c r="AL5" s="60"/>
      <c r="AM5" s="61"/>
      <c r="AN5" s="61"/>
      <c r="AO5" s="61"/>
      <c r="AP5" s="61"/>
      <c r="AQ5" s="61"/>
      <c r="AR5" s="61"/>
      <c r="AS5" s="62"/>
      <c r="AT5" s="55"/>
      <c r="AU5" s="60"/>
      <c r="AV5" s="61"/>
      <c r="AW5" s="61"/>
      <c r="AX5" s="61"/>
      <c r="AY5" s="61"/>
      <c r="AZ5" s="61"/>
      <c r="BA5" s="61"/>
      <c r="BB5" s="62"/>
      <c r="BC5" s="55"/>
      <c r="BD5" s="60"/>
      <c r="BE5" s="61"/>
      <c r="BF5" s="61"/>
      <c r="BG5" s="61"/>
      <c r="BH5" s="61"/>
      <c r="BI5" s="61"/>
      <c r="BJ5" s="61"/>
      <c r="BK5" s="62"/>
      <c r="BL5" s="55"/>
      <c r="BM5" s="60"/>
      <c r="BN5" s="61"/>
      <c r="BO5" s="61"/>
      <c r="BP5" s="61"/>
      <c r="BQ5" s="61"/>
      <c r="BR5" s="61"/>
      <c r="BS5" s="61"/>
      <c r="BT5" s="62"/>
      <c r="BU5" s="55"/>
      <c r="BV5" s="60"/>
      <c r="BW5" s="61"/>
      <c r="BX5" s="61"/>
      <c r="BY5" s="61"/>
      <c r="BZ5" s="61"/>
      <c r="CA5" s="61"/>
      <c r="CB5" s="61"/>
      <c r="CC5" s="62"/>
      <c r="CD5" s="55"/>
      <c r="CE5" s="60"/>
      <c r="CF5" s="61"/>
      <c r="CG5" s="61"/>
      <c r="CH5" s="61"/>
      <c r="CI5" s="61"/>
      <c r="CJ5" s="61"/>
      <c r="CK5" s="61"/>
      <c r="CL5" s="62"/>
      <c r="CM5" s="55"/>
      <c r="CN5" s="60"/>
      <c r="CO5" s="61"/>
      <c r="CP5" s="61"/>
      <c r="CQ5" s="61"/>
      <c r="CR5" s="61"/>
      <c r="CS5" s="61"/>
      <c r="CT5" s="61"/>
      <c r="CU5" s="62"/>
      <c r="CV5" s="64"/>
      <c r="CW5" s="60"/>
      <c r="CX5" s="61"/>
      <c r="CY5" s="61"/>
      <c r="CZ5" s="61"/>
      <c r="DA5" s="61"/>
      <c r="DB5" s="61"/>
      <c r="DC5" s="61"/>
      <c r="DD5" s="62"/>
      <c r="DE5" s="55"/>
      <c r="DF5" s="60"/>
      <c r="DG5" s="61"/>
      <c r="DH5" s="61"/>
      <c r="DI5" s="61"/>
      <c r="DJ5" s="61"/>
      <c r="DK5" s="61"/>
      <c r="DL5" s="61"/>
      <c r="DM5" s="62"/>
      <c r="DN5" s="55"/>
      <c r="DO5" s="60"/>
      <c r="DP5" s="61"/>
      <c r="DQ5" s="61"/>
      <c r="DR5" s="61"/>
      <c r="DS5" s="61"/>
      <c r="DT5" s="61"/>
      <c r="DU5" s="61"/>
      <c r="DV5" s="62"/>
      <c r="DW5" s="55"/>
      <c r="DX5" s="60"/>
      <c r="DY5" s="61"/>
      <c r="DZ5" s="61"/>
      <c r="EA5" s="61"/>
      <c r="EB5" s="61"/>
      <c r="EC5" s="61"/>
      <c r="ED5" s="61"/>
      <c r="EE5" s="62"/>
      <c r="EF5" s="55"/>
      <c r="EG5" s="60"/>
      <c r="EH5" s="61"/>
      <c r="EI5" s="61"/>
      <c r="EJ5" s="61"/>
      <c r="EK5" s="61"/>
      <c r="EL5" s="61"/>
      <c r="EM5" s="61"/>
      <c r="EN5" s="62"/>
    </row>
    <row r="6" spans="1:144" ht="15" customHeight="1" thickBot="1" x14ac:dyDescent="0.2">
      <c r="A6" s="5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2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5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56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56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56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56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56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56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56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6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5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56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56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56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56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189400236</v>
      </c>
      <c r="E7" s="11">
        <f t="shared" si="0"/>
        <v>220599682</v>
      </c>
      <c r="F7" s="11">
        <f t="shared" si="0"/>
        <v>235381268</v>
      </c>
      <c r="G7" s="11">
        <f t="shared" si="0"/>
        <v>287248762</v>
      </c>
      <c r="H7" s="12">
        <f t="shared" si="0"/>
        <v>281822419</v>
      </c>
      <c r="I7" s="13">
        <f>SUM(B7:H7)</f>
        <v>1214452367</v>
      </c>
      <c r="J7" s="9" t="s">
        <v>52</v>
      </c>
      <c r="K7" s="10">
        <f t="shared" ref="K7:Q7" si="1">SUM(K8:K37)</f>
        <v>0</v>
      </c>
      <c r="L7" s="11">
        <f t="shared" si="1"/>
        <v>30564</v>
      </c>
      <c r="M7" s="11">
        <f t="shared" si="1"/>
        <v>642385</v>
      </c>
      <c r="N7" s="11">
        <f t="shared" si="1"/>
        <v>1479191</v>
      </c>
      <c r="O7" s="11">
        <f t="shared" si="1"/>
        <v>2285165</v>
      </c>
      <c r="P7" s="11">
        <f t="shared" si="1"/>
        <v>4875274</v>
      </c>
      <c r="Q7" s="12">
        <f t="shared" si="1"/>
        <v>13222112</v>
      </c>
      <c r="R7" s="13">
        <f>SUM(K7:Q7)</f>
        <v>22534691</v>
      </c>
      <c r="S7" s="9" t="s">
        <v>52</v>
      </c>
      <c r="T7" s="10">
        <f t="shared" ref="T7:Z7" si="2">SUM(T8:T37)</f>
        <v>11956595</v>
      </c>
      <c r="U7" s="11">
        <f t="shared" si="2"/>
        <v>25089071</v>
      </c>
      <c r="V7" s="11">
        <f t="shared" si="2"/>
        <v>40510110</v>
      </c>
      <c r="W7" s="11">
        <f t="shared" si="2"/>
        <v>51303151</v>
      </c>
      <c r="X7" s="11">
        <f t="shared" si="2"/>
        <v>37309623</v>
      </c>
      <c r="Y7" s="11">
        <f t="shared" si="2"/>
        <v>41278597</v>
      </c>
      <c r="Z7" s="12">
        <f t="shared" si="2"/>
        <v>48595274</v>
      </c>
      <c r="AA7" s="13">
        <f>SUM(T7:Z7)</f>
        <v>256042421</v>
      </c>
      <c r="AB7" s="9" t="s">
        <v>52</v>
      </c>
      <c r="AC7" s="10">
        <f t="shared" ref="AC7:AI7" si="3">SUM(AC8:AC37)</f>
        <v>2544122</v>
      </c>
      <c r="AD7" s="11">
        <f t="shared" si="3"/>
        <v>5290021</v>
      </c>
      <c r="AE7" s="11">
        <f t="shared" si="3"/>
        <v>6662645</v>
      </c>
      <c r="AF7" s="11">
        <f t="shared" si="3"/>
        <v>10817053</v>
      </c>
      <c r="AG7" s="11">
        <f t="shared" si="3"/>
        <v>7771748</v>
      </c>
      <c r="AH7" s="11">
        <f t="shared" si="3"/>
        <v>6099338</v>
      </c>
      <c r="AI7" s="12">
        <f t="shared" si="3"/>
        <v>5128096</v>
      </c>
      <c r="AJ7" s="13">
        <f>SUM(AC7:AI7)</f>
        <v>44313023</v>
      </c>
      <c r="AK7" s="9" t="s">
        <v>52</v>
      </c>
      <c r="AL7" s="10">
        <f t="shared" ref="AL7:AR7" si="4">SUM(AL8:AL37)</f>
        <v>1708399</v>
      </c>
      <c r="AM7" s="11">
        <f t="shared" si="4"/>
        <v>2385051</v>
      </c>
      <c r="AN7" s="11">
        <f t="shared" si="4"/>
        <v>11041096</v>
      </c>
      <c r="AO7" s="11">
        <f t="shared" si="4"/>
        <v>10636290</v>
      </c>
      <c r="AP7" s="11">
        <f t="shared" si="4"/>
        <v>10591584</v>
      </c>
      <c r="AQ7" s="11">
        <f t="shared" si="4"/>
        <v>11160773</v>
      </c>
      <c r="AR7" s="12">
        <f t="shared" si="4"/>
        <v>9939165</v>
      </c>
      <c r="AS7" s="13">
        <f>SUM(AL7:AR7)</f>
        <v>57462358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196632239</v>
      </c>
      <c r="AX7" s="11">
        <f t="shared" si="5"/>
        <v>211480144</v>
      </c>
      <c r="AY7" s="11">
        <f t="shared" si="5"/>
        <v>175001797</v>
      </c>
      <c r="AZ7" s="11">
        <f t="shared" si="5"/>
        <v>142787279</v>
      </c>
      <c r="BA7" s="12">
        <f t="shared" si="5"/>
        <v>83516501</v>
      </c>
      <c r="BB7" s="13">
        <f>SUM(AU7:BA7)</f>
        <v>809417960</v>
      </c>
      <c r="BC7" s="9" t="s">
        <v>52</v>
      </c>
      <c r="BD7" s="10">
        <f t="shared" ref="BD7:BJ7" si="6">SUM(BD8:BD37)</f>
        <v>18520791</v>
      </c>
      <c r="BE7" s="11">
        <f t="shared" si="6"/>
        <v>45186742</v>
      </c>
      <c r="BF7" s="11">
        <f t="shared" si="6"/>
        <v>65883464</v>
      </c>
      <c r="BG7" s="11">
        <f t="shared" si="6"/>
        <v>62719552</v>
      </c>
      <c r="BH7" s="11">
        <f t="shared" si="6"/>
        <v>47007898</v>
      </c>
      <c r="BI7" s="11">
        <f t="shared" si="6"/>
        <v>34059130</v>
      </c>
      <c r="BJ7" s="12">
        <f t="shared" si="6"/>
        <v>16509637</v>
      </c>
      <c r="BK7" s="13">
        <f>SUM(BD7:BJ7)</f>
        <v>289887214</v>
      </c>
      <c r="BL7" s="9" t="s">
        <v>52</v>
      </c>
      <c r="BM7" s="10">
        <f t="shared" ref="BM7:BS7" si="7">SUM(BM8:BM37)</f>
        <v>505269</v>
      </c>
      <c r="BN7" s="11">
        <f t="shared" si="7"/>
        <v>2067702</v>
      </c>
      <c r="BO7" s="11">
        <f t="shared" si="7"/>
        <v>25577113</v>
      </c>
      <c r="BP7" s="11">
        <f t="shared" si="7"/>
        <v>52839750</v>
      </c>
      <c r="BQ7" s="11">
        <f t="shared" si="7"/>
        <v>95686300</v>
      </c>
      <c r="BR7" s="11">
        <f t="shared" si="7"/>
        <v>86144302</v>
      </c>
      <c r="BS7" s="12">
        <f t="shared" si="7"/>
        <v>45572674</v>
      </c>
      <c r="BT7" s="13">
        <f>SUM(BM7:BS7)</f>
        <v>308393110</v>
      </c>
      <c r="BU7" s="9" t="s">
        <v>52</v>
      </c>
      <c r="BV7" s="10">
        <f t="shared" ref="BV7:CB7" si="8">SUM(BV8:BV37)</f>
        <v>92466</v>
      </c>
      <c r="BW7" s="11">
        <f t="shared" si="8"/>
        <v>174537</v>
      </c>
      <c r="BX7" s="11">
        <f t="shared" si="8"/>
        <v>3960236</v>
      </c>
      <c r="BY7" s="11">
        <f t="shared" si="8"/>
        <v>5342879</v>
      </c>
      <c r="BZ7" s="11">
        <f t="shared" si="8"/>
        <v>9856291</v>
      </c>
      <c r="CA7" s="11">
        <f t="shared" si="8"/>
        <v>7562586</v>
      </c>
      <c r="CB7" s="12">
        <f t="shared" si="8"/>
        <v>6545060</v>
      </c>
      <c r="CC7" s="13">
        <f>SUM(BV7:CB7)</f>
        <v>33534055</v>
      </c>
      <c r="CD7" s="9" t="s">
        <v>52</v>
      </c>
      <c r="CE7" s="10">
        <f t="shared" ref="CE7:CK7" si="9">SUM(CE8:CE37)</f>
        <v>0</v>
      </c>
      <c r="CF7" s="11">
        <f t="shared" si="9"/>
        <v>0</v>
      </c>
      <c r="CG7" s="11">
        <f t="shared" si="9"/>
        <v>226809</v>
      </c>
      <c r="CH7" s="11">
        <f t="shared" si="9"/>
        <v>0</v>
      </c>
      <c r="CI7" s="11">
        <f t="shared" si="9"/>
        <v>304520</v>
      </c>
      <c r="CJ7" s="11">
        <f t="shared" si="9"/>
        <v>233429</v>
      </c>
      <c r="CK7" s="12">
        <f t="shared" si="9"/>
        <v>301824</v>
      </c>
      <c r="CL7" s="13">
        <f>SUM(CE7:CK7)</f>
        <v>1066582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46611</v>
      </c>
      <c r="CR7" s="11">
        <f t="shared" si="10"/>
        <v>44244</v>
      </c>
      <c r="CS7" s="11">
        <f t="shared" si="10"/>
        <v>179649</v>
      </c>
      <c r="CT7" s="12">
        <f t="shared" si="10"/>
        <v>112860</v>
      </c>
      <c r="CU7" s="13">
        <f>SUM(CN7:CT7)</f>
        <v>383364</v>
      </c>
      <c r="CV7" s="9" t="s">
        <v>52</v>
      </c>
      <c r="CW7" s="10">
        <f t="shared" ref="CW7:DC7" si="11">SUM(CW8:CW37)</f>
        <v>15023193</v>
      </c>
      <c r="CX7" s="11">
        <f t="shared" si="11"/>
        <v>24119602</v>
      </c>
      <c r="CY7" s="11">
        <f t="shared" si="11"/>
        <v>26833011</v>
      </c>
      <c r="CZ7" s="11">
        <f t="shared" si="11"/>
        <v>56246331</v>
      </c>
      <c r="DA7" s="11">
        <f t="shared" si="11"/>
        <v>46771176</v>
      </c>
      <c r="DB7" s="11">
        <f t="shared" si="11"/>
        <v>46936019</v>
      </c>
      <c r="DC7" s="12">
        <f t="shared" si="11"/>
        <v>38978925</v>
      </c>
      <c r="DD7" s="13">
        <f>SUM(CW7:DC7)</f>
        <v>254908257</v>
      </c>
      <c r="DE7" s="9" t="s">
        <v>52</v>
      </c>
      <c r="DF7" s="10">
        <f t="shared" ref="DF7:DL7" si="12">SUM(DF8:DF37)</f>
        <v>1793059</v>
      </c>
      <c r="DG7" s="11">
        <f t="shared" si="12"/>
        <v>1801074</v>
      </c>
      <c r="DH7" s="11">
        <f t="shared" si="12"/>
        <v>2910007</v>
      </c>
      <c r="DI7" s="11">
        <f t="shared" si="12"/>
        <v>2841888</v>
      </c>
      <c r="DJ7" s="11">
        <f t="shared" si="12"/>
        <v>1682082</v>
      </c>
      <c r="DK7" s="11">
        <f t="shared" si="12"/>
        <v>2298693</v>
      </c>
      <c r="DL7" s="12">
        <f t="shared" si="12"/>
        <v>576252</v>
      </c>
      <c r="DM7" s="13">
        <f>SUM(DF7:DL7)</f>
        <v>13903055</v>
      </c>
      <c r="DN7" s="9" t="s">
        <v>52</v>
      </c>
      <c r="DO7" s="10">
        <f t="shared" ref="DO7:DU7" si="13">SUM(DO8:DO37)</f>
        <v>11329886</v>
      </c>
      <c r="DP7" s="11">
        <f t="shared" si="13"/>
        <v>7815901</v>
      </c>
      <c r="DQ7" s="11">
        <f t="shared" si="13"/>
        <v>8441229</v>
      </c>
      <c r="DR7" s="11">
        <f t="shared" si="13"/>
        <v>5096486</v>
      </c>
      <c r="DS7" s="11">
        <f t="shared" si="13"/>
        <v>4276871</v>
      </c>
      <c r="DT7" s="11">
        <f t="shared" si="13"/>
        <v>1738691</v>
      </c>
      <c r="DU7" s="12">
        <f t="shared" si="13"/>
        <v>535584</v>
      </c>
      <c r="DV7" s="13">
        <f>SUM(DO7:DU7)</f>
        <v>39234648</v>
      </c>
      <c r="DW7" s="9" t="s">
        <v>52</v>
      </c>
      <c r="DX7" s="10">
        <f t="shared" ref="DX7:ED7" si="14">SUM(DX8:DX37)</f>
        <v>6891256</v>
      </c>
      <c r="DY7" s="11">
        <f t="shared" si="14"/>
        <v>9825415</v>
      </c>
      <c r="DZ7" s="11">
        <f t="shared" si="14"/>
        <v>55210251</v>
      </c>
      <c r="EA7" s="11">
        <f t="shared" si="14"/>
        <v>42232473</v>
      </c>
      <c r="EB7" s="11">
        <f t="shared" si="14"/>
        <v>33232677</v>
      </c>
      <c r="EC7" s="11">
        <f t="shared" si="14"/>
        <v>45156972</v>
      </c>
      <c r="ED7" s="12">
        <f t="shared" si="14"/>
        <v>33413881</v>
      </c>
      <c r="EE7" s="13">
        <f>SUM(DX7:ED7)</f>
        <v>225962925</v>
      </c>
      <c r="EF7" s="9" t="s">
        <v>52</v>
      </c>
      <c r="EG7" s="10">
        <f t="shared" ref="EG7:EM7" si="15">SUM(EG8:EG37)</f>
        <v>16241484</v>
      </c>
      <c r="EH7" s="11">
        <f t="shared" si="15"/>
        <v>21082846</v>
      </c>
      <c r="EI7" s="11">
        <f t="shared" si="15"/>
        <v>118897658</v>
      </c>
      <c r="EJ7" s="11">
        <f t="shared" si="15"/>
        <v>99567479</v>
      </c>
      <c r="EK7" s="11">
        <f t="shared" si="15"/>
        <v>77603543</v>
      </c>
      <c r="EL7" s="11">
        <f t="shared" si="15"/>
        <v>59615908</v>
      </c>
      <c r="EM7" s="12">
        <f t="shared" si="15"/>
        <v>37372635</v>
      </c>
      <c r="EN7" s="13">
        <f>SUM(EG7:EM7)</f>
        <v>430381553</v>
      </c>
    </row>
    <row r="8" spans="1:144" ht="15" customHeight="1" x14ac:dyDescent="0.15">
      <c r="A8" s="41" t="s">
        <v>22</v>
      </c>
      <c r="B8" s="38">
        <v>0</v>
      </c>
      <c r="C8" s="39">
        <v>0</v>
      </c>
      <c r="D8" s="39">
        <v>92125682</v>
      </c>
      <c r="E8" s="39">
        <v>97996112</v>
      </c>
      <c r="F8" s="39">
        <v>118293045</v>
      </c>
      <c r="G8" s="39">
        <v>149622699</v>
      </c>
      <c r="H8" s="40">
        <v>155301638</v>
      </c>
      <c r="I8" s="18">
        <f t="shared" ref="I8:I37" si="16">SUM(B8:H8)</f>
        <v>613339176</v>
      </c>
      <c r="J8" s="41" t="s">
        <v>22</v>
      </c>
      <c r="K8" s="38">
        <v>0</v>
      </c>
      <c r="L8" s="39">
        <v>0</v>
      </c>
      <c r="M8" s="39">
        <v>179735</v>
      </c>
      <c r="N8" s="39">
        <v>634097</v>
      </c>
      <c r="O8" s="39">
        <v>680052</v>
      </c>
      <c r="P8" s="39">
        <v>1657234</v>
      </c>
      <c r="Q8" s="40">
        <v>6144362</v>
      </c>
      <c r="R8" s="18">
        <f t="shared" ref="R8:R37" si="17">SUM(K8:Q8)</f>
        <v>9295480</v>
      </c>
      <c r="S8" s="41" t="s">
        <v>22</v>
      </c>
      <c r="T8" s="38">
        <v>2357763</v>
      </c>
      <c r="U8" s="39">
        <v>5337881</v>
      </c>
      <c r="V8" s="39">
        <v>16550508.000000002</v>
      </c>
      <c r="W8" s="39">
        <v>15838560</v>
      </c>
      <c r="X8" s="39">
        <v>12653890</v>
      </c>
      <c r="Y8" s="39">
        <v>15101168</v>
      </c>
      <c r="Z8" s="40">
        <v>17320019</v>
      </c>
      <c r="AA8" s="18">
        <f t="shared" ref="AA8:AA37" si="18">SUM(T8:Z8)</f>
        <v>85159789</v>
      </c>
      <c r="AB8" s="41" t="s">
        <v>22</v>
      </c>
      <c r="AC8" s="38">
        <v>597339</v>
      </c>
      <c r="AD8" s="39">
        <v>1319306</v>
      </c>
      <c r="AE8" s="39">
        <v>3050499</v>
      </c>
      <c r="AF8" s="39">
        <v>3046986</v>
      </c>
      <c r="AG8" s="39">
        <v>2761575</v>
      </c>
      <c r="AH8" s="39">
        <v>2436651</v>
      </c>
      <c r="AI8" s="40">
        <v>2337199</v>
      </c>
      <c r="AJ8" s="18">
        <f t="shared" ref="AJ8:AJ37" si="19">SUM(AC8:AI8)</f>
        <v>15549555</v>
      </c>
      <c r="AK8" s="41" t="s">
        <v>22</v>
      </c>
      <c r="AL8" s="38">
        <v>1073102</v>
      </c>
      <c r="AM8" s="39">
        <v>1192744</v>
      </c>
      <c r="AN8" s="39">
        <v>7058163</v>
      </c>
      <c r="AO8" s="39">
        <v>6650517</v>
      </c>
      <c r="AP8" s="39">
        <v>6628457</v>
      </c>
      <c r="AQ8" s="39">
        <v>7547247</v>
      </c>
      <c r="AR8" s="40">
        <v>6771462</v>
      </c>
      <c r="AS8" s="18">
        <f t="shared" ref="AS8:AS37" si="20">SUM(AL8:AR8)</f>
        <v>36921692</v>
      </c>
      <c r="AT8" s="41" t="s">
        <v>22</v>
      </c>
      <c r="AU8" s="38">
        <v>0</v>
      </c>
      <c r="AV8" s="39">
        <v>0</v>
      </c>
      <c r="AW8" s="39">
        <v>77947148</v>
      </c>
      <c r="AX8" s="39">
        <v>77564175</v>
      </c>
      <c r="AY8" s="39">
        <v>67758732</v>
      </c>
      <c r="AZ8" s="39">
        <v>66201118</v>
      </c>
      <c r="BA8" s="40">
        <v>37157295</v>
      </c>
      <c r="BB8" s="18">
        <f t="shared" ref="BB8:BB37" si="21">SUM(AU8:BA8)</f>
        <v>326628468</v>
      </c>
      <c r="BC8" s="41" t="s">
        <v>22</v>
      </c>
      <c r="BD8" s="38">
        <v>8822185</v>
      </c>
      <c r="BE8" s="39">
        <v>15313687</v>
      </c>
      <c r="BF8" s="39">
        <v>23510159</v>
      </c>
      <c r="BG8" s="39">
        <v>19481093</v>
      </c>
      <c r="BH8" s="39">
        <v>17132098</v>
      </c>
      <c r="BI8" s="39">
        <v>12192051</v>
      </c>
      <c r="BJ8" s="40">
        <v>7053355</v>
      </c>
      <c r="BK8" s="18">
        <f t="shared" ref="BK8:BK37" si="22">SUM(BD8:BJ8)</f>
        <v>103504628</v>
      </c>
      <c r="BL8" s="41" t="s">
        <v>22</v>
      </c>
      <c r="BM8" s="38">
        <v>179865</v>
      </c>
      <c r="BN8" s="39">
        <v>240096</v>
      </c>
      <c r="BO8" s="39">
        <v>6552973</v>
      </c>
      <c r="BP8" s="39">
        <v>12937724</v>
      </c>
      <c r="BQ8" s="39">
        <v>20959526</v>
      </c>
      <c r="BR8" s="39">
        <v>22068920</v>
      </c>
      <c r="BS8" s="40">
        <v>14720529</v>
      </c>
      <c r="BT8" s="18">
        <f t="shared" ref="BT8:BT37" si="23">SUM(BM8:BS8)</f>
        <v>77659633</v>
      </c>
      <c r="BU8" s="41" t="s">
        <v>22</v>
      </c>
      <c r="BV8" s="38">
        <v>0</v>
      </c>
      <c r="BW8" s="39">
        <v>0</v>
      </c>
      <c r="BX8" s="39">
        <v>411156</v>
      </c>
      <c r="BY8" s="39">
        <v>538707</v>
      </c>
      <c r="BZ8" s="39">
        <v>2233877</v>
      </c>
      <c r="CA8" s="39">
        <v>2199192</v>
      </c>
      <c r="CB8" s="40">
        <v>2039833</v>
      </c>
      <c r="CC8" s="18">
        <f t="shared" ref="CC8:CC37" si="24">SUM(BV8:CB8)</f>
        <v>7422765</v>
      </c>
      <c r="CD8" s="41" t="s">
        <v>22</v>
      </c>
      <c r="CE8" s="38">
        <v>0</v>
      </c>
      <c r="CF8" s="39">
        <v>0</v>
      </c>
      <c r="CG8" s="39">
        <v>84591</v>
      </c>
      <c r="CH8" s="39">
        <v>0</v>
      </c>
      <c r="CI8" s="39">
        <v>148445</v>
      </c>
      <c r="CJ8" s="39">
        <v>210083</v>
      </c>
      <c r="CK8" s="40">
        <v>17604</v>
      </c>
      <c r="CL8" s="18">
        <f t="shared" ref="CL8:CL37" si="25">SUM(CE8:CK8)</f>
        <v>460723</v>
      </c>
      <c r="CM8" s="41" t="s">
        <v>22</v>
      </c>
      <c r="CN8" s="38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40">
        <v>0</v>
      </c>
      <c r="CU8" s="18">
        <f t="shared" ref="CU8:CU37" si="26">SUM(CN8:CT8)</f>
        <v>0</v>
      </c>
      <c r="CV8" s="41" t="s">
        <v>22</v>
      </c>
      <c r="CW8" s="38">
        <v>6668573</v>
      </c>
      <c r="CX8" s="39">
        <v>8797525</v>
      </c>
      <c r="CY8" s="39">
        <v>12815534</v>
      </c>
      <c r="CZ8" s="39">
        <v>23159612</v>
      </c>
      <c r="DA8" s="39">
        <v>18833330</v>
      </c>
      <c r="DB8" s="39">
        <v>20083133</v>
      </c>
      <c r="DC8" s="40">
        <v>16326442</v>
      </c>
      <c r="DD8" s="18">
        <f t="shared" ref="DD8:DD37" si="27">SUM(CW8:DC8)</f>
        <v>106684149</v>
      </c>
      <c r="DE8" s="41" t="s">
        <v>22</v>
      </c>
      <c r="DF8" s="38">
        <v>518863.00000000006</v>
      </c>
      <c r="DG8" s="39">
        <v>611527</v>
      </c>
      <c r="DH8" s="39">
        <v>1549292</v>
      </c>
      <c r="DI8" s="39">
        <v>567594</v>
      </c>
      <c r="DJ8" s="39">
        <v>679423</v>
      </c>
      <c r="DK8" s="39">
        <v>793890</v>
      </c>
      <c r="DL8" s="40">
        <v>397638</v>
      </c>
      <c r="DM8" s="18">
        <f t="shared" ref="DM8:DM37" si="28">SUM(DF8:DL8)</f>
        <v>5118227</v>
      </c>
      <c r="DN8" s="41" t="s">
        <v>22</v>
      </c>
      <c r="DO8" s="38">
        <v>4792274</v>
      </c>
      <c r="DP8" s="39">
        <v>2469492</v>
      </c>
      <c r="DQ8" s="39">
        <v>3855486</v>
      </c>
      <c r="DR8" s="39">
        <v>1269513</v>
      </c>
      <c r="DS8" s="39">
        <v>1271042</v>
      </c>
      <c r="DT8" s="39">
        <v>252172</v>
      </c>
      <c r="DU8" s="40">
        <v>97650</v>
      </c>
      <c r="DV8" s="18">
        <f t="shared" ref="DV8:DV37" si="29">SUM(DO8:DU8)</f>
        <v>14007629</v>
      </c>
      <c r="DW8" s="41" t="s">
        <v>22</v>
      </c>
      <c r="DX8" s="38">
        <v>3372855</v>
      </c>
      <c r="DY8" s="39">
        <v>3343786</v>
      </c>
      <c r="DZ8" s="39">
        <v>27357375</v>
      </c>
      <c r="EA8" s="39">
        <v>16131842</v>
      </c>
      <c r="EB8" s="39">
        <v>14662864</v>
      </c>
      <c r="EC8" s="39">
        <v>23346858</v>
      </c>
      <c r="ED8" s="40">
        <v>16815479</v>
      </c>
      <c r="EE8" s="18">
        <f t="shared" ref="EE8:EE37" si="30">SUM(DX8:ED8)</f>
        <v>105031059</v>
      </c>
      <c r="EF8" s="41" t="s">
        <v>22</v>
      </c>
      <c r="EG8" s="38">
        <v>7318434</v>
      </c>
      <c r="EH8" s="39">
        <v>7301831</v>
      </c>
      <c r="EI8" s="39">
        <v>49744506</v>
      </c>
      <c r="EJ8" s="39">
        <v>35635543</v>
      </c>
      <c r="EK8" s="39">
        <v>29710850</v>
      </c>
      <c r="EL8" s="39">
        <v>25310380</v>
      </c>
      <c r="EM8" s="40">
        <v>16633012.999999998</v>
      </c>
      <c r="EN8" s="18">
        <f t="shared" ref="EN8:EN37" si="31">SUM(EG8:EM8)</f>
        <v>171654557</v>
      </c>
    </row>
    <row r="9" spans="1:144" ht="15" customHeight="1" x14ac:dyDescent="0.15">
      <c r="A9" s="42" t="s">
        <v>23</v>
      </c>
      <c r="B9" s="36">
        <v>0</v>
      </c>
      <c r="C9" s="3">
        <v>0</v>
      </c>
      <c r="D9" s="3">
        <v>7046988</v>
      </c>
      <c r="E9" s="3">
        <v>11453530</v>
      </c>
      <c r="F9" s="3">
        <v>11064307</v>
      </c>
      <c r="G9" s="3">
        <v>13518113</v>
      </c>
      <c r="H9" s="21">
        <v>9233226</v>
      </c>
      <c r="I9" s="22">
        <f t="shared" si="16"/>
        <v>52316164</v>
      </c>
      <c r="J9" s="42" t="s">
        <v>23</v>
      </c>
      <c r="K9" s="36">
        <v>0</v>
      </c>
      <c r="L9" s="3">
        <v>0</v>
      </c>
      <c r="M9" s="3">
        <v>0</v>
      </c>
      <c r="N9" s="3">
        <v>27270</v>
      </c>
      <c r="O9" s="3">
        <v>33710</v>
      </c>
      <c r="P9" s="3">
        <v>328579</v>
      </c>
      <c r="Q9" s="21">
        <v>1148029</v>
      </c>
      <c r="R9" s="22">
        <f t="shared" si="17"/>
        <v>1537588</v>
      </c>
      <c r="S9" s="42" t="s">
        <v>23</v>
      </c>
      <c r="T9" s="36">
        <v>136453</v>
      </c>
      <c r="U9" s="3">
        <v>686612</v>
      </c>
      <c r="V9" s="3">
        <v>1053743</v>
      </c>
      <c r="W9" s="3">
        <v>1650786</v>
      </c>
      <c r="X9" s="3">
        <v>1292894</v>
      </c>
      <c r="Y9" s="3">
        <v>2381692</v>
      </c>
      <c r="Z9" s="21">
        <v>1589949</v>
      </c>
      <c r="AA9" s="22">
        <f t="shared" si="18"/>
        <v>8792129</v>
      </c>
      <c r="AB9" s="42" t="s">
        <v>23</v>
      </c>
      <c r="AC9" s="36">
        <v>89100</v>
      </c>
      <c r="AD9" s="3">
        <v>456606</v>
      </c>
      <c r="AE9" s="3">
        <v>206746</v>
      </c>
      <c r="AF9" s="3">
        <v>1500616</v>
      </c>
      <c r="AG9" s="3">
        <v>733573</v>
      </c>
      <c r="AH9" s="3">
        <v>615244</v>
      </c>
      <c r="AI9" s="21">
        <v>599271</v>
      </c>
      <c r="AJ9" s="22">
        <f t="shared" si="19"/>
        <v>4201156</v>
      </c>
      <c r="AK9" s="42" t="s">
        <v>23</v>
      </c>
      <c r="AL9" s="36">
        <v>89839</v>
      </c>
      <c r="AM9" s="3">
        <v>134817</v>
      </c>
      <c r="AN9" s="3">
        <v>605568</v>
      </c>
      <c r="AO9" s="3">
        <v>806352</v>
      </c>
      <c r="AP9" s="3">
        <v>637716</v>
      </c>
      <c r="AQ9" s="3">
        <v>601812</v>
      </c>
      <c r="AR9" s="21">
        <v>459568</v>
      </c>
      <c r="AS9" s="22">
        <f t="shared" si="20"/>
        <v>3335672</v>
      </c>
      <c r="AT9" s="42" t="s">
        <v>23</v>
      </c>
      <c r="AU9" s="36">
        <v>0</v>
      </c>
      <c r="AV9" s="3">
        <v>0</v>
      </c>
      <c r="AW9" s="3">
        <v>10011283</v>
      </c>
      <c r="AX9" s="3">
        <v>14317969</v>
      </c>
      <c r="AY9" s="3">
        <v>10606469</v>
      </c>
      <c r="AZ9" s="3">
        <v>5922477</v>
      </c>
      <c r="BA9" s="21">
        <v>3629718</v>
      </c>
      <c r="BB9" s="22">
        <f t="shared" si="21"/>
        <v>44487916</v>
      </c>
      <c r="BC9" s="42" t="s">
        <v>23</v>
      </c>
      <c r="BD9" s="36">
        <v>1161980</v>
      </c>
      <c r="BE9" s="3">
        <v>5390410</v>
      </c>
      <c r="BF9" s="3">
        <v>4015302</v>
      </c>
      <c r="BG9" s="3">
        <v>7537595</v>
      </c>
      <c r="BH9" s="3">
        <v>3832687</v>
      </c>
      <c r="BI9" s="3">
        <v>2836013</v>
      </c>
      <c r="BJ9" s="21">
        <v>1033039</v>
      </c>
      <c r="BK9" s="22">
        <f t="shared" si="22"/>
        <v>25807026</v>
      </c>
      <c r="BL9" s="42" t="s">
        <v>23</v>
      </c>
      <c r="BM9" s="36">
        <v>0</v>
      </c>
      <c r="BN9" s="3">
        <v>316629</v>
      </c>
      <c r="BO9" s="3">
        <v>1312466</v>
      </c>
      <c r="BP9" s="3">
        <v>2944562</v>
      </c>
      <c r="BQ9" s="3">
        <v>5307462</v>
      </c>
      <c r="BR9" s="3">
        <v>4761894</v>
      </c>
      <c r="BS9" s="21">
        <v>1162531</v>
      </c>
      <c r="BT9" s="22">
        <f t="shared" si="23"/>
        <v>15805544</v>
      </c>
      <c r="BU9" s="42" t="s">
        <v>23</v>
      </c>
      <c r="BV9" s="36">
        <v>0</v>
      </c>
      <c r="BW9" s="3">
        <v>0</v>
      </c>
      <c r="BX9" s="3">
        <v>565569</v>
      </c>
      <c r="BY9" s="3">
        <v>594135</v>
      </c>
      <c r="BZ9" s="3">
        <v>1094098</v>
      </c>
      <c r="CA9" s="3">
        <v>344313</v>
      </c>
      <c r="CB9" s="21">
        <v>777755</v>
      </c>
      <c r="CC9" s="22">
        <f t="shared" si="24"/>
        <v>3375870</v>
      </c>
      <c r="CD9" s="42" t="s">
        <v>23</v>
      </c>
      <c r="CE9" s="36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42" t="s">
        <v>23</v>
      </c>
      <c r="CN9" s="36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42" t="s">
        <v>23</v>
      </c>
      <c r="CW9" s="36">
        <v>457149</v>
      </c>
      <c r="CX9" s="3">
        <v>1550781</v>
      </c>
      <c r="CY9" s="3">
        <v>882437</v>
      </c>
      <c r="CZ9" s="3">
        <v>4128310.0000000005</v>
      </c>
      <c r="DA9" s="3">
        <v>2910488</v>
      </c>
      <c r="DB9" s="3">
        <v>2745736</v>
      </c>
      <c r="DC9" s="21">
        <v>1874833</v>
      </c>
      <c r="DD9" s="22">
        <f t="shared" si="27"/>
        <v>14549734</v>
      </c>
      <c r="DE9" s="42" t="s">
        <v>23</v>
      </c>
      <c r="DF9" s="36">
        <v>0</v>
      </c>
      <c r="DG9" s="3">
        <v>156382</v>
      </c>
      <c r="DH9" s="3">
        <v>39600</v>
      </c>
      <c r="DI9" s="3">
        <v>83340</v>
      </c>
      <c r="DJ9" s="3">
        <v>104238</v>
      </c>
      <c r="DK9" s="3">
        <v>58168</v>
      </c>
      <c r="DL9" s="21">
        <v>9900</v>
      </c>
      <c r="DM9" s="22">
        <f t="shared" si="28"/>
        <v>451628</v>
      </c>
      <c r="DN9" s="42" t="s">
        <v>23</v>
      </c>
      <c r="DO9" s="36">
        <v>219644</v>
      </c>
      <c r="DP9" s="3">
        <v>611780</v>
      </c>
      <c r="DQ9" s="3">
        <v>31500</v>
      </c>
      <c r="DR9" s="3">
        <v>410289</v>
      </c>
      <c r="DS9" s="3">
        <v>159343</v>
      </c>
      <c r="DT9" s="3">
        <v>108900</v>
      </c>
      <c r="DU9" s="21">
        <v>243810</v>
      </c>
      <c r="DV9" s="22">
        <f t="shared" si="29"/>
        <v>1785266</v>
      </c>
      <c r="DW9" s="42" t="s">
        <v>23</v>
      </c>
      <c r="DX9" s="36">
        <v>297037</v>
      </c>
      <c r="DY9" s="3">
        <v>340639</v>
      </c>
      <c r="DZ9" s="3">
        <v>1631922</v>
      </c>
      <c r="EA9" s="3">
        <v>1151753</v>
      </c>
      <c r="EB9" s="3">
        <v>875657</v>
      </c>
      <c r="EC9" s="3">
        <v>713825</v>
      </c>
      <c r="ED9" s="21">
        <v>517135</v>
      </c>
      <c r="EE9" s="22">
        <f t="shared" si="30"/>
        <v>5527968</v>
      </c>
      <c r="EF9" s="42" t="s">
        <v>23</v>
      </c>
      <c r="EG9" s="36">
        <v>570610</v>
      </c>
      <c r="EH9" s="3">
        <v>1558541</v>
      </c>
      <c r="EI9" s="3">
        <v>5180328</v>
      </c>
      <c r="EJ9" s="3">
        <v>6652677</v>
      </c>
      <c r="EK9" s="3">
        <v>4461434</v>
      </c>
      <c r="EL9" s="3">
        <v>2961812</v>
      </c>
      <c r="EM9" s="21">
        <v>1621384</v>
      </c>
      <c r="EN9" s="22">
        <f t="shared" si="31"/>
        <v>23006786</v>
      </c>
    </row>
    <row r="10" spans="1:144" ht="15" customHeight="1" x14ac:dyDescent="0.15">
      <c r="A10" s="42" t="s">
        <v>24</v>
      </c>
      <c r="B10" s="36">
        <v>0</v>
      </c>
      <c r="C10" s="3">
        <v>0</v>
      </c>
      <c r="D10" s="3">
        <v>14606290</v>
      </c>
      <c r="E10" s="3">
        <v>9010428</v>
      </c>
      <c r="F10" s="3">
        <v>7361283</v>
      </c>
      <c r="G10" s="3">
        <v>8120198</v>
      </c>
      <c r="H10" s="21">
        <v>8292111.9999999991</v>
      </c>
      <c r="I10" s="22">
        <f t="shared" si="16"/>
        <v>47390311</v>
      </c>
      <c r="J10" s="42" t="s">
        <v>24</v>
      </c>
      <c r="K10" s="36">
        <v>0</v>
      </c>
      <c r="L10" s="3">
        <v>0</v>
      </c>
      <c r="M10" s="3">
        <v>181732</v>
      </c>
      <c r="N10" s="3">
        <v>260185.99999999997</v>
      </c>
      <c r="O10" s="3">
        <v>463266</v>
      </c>
      <c r="P10" s="3">
        <v>771863</v>
      </c>
      <c r="Q10" s="21">
        <v>1308852</v>
      </c>
      <c r="R10" s="22">
        <f t="shared" si="17"/>
        <v>2985899</v>
      </c>
      <c r="S10" s="42" t="s">
        <v>24</v>
      </c>
      <c r="T10" s="36">
        <v>251536</v>
      </c>
      <c r="U10" s="3">
        <v>771982</v>
      </c>
      <c r="V10" s="3">
        <v>2937134</v>
      </c>
      <c r="W10" s="3">
        <v>2919431</v>
      </c>
      <c r="X10" s="3">
        <v>1672235</v>
      </c>
      <c r="Y10" s="3">
        <v>1936148</v>
      </c>
      <c r="Z10" s="21">
        <v>2090722.0000000002</v>
      </c>
      <c r="AA10" s="22">
        <f t="shared" si="18"/>
        <v>12579188</v>
      </c>
      <c r="AB10" s="42" t="s">
        <v>24</v>
      </c>
      <c r="AC10" s="36">
        <v>21717</v>
      </c>
      <c r="AD10" s="3">
        <v>111616</v>
      </c>
      <c r="AE10" s="3">
        <v>217789</v>
      </c>
      <c r="AF10" s="3">
        <v>250584</v>
      </c>
      <c r="AG10" s="3">
        <v>253353</v>
      </c>
      <c r="AH10" s="3">
        <v>136210</v>
      </c>
      <c r="AI10" s="21">
        <v>150495</v>
      </c>
      <c r="AJ10" s="22">
        <f t="shared" si="19"/>
        <v>1141764</v>
      </c>
      <c r="AK10" s="42" t="s">
        <v>24</v>
      </c>
      <c r="AL10" s="36">
        <v>18324</v>
      </c>
      <c r="AM10" s="3">
        <v>133034</v>
      </c>
      <c r="AN10" s="3">
        <v>787989</v>
      </c>
      <c r="AO10" s="3">
        <v>566316</v>
      </c>
      <c r="AP10" s="3">
        <v>514410.99999999994</v>
      </c>
      <c r="AQ10" s="3">
        <v>289028</v>
      </c>
      <c r="AR10" s="21">
        <v>300048</v>
      </c>
      <c r="AS10" s="22">
        <f t="shared" si="20"/>
        <v>2609150</v>
      </c>
      <c r="AT10" s="42" t="s">
        <v>24</v>
      </c>
      <c r="AU10" s="36">
        <v>0</v>
      </c>
      <c r="AV10" s="3">
        <v>0</v>
      </c>
      <c r="AW10" s="3">
        <v>14002118</v>
      </c>
      <c r="AX10" s="3">
        <v>8559849</v>
      </c>
      <c r="AY10" s="3">
        <v>4749688</v>
      </c>
      <c r="AZ10" s="3">
        <v>2574584</v>
      </c>
      <c r="BA10" s="21">
        <v>2267220</v>
      </c>
      <c r="BB10" s="22">
        <f t="shared" si="21"/>
        <v>32153459</v>
      </c>
      <c r="BC10" s="42" t="s">
        <v>24</v>
      </c>
      <c r="BD10" s="36">
        <v>2566812</v>
      </c>
      <c r="BE10" s="3">
        <v>6075814</v>
      </c>
      <c r="BF10" s="3">
        <v>8907464</v>
      </c>
      <c r="BG10" s="3">
        <v>4496821</v>
      </c>
      <c r="BH10" s="3">
        <v>1598505</v>
      </c>
      <c r="BI10" s="3">
        <v>1398879</v>
      </c>
      <c r="BJ10" s="21">
        <v>856527</v>
      </c>
      <c r="BK10" s="22">
        <f t="shared" si="22"/>
        <v>25900822</v>
      </c>
      <c r="BL10" s="42" t="s">
        <v>24</v>
      </c>
      <c r="BM10" s="36">
        <v>47124</v>
      </c>
      <c r="BN10" s="3">
        <v>0</v>
      </c>
      <c r="BO10" s="3">
        <v>1848045</v>
      </c>
      <c r="BP10" s="3">
        <v>1360122</v>
      </c>
      <c r="BQ10" s="3">
        <v>5483249</v>
      </c>
      <c r="BR10" s="3">
        <v>1105290</v>
      </c>
      <c r="BS10" s="21">
        <v>901440</v>
      </c>
      <c r="BT10" s="22">
        <f t="shared" si="23"/>
        <v>10745270</v>
      </c>
      <c r="BU10" s="42" t="s">
        <v>24</v>
      </c>
      <c r="BV10" s="36">
        <v>0</v>
      </c>
      <c r="BW10" s="3">
        <v>34281</v>
      </c>
      <c r="BX10" s="3">
        <v>737445</v>
      </c>
      <c r="BY10" s="3">
        <v>898027</v>
      </c>
      <c r="BZ10" s="3">
        <v>472961</v>
      </c>
      <c r="CA10" s="3">
        <v>486088</v>
      </c>
      <c r="CB10" s="21">
        <v>350302</v>
      </c>
      <c r="CC10" s="22">
        <f t="shared" si="24"/>
        <v>2979104</v>
      </c>
      <c r="CD10" s="42" t="s">
        <v>24</v>
      </c>
      <c r="CE10" s="36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42" t="s">
        <v>24</v>
      </c>
      <c r="CN10" s="36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42" t="s">
        <v>24</v>
      </c>
      <c r="CW10" s="36">
        <v>554657</v>
      </c>
      <c r="CX10" s="3">
        <v>1187162</v>
      </c>
      <c r="CY10" s="3">
        <v>3600645</v>
      </c>
      <c r="CZ10" s="3">
        <v>3902488</v>
      </c>
      <c r="DA10" s="3">
        <v>2219764</v>
      </c>
      <c r="DB10" s="3">
        <v>1916374</v>
      </c>
      <c r="DC10" s="21">
        <v>1807801</v>
      </c>
      <c r="DD10" s="22">
        <f t="shared" si="27"/>
        <v>15188891</v>
      </c>
      <c r="DE10" s="42" t="s">
        <v>24</v>
      </c>
      <c r="DF10" s="36">
        <v>221739</v>
      </c>
      <c r="DG10" s="3">
        <v>101240</v>
      </c>
      <c r="DH10" s="3">
        <v>515090.00000000006</v>
      </c>
      <c r="DI10" s="3">
        <v>256027</v>
      </c>
      <c r="DJ10" s="3">
        <v>11137</v>
      </c>
      <c r="DK10" s="3">
        <v>83196</v>
      </c>
      <c r="DL10" s="21">
        <v>0</v>
      </c>
      <c r="DM10" s="22">
        <f t="shared" si="28"/>
        <v>1188429</v>
      </c>
      <c r="DN10" s="42" t="s">
        <v>24</v>
      </c>
      <c r="DO10" s="36">
        <v>895825</v>
      </c>
      <c r="DP10" s="3">
        <v>385920</v>
      </c>
      <c r="DQ10" s="3">
        <v>688338</v>
      </c>
      <c r="DR10" s="3">
        <v>429210</v>
      </c>
      <c r="DS10" s="3">
        <v>15045</v>
      </c>
      <c r="DT10" s="3">
        <v>71100</v>
      </c>
      <c r="DU10" s="21">
        <v>0</v>
      </c>
      <c r="DV10" s="22">
        <f t="shared" si="29"/>
        <v>2485438</v>
      </c>
      <c r="DW10" s="42" t="s">
        <v>24</v>
      </c>
      <c r="DX10" s="36">
        <v>117502</v>
      </c>
      <c r="DY10" s="3">
        <v>190588</v>
      </c>
      <c r="DZ10" s="3">
        <v>2560844</v>
      </c>
      <c r="EA10" s="3">
        <v>1277270</v>
      </c>
      <c r="EB10" s="3">
        <v>1016815</v>
      </c>
      <c r="EC10" s="3">
        <v>931817</v>
      </c>
      <c r="ED10" s="21">
        <v>814278</v>
      </c>
      <c r="EE10" s="22">
        <f t="shared" si="30"/>
        <v>6909114</v>
      </c>
      <c r="EF10" s="42" t="s">
        <v>24</v>
      </c>
      <c r="EG10" s="36">
        <v>935316</v>
      </c>
      <c r="EH10" s="3">
        <v>1513014</v>
      </c>
      <c r="EI10" s="3">
        <v>10618237</v>
      </c>
      <c r="EJ10" s="3">
        <v>5143170</v>
      </c>
      <c r="EK10" s="3">
        <v>2868001</v>
      </c>
      <c r="EL10" s="3">
        <v>1646892</v>
      </c>
      <c r="EM10" s="21">
        <v>1211946</v>
      </c>
      <c r="EN10" s="22">
        <f t="shared" si="31"/>
        <v>23936576</v>
      </c>
    </row>
    <row r="11" spans="1:144" ht="15" customHeight="1" x14ac:dyDescent="0.15">
      <c r="A11" s="42" t="s">
        <v>25</v>
      </c>
      <c r="B11" s="36">
        <v>0</v>
      </c>
      <c r="C11" s="3">
        <v>0</v>
      </c>
      <c r="D11" s="3">
        <v>1406736</v>
      </c>
      <c r="E11" s="3">
        <v>3665437</v>
      </c>
      <c r="F11" s="3">
        <v>4274753</v>
      </c>
      <c r="G11" s="3">
        <v>5353608</v>
      </c>
      <c r="H11" s="21">
        <v>7017730</v>
      </c>
      <c r="I11" s="22">
        <f t="shared" si="16"/>
        <v>21718264</v>
      </c>
      <c r="J11" s="42" t="s">
        <v>25</v>
      </c>
      <c r="K11" s="36">
        <v>0</v>
      </c>
      <c r="L11" s="3">
        <v>0</v>
      </c>
      <c r="M11" s="3">
        <v>0</v>
      </c>
      <c r="N11" s="3">
        <v>0</v>
      </c>
      <c r="O11" s="3">
        <v>25282</v>
      </c>
      <c r="P11" s="3">
        <v>54522</v>
      </c>
      <c r="Q11" s="21">
        <v>125740</v>
      </c>
      <c r="R11" s="22">
        <f t="shared" si="17"/>
        <v>205544</v>
      </c>
      <c r="S11" s="42" t="s">
        <v>25</v>
      </c>
      <c r="T11" s="36">
        <v>179660</v>
      </c>
      <c r="U11" s="3">
        <v>612503</v>
      </c>
      <c r="V11" s="3">
        <v>370147</v>
      </c>
      <c r="W11" s="3">
        <v>1541842</v>
      </c>
      <c r="X11" s="3">
        <v>1314882</v>
      </c>
      <c r="Y11" s="3">
        <v>1083340</v>
      </c>
      <c r="Z11" s="21">
        <v>1319731</v>
      </c>
      <c r="AA11" s="22">
        <f t="shared" si="18"/>
        <v>6422105</v>
      </c>
      <c r="AB11" s="42" t="s">
        <v>25</v>
      </c>
      <c r="AC11" s="36">
        <v>89964</v>
      </c>
      <c r="AD11" s="3">
        <v>614682</v>
      </c>
      <c r="AE11" s="3">
        <v>66024</v>
      </c>
      <c r="AF11" s="3">
        <v>571680</v>
      </c>
      <c r="AG11" s="3">
        <v>400456</v>
      </c>
      <c r="AH11" s="3">
        <v>484016</v>
      </c>
      <c r="AI11" s="21">
        <v>324360</v>
      </c>
      <c r="AJ11" s="22">
        <f t="shared" si="19"/>
        <v>2551182</v>
      </c>
      <c r="AK11" s="42" t="s">
        <v>25</v>
      </c>
      <c r="AL11" s="36">
        <v>43470</v>
      </c>
      <c r="AM11" s="3">
        <v>137911</v>
      </c>
      <c r="AN11" s="3">
        <v>222714</v>
      </c>
      <c r="AO11" s="3">
        <v>151294</v>
      </c>
      <c r="AP11" s="3">
        <v>329553</v>
      </c>
      <c r="AQ11" s="3">
        <v>146601</v>
      </c>
      <c r="AR11" s="21">
        <v>207429</v>
      </c>
      <c r="AS11" s="22">
        <f t="shared" si="20"/>
        <v>1238972</v>
      </c>
      <c r="AT11" s="42" t="s">
        <v>25</v>
      </c>
      <c r="AU11" s="36">
        <v>0</v>
      </c>
      <c r="AV11" s="3">
        <v>0</v>
      </c>
      <c r="AW11" s="3">
        <v>4607514</v>
      </c>
      <c r="AX11" s="3">
        <v>6925827</v>
      </c>
      <c r="AY11" s="3">
        <v>7677461</v>
      </c>
      <c r="AZ11" s="3">
        <v>7001914</v>
      </c>
      <c r="BA11" s="21">
        <v>4065292</v>
      </c>
      <c r="BB11" s="22">
        <f t="shared" si="21"/>
        <v>30278008</v>
      </c>
      <c r="BC11" s="42" t="s">
        <v>25</v>
      </c>
      <c r="BD11" s="36">
        <v>0</v>
      </c>
      <c r="BE11" s="3">
        <v>570377</v>
      </c>
      <c r="BF11" s="3">
        <v>20214</v>
      </c>
      <c r="BG11" s="3">
        <v>367515</v>
      </c>
      <c r="BH11" s="3">
        <v>457583</v>
      </c>
      <c r="BI11" s="3">
        <v>100509</v>
      </c>
      <c r="BJ11" s="21">
        <v>156714</v>
      </c>
      <c r="BK11" s="22">
        <f t="shared" si="22"/>
        <v>1672912</v>
      </c>
      <c r="BL11" s="42" t="s">
        <v>25</v>
      </c>
      <c r="BM11" s="36">
        <v>0</v>
      </c>
      <c r="BN11" s="3">
        <v>0</v>
      </c>
      <c r="BO11" s="3">
        <v>422685</v>
      </c>
      <c r="BP11" s="3">
        <v>1068777</v>
      </c>
      <c r="BQ11" s="3">
        <v>3291786</v>
      </c>
      <c r="BR11" s="3">
        <v>3803747</v>
      </c>
      <c r="BS11" s="21">
        <v>1483137</v>
      </c>
      <c r="BT11" s="22">
        <f t="shared" si="23"/>
        <v>10070132</v>
      </c>
      <c r="BU11" s="42" t="s">
        <v>25</v>
      </c>
      <c r="BV11" s="36">
        <v>0</v>
      </c>
      <c r="BW11" s="3">
        <v>0</v>
      </c>
      <c r="BX11" s="3">
        <v>19728</v>
      </c>
      <c r="BY11" s="3">
        <v>0</v>
      </c>
      <c r="BZ11" s="3">
        <v>30276</v>
      </c>
      <c r="CA11" s="3">
        <v>162463</v>
      </c>
      <c r="CB11" s="21">
        <v>0</v>
      </c>
      <c r="CC11" s="22">
        <f t="shared" si="24"/>
        <v>212467</v>
      </c>
      <c r="CD11" s="42" t="s">
        <v>25</v>
      </c>
      <c r="CE11" s="36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42" t="s">
        <v>25</v>
      </c>
      <c r="CN11" s="36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42" t="s">
        <v>25</v>
      </c>
      <c r="CW11" s="36">
        <v>245366</v>
      </c>
      <c r="CX11" s="3">
        <v>1135898</v>
      </c>
      <c r="CY11" s="3">
        <v>311067</v>
      </c>
      <c r="CZ11" s="3">
        <v>1389946</v>
      </c>
      <c r="DA11" s="3">
        <v>1266902</v>
      </c>
      <c r="DB11" s="3">
        <v>1259976</v>
      </c>
      <c r="DC11" s="21">
        <v>1063750</v>
      </c>
      <c r="DD11" s="22">
        <f t="shared" si="27"/>
        <v>6672905</v>
      </c>
      <c r="DE11" s="42" t="s">
        <v>25</v>
      </c>
      <c r="DF11" s="36">
        <v>0</v>
      </c>
      <c r="DG11" s="3">
        <v>110745</v>
      </c>
      <c r="DH11" s="3">
        <v>97830</v>
      </c>
      <c r="DI11" s="3">
        <v>96507</v>
      </c>
      <c r="DJ11" s="3">
        <v>24057</v>
      </c>
      <c r="DK11" s="3">
        <v>85500</v>
      </c>
      <c r="DL11" s="21">
        <v>0</v>
      </c>
      <c r="DM11" s="22">
        <f t="shared" si="28"/>
        <v>414639</v>
      </c>
      <c r="DN11" s="42" t="s">
        <v>25</v>
      </c>
      <c r="DO11" s="36">
        <v>140000</v>
      </c>
      <c r="DP11" s="3">
        <v>123300</v>
      </c>
      <c r="DQ11" s="3">
        <v>134398</v>
      </c>
      <c r="DR11" s="3">
        <v>222927</v>
      </c>
      <c r="DS11" s="3">
        <v>205787</v>
      </c>
      <c r="DT11" s="3">
        <v>89100</v>
      </c>
      <c r="DU11" s="21">
        <v>0</v>
      </c>
      <c r="DV11" s="22">
        <f t="shared" si="29"/>
        <v>915512</v>
      </c>
      <c r="DW11" s="42" t="s">
        <v>25</v>
      </c>
      <c r="DX11" s="36">
        <v>272152</v>
      </c>
      <c r="DY11" s="3">
        <v>818648</v>
      </c>
      <c r="DZ11" s="3">
        <v>2033019</v>
      </c>
      <c r="EA11" s="3">
        <v>1374948</v>
      </c>
      <c r="EB11" s="3">
        <v>2081333.9999999998</v>
      </c>
      <c r="EC11" s="3">
        <v>1140696</v>
      </c>
      <c r="ED11" s="21">
        <v>1477827</v>
      </c>
      <c r="EE11" s="22">
        <f t="shared" si="30"/>
        <v>9198624</v>
      </c>
      <c r="EF11" s="42" t="s">
        <v>25</v>
      </c>
      <c r="EG11" s="36">
        <v>244360</v>
      </c>
      <c r="EH11" s="3">
        <v>769431</v>
      </c>
      <c r="EI11" s="3">
        <v>1539599</v>
      </c>
      <c r="EJ11" s="3">
        <v>2710265</v>
      </c>
      <c r="EK11" s="3">
        <v>2343569</v>
      </c>
      <c r="EL11" s="3">
        <v>2035439</v>
      </c>
      <c r="EM11" s="21">
        <v>1101706</v>
      </c>
      <c r="EN11" s="22">
        <f t="shared" si="31"/>
        <v>10744369</v>
      </c>
    </row>
    <row r="12" spans="1:144" ht="15" customHeight="1" x14ac:dyDescent="0.15">
      <c r="A12" s="42" t="s">
        <v>26</v>
      </c>
      <c r="B12" s="36">
        <v>0</v>
      </c>
      <c r="C12" s="3">
        <v>0</v>
      </c>
      <c r="D12" s="3">
        <v>1800625</v>
      </c>
      <c r="E12" s="3">
        <v>3920379</v>
      </c>
      <c r="F12" s="3">
        <v>3176246</v>
      </c>
      <c r="G12" s="3">
        <v>3356691</v>
      </c>
      <c r="H12" s="21">
        <v>3790576</v>
      </c>
      <c r="I12" s="22">
        <f t="shared" si="16"/>
        <v>16044517</v>
      </c>
      <c r="J12" s="42" t="s">
        <v>26</v>
      </c>
      <c r="K12" s="36">
        <v>0</v>
      </c>
      <c r="L12" s="3">
        <v>0</v>
      </c>
      <c r="M12" s="3">
        <v>50193</v>
      </c>
      <c r="N12" s="3">
        <v>0</v>
      </c>
      <c r="O12" s="3">
        <v>47835</v>
      </c>
      <c r="P12" s="3">
        <v>0</v>
      </c>
      <c r="Q12" s="21">
        <v>175797</v>
      </c>
      <c r="R12" s="22">
        <f t="shared" si="17"/>
        <v>273825</v>
      </c>
      <c r="S12" s="42" t="s">
        <v>26</v>
      </c>
      <c r="T12" s="36">
        <v>291483</v>
      </c>
      <c r="U12" s="3">
        <v>493965</v>
      </c>
      <c r="V12" s="3">
        <v>882855</v>
      </c>
      <c r="W12" s="3">
        <v>886675</v>
      </c>
      <c r="X12" s="3">
        <v>1054585</v>
      </c>
      <c r="Y12" s="3">
        <v>610923</v>
      </c>
      <c r="Z12" s="21">
        <v>874792</v>
      </c>
      <c r="AA12" s="22">
        <f t="shared" si="18"/>
        <v>5095278</v>
      </c>
      <c r="AB12" s="42" t="s">
        <v>26</v>
      </c>
      <c r="AC12" s="36">
        <v>311652</v>
      </c>
      <c r="AD12" s="3">
        <v>425116</v>
      </c>
      <c r="AE12" s="3">
        <v>575406</v>
      </c>
      <c r="AF12" s="3">
        <v>795826</v>
      </c>
      <c r="AG12" s="3">
        <v>623000</v>
      </c>
      <c r="AH12" s="3">
        <v>150444</v>
      </c>
      <c r="AI12" s="21">
        <v>125604</v>
      </c>
      <c r="AJ12" s="22">
        <f t="shared" si="19"/>
        <v>3007048</v>
      </c>
      <c r="AK12" s="42" t="s">
        <v>26</v>
      </c>
      <c r="AL12" s="36">
        <v>20418</v>
      </c>
      <c r="AM12" s="3">
        <v>67263</v>
      </c>
      <c r="AN12" s="3">
        <v>160102</v>
      </c>
      <c r="AO12" s="3">
        <v>94068</v>
      </c>
      <c r="AP12" s="3">
        <v>92574</v>
      </c>
      <c r="AQ12" s="3">
        <v>104553</v>
      </c>
      <c r="AR12" s="21">
        <v>70767</v>
      </c>
      <c r="AS12" s="22">
        <f t="shared" si="20"/>
        <v>609745</v>
      </c>
      <c r="AT12" s="42" t="s">
        <v>26</v>
      </c>
      <c r="AU12" s="36">
        <v>0</v>
      </c>
      <c r="AV12" s="3">
        <v>0</v>
      </c>
      <c r="AW12" s="3">
        <v>5518666</v>
      </c>
      <c r="AX12" s="3">
        <v>5061135</v>
      </c>
      <c r="AY12" s="3">
        <v>4825560</v>
      </c>
      <c r="AZ12" s="3">
        <v>2655525</v>
      </c>
      <c r="BA12" s="21">
        <v>3316912</v>
      </c>
      <c r="BB12" s="22">
        <f t="shared" si="21"/>
        <v>21377798</v>
      </c>
      <c r="BC12" s="42" t="s">
        <v>26</v>
      </c>
      <c r="BD12" s="36">
        <v>460695</v>
      </c>
      <c r="BE12" s="3">
        <v>954207</v>
      </c>
      <c r="BF12" s="3">
        <v>1747835</v>
      </c>
      <c r="BG12" s="3">
        <v>1474830</v>
      </c>
      <c r="BH12" s="3">
        <v>1205425</v>
      </c>
      <c r="BI12" s="3">
        <v>1293500</v>
      </c>
      <c r="BJ12" s="21">
        <v>543020</v>
      </c>
      <c r="BK12" s="22">
        <f t="shared" si="22"/>
        <v>7679512</v>
      </c>
      <c r="BL12" s="42" t="s">
        <v>26</v>
      </c>
      <c r="BM12" s="36">
        <v>0</v>
      </c>
      <c r="BN12" s="3">
        <v>122929</v>
      </c>
      <c r="BO12" s="3">
        <v>1145907</v>
      </c>
      <c r="BP12" s="3">
        <v>1707871</v>
      </c>
      <c r="BQ12" s="3">
        <v>4377766</v>
      </c>
      <c r="BR12" s="3">
        <v>2504887</v>
      </c>
      <c r="BS12" s="21">
        <v>2096253.0000000002</v>
      </c>
      <c r="BT12" s="22">
        <f t="shared" si="23"/>
        <v>11955613</v>
      </c>
      <c r="BU12" s="42" t="s">
        <v>26</v>
      </c>
      <c r="BV12" s="36">
        <v>0</v>
      </c>
      <c r="BW12" s="3">
        <v>0</v>
      </c>
      <c r="BX12" s="3">
        <v>33030</v>
      </c>
      <c r="BY12" s="3">
        <v>223677</v>
      </c>
      <c r="BZ12" s="3">
        <v>362025</v>
      </c>
      <c r="CA12" s="3">
        <v>414246</v>
      </c>
      <c r="CB12" s="21">
        <v>827352</v>
      </c>
      <c r="CC12" s="22">
        <f t="shared" si="24"/>
        <v>1860330</v>
      </c>
      <c r="CD12" s="42" t="s">
        <v>26</v>
      </c>
      <c r="CE12" s="36">
        <v>0</v>
      </c>
      <c r="CF12" s="3">
        <v>0</v>
      </c>
      <c r="CG12" s="3">
        <v>142218</v>
      </c>
      <c r="CH12" s="3">
        <v>0</v>
      </c>
      <c r="CI12" s="3">
        <v>0</v>
      </c>
      <c r="CJ12" s="3">
        <v>23346</v>
      </c>
      <c r="CK12" s="21">
        <v>70650</v>
      </c>
      <c r="CL12" s="22">
        <f t="shared" si="25"/>
        <v>236214</v>
      </c>
      <c r="CM12" s="42" t="s">
        <v>26</v>
      </c>
      <c r="CN12" s="36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42" t="s">
        <v>26</v>
      </c>
      <c r="CW12" s="36">
        <v>507186</v>
      </c>
      <c r="CX12" s="3">
        <v>551066</v>
      </c>
      <c r="CY12" s="3">
        <v>710290</v>
      </c>
      <c r="CZ12" s="3">
        <v>1261553</v>
      </c>
      <c r="DA12" s="3">
        <v>1328525</v>
      </c>
      <c r="DB12" s="3">
        <v>962522</v>
      </c>
      <c r="DC12" s="21">
        <v>1169010</v>
      </c>
      <c r="DD12" s="22">
        <f t="shared" si="27"/>
        <v>6490152</v>
      </c>
      <c r="DE12" s="42" t="s">
        <v>26</v>
      </c>
      <c r="DF12" s="36">
        <v>101250</v>
      </c>
      <c r="DG12" s="3">
        <v>71595</v>
      </c>
      <c r="DH12" s="3">
        <v>0</v>
      </c>
      <c r="DI12" s="3">
        <v>120750</v>
      </c>
      <c r="DJ12" s="3">
        <v>19800</v>
      </c>
      <c r="DK12" s="3">
        <v>121950</v>
      </c>
      <c r="DL12" s="21">
        <v>0</v>
      </c>
      <c r="DM12" s="22">
        <f t="shared" si="28"/>
        <v>435345</v>
      </c>
      <c r="DN12" s="42" t="s">
        <v>26</v>
      </c>
      <c r="DO12" s="36">
        <v>49005</v>
      </c>
      <c r="DP12" s="3">
        <v>214220</v>
      </c>
      <c r="DQ12" s="3">
        <v>18711</v>
      </c>
      <c r="DR12" s="3">
        <v>150160</v>
      </c>
      <c r="DS12" s="3">
        <v>72900</v>
      </c>
      <c r="DT12" s="3">
        <v>157410</v>
      </c>
      <c r="DU12" s="21">
        <v>0</v>
      </c>
      <c r="DV12" s="22">
        <f t="shared" si="29"/>
        <v>662406</v>
      </c>
      <c r="DW12" s="42" t="s">
        <v>26</v>
      </c>
      <c r="DX12" s="36">
        <v>371142</v>
      </c>
      <c r="DY12" s="3">
        <v>202896</v>
      </c>
      <c r="DZ12" s="3">
        <v>2448943</v>
      </c>
      <c r="EA12" s="3">
        <v>1563251</v>
      </c>
      <c r="EB12" s="3">
        <v>849810</v>
      </c>
      <c r="EC12" s="3">
        <v>527067</v>
      </c>
      <c r="ED12" s="21">
        <v>1027710</v>
      </c>
      <c r="EE12" s="22">
        <f t="shared" si="30"/>
        <v>6990819</v>
      </c>
      <c r="EF12" s="42" t="s">
        <v>26</v>
      </c>
      <c r="EG12" s="36">
        <v>511580</v>
      </c>
      <c r="EH12" s="3">
        <v>487030</v>
      </c>
      <c r="EI12" s="3">
        <v>3173532</v>
      </c>
      <c r="EJ12" s="3">
        <v>2476385</v>
      </c>
      <c r="EK12" s="3">
        <v>2260250</v>
      </c>
      <c r="EL12" s="3">
        <v>1335406</v>
      </c>
      <c r="EM12" s="21">
        <v>1093802</v>
      </c>
      <c r="EN12" s="22">
        <f t="shared" si="31"/>
        <v>11337985</v>
      </c>
    </row>
    <row r="13" spans="1:144" ht="15" customHeight="1" x14ac:dyDescent="0.15">
      <c r="A13" s="42" t="s">
        <v>27</v>
      </c>
      <c r="B13" s="36">
        <v>0</v>
      </c>
      <c r="C13" s="3">
        <v>0</v>
      </c>
      <c r="D13" s="3">
        <v>12377420</v>
      </c>
      <c r="E13" s="3">
        <v>21166559</v>
      </c>
      <c r="F13" s="3">
        <v>17797563</v>
      </c>
      <c r="G13" s="3">
        <v>28719558</v>
      </c>
      <c r="H13" s="21">
        <v>23570418</v>
      </c>
      <c r="I13" s="22">
        <f t="shared" si="16"/>
        <v>103631518</v>
      </c>
      <c r="J13" s="42" t="s">
        <v>27</v>
      </c>
      <c r="K13" s="36">
        <v>0</v>
      </c>
      <c r="L13" s="3">
        <v>0</v>
      </c>
      <c r="M13" s="3">
        <v>0</v>
      </c>
      <c r="N13" s="3">
        <v>0</v>
      </c>
      <c r="O13" s="3">
        <v>115641</v>
      </c>
      <c r="P13" s="3">
        <v>337671</v>
      </c>
      <c r="Q13" s="21">
        <v>510861</v>
      </c>
      <c r="R13" s="22">
        <f t="shared" si="17"/>
        <v>964173</v>
      </c>
      <c r="S13" s="42" t="s">
        <v>27</v>
      </c>
      <c r="T13" s="36">
        <v>3477697</v>
      </c>
      <c r="U13" s="3">
        <v>7179910</v>
      </c>
      <c r="V13" s="3">
        <v>3845423</v>
      </c>
      <c r="W13" s="3">
        <v>8403815</v>
      </c>
      <c r="X13" s="3">
        <v>4730894</v>
      </c>
      <c r="Y13" s="3">
        <v>5906752</v>
      </c>
      <c r="Z13" s="21">
        <v>6589420</v>
      </c>
      <c r="AA13" s="22">
        <f t="shared" si="18"/>
        <v>40133911</v>
      </c>
      <c r="AB13" s="42" t="s">
        <v>27</v>
      </c>
      <c r="AC13" s="36">
        <v>92250</v>
      </c>
      <c r="AD13" s="3">
        <v>23094</v>
      </c>
      <c r="AE13" s="3">
        <v>101268</v>
      </c>
      <c r="AF13" s="3">
        <v>451348</v>
      </c>
      <c r="AG13" s="3">
        <v>132354</v>
      </c>
      <c r="AH13" s="3">
        <v>124042</v>
      </c>
      <c r="AI13" s="21">
        <v>33516</v>
      </c>
      <c r="AJ13" s="22">
        <f t="shared" si="19"/>
        <v>957872</v>
      </c>
      <c r="AK13" s="42" t="s">
        <v>27</v>
      </c>
      <c r="AL13" s="36">
        <v>26179</v>
      </c>
      <c r="AM13" s="3">
        <v>65610</v>
      </c>
      <c r="AN13" s="3">
        <v>169418</v>
      </c>
      <c r="AO13" s="3">
        <v>391614</v>
      </c>
      <c r="AP13" s="3">
        <v>239988</v>
      </c>
      <c r="AQ13" s="3">
        <v>378257</v>
      </c>
      <c r="AR13" s="21">
        <v>436240</v>
      </c>
      <c r="AS13" s="22">
        <f t="shared" si="20"/>
        <v>1707306</v>
      </c>
      <c r="AT13" s="42" t="s">
        <v>27</v>
      </c>
      <c r="AU13" s="36">
        <v>0</v>
      </c>
      <c r="AV13" s="3">
        <v>0</v>
      </c>
      <c r="AW13" s="3">
        <v>9957610</v>
      </c>
      <c r="AX13" s="3">
        <v>11574545</v>
      </c>
      <c r="AY13" s="3">
        <v>8998312</v>
      </c>
      <c r="AZ13" s="3">
        <v>6777993</v>
      </c>
      <c r="BA13" s="21">
        <v>5446707</v>
      </c>
      <c r="BB13" s="22">
        <f t="shared" si="21"/>
        <v>42755167</v>
      </c>
      <c r="BC13" s="42" t="s">
        <v>27</v>
      </c>
      <c r="BD13" s="36">
        <v>414426</v>
      </c>
      <c r="BE13" s="3">
        <v>1508026</v>
      </c>
      <c r="BF13" s="3">
        <v>2246788</v>
      </c>
      <c r="BG13" s="3">
        <v>3790559</v>
      </c>
      <c r="BH13" s="3">
        <v>2228902</v>
      </c>
      <c r="BI13" s="3">
        <v>2229993</v>
      </c>
      <c r="BJ13" s="21">
        <v>878084</v>
      </c>
      <c r="BK13" s="22">
        <f t="shared" si="22"/>
        <v>13296778</v>
      </c>
      <c r="BL13" s="42" t="s">
        <v>27</v>
      </c>
      <c r="BM13" s="36">
        <v>93735</v>
      </c>
      <c r="BN13" s="3">
        <v>179496</v>
      </c>
      <c r="BO13" s="3">
        <v>800811</v>
      </c>
      <c r="BP13" s="3">
        <v>3220740</v>
      </c>
      <c r="BQ13" s="3">
        <v>5501943</v>
      </c>
      <c r="BR13" s="3">
        <v>3824515</v>
      </c>
      <c r="BS13" s="21">
        <v>2897326</v>
      </c>
      <c r="BT13" s="22">
        <f t="shared" si="23"/>
        <v>16518566</v>
      </c>
      <c r="BU13" s="42" t="s">
        <v>27</v>
      </c>
      <c r="BV13" s="36">
        <v>0</v>
      </c>
      <c r="BW13" s="3">
        <v>0</v>
      </c>
      <c r="BX13" s="3">
        <v>380601</v>
      </c>
      <c r="BY13" s="3">
        <v>664645</v>
      </c>
      <c r="BZ13" s="3">
        <v>1285227</v>
      </c>
      <c r="CA13" s="3">
        <v>1140345</v>
      </c>
      <c r="CB13" s="21">
        <v>764254</v>
      </c>
      <c r="CC13" s="22">
        <f t="shared" si="24"/>
        <v>4235072</v>
      </c>
      <c r="CD13" s="42" t="s">
        <v>27</v>
      </c>
      <c r="CE13" s="36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42" t="s">
        <v>27</v>
      </c>
      <c r="CN13" s="36">
        <v>0</v>
      </c>
      <c r="CO13" s="3">
        <v>0</v>
      </c>
      <c r="CP13" s="3">
        <v>0</v>
      </c>
      <c r="CQ13" s="3">
        <v>46611</v>
      </c>
      <c r="CR13" s="3">
        <v>0</v>
      </c>
      <c r="CS13" s="3">
        <v>0</v>
      </c>
      <c r="CT13" s="21">
        <v>0</v>
      </c>
      <c r="CU13" s="22">
        <f t="shared" si="26"/>
        <v>46611</v>
      </c>
      <c r="CV13" s="42" t="s">
        <v>27</v>
      </c>
      <c r="CW13" s="36">
        <v>1252334</v>
      </c>
      <c r="CX13" s="3">
        <v>2170262</v>
      </c>
      <c r="CY13" s="3">
        <v>743730</v>
      </c>
      <c r="CZ13" s="3">
        <v>4127828.9999999995</v>
      </c>
      <c r="DA13" s="3">
        <v>3322540</v>
      </c>
      <c r="DB13" s="3">
        <v>4229901</v>
      </c>
      <c r="DC13" s="21">
        <v>3447753</v>
      </c>
      <c r="DD13" s="22">
        <f t="shared" si="27"/>
        <v>19294349</v>
      </c>
      <c r="DE13" s="42" t="s">
        <v>27</v>
      </c>
      <c r="DF13" s="36">
        <v>316458</v>
      </c>
      <c r="DG13" s="3">
        <v>382776</v>
      </c>
      <c r="DH13" s="3">
        <v>81890</v>
      </c>
      <c r="DI13" s="3">
        <v>297559</v>
      </c>
      <c r="DJ13" s="3">
        <v>174690</v>
      </c>
      <c r="DK13" s="3">
        <v>255134</v>
      </c>
      <c r="DL13" s="21">
        <v>44784</v>
      </c>
      <c r="DM13" s="22">
        <f t="shared" si="28"/>
        <v>1553291</v>
      </c>
      <c r="DN13" s="42" t="s">
        <v>27</v>
      </c>
      <c r="DO13" s="36">
        <v>845887</v>
      </c>
      <c r="DP13" s="3">
        <v>1129778</v>
      </c>
      <c r="DQ13" s="3">
        <v>60489</v>
      </c>
      <c r="DR13" s="3">
        <v>231696</v>
      </c>
      <c r="DS13" s="3">
        <v>212993</v>
      </c>
      <c r="DT13" s="3">
        <v>108900</v>
      </c>
      <c r="DU13" s="21">
        <v>21600</v>
      </c>
      <c r="DV13" s="22">
        <f t="shared" si="29"/>
        <v>2611343</v>
      </c>
      <c r="DW13" s="42" t="s">
        <v>27</v>
      </c>
      <c r="DX13" s="36">
        <v>474003</v>
      </c>
      <c r="DY13" s="3">
        <v>1498415</v>
      </c>
      <c r="DZ13" s="3">
        <v>4546987</v>
      </c>
      <c r="EA13" s="3">
        <v>5830277</v>
      </c>
      <c r="EB13" s="3">
        <v>2833256</v>
      </c>
      <c r="EC13" s="3">
        <v>4876488</v>
      </c>
      <c r="ED13" s="21">
        <v>3041211</v>
      </c>
      <c r="EE13" s="22">
        <f t="shared" si="30"/>
        <v>23100637</v>
      </c>
      <c r="EF13" s="42" t="s">
        <v>27</v>
      </c>
      <c r="EG13" s="36">
        <v>1473651</v>
      </c>
      <c r="EH13" s="3">
        <v>2209984</v>
      </c>
      <c r="EI13" s="3">
        <v>6740245</v>
      </c>
      <c r="EJ13" s="3">
        <v>8302700.9999999991</v>
      </c>
      <c r="EK13" s="3">
        <v>5481685</v>
      </c>
      <c r="EL13" s="3">
        <v>4831671</v>
      </c>
      <c r="EM13" s="21">
        <v>3128518</v>
      </c>
      <c r="EN13" s="22">
        <f t="shared" si="31"/>
        <v>32168455</v>
      </c>
    </row>
    <row r="14" spans="1:144" ht="15" customHeight="1" x14ac:dyDescent="0.15">
      <c r="A14" s="42" t="s">
        <v>28</v>
      </c>
      <c r="B14" s="36">
        <v>0</v>
      </c>
      <c r="C14" s="3">
        <v>0</v>
      </c>
      <c r="D14" s="3">
        <v>10933104</v>
      </c>
      <c r="E14" s="3">
        <v>11295280</v>
      </c>
      <c r="F14" s="3">
        <v>11816599</v>
      </c>
      <c r="G14" s="3">
        <v>12601549</v>
      </c>
      <c r="H14" s="21">
        <v>12387718</v>
      </c>
      <c r="I14" s="22">
        <f t="shared" si="16"/>
        <v>59034250</v>
      </c>
      <c r="J14" s="42" t="s">
        <v>28</v>
      </c>
      <c r="K14" s="36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1">
        <v>0</v>
      </c>
      <c r="R14" s="22">
        <f t="shared" si="17"/>
        <v>0</v>
      </c>
      <c r="S14" s="42" t="s">
        <v>28</v>
      </c>
      <c r="T14" s="36">
        <v>517215.00000000006</v>
      </c>
      <c r="U14" s="3">
        <v>893874</v>
      </c>
      <c r="V14" s="3">
        <v>1696119</v>
      </c>
      <c r="W14" s="3">
        <v>1646019</v>
      </c>
      <c r="X14" s="3">
        <v>1260200</v>
      </c>
      <c r="Y14" s="3">
        <v>1558016</v>
      </c>
      <c r="Z14" s="21">
        <v>1543697</v>
      </c>
      <c r="AA14" s="22">
        <f t="shared" si="18"/>
        <v>9115140</v>
      </c>
      <c r="AB14" s="42" t="s">
        <v>28</v>
      </c>
      <c r="AC14" s="36">
        <v>103644</v>
      </c>
      <c r="AD14" s="3">
        <v>219654</v>
      </c>
      <c r="AE14" s="3">
        <v>252947</v>
      </c>
      <c r="AF14" s="3">
        <v>234972</v>
      </c>
      <c r="AG14" s="3">
        <v>260005.99999999997</v>
      </c>
      <c r="AH14" s="3">
        <v>418522</v>
      </c>
      <c r="AI14" s="21">
        <v>189207</v>
      </c>
      <c r="AJ14" s="22">
        <f t="shared" si="19"/>
        <v>1678952</v>
      </c>
      <c r="AK14" s="42" t="s">
        <v>28</v>
      </c>
      <c r="AL14" s="36">
        <v>48021</v>
      </c>
      <c r="AM14" s="3">
        <v>29421</v>
      </c>
      <c r="AN14" s="3">
        <v>171153</v>
      </c>
      <c r="AO14" s="3">
        <v>79596</v>
      </c>
      <c r="AP14" s="3">
        <v>109706</v>
      </c>
      <c r="AQ14" s="3">
        <v>47972</v>
      </c>
      <c r="AR14" s="21">
        <v>28170</v>
      </c>
      <c r="AS14" s="22">
        <f t="shared" si="20"/>
        <v>514039</v>
      </c>
      <c r="AT14" s="42" t="s">
        <v>28</v>
      </c>
      <c r="AU14" s="36">
        <v>0</v>
      </c>
      <c r="AV14" s="3">
        <v>0</v>
      </c>
      <c r="AW14" s="3">
        <v>5865918</v>
      </c>
      <c r="AX14" s="3">
        <v>7776046</v>
      </c>
      <c r="AY14" s="3">
        <v>6036438</v>
      </c>
      <c r="AZ14" s="3">
        <v>10051371</v>
      </c>
      <c r="BA14" s="21">
        <v>4158666</v>
      </c>
      <c r="BB14" s="22">
        <f t="shared" si="21"/>
        <v>33888439</v>
      </c>
      <c r="BC14" s="42" t="s">
        <v>28</v>
      </c>
      <c r="BD14" s="36">
        <v>373770</v>
      </c>
      <c r="BE14" s="3">
        <v>1340898</v>
      </c>
      <c r="BF14" s="3">
        <v>2815905</v>
      </c>
      <c r="BG14" s="3">
        <v>2771736</v>
      </c>
      <c r="BH14" s="3">
        <v>2412449</v>
      </c>
      <c r="BI14" s="3">
        <v>2382097</v>
      </c>
      <c r="BJ14" s="21">
        <v>862238</v>
      </c>
      <c r="BK14" s="22">
        <f t="shared" si="22"/>
        <v>12959093</v>
      </c>
      <c r="BL14" s="42" t="s">
        <v>28</v>
      </c>
      <c r="BM14" s="36">
        <v>0</v>
      </c>
      <c r="BN14" s="3">
        <v>158607</v>
      </c>
      <c r="BO14" s="3">
        <v>799470</v>
      </c>
      <c r="BP14" s="3">
        <v>4031113</v>
      </c>
      <c r="BQ14" s="3">
        <v>2995956</v>
      </c>
      <c r="BR14" s="3">
        <v>4554169</v>
      </c>
      <c r="BS14" s="21">
        <v>1264041</v>
      </c>
      <c r="BT14" s="22">
        <f t="shared" si="23"/>
        <v>13803356</v>
      </c>
      <c r="BU14" s="42" t="s">
        <v>28</v>
      </c>
      <c r="BV14" s="36">
        <v>0</v>
      </c>
      <c r="BW14" s="3">
        <v>19611</v>
      </c>
      <c r="BX14" s="3">
        <v>357417</v>
      </c>
      <c r="BY14" s="3">
        <v>284913</v>
      </c>
      <c r="BZ14" s="3">
        <v>41049</v>
      </c>
      <c r="CA14" s="3">
        <v>73197</v>
      </c>
      <c r="CB14" s="21">
        <v>40086</v>
      </c>
      <c r="CC14" s="22">
        <f t="shared" si="24"/>
        <v>816273</v>
      </c>
      <c r="CD14" s="42" t="s">
        <v>28</v>
      </c>
      <c r="CE14" s="36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42" t="s">
        <v>28</v>
      </c>
      <c r="CN14" s="36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42" t="s">
        <v>28</v>
      </c>
      <c r="CW14" s="36">
        <v>302167</v>
      </c>
      <c r="CX14" s="3">
        <v>546844</v>
      </c>
      <c r="CY14" s="3">
        <v>588110</v>
      </c>
      <c r="CZ14" s="3">
        <v>1708933</v>
      </c>
      <c r="DA14" s="3">
        <v>1497366</v>
      </c>
      <c r="DB14" s="3">
        <v>2117258</v>
      </c>
      <c r="DC14" s="21">
        <v>1548134</v>
      </c>
      <c r="DD14" s="22">
        <f t="shared" si="27"/>
        <v>8308812</v>
      </c>
      <c r="DE14" s="42" t="s">
        <v>28</v>
      </c>
      <c r="DF14" s="36">
        <v>79470</v>
      </c>
      <c r="DG14" s="3">
        <v>38340</v>
      </c>
      <c r="DH14" s="3">
        <v>20970</v>
      </c>
      <c r="DI14" s="3">
        <v>0</v>
      </c>
      <c r="DJ14" s="3">
        <v>24480</v>
      </c>
      <c r="DK14" s="3">
        <v>104670</v>
      </c>
      <c r="DL14" s="21">
        <v>0</v>
      </c>
      <c r="DM14" s="22">
        <f t="shared" si="28"/>
        <v>267930</v>
      </c>
      <c r="DN14" s="42" t="s">
        <v>28</v>
      </c>
      <c r="DO14" s="36">
        <v>231264</v>
      </c>
      <c r="DP14" s="3">
        <v>117225</v>
      </c>
      <c r="DQ14" s="3">
        <v>346320</v>
      </c>
      <c r="DR14" s="3">
        <v>24000</v>
      </c>
      <c r="DS14" s="3">
        <v>278685</v>
      </c>
      <c r="DT14" s="3">
        <v>141570</v>
      </c>
      <c r="DU14" s="21">
        <v>0</v>
      </c>
      <c r="DV14" s="22">
        <f t="shared" si="29"/>
        <v>1139064</v>
      </c>
      <c r="DW14" s="42" t="s">
        <v>28</v>
      </c>
      <c r="DX14" s="36">
        <v>174962</v>
      </c>
      <c r="DY14" s="3">
        <v>99018</v>
      </c>
      <c r="DZ14" s="3">
        <v>1388716</v>
      </c>
      <c r="EA14" s="3">
        <v>205328</v>
      </c>
      <c r="EB14" s="3">
        <v>440018</v>
      </c>
      <c r="EC14" s="3">
        <v>831903</v>
      </c>
      <c r="ED14" s="21">
        <v>468724</v>
      </c>
      <c r="EE14" s="22">
        <f t="shared" si="30"/>
        <v>3608669</v>
      </c>
      <c r="EF14" s="42" t="s">
        <v>28</v>
      </c>
      <c r="EG14" s="36">
        <v>480480</v>
      </c>
      <c r="EH14" s="3">
        <v>669921</v>
      </c>
      <c r="EI14" s="3">
        <v>4503281</v>
      </c>
      <c r="EJ14" s="3">
        <v>3473378</v>
      </c>
      <c r="EK14" s="3">
        <v>2666973</v>
      </c>
      <c r="EL14" s="3">
        <v>2689418</v>
      </c>
      <c r="EM14" s="21">
        <v>1254221</v>
      </c>
      <c r="EN14" s="22">
        <f t="shared" si="31"/>
        <v>15737672</v>
      </c>
    </row>
    <row r="15" spans="1:144" ht="15" customHeight="1" x14ac:dyDescent="0.15">
      <c r="A15" s="42" t="s">
        <v>29</v>
      </c>
      <c r="B15" s="36">
        <v>0</v>
      </c>
      <c r="C15" s="3">
        <v>0</v>
      </c>
      <c r="D15" s="3">
        <v>8563213</v>
      </c>
      <c r="E15" s="3">
        <v>12009905</v>
      </c>
      <c r="F15" s="3">
        <v>12461871</v>
      </c>
      <c r="G15" s="3">
        <v>13359691</v>
      </c>
      <c r="H15" s="21">
        <v>11746854</v>
      </c>
      <c r="I15" s="22">
        <f t="shared" si="16"/>
        <v>58141534</v>
      </c>
      <c r="J15" s="42" t="s">
        <v>29</v>
      </c>
      <c r="K15" s="36">
        <v>0</v>
      </c>
      <c r="L15" s="3">
        <v>0</v>
      </c>
      <c r="M15" s="3">
        <v>25282</v>
      </c>
      <c r="N15" s="3">
        <v>176941</v>
      </c>
      <c r="O15" s="3">
        <v>186789</v>
      </c>
      <c r="P15" s="3">
        <v>455150</v>
      </c>
      <c r="Q15" s="21">
        <v>982703</v>
      </c>
      <c r="R15" s="22">
        <f t="shared" si="17"/>
        <v>1826865</v>
      </c>
      <c r="S15" s="42" t="s">
        <v>29</v>
      </c>
      <c r="T15" s="36">
        <v>283839</v>
      </c>
      <c r="U15" s="3">
        <v>1163036</v>
      </c>
      <c r="V15" s="3">
        <v>2231593</v>
      </c>
      <c r="W15" s="3">
        <v>3295119</v>
      </c>
      <c r="X15" s="3">
        <v>2973310</v>
      </c>
      <c r="Y15" s="3">
        <v>2491286</v>
      </c>
      <c r="Z15" s="21">
        <v>2977537</v>
      </c>
      <c r="AA15" s="22">
        <f t="shared" si="18"/>
        <v>15415720</v>
      </c>
      <c r="AB15" s="42" t="s">
        <v>29</v>
      </c>
      <c r="AC15" s="36">
        <v>0</v>
      </c>
      <c r="AD15" s="3">
        <v>361801</v>
      </c>
      <c r="AE15" s="3">
        <v>528939</v>
      </c>
      <c r="AF15" s="3">
        <v>1041769</v>
      </c>
      <c r="AG15" s="3">
        <v>789550</v>
      </c>
      <c r="AH15" s="3">
        <v>542125</v>
      </c>
      <c r="AI15" s="21">
        <v>413428</v>
      </c>
      <c r="AJ15" s="22">
        <f t="shared" si="19"/>
        <v>3677612</v>
      </c>
      <c r="AK15" s="42" t="s">
        <v>29</v>
      </c>
      <c r="AL15" s="36">
        <v>56451</v>
      </c>
      <c r="AM15" s="3">
        <v>218808</v>
      </c>
      <c r="AN15" s="3">
        <v>704997</v>
      </c>
      <c r="AO15" s="3">
        <v>550647</v>
      </c>
      <c r="AP15" s="3">
        <v>665931</v>
      </c>
      <c r="AQ15" s="3">
        <v>590400</v>
      </c>
      <c r="AR15" s="21">
        <v>379924</v>
      </c>
      <c r="AS15" s="22">
        <f t="shared" si="20"/>
        <v>3167158</v>
      </c>
      <c r="AT15" s="42" t="s">
        <v>29</v>
      </c>
      <c r="AU15" s="36">
        <v>0</v>
      </c>
      <c r="AV15" s="3">
        <v>0</v>
      </c>
      <c r="AW15" s="3">
        <v>12681539</v>
      </c>
      <c r="AX15" s="3">
        <v>14423194</v>
      </c>
      <c r="AY15" s="3">
        <v>13962940</v>
      </c>
      <c r="AZ15" s="3">
        <v>8129116</v>
      </c>
      <c r="BA15" s="21">
        <v>6480448</v>
      </c>
      <c r="BB15" s="22">
        <f t="shared" si="21"/>
        <v>55677237</v>
      </c>
      <c r="BC15" s="42" t="s">
        <v>29</v>
      </c>
      <c r="BD15" s="36">
        <v>1257525</v>
      </c>
      <c r="BE15" s="3">
        <v>4919907</v>
      </c>
      <c r="BF15" s="3">
        <v>5125221</v>
      </c>
      <c r="BG15" s="3">
        <v>5661152</v>
      </c>
      <c r="BH15" s="3">
        <v>3566471</v>
      </c>
      <c r="BI15" s="3">
        <v>3358593</v>
      </c>
      <c r="BJ15" s="21">
        <v>727673</v>
      </c>
      <c r="BK15" s="22">
        <f t="shared" si="22"/>
        <v>24616542</v>
      </c>
      <c r="BL15" s="42" t="s">
        <v>29</v>
      </c>
      <c r="BM15" s="36">
        <v>0</v>
      </c>
      <c r="BN15" s="3">
        <v>277902</v>
      </c>
      <c r="BO15" s="3">
        <v>1486908</v>
      </c>
      <c r="BP15" s="3">
        <v>3261404</v>
      </c>
      <c r="BQ15" s="3">
        <v>9830515</v>
      </c>
      <c r="BR15" s="3">
        <v>7232006</v>
      </c>
      <c r="BS15" s="21">
        <v>6404208</v>
      </c>
      <c r="BT15" s="22">
        <f t="shared" si="23"/>
        <v>28492943</v>
      </c>
      <c r="BU15" s="42" t="s">
        <v>29</v>
      </c>
      <c r="BV15" s="36">
        <v>0</v>
      </c>
      <c r="BW15" s="3">
        <v>0</v>
      </c>
      <c r="BX15" s="3">
        <v>158904</v>
      </c>
      <c r="BY15" s="3">
        <v>141120</v>
      </c>
      <c r="BZ15" s="3">
        <v>33093</v>
      </c>
      <c r="CA15" s="3">
        <v>0</v>
      </c>
      <c r="CB15" s="21">
        <v>0</v>
      </c>
      <c r="CC15" s="22">
        <f t="shared" si="24"/>
        <v>333117</v>
      </c>
      <c r="CD15" s="42" t="s">
        <v>29</v>
      </c>
      <c r="CE15" s="36">
        <v>0</v>
      </c>
      <c r="CF15" s="3">
        <v>0</v>
      </c>
      <c r="CG15" s="3">
        <v>0</v>
      </c>
      <c r="CH15" s="3">
        <v>0</v>
      </c>
      <c r="CI15" s="3">
        <v>56142</v>
      </c>
      <c r="CJ15" s="3">
        <v>0</v>
      </c>
      <c r="CK15" s="21">
        <v>0</v>
      </c>
      <c r="CL15" s="22">
        <f t="shared" si="25"/>
        <v>56142</v>
      </c>
      <c r="CM15" s="42" t="s">
        <v>29</v>
      </c>
      <c r="CN15" s="36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42" t="s">
        <v>29</v>
      </c>
      <c r="CW15" s="36">
        <v>820435</v>
      </c>
      <c r="CX15" s="3">
        <v>1789300</v>
      </c>
      <c r="CY15" s="3">
        <v>1627200</v>
      </c>
      <c r="CZ15" s="3">
        <v>3683808</v>
      </c>
      <c r="DA15" s="3">
        <v>2847887</v>
      </c>
      <c r="DB15" s="3">
        <v>2848302</v>
      </c>
      <c r="DC15" s="21">
        <v>2074989.9999999998</v>
      </c>
      <c r="DD15" s="22">
        <f t="shared" si="27"/>
        <v>15691922</v>
      </c>
      <c r="DE15" s="42" t="s">
        <v>29</v>
      </c>
      <c r="DF15" s="36">
        <v>31050</v>
      </c>
      <c r="DG15" s="3">
        <v>35730</v>
      </c>
      <c r="DH15" s="3">
        <v>51930</v>
      </c>
      <c r="DI15" s="3">
        <v>185022</v>
      </c>
      <c r="DJ15" s="3">
        <v>47856</v>
      </c>
      <c r="DK15" s="3">
        <v>69030</v>
      </c>
      <c r="DL15" s="21">
        <v>0</v>
      </c>
      <c r="DM15" s="22">
        <f t="shared" si="28"/>
        <v>420618</v>
      </c>
      <c r="DN15" s="42" t="s">
        <v>29</v>
      </c>
      <c r="DO15" s="36">
        <v>508185</v>
      </c>
      <c r="DP15" s="3">
        <v>724558</v>
      </c>
      <c r="DQ15" s="3">
        <v>219960</v>
      </c>
      <c r="DR15" s="3">
        <v>548200</v>
      </c>
      <c r="DS15" s="3">
        <v>149310</v>
      </c>
      <c r="DT15" s="3">
        <v>152460</v>
      </c>
      <c r="DU15" s="21">
        <v>0</v>
      </c>
      <c r="DV15" s="22">
        <f t="shared" si="29"/>
        <v>2302673</v>
      </c>
      <c r="DW15" s="42" t="s">
        <v>29</v>
      </c>
      <c r="DX15" s="36">
        <v>0</v>
      </c>
      <c r="DY15" s="3">
        <v>0</v>
      </c>
      <c r="DZ15" s="3">
        <v>1370436</v>
      </c>
      <c r="EA15" s="3">
        <v>387860</v>
      </c>
      <c r="EB15" s="3">
        <v>440129</v>
      </c>
      <c r="EC15" s="3">
        <v>426224</v>
      </c>
      <c r="ED15" s="21">
        <v>1514542</v>
      </c>
      <c r="EE15" s="22">
        <f t="shared" si="30"/>
        <v>4139191</v>
      </c>
      <c r="EF15" s="42" t="s">
        <v>29</v>
      </c>
      <c r="EG15" s="36">
        <v>655880</v>
      </c>
      <c r="EH15" s="3">
        <v>1460992</v>
      </c>
      <c r="EI15" s="3">
        <v>7095226</v>
      </c>
      <c r="EJ15" s="3">
        <v>7455363</v>
      </c>
      <c r="EK15" s="3">
        <v>5645661</v>
      </c>
      <c r="EL15" s="3">
        <v>4118423</v>
      </c>
      <c r="EM15" s="21">
        <v>2306640</v>
      </c>
      <c r="EN15" s="22">
        <f t="shared" si="31"/>
        <v>28738185</v>
      </c>
    </row>
    <row r="16" spans="1:144" ht="15" customHeight="1" x14ac:dyDescent="0.15">
      <c r="A16" s="42" t="s">
        <v>30</v>
      </c>
      <c r="B16" s="36">
        <v>0</v>
      </c>
      <c r="C16" s="3">
        <v>0</v>
      </c>
      <c r="D16" s="3">
        <v>5851278</v>
      </c>
      <c r="E16" s="3">
        <v>7733215</v>
      </c>
      <c r="F16" s="3">
        <v>12348657</v>
      </c>
      <c r="G16" s="3">
        <v>13377313</v>
      </c>
      <c r="H16" s="21">
        <v>14108677</v>
      </c>
      <c r="I16" s="22">
        <f t="shared" si="16"/>
        <v>53419140</v>
      </c>
      <c r="J16" s="42" t="s">
        <v>30</v>
      </c>
      <c r="K16" s="36">
        <v>0</v>
      </c>
      <c r="L16" s="3">
        <v>0</v>
      </c>
      <c r="M16" s="3">
        <v>0</v>
      </c>
      <c r="N16" s="3">
        <v>101092</v>
      </c>
      <c r="O16" s="3">
        <v>0</v>
      </c>
      <c r="P16" s="3">
        <v>169921</v>
      </c>
      <c r="Q16" s="21">
        <v>629523</v>
      </c>
      <c r="R16" s="22">
        <f t="shared" si="17"/>
        <v>900536</v>
      </c>
      <c r="S16" s="42" t="s">
        <v>30</v>
      </c>
      <c r="T16" s="36">
        <v>255668</v>
      </c>
      <c r="U16" s="3">
        <v>481997</v>
      </c>
      <c r="V16" s="3">
        <v>1028957.0000000001</v>
      </c>
      <c r="W16" s="3">
        <v>1324817</v>
      </c>
      <c r="X16" s="3">
        <v>1055190</v>
      </c>
      <c r="Y16" s="3">
        <v>1427621</v>
      </c>
      <c r="Z16" s="21">
        <v>2302128</v>
      </c>
      <c r="AA16" s="22">
        <f t="shared" si="18"/>
        <v>7876378</v>
      </c>
      <c r="AB16" s="42" t="s">
        <v>30</v>
      </c>
      <c r="AC16" s="36">
        <v>270702</v>
      </c>
      <c r="AD16" s="3">
        <v>292258</v>
      </c>
      <c r="AE16" s="3">
        <v>221841</v>
      </c>
      <c r="AF16" s="3">
        <v>526933</v>
      </c>
      <c r="AG16" s="3">
        <v>126199</v>
      </c>
      <c r="AH16" s="3">
        <v>305734</v>
      </c>
      <c r="AI16" s="21">
        <v>386583</v>
      </c>
      <c r="AJ16" s="22">
        <f t="shared" si="19"/>
        <v>2130250</v>
      </c>
      <c r="AK16" s="42" t="s">
        <v>30</v>
      </c>
      <c r="AL16" s="36">
        <v>149553</v>
      </c>
      <c r="AM16" s="3">
        <v>107253</v>
      </c>
      <c r="AN16" s="3">
        <v>366984</v>
      </c>
      <c r="AO16" s="3">
        <v>327064</v>
      </c>
      <c r="AP16" s="3">
        <v>429081</v>
      </c>
      <c r="AQ16" s="3">
        <v>437249</v>
      </c>
      <c r="AR16" s="21">
        <v>289051</v>
      </c>
      <c r="AS16" s="22">
        <f t="shared" si="20"/>
        <v>2106235</v>
      </c>
      <c r="AT16" s="42" t="s">
        <v>30</v>
      </c>
      <c r="AU16" s="36">
        <v>0</v>
      </c>
      <c r="AV16" s="3">
        <v>0</v>
      </c>
      <c r="AW16" s="3">
        <v>5350336</v>
      </c>
      <c r="AX16" s="3">
        <v>5473713</v>
      </c>
      <c r="AY16" s="3">
        <v>7258283</v>
      </c>
      <c r="AZ16" s="3">
        <v>4996851</v>
      </c>
      <c r="BA16" s="21">
        <v>2717074</v>
      </c>
      <c r="BB16" s="22">
        <f t="shared" si="21"/>
        <v>25796257</v>
      </c>
      <c r="BC16" s="42" t="s">
        <v>30</v>
      </c>
      <c r="BD16" s="36">
        <v>581044</v>
      </c>
      <c r="BE16" s="3">
        <v>1115792</v>
      </c>
      <c r="BF16" s="3">
        <v>1799880</v>
      </c>
      <c r="BG16" s="3">
        <v>2572638</v>
      </c>
      <c r="BH16" s="3">
        <v>3708049</v>
      </c>
      <c r="BI16" s="3">
        <v>1590566</v>
      </c>
      <c r="BJ16" s="21">
        <v>813914</v>
      </c>
      <c r="BK16" s="22">
        <f t="shared" si="22"/>
        <v>12181883</v>
      </c>
      <c r="BL16" s="42" t="s">
        <v>30</v>
      </c>
      <c r="BM16" s="36">
        <v>0</v>
      </c>
      <c r="BN16" s="3">
        <v>0</v>
      </c>
      <c r="BO16" s="3">
        <v>391081</v>
      </c>
      <c r="BP16" s="3">
        <v>980150</v>
      </c>
      <c r="BQ16" s="3">
        <v>2758691</v>
      </c>
      <c r="BR16" s="3">
        <v>2732144</v>
      </c>
      <c r="BS16" s="21">
        <v>1081963</v>
      </c>
      <c r="BT16" s="22">
        <f t="shared" si="23"/>
        <v>7944029</v>
      </c>
      <c r="BU16" s="42" t="s">
        <v>30</v>
      </c>
      <c r="BV16" s="36">
        <v>29043</v>
      </c>
      <c r="BW16" s="3">
        <v>0</v>
      </c>
      <c r="BX16" s="3">
        <v>86094</v>
      </c>
      <c r="BY16" s="3">
        <v>209115</v>
      </c>
      <c r="BZ16" s="3">
        <v>222084</v>
      </c>
      <c r="CA16" s="3">
        <v>494163</v>
      </c>
      <c r="CB16" s="21">
        <v>358704</v>
      </c>
      <c r="CC16" s="22">
        <f t="shared" si="24"/>
        <v>1399203</v>
      </c>
      <c r="CD16" s="42" t="s">
        <v>30</v>
      </c>
      <c r="CE16" s="36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42" t="s">
        <v>30</v>
      </c>
      <c r="CN16" s="36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42" t="s">
        <v>30</v>
      </c>
      <c r="CW16" s="36">
        <v>867707</v>
      </c>
      <c r="CX16" s="3">
        <v>768248</v>
      </c>
      <c r="CY16" s="3">
        <v>559630</v>
      </c>
      <c r="CZ16" s="3">
        <v>1376807</v>
      </c>
      <c r="DA16" s="3">
        <v>1849349</v>
      </c>
      <c r="DB16" s="3">
        <v>1908185</v>
      </c>
      <c r="DC16" s="21">
        <v>1804816</v>
      </c>
      <c r="DD16" s="22">
        <f t="shared" si="27"/>
        <v>9134742</v>
      </c>
      <c r="DE16" s="42" t="s">
        <v>30</v>
      </c>
      <c r="DF16" s="36">
        <v>129150</v>
      </c>
      <c r="DG16" s="3">
        <v>31680</v>
      </c>
      <c r="DH16" s="3">
        <v>115700</v>
      </c>
      <c r="DI16" s="3">
        <v>13140</v>
      </c>
      <c r="DJ16" s="3">
        <v>59796</v>
      </c>
      <c r="DK16" s="3">
        <v>61524</v>
      </c>
      <c r="DL16" s="21">
        <v>0</v>
      </c>
      <c r="DM16" s="22">
        <f t="shared" si="28"/>
        <v>410990</v>
      </c>
      <c r="DN16" s="42" t="s">
        <v>30</v>
      </c>
      <c r="DO16" s="36">
        <v>1274537</v>
      </c>
      <c r="DP16" s="3">
        <v>37260</v>
      </c>
      <c r="DQ16" s="3">
        <v>169200</v>
      </c>
      <c r="DR16" s="3">
        <v>601695</v>
      </c>
      <c r="DS16" s="3">
        <v>111650</v>
      </c>
      <c r="DT16" s="3">
        <v>73755</v>
      </c>
      <c r="DU16" s="21">
        <v>0</v>
      </c>
      <c r="DV16" s="22">
        <f t="shared" si="29"/>
        <v>2268097</v>
      </c>
      <c r="DW16" s="42" t="s">
        <v>30</v>
      </c>
      <c r="DX16" s="36">
        <v>230405</v>
      </c>
      <c r="DY16" s="3">
        <v>97965</v>
      </c>
      <c r="DZ16" s="3">
        <v>1019802</v>
      </c>
      <c r="EA16" s="3">
        <v>933358</v>
      </c>
      <c r="EB16" s="3">
        <v>205887</v>
      </c>
      <c r="EC16" s="3">
        <v>227867</v>
      </c>
      <c r="ED16" s="21">
        <v>252980</v>
      </c>
      <c r="EE16" s="22">
        <f t="shared" si="30"/>
        <v>2968264</v>
      </c>
      <c r="EF16" s="42" t="s">
        <v>30</v>
      </c>
      <c r="EG16" s="36">
        <v>691851</v>
      </c>
      <c r="EH16" s="3">
        <v>649058</v>
      </c>
      <c r="EI16" s="3">
        <v>2791639</v>
      </c>
      <c r="EJ16" s="3">
        <v>2792534</v>
      </c>
      <c r="EK16" s="3">
        <v>3196747</v>
      </c>
      <c r="EL16" s="3">
        <v>2291536</v>
      </c>
      <c r="EM16" s="21">
        <v>1640626</v>
      </c>
      <c r="EN16" s="22">
        <f t="shared" si="31"/>
        <v>14053991</v>
      </c>
    </row>
    <row r="17" spans="1:144" ht="15" customHeight="1" x14ac:dyDescent="0.15">
      <c r="A17" s="42" t="s">
        <v>31</v>
      </c>
      <c r="B17" s="36">
        <v>0</v>
      </c>
      <c r="C17" s="3">
        <v>0</v>
      </c>
      <c r="D17" s="3">
        <v>2300360</v>
      </c>
      <c r="E17" s="3">
        <v>2718438</v>
      </c>
      <c r="F17" s="3">
        <v>1811660</v>
      </c>
      <c r="G17" s="3">
        <v>2753812</v>
      </c>
      <c r="H17" s="21">
        <v>1183433</v>
      </c>
      <c r="I17" s="22">
        <f t="shared" si="16"/>
        <v>10767703</v>
      </c>
      <c r="J17" s="42" t="s">
        <v>31</v>
      </c>
      <c r="K17" s="36">
        <v>0</v>
      </c>
      <c r="L17" s="3">
        <v>0</v>
      </c>
      <c r="M17" s="3">
        <v>0</v>
      </c>
      <c r="N17" s="3">
        <v>0</v>
      </c>
      <c r="O17" s="3">
        <v>227489</v>
      </c>
      <c r="P17" s="3">
        <v>0</v>
      </c>
      <c r="Q17" s="21">
        <v>454978</v>
      </c>
      <c r="R17" s="22">
        <f t="shared" si="17"/>
        <v>682467</v>
      </c>
      <c r="S17" s="42" t="s">
        <v>31</v>
      </c>
      <c r="T17" s="36">
        <v>240488</v>
      </c>
      <c r="U17" s="3">
        <v>276507</v>
      </c>
      <c r="V17" s="3">
        <v>495606</v>
      </c>
      <c r="W17" s="3">
        <v>719209</v>
      </c>
      <c r="X17" s="3">
        <v>853587</v>
      </c>
      <c r="Y17" s="3">
        <v>467235</v>
      </c>
      <c r="Z17" s="21">
        <v>481441</v>
      </c>
      <c r="AA17" s="22">
        <f t="shared" si="18"/>
        <v>3534073</v>
      </c>
      <c r="AB17" s="42" t="s">
        <v>31</v>
      </c>
      <c r="AC17" s="36">
        <v>254016</v>
      </c>
      <c r="AD17" s="3">
        <v>259055.99999999997</v>
      </c>
      <c r="AE17" s="3">
        <v>545004</v>
      </c>
      <c r="AF17" s="3">
        <v>761383</v>
      </c>
      <c r="AG17" s="3">
        <v>429066</v>
      </c>
      <c r="AH17" s="3">
        <v>136476</v>
      </c>
      <c r="AI17" s="21">
        <v>92205</v>
      </c>
      <c r="AJ17" s="22">
        <f t="shared" si="19"/>
        <v>2477206</v>
      </c>
      <c r="AK17" s="42" t="s">
        <v>31</v>
      </c>
      <c r="AL17" s="36">
        <v>3393</v>
      </c>
      <c r="AM17" s="3">
        <v>19053</v>
      </c>
      <c r="AN17" s="3">
        <v>129257</v>
      </c>
      <c r="AO17" s="3">
        <v>81324</v>
      </c>
      <c r="AP17" s="3">
        <v>40050</v>
      </c>
      <c r="AQ17" s="3">
        <v>106705</v>
      </c>
      <c r="AR17" s="21">
        <v>57906</v>
      </c>
      <c r="AS17" s="22">
        <f t="shared" si="20"/>
        <v>437688</v>
      </c>
      <c r="AT17" s="42" t="s">
        <v>31</v>
      </c>
      <c r="AU17" s="36">
        <v>0</v>
      </c>
      <c r="AV17" s="3">
        <v>0</v>
      </c>
      <c r="AW17" s="3">
        <v>4204532</v>
      </c>
      <c r="AX17" s="3">
        <v>3623656</v>
      </c>
      <c r="AY17" s="3">
        <v>3170756</v>
      </c>
      <c r="AZ17" s="3">
        <v>1849756</v>
      </c>
      <c r="BA17" s="21">
        <v>655956</v>
      </c>
      <c r="BB17" s="22">
        <f t="shared" si="21"/>
        <v>13504656</v>
      </c>
      <c r="BC17" s="42" t="s">
        <v>31</v>
      </c>
      <c r="BD17" s="36">
        <v>467136</v>
      </c>
      <c r="BE17" s="3">
        <v>471215</v>
      </c>
      <c r="BF17" s="3">
        <v>1457116</v>
      </c>
      <c r="BG17" s="3">
        <v>1060198</v>
      </c>
      <c r="BH17" s="3">
        <v>596013</v>
      </c>
      <c r="BI17" s="3">
        <v>557284</v>
      </c>
      <c r="BJ17" s="21">
        <v>90927</v>
      </c>
      <c r="BK17" s="22">
        <f t="shared" si="22"/>
        <v>4699889</v>
      </c>
      <c r="BL17" s="42" t="s">
        <v>31</v>
      </c>
      <c r="BM17" s="36">
        <v>0</v>
      </c>
      <c r="BN17" s="3">
        <v>30933</v>
      </c>
      <c r="BO17" s="3">
        <v>253125</v>
      </c>
      <c r="BP17" s="3">
        <v>1156968</v>
      </c>
      <c r="BQ17" s="3">
        <v>1333314</v>
      </c>
      <c r="BR17" s="3">
        <v>1344258</v>
      </c>
      <c r="BS17" s="21">
        <v>1501292</v>
      </c>
      <c r="BT17" s="22">
        <f t="shared" si="23"/>
        <v>5619890</v>
      </c>
      <c r="BU17" s="42" t="s">
        <v>31</v>
      </c>
      <c r="BV17" s="36">
        <v>0</v>
      </c>
      <c r="BW17" s="3">
        <v>0</v>
      </c>
      <c r="BX17" s="3">
        <v>32625</v>
      </c>
      <c r="BY17" s="3">
        <v>161235</v>
      </c>
      <c r="BZ17" s="3">
        <v>37485</v>
      </c>
      <c r="CA17" s="3">
        <v>343863</v>
      </c>
      <c r="CB17" s="21">
        <v>0</v>
      </c>
      <c r="CC17" s="22">
        <f t="shared" si="24"/>
        <v>575208</v>
      </c>
      <c r="CD17" s="42" t="s">
        <v>31</v>
      </c>
      <c r="CE17" s="36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42" t="s">
        <v>31</v>
      </c>
      <c r="CN17" s="36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42" t="s">
        <v>31</v>
      </c>
      <c r="CW17" s="36">
        <v>479684</v>
      </c>
      <c r="CX17" s="3">
        <v>533779</v>
      </c>
      <c r="CY17" s="3">
        <v>364255</v>
      </c>
      <c r="CZ17" s="3">
        <v>887038</v>
      </c>
      <c r="DA17" s="3">
        <v>738945</v>
      </c>
      <c r="DB17" s="3">
        <v>451890</v>
      </c>
      <c r="DC17" s="21">
        <v>375876</v>
      </c>
      <c r="DD17" s="22">
        <f t="shared" si="27"/>
        <v>3831467</v>
      </c>
      <c r="DE17" s="42" t="s">
        <v>31</v>
      </c>
      <c r="DF17" s="36">
        <v>154719</v>
      </c>
      <c r="DG17" s="3">
        <v>0</v>
      </c>
      <c r="DH17" s="3">
        <v>0</v>
      </c>
      <c r="DI17" s="3">
        <v>37710</v>
      </c>
      <c r="DJ17" s="3">
        <v>47115</v>
      </c>
      <c r="DK17" s="3">
        <v>47025</v>
      </c>
      <c r="DL17" s="21">
        <v>0</v>
      </c>
      <c r="DM17" s="22">
        <f t="shared" si="28"/>
        <v>286569</v>
      </c>
      <c r="DN17" s="42" t="s">
        <v>31</v>
      </c>
      <c r="DO17" s="36">
        <v>181530</v>
      </c>
      <c r="DP17" s="3">
        <v>116146</v>
      </c>
      <c r="DQ17" s="3">
        <v>481545</v>
      </c>
      <c r="DR17" s="3">
        <v>0</v>
      </c>
      <c r="DS17" s="3">
        <v>211719</v>
      </c>
      <c r="DT17" s="3">
        <v>0</v>
      </c>
      <c r="DU17" s="21">
        <v>0</v>
      </c>
      <c r="DV17" s="22">
        <f t="shared" si="29"/>
        <v>990940</v>
      </c>
      <c r="DW17" s="42" t="s">
        <v>31</v>
      </c>
      <c r="DX17" s="36">
        <v>0</v>
      </c>
      <c r="DY17" s="3">
        <v>0</v>
      </c>
      <c r="DZ17" s="3">
        <v>147715</v>
      </c>
      <c r="EA17" s="3">
        <v>0</v>
      </c>
      <c r="EB17" s="3">
        <v>0</v>
      </c>
      <c r="EC17" s="3">
        <v>215754</v>
      </c>
      <c r="ED17" s="21">
        <v>0</v>
      </c>
      <c r="EE17" s="22">
        <f t="shared" si="30"/>
        <v>363469</v>
      </c>
      <c r="EF17" s="42" t="s">
        <v>31</v>
      </c>
      <c r="EG17" s="36">
        <v>332250</v>
      </c>
      <c r="EH17" s="3">
        <v>265910</v>
      </c>
      <c r="EI17" s="3">
        <v>1863811</v>
      </c>
      <c r="EJ17" s="3">
        <v>1445386</v>
      </c>
      <c r="EK17" s="3">
        <v>1112328</v>
      </c>
      <c r="EL17" s="3">
        <v>660762</v>
      </c>
      <c r="EM17" s="21">
        <v>348022</v>
      </c>
      <c r="EN17" s="22">
        <f t="shared" si="31"/>
        <v>6028469</v>
      </c>
    </row>
    <row r="18" spans="1:144" ht="15" customHeight="1" x14ac:dyDescent="0.15">
      <c r="A18" s="42" t="s">
        <v>32</v>
      </c>
      <c r="B18" s="36">
        <v>0</v>
      </c>
      <c r="C18" s="3">
        <v>0</v>
      </c>
      <c r="D18" s="3">
        <v>1866044</v>
      </c>
      <c r="E18" s="3">
        <v>2530737</v>
      </c>
      <c r="F18" s="3">
        <v>3163583</v>
      </c>
      <c r="G18" s="3">
        <v>2951539</v>
      </c>
      <c r="H18" s="21">
        <v>4342273</v>
      </c>
      <c r="I18" s="22">
        <f t="shared" si="16"/>
        <v>14854176</v>
      </c>
      <c r="J18" s="42" t="s">
        <v>32</v>
      </c>
      <c r="K18" s="36">
        <v>0</v>
      </c>
      <c r="L18" s="3">
        <v>0</v>
      </c>
      <c r="M18" s="3">
        <v>0</v>
      </c>
      <c r="N18" s="3">
        <v>82253</v>
      </c>
      <c r="O18" s="3">
        <v>67473</v>
      </c>
      <c r="P18" s="3">
        <v>150785</v>
      </c>
      <c r="Q18" s="21">
        <v>753233</v>
      </c>
      <c r="R18" s="22">
        <f t="shared" si="17"/>
        <v>1053744</v>
      </c>
      <c r="S18" s="42" t="s">
        <v>32</v>
      </c>
      <c r="T18" s="36">
        <v>112099</v>
      </c>
      <c r="U18" s="3">
        <v>237789</v>
      </c>
      <c r="V18" s="3">
        <v>949501</v>
      </c>
      <c r="W18" s="3">
        <v>1236658</v>
      </c>
      <c r="X18" s="3">
        <v>1093581</v>
      </c>
      <c r="Y18" s="3">
        <v>695364</v>
      </c>
      <c r="Z18" s="21">
        <v>1779807</v>
      </c>
      <c r="AA18" s="22">
        <f t="shared" si="18"/>
        <v>6104799</v>
      </c>
      <c r="AB18" s="42" t="s">
        <v>32</v>
      </c>
      <c r="AC18" s="36">
        <v>0</v>
      </c>
      <c r="AD18" s="3">
        <v>61074</v>
      </c>
      <c r="AE18" s="3">
        <v>48641</v>
      </c>
      <c r="AF18" s="3">
        <v>0</v>
      </c>
      <c r="AG18" s="3">
        <v>84564</v>
      </c>
      <c r="AH18" s="3">
        <v>0</v>
      </c>
      <c r="AI18" s="21">
        <v>85925</v>
      </c>
      <c r="AJ18" s="22">
        <f t="shared" si="19"/>
        <v>280204</v>
      </c>
      <c r="AK18" s="42" t="s">
        <v>32</v>
      </c>
      <c r="AL18" s="36">
        <v>26433</v>
      </c>
      <c r="AM18" s="3">
        <v>20223</v>
      </c>
      <c r="AN18" s="3">
        <v>37304</v>
      </c>
      <c r="AO18" s="3">
        <v>93094</v>
      </c>
      <c r="AP18" s="3">
        <v>78750</v>
      </c>
      <c r="AQ18" s="3">
        <v>67184</v>
      </c>
      <c r="AR18" s="21">
        <v>114074</v>
      </c>
      <c r="AS18" s="22">
        <f t="shared" si="20"/>
        <v>437062</v>
      </c>
      <c r="AT18" s="42" t="s">
        <v>32</v>
      </c>
      <c r="AU18" s="36">
        <v>0</v>
      </c>
      <c r="AV18" s="3">
        <v>0</v>
      </c>
      <c r="AW18" s="3">
        <v>4130540</v>
      </c>
      <c r="AX18" s="3">
        <v>4781739</v>
      </c>
      <c r="AY18" s="3">
        <v>3898266</v>
      </c>
      <c r="AZ18" s="3">
        <v>1564943</v>
      </c>
      <c r="BA18" s="21">
        <v>1431839</v>
      </c>
      <c r="BB18" s="22">
        <f t="shared" si="21"/>
        <v>15807327</v>
      </c>
      <c r="BC18" s="42" t="s">
        <v>32</v>
      </c>
      <c r="BD18" s="36">
        <v>241740</v>
      </c>
      <c r="BE18" s="3">
        <v>669792</v>
      </c>
      <c r="BF18" s="3">
        <v>1128321</v>
      </c>
      <c r="BG18" s="3">
        <v>1556244</v>
      </c>
      <c r="BH18" s="3">
        <v>1578049</v>
      </c>
      <c r="BI18" s="3">
        <v>586416</v>
      </c>
      <c r="BJ18" s="21">
        <v>465516</v>
      </c>
      <c r="BK18" s="22">
        <f t="shared" si="22"/>
        <v>6226078</v>
      </c>
      <c r="BL18" s="42" t="s">
        <v>32</v>
      </c>
      <c r="BM18" s="36">
        <v>23094</v>
      </c>
      <c r="BN18" s="3">
        <v>0</v>
      </c>
      <c r="BO18" s="3">
        <v>800428</v>
      </c>
      <c r="BP18" s="3">
        <v>910233</v>
      </c>
      <c r="BQ18" s="3">
        <v>4148756.9999999995</v>
      </c>
      <c r="BR18" s="3">
        <v>3345207</v>
      </c>
      <c r="BS18" s="21">
        <v>1185858</v>
      </c>
      <c r="BT18" s="22">
        <f t="shared" si="23"/>
        <v>10413577</v>
      </c>
      <c r="BU18" s="42" t="s">
        <v>32</v>
      </c>
      <c r="BV18" s="36">
        <v>0</v>
      </c>
      <c r="BW18" s="3">
        <v>45171</v>
      </c>
      <c r="BX18" s="3">
        <v>153629</v>
      </c>
      <c r="BY18" s="3">
        <v>331518</v>
      </c>
      <c r="BZ18" s="3">
        <v>381357</v>
      </c>
      <c r="CA18" s="3">
        <v>506908</v>
      </c>
      <c r="CB18" s="21">
        <v>34731</v>
      </c>
      <c r="CC18" s="22">
        <f t="shared" si="24"/>
        <v>1453314</v>
      </c>
      <c r="CD18" s="42" t="s">
        <v>32</v>
      </c>
      <c r="CE18" s="36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42" t="s">
        <v>32</v>
      </c>
      <c r="CN18" s="36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42" t="s">
        <v>32</v>
      </c>
      <c r="CW18" s="36">
        <v>422742</v>
      </c>
      <c r="CX18" s="3">
        <v>515601</v>
      </c>
      <c r="CY18" s="3">
        <v>672535</v>
      </c>
      <c r="CZ18" s="3">
        <v>1120801</v>
      </c>
      <c r="DA18" s="3">
        <v>1238883</v>
      </c>
      <c r="DB18" s="3">
        <v>655005</v>
      </c>
      <c r="DC18" s="21">
        <v>783459</v>
      </c>
      <c r="DD18" s="22">
        <f t="shared" si="27"/>
        <v>5409026</v>
      </c>
      <c r="DE18" s="42" t="s">
        <v>32</v>
      </c>
      <c r="DF18" s="36">
        <v>0</v>
      </c>
      <c r="DG18" s="3">
        <v>37867</v>
      </c>
      <c r="DH18" s="3">
        <v>85342</v>
      </c>
      <c r="DI18" s="3">
        <v>228186</v>
      </c>
      <c r="DJ18" s="3">
        <v>103030</v>
      </c>
      <c r="DK18" s="3">
        <v>128970</v>
      </c>
      <c r="DL18" s="21">
        <v>0</v>
      </c>
      <c r="DM18" s="22">
        <f t="shared" si="28"/>
        <v>583395</v>
      </c>
      <c r="DN18" s="42" t="s">
        <v>32</v>
      </c>
      <c r="DO18" s="36">
        <v>440550</v>
      </c>
      <c r="DP18" s="3">
        <v>131500</v>
      </c>
      <c r="DQ18" s="3">
        <v>83443</v>
      </c>
      <c r="DR18" s="3">
        <v>100350</v>
      </c>
      <c r="DS18" s="3">
        <v>180720</v>
      </c>
      <c r="DT18" s="3">
        <v>83700</v>
      </c>
      <c r="DU18" s="21">
        <v>0</v>
      </c>
      <c r="DV18" s="22">
        <f t="shared" si="29"/>
        <v>1020263</v>
      </c>
      <c r="DW18" s="42" t="s">
        <v>32</v>
      </c>
      <c r="DX18" s="36">
        <v>334579</v>
      </c>
      <c r="DY18" s="3">
        <v>281350</v>
      </c>
      <c r="DZ18" s="3">
        <v>143536</v>
      </c>
      <c r="EA18" s="3">
        <v>857186</v>
      </c>
      <c r="EB18" s="3">
        <v>402804</v>
      </c>
      <c r="EC18" s="3">
        <v>1072626</v>
      </c>
      <c r="ED18" s="21">
        <v>240732</v>
      </c>
      <c r="EE18" s="22">
        <f t="shared" si="30"/>
        <v>3332813</v>
      </c>
      <c r="EF18" s="42" t="s">
        <v>32</v>
      </c>
      <c r="EG18" s="36">
        <v>280150</v>
      </c>
      <c r="EH18" s="3">
        <v>333560</v>
      </c>
      <c r="EI18" s="3">
        <v>2541302</v>
      </c>
      <c r="EJ18" s="3">
        <v>2298012</v>
      </c>
      <c r="EK18" s="3">
        <v>2156209</v>
      </c>
      <c r="EL18" s="3">
        <v>1046021</v>
      </c>
      <c r="EM18" s="21">
        <v>780267</v>
      </c>
      <c r="EN18" s="22">
        <f t="shared" si="31"/>
        <v>9435521</v>
      </c>
    </row>
    <row r="19" spans="1:144" ht="15" customHeight="1" x14ac:dyDescent="0.15">
      <c r="A19" s="42" t="s">
        <v>33</v>
      </c>
      <c r="B19" s="36">
        <v>0</v>
      </c>
      <c r="C19" s="3">
        <v>0</v>
      </c>
      <c r="D19" s="3">
        <v>1059444</v>
      </c>
      <c r="E19" s="3">
        <v>743522</v>
      </c>
      <c r="F19" s="3">
        <v>434831</v>
      </c>
      <c r="G19" s="3">
        <v>837307</v>
      </c>
      <c r="H19" s="21">
        <v>669361</v>
      </c>
      <c r="I19" s="22">
        <f t="shared" si="16"/>
        <v>3744465</v>
      </c>
      <c r="J19" s="42" t="s">
        <v>33</v>
      </c>
      <c r="K19" s="36">
        <v>0</v>
      </c>
      <c r="L19" s="3">
        <v>0</v>
      </c>
      <c r="M19" s="3">
        <v>0</v>
      </c>
      <c r="N19" s="3">
        <v>0</v>
      </c>
      <c r="O19" s="3">
        <v>54832</v>
      </c>
      <c r="P19" s="3">
        <v>0</v>
      </c>
      <c r="Q19" s="21">
        <v>13710</v>
      </c>
      <c r="R19" s="22">
        <f t="shared" si="17"/>
        <v>68542</v>
      </c>
      <c r="S19" s="42" t="s">
        <v>33</v>
      </c>
      <c r="T19" s="36">
        <v>0</v>
      </c>
      <c r="U19" s="3">
        <v>0</v>
      </c>
      <c r="V19" s="3">
        <v>45933</v>
      </c>
      <c r="W19" s="3">
        <v>67644</v>
      </c>
      <c r="X19" s="3">
        <v>188249</v>
      </c>
      <c r="Y19" s="3">
        <v>195677</v>
      </c>
      <c r="Z19" s="21">
        <v>136316</v>
      </c>
      <c r="AA19" s="22">
        <f t="shared" si="18"/>
        <v>633819</v>
      </c>
      <c r="AB19" s="42" t="s">
        <v>33</v>
      </c>
      <c r="AC19" s="36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23855</v>
      </c>
      <c r="AI19" s="21">
        <v>0</v>
      </c>
      <c r="AJ19" s="22">
        <f t="shared" si="19"/>
        <v>23855</v>
      </c>
      <c r="AK19" s="42" t="s">
        <v>33</v>
      </c>
      <c r="AL19" s="36">
        <v>0</v>
      </c>
      <c r="AM19" s="3">
        <v>0</v>
      </c>
      <c r="AN19" s="3">
        <v>8235</v>
      </c>
      <c r="AO19" s="3">
        <v>0</v>
      </c>
      <c r="AP19" s="3">
        <v>49914</v>
      </c>
      <c r="AQ19" s="3">
        <v>43740</v>
      </c>
      <c r="AR19" s="21">
        <v>10620</v>
      </c>
      <c r="AS19" s="22">
        <f t="shared" si="20"/>
        <v>112509</v>
      </c>
      <c r="AT19" s="42" t="s">
        <v>33</v>
      </c>
      <c r="AU19" s="36">
        <v>0</v>
      </c>
      <c r="AV19" s="3">
        <v>0</v>
      </c>
      <c r="AW19" s="3">
        <v>2366643</v>
      </c>
      <c r="AX19" s="3">
        <v>2118560</v>
      </c>
      <c r="AY19" s="3">
        <v>995262</v>
      </c>
      <c r="AZ19" s="3">
        <v>732831</v>
      </c>
      <c r="BA19" s="21">
        <v>123183</v>
      </c>
      <c r="BB19" s="22">
        <f t="shared" si="21"/>
        <v>6336479</v>
      </c>
      <c r="BC19" s="42" t="s">
        <v>33</v>
      </c>
      <c r="BD19" s="36">
        <v>137106</v>
      </c>
      <c r="BE19" s="3">
        <v>210900</v>
      </c>
      <c r="BF19" s="3">
        <v>186050</v>
      </c>
      <c r="BG19" s="3">
        <v>156465</v>
      </c>
      <c r="BH19" s="3">
        <v>126595</v>
      </c>
      <c r="BI19" s="3">
        <v>175131</v>
      </c>
      <c r="BJ19" s="21">
        <v>0</v>
      </c>
      <c r="BK19" s="22">
        <f t="shared" si="22"/>
        <v>992247</v>
      </c>
      <c r="BL19" s="42" t="s">
        <v>33</v>
      </c>
      <c r="BM19" s="36">
        <v>0</v>
      </c>
      <c r="BN19" s="3">
        <v>0</v>
      </c>
      <c r="BO19" s="3">
        <v>241281</v>
      </c>
      <c r="BP19" s="3">
        <v>351405</v>
      </c>
      <c r="BQ19" s="3">
        <v>151920</v>
      </c>
      <c r="BR19" s="3">
        <v>683981</v>
      </c>
      <c r="BS19" s="21">
        <v>0</v>
      </c>
      <c r="BT19" s="22">
        <f t="shared" si="23"/>
        <v>1428587</v>
      </c>
      <c r="BU19" s="42" t="s">
        <v>33</v>
      </c>
      <c r="BV19" s="36">
        <v>0</v>
      </c>
      <c r="BW19" s="3">
        <v>0</v>
      </c>
      <c r="BX19" s="3">
        <v>0</v>
      </c>
      <c r="BY19" s="3">
        <v>19252</v>
      </c>
      <c r="BZ19" s="3">
        <v>0</v>
      </c>
      <c r="CA19" s="3">
        <v>26766</v>
      </c>
      <c r="CB19" s="21">
        <v>0</v>
      </c>
      <c r="CC19" s="22">
        <f t="shared" si="24"/>
        <v>46018</v>
      </c>
      <c r="CD19" s="42" t="s">
        <v>33</v>
      </c>
      <c r="CE19" s="36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42" t="s">
        <v>33</v>
      </c>
      <c r="CN19" s="36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42" t="s">
        <v>33</v>
      </c>
      <c r="CW19" s="36">
        <v>43416</v>
      </c>
      <c r="CX19" s="3">
        <v>74394</v>
      </c>
      <c r="CY19" s="3">
        <v>211927</v>
      </c>
      <c r="CZ19" s="3">
        <v>237060</v>
      </c>
      <c r="DA19" s="3">
        <v>274905</v>
      </c>
      <c r="DB19" s="3">
        <v>204545</v>
      </c>
      <c r="DC19" s="21">
        <v>69318</v>
      </c>
      <c r="DD19" s="22">
        <f t="shared" si="27"/>
        <v>1115565</v>
      </c>
      <c r="DE19" s="42" t="s">
        <v>33</v>
      </c>
      <c r="DF19" s="36">
        <v>0</v>
      </c>
      <c r="DG19" s="3">
        <v>0</v>
      </c>
      <c r="DH19" s="3">
        <v>0</v>
      </c>
      <c r="DI19" s="3">
        <v>27000</v>
      </c>
      <c r="DJ19" s="3">
        <v>0</v>
      </c>
      <c r="DK19" s="3">
        <v>47120</v>
      </c>
      <c r="DL19" s="21">
        <v>0</v>
      </c>
      <c r="DM19" s="22">
        <f t="shared" si="28"/>
        <v>74120</v>
      </c>
      <c r="DN19" s="42" t="s">
        <v>33</v>
      </c>
      <c r="DO19" s="36">
        <v>18000</v>
      </c>
      <c r="DP19" s="3">
        <v>0</v>
      </c>
      <c r="DQ19" s="3">
        <v>94500</v>
      </c>
      <c r="DR19" s="3">
        <v>0</v>
      </c>
      <c r="DS19" s="3">
        <v>180000</v>
      </c>
      <c r="DT19" s="3">
        <v>0</v>
      </c>
      <c r="DU19" s="21">
        <v>0</v>
      </c>
      <c r="DV19" s="22">
        <f t="shared" si="29"/>
        <v>292500</v>
      </c>
      <c r="DW19" s="42" t="s">
        <v>33</v>
      </c>
      <c r="DX19" s="36">
        <v>160596</v>
      </c>
      <c r="DY19" s="3">
        <v>183366</v>
      </c>
      <c r="DZ19" s="3">
        <v>484434</v>
      </c>
      <c r="EA19" s="3">
        <v>540508</v>
      </c>
      <c r="EB19" s="3">
        <v>0</v>
      </c>
      <c r="EC19" s="3">
        <v>691376</v>
      </c>
      <c r="ED19" s="21">
        <v>0</v>
      </c>
      <c r="EE19" s="22">
        <f t="shared" si="30"/>
        <v>2060280</v>
      </c>
      <c r="EF19" s="42" t="s">
        <v>33</v>
      </c>
      <c r="EG19" s="36">
        <v>60340</v>
      </c>
      <c r="EH19" s="3">
        <v>76270</v>
      </c>
      <c r="EI19" s="3">
        <v>773195</v>
      </c>
      <c r="EJ19" s="3">
        <v>455464</v>
      </c>
      <c r="EK19" s="3">
        <v>315102</v>
      </c>
      <c r="EL19" s="3">
        <v>223528</v>
      </c>
      <c r="EM19" s="21">
        <v>58300</v>
      </c>
      <c r="EN19" s="22">
        <f t="shared" si="31"/>
        <v>1962199</v>
      </c>
    </row>
    <row r="20" spans="1:144" ht="15" customHeight="1" x14ac:dyDescent="0.15">
      <c r="A20" s="42" t="s">
        <v>34</v>
      </c>
      <c r="B20" s="36">
        <v>0</v>
      </c>
      <c r="C20" s="3">
        <v>0</v>
      </c>
      <c r="D20" s="3">
        <v>150158</v>
      </c>
      <c r="E20" s="3">
        <v>1111348</v>
      </c>
      <c r="F20" s="3">
        <v>192933</v>
      </c>
      <c r="G20" s="3">
        <v>227203</v>
      </c>
      <c r="H20" s="21">
        <v>95664</v>
      </c>
      <c r="I20" s="22">
        <f t="shared" si="16"/>
        <v>1777306</v>
      </c>
      <c r="J20" s="42" t="s">
        <v>34</v>
      </c>
      <c r="K20" s="36">
        <v>0</v>
      </c>
      <c r="L20" s="3">
        <v>0</v>
      </c>
      <c r="M20" s="3">
        <v>0</v>
      </c>
      <c r="N20" s="3">
        <v>0</v>
      </c>
      <c r="O20" s="3">
        <v>0</v>
      </c>
      <c r="P20" s="3">
        <v>54832</v>
      </c>
      <c r="Q20" s="21">
        <v>0</v>
      </c>
      <c r="R20" s="22">
        <f t="shared" si="17"/>
        <v>54832</v>
      </c>
      <c r="S20" s="42" t="s">
        <v>34</v>
      </c>
      <c r="T20" s="36">
        <v>45218</v>
      </c>
      <c r="U20" s="3">
        <v>137340</v>
      </c>
      <c r="V20" s="3">
        <v>322063</v>
      </c>
      <c r="W20" s="3">
        <v>528445</v>
      </c>
      <c r="X20" s="3">
        <v>316261</v>
      </c>
      <c r="Y20" s="3">
        <v>182753</v>
      </c>
      <c r="Z20" s="21">
        <v>3957</v>
      </c>
      <c r="AA20" s="22">
        <f t="shared" si="18"/>
        <v>1536037</v>
      </c>
      <c r="AB20" s="42" t="s">
        <v>34</v>
      </c>
      <c r="AC20" s="36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42" t="s">
        <v>34</v>
      </c>
      <c r="AL20" s="36">
        <v>4581</v>
      </c>
      <c r="AM20" s="3">
        <v>10908</v>
      </c>
      <c r="AN20" s="3">
        <v>0</v>
      </c>
      <c r="AO20" s="3">
        <v>43551</v>
      </c>
      <c r="AP20" s="3">
        <v>5958</v>
      </c>
      <c r="AQ20" s="3">
        <v>16024</v>
      </c>
      <c r="AR20" s="21">
        <v>10791</v>
      </c>
      <c r="AS20" s="22">
        <f t="shared" si="20"/>
        <v>91813</v>
      </c>
      <c r="AT20" s="42" t="s">
        <v>34</v>
      </c>
      <c r="AU20" s="36">
        <v>0</v>
      </c>
      <c r="AV20" s="3">
        <v>0</v>
      </c>
      <c r="AW20" s="3">
        <v>896942</v>
      </c>
      <c r="AX20" s="3">
        <v>612022</v>
      </c>
      <c r="AY20" s="3">
        <v>1080162</v>
      </c>
      <c r="AZ20" s="3">
        <v>185058</v>
      </c>
      <c r="BA20" s="21">
        <v>46584</v>
      </c>
      <c r="BB20" s="22">
        <f t="shared" si="21"/>
        <v>2820768</v>
      </c>
      <c r="BC20" s="42" t="s">
        <v>34</v>
      </c>
      <c r="BD20" s="36">
        <v>55377</v>
      </c>
      <c r="BE20" s="3">
        <v>120036</v>
      </c>
      <c r="BF20" s="3">
        <v>145008</v>
      </c>
      <c r="BG20" s="3">
        <v>255539</v>
      </c>
      <c r="BH20" s="3">
        <v>137237</v>
      </c>
      <c r="BI20" s="3">
        <v>158289</v>
      </c>
      <c r="BJ20" s="21">
        <v>23455</v>
      </c>
      <c r="BK20" s="22">
        <f t="shared" si="22"/>
        <v>894941</v>
      </c>
      <c r="BL20" s="42" t="s">
        <v>34</v>
      </c>
      <c r="BM20" s="36">
        <v>0</v>
      </c>
      <c r="BN20" s="3">
        <v>0</v>
      </c>
      <c r="BO20" s="3">
        <v>0</v>
      </c>
      <c r="BP20" s="3">
        <v>102186</v>
      </c>
      <c r="BQ20" s="3">
        <v>225809</v>
      </c>
      <c r="BR20" s="3">
        <v>474478</v>
      </c>
      <c r="BS20" s="21">
        <v>0</v>
      </c>
      <c r="BT20" s="22">
        <f t="shared" si="23"/>
        <v>802473</v>
      </c>
      <c r="BU20" s="42" t="s">
        <v>34</v>
      </c>
      <c r="BV20" s="36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42" t="s">
        <v>34</v>
      </c>
      <c r="CE20" s="36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42" t="s">
        <v>34</v>
      </c>
      <c r="CN20" s="36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42" t="s">
        <v>34</v>
      </c>
      <c r="CW20" s="36">
        <v>13950</v>
      </c>
      <c r="CX20" s="3">
        <v>51732</v>
      </c>
      <c r="CY20" s="3">
        <v>65000</v>
      </c>
      <c r="CZ20" s="3">
        <v>255899</v>
      </c>
      <c r="DA20" s="3">
        <v>213550</v>
      </c>
      <c r="DB20" s="3">
        <v>97664</v>
      </c>
      <c r="DC20" s="21">
        <v>36432</v>
      </c>
      <c r="DD20" s="22">
        <f t="shared" si="27"/>
        <v>734227</v>
      </c>
      <c r="DE20" s="42" t="s">
        <v>34</v>
      </c>
      <c r="DF20" s="36">
        <v>20790</v>
      </c>
      <c r="DG20" s="3">
        <v>0</v>
      </c>
      <c r="DH20" s="3">
        <v>20790</v>
      </c>
      <c r="DI20" s="3">
        <v>0</v>
      </c>
      <c r="DJ20" s="3">
        <v>0</v>
      </c>
      <c r="DK20" s="3">
        <v>0</v>
      </c>
      <c r="DL20" s="21">
        <v>0</v>
      </c>
      <c r="DM20" s="22">
        <f t="shared" si="28"/>
        <v>41580</v>
      </c>
      <c r="DN20" s="42" t="s">
        <v>34</v>
      </c>
      <c r="DO20" s="36">
        <v>0</v>
      </c>
      <c r="DP20" s="3">
        <v>180000</v>
      </c>
      <c r="DQ20" s="3">
        <v>0</v>
      </c>
      <c r="DR20" s="3">
        <v>0</v>
      </c>
      <c r="DS20" s="3">
        <v>0</v>
      </c>
      <c r="DT20" s="3">
        <v>0</v>
      </c>
      <c r="DU20" s="21">
        <v>0</v>
      </c>
      <c r="DV20" s="22">
        <f t="shared" si="29"/>
        <v>180000</v>
      </c>
      <c r="DW20" s="42" t="s">
        <v>34</v>
      </c>
      <c r="DX20" s="36">
        <v>0</v>
      </c>
      <c r="DY20" s="3">
        <v>0</v>
      </c>
      <c r="DZ20" s="3">
        <v>158572</v>
      </c>
      <c r="EA20" s="3">
        <v>202075</v>
      </c>
      <c r="EB20" s="3">
        <v>0</v>
      </c>
      <c r="EC20" s="3">
        <v>205721</v>
      </c>
      <c r="ED20" s="21">
        <v>0</v>
      </c>
      <c r="EE20" s="22">
        <f t="shared" si="30"/>
        <v>566368</v>
      </c>
      <c r="EF20" s="42" t="s">
        <v>34</v>
      </c>
      <c r="EG20" s="36">
        <v>38790</v>
      </c>
      <c r="EH20" s="3">
        <v>73571</v>
      </c>
      <c r="EI20" s="3">
        <v>378635</v>
      </c>
      <c r="EJ20" s="3">
        <v>570629</v>
      </c>
      <c r="EK20" s="3">
        <v>382122</v>
      </c>
      <c r="EL20" s="3">
        <v>155911</v>
      </c>
      <c r="EM20" s="21">
        <v>35306</v>
      </c>
      <c r="EN20" s="22">
        <f t="shared" si="31"/>
        <v>1634964</v>
      </c>
    </row>
    <row r="21" spans="1:144" ht="15" customHeight="1" x14ac:dyDescent="0.15">
      <c r="A21" s="42" t="s">
        <v>35</v>
      </c>
      <c r="B21" s="36">
        <v>0</v>
      </c>
      <c r="C21" s="3">
        <v>0</v>
      </c>
      <c r="D21" s="3">
        <v>1478404</v>
      </c>
      <c r="E21" s="3">
        <v>2267912</v>
      </c>
      <c r="F21" s="3">
        <v>1214929</v>
      </c>
      <c r="G21" s="3">
        <v>1138401</v>
      </c>
      <c r="H21" s="21">
        <v>952398</v>
      </c>
      <c r="I21" s="22">
        <f t="shared" si="16"/>
        <v>7052044</v>
      </c>
      <c r="J21" s="42" t="s">
        <v>35</v>
      </c>
      <c r="K21" s="36">
        <v>0</v>
      </c>
      <c r="L21" s="3">
        <v>0</v>
      </c>
      <c r="M21" s="3">
        <v>0</v>
      </c>
      <c r="N21" s="3">
        <v>0</v>
      </c>
      <c r="O21" s="3">
        <v>0</v>
      </c>
      <c r="P21" s="3">
        <v>227419</v>
      </c>
      <c r="Q21" s="21">
        <v>0</v>
      </c>
      <c r="R21" s="22">
        <f t="shared" si="17"/>
        <v>227419</v>
      </c>
      <c r="S21" s="42" t="s">
        <v>35</v>
      </c>
      <c r="T21" s="36">
        <v>172214</v>
      </c>
      <c r="U21" s="3">
        <v>694928</v>
      </c>
      <c r="V21" s="3">
        <v>229518</v>
      </c>
      <c r="W21" s="3">
        <v>536235</v>
      </c>
      <c r="X21" s="3">
        <v>270703</v>
      </c>
      <c r="Y21" s="3">
        <v>555172</v>
      </c>
      <c r="Z21" s="21">
        <v>256444.00000000003</v>
      </c>
      <c r="AA21" s="22">
        <f t="shared" si="18"/>
        <v>2715214</v>
      </c>
      <c r="AB21" s="42" t="s">
        <v>35</v>
      </c>
      <c r="AC21" s="36">
        <v>18162</v>
      </c>
      <c r="AD21" s="3">
        <v>223866</v>
      </c>
      <c r="AE21" s="3">
        <v>0</v>
      </c>
      <c r="AF21" s="3">
        <v>71424</v>
      </c>
      <c r="AG21" s="3">
        <v>40014</v>
      </c>
      <c r="AH21" s="3">
        <v>68508</v>
      </c>
      <c r="AI21" s="21">
        <v>0</v>
      </c>
      <c r="AJ21" s="22">
        <f t="shared" si="19"/>
        <v>421974</v>
      </c>
      <c r="AK21" s="42" t="s">
        <v>35</v>
      </c>
      <c r="AL21" s="36">
        <v>18630</v>
      </c>
      <c r="AM21" s="3">
        <v>36648</v>
      </c>
      <c r="AN21" s="3">
        <v>92097</v>
      </c>
      <c r="AO21" s="3">
        <v>141867</v>
      </c>
      <c r="AP21" s="3">
        <v>84311</v>
      </c>
      <c r="AQ21" s="3">
        <v>72742</v>
      </c>
      <c r="AR21" s="21">
        <v>130626</v>
      </c>
      <c r="AS21" s="22">
        <f t="shared" si="20"/>
        <v>576921</v>
      </c>
      <c r="AT21" s="42" t="s">
        <v>35</v>
      </c>
      <c r="AU21" s="36">
        <v>0</v>
      </c>
      <c r="AV21" s="3">
        <v>0</v>
      </c>
      <c r="AW21" s="3">
        <v>2529962</v>
      </c>
      <c r="AX21" s="3">
        <v>3285369</v>
      </c>
      <c r="AY21" s="3">
        <v>1649682</v>
      </c>
      <c r="AZ21" s="3">
        <v>1483452</v>
      </c>
      <c r="BA21" s="21">
        <v>584289</v>
      </c>
      <c r="BB21" s="22">
        <f t="shared" si="21"/>
        <v>9532754</v>
      </c>
      <c r="BC21" s="42" t="s">
        <v>35</v>
      </c>
      <c r="BD21" s="36">
        <v>148509</v>
      </c>
      <c r="BE21" s="3">
        <v>721961</v>
      </c>
      <c r="BF21" s="3">
        <v>1287450</v>
      </c>
      <c r="BG21" s="3">
        <v>831146</v>
      </c>
      <c r="BH21" s="3">
        <v>447615</v>
      </c>
      <c r="BI21" s="3">
        <v>407826</v>
      </c>
      <c r="BJ21" s="21">
        <v>368622</v>
      </c>
      <c r="BK21" s="22">
        <f t="shared" si="22"/>
        <v>4213129</v>
      </c>
      <c r="BL21" s="42" t="s">
        <v>35</v>
      </c>
      <c r="BM21" s="36">
        <v>0</v>
      </c>
      <c r="BN21" s="3">
        <v>95247</v>
      </c>
      <c r="BO21" s="3">
        <v>661662</v>
      </c>
      <c r="BP21" s="3">
        <v>1296944</v>
      </c>
      <c r="BQ21" s="3">
        <v>1255533</v>
      </c>
      <c r="BR21" s="3">
        <v>2084634</v>
      </c>
      <c r="BS21" s="21">
        <v>571158</v>
      </c>
      <c r="BT21" s="22">
        <f t="shared" si="23"/>
        <v>5965178</v>
      </c>
      <c r="BU21" s="42" t="s">
        <v>35</v>
      </c>
      <c r="BV21" s="36">
        <v>0</v>
      </c>
      <c r="BW21" s="3">
        <v>29529</v>
      </c>
      <c r="BX21" s="3">
        <v>0</v>
      </c>
      <c r="BY21" s="3">
        <v>64908</v>
      </c>
      <c r="BZ21" s="3">
        <v>0</v>
      </c>
      <c r="CA21" s="3">
        <v>0</v>
      </c>
      <c r="CB21" s="21">
        <v>124389</v>
      </c>
      <c r="CC21" s="22">
        <f t="shared" si="24"/>
        <v>218826</v>
      </c>
      <c r="CD21" s="42" t="s">
        <v>35</v>
      </c>
      <c r="CE21" s="36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42" t="s">
        <v>35</v>
      </c>
      <c r="CN21" s="36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42" t="s">
        <v>35</v>
      </c>
      <c r="CW21" s="36">
        <v>189288</v>
      </c>
      <c r="CX21" s="3">
        <v>377973</v>
      </c>
      <c r="CY21" s="3">
        <v>210381</v>
      </c>
      <c r="CZ21" s="3">
        <v>646052</v>
      </c>
      <c r="DA21" s="3">
        <v>352388</v>
      </c>
      <c r="DB21" s="3">
        <v>402478</v>
      </c>
      <c r="DC21" s="21">
        <v>305064</v>
      </c>
      <c r="DD21" s="22">
        <f t="shared" si="27"/>
        <v>2483624</v>
      </c>
      <c r="DE21" s="42" t="s">
        <v>35</v>
      </c>
      <c r="DF21" s="36">
        <v>14040</v>
      </c>
      <c r="DG21" s="3">
        <v>0</v>
      </c>
      <c r="DH21" s="3">
        <v>0</v>
      </c>
      <c r="DI21" s="3">
        <v>44730</v>
      </c>
      <c r="DJ21" s="3">
        <v>22500</v>
      </c>
      <c r="DK21" s="3">
        <v>0</v>
      </c>
      <c r="DL21" s="21">
        <v>0</v>
      </c>
      <c r="DM21" s="22">
        <f t="shared" si="28"/>
        <v>81270</v>
      </c>
      <c r="DN21" s="42" t="s">
        <v>35</v>
      </c>
      <c r="DO21" s="36">
        <v>43956</v>
      </c>
      <c r="DP21" s="3">
        <v>147015</v>
      </c>
      <c r="DQ21" s="3">
        <v>116532</v>
      </c>
      <c r="DR21" s="3">
        <v>0</v>
      </c>
      <c r="DS21" s="3">
        <v>164241</v>
      </c>
      <c r="DT21" s="3">
        <v>0</v>
      </c>
      <c r="DU21" s="21">
        <v>0</v>
      </c>
      <c r="DV21" s="22">
        <f t="shared" si="29"/>
        <v>471744</v>
      </c>
      <c r="DW21" s="42" t="s">
        <v>35</v>
      </c>
      <c r="DX21" s="36">
        <v>111510</v>
      </c>
      <c r="DY21" s="3">
        <v>355019</v>
      </c>
      <c r="DZ21" s="3">
        <v>489402</v>
      </c>
      <c r="EA21" s="3">
        <v>715587</v>
      </c>
      <c r="EB21" s="3">
        <v>1017819</v>
      </c>
      <c r="EC21" s="3">
        <v>1009395</v>
      </c>
      <c r="ED21" s="21">
        <v>1035948.0000000001</v>
      </c>
      <c r="EE21" s="22">
        <f t="shared" si="30"/>
        <v>4734680</v>
      </c>
      <c r="EF21" s="42" t="s">
        <v>35</v>
      </c>
      <c r="EG21" s="36">
        <v>179710</v>
      </c>
      <c r="EH21" s="3">
        <v>368040</v>
      </c>
      <c r="EI21" s="3">
        <v>1209000</v>
      </c>
      <c r="EJ21" s="3">
        <v>1108349</v>
      </c>
      <c r="EK21" s="3">
        <v>681600</v>
      </c>
      <c r="EL21" s="3">
        <v>545400</v>
      </c>
      <c r="EM21" s="21">
        <v>227888</v>
      </c>
      <c r="EN21" s="22">
        <f t="shared" si="31"/>
        <v>4319987</v>
      </c>
    </row>
    <row r="22" spans="1:144" ht="15" customHeight="1" x14ac:dyDescent="0.15">
      <c r="A22" s="42" t="s">
        <v>36</v>
      </c>
      <c r="B22" s="36">
        <v>0</v>
      </c>
      <c r="C22" s="3">
        <v>0</v>
      </c>
      <c r="D22" s="3">
        <v>246627</v>
      </c>
      <c r="E22" s="3">
        <v>455989</v>
      </c>
      <c r="F22" s="3">
        <v>1061123</v>
      </c>
      <c r="G22" s="3">
        <v>441495</v>
      </c>
      <c r="H22" s="21">
        <v>409405</v>
      </c>
      <c r="I22" s="22">
        <f t="shared" si="16"/>
        <v>2614639</v>
      </c>
      <c r="J22" s="42" t="s">
        <v>36</v>
      </c>
      <c r="K22" s="3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0</v>
      </c>
      <c r="R22" s="22">
        <f t="shared" si="17"/>
        <v>0</v>
      </c>
      <c r="S22" s="42" t="s">
        <v>36</v>
      </c>
      <c r="T22" s="36">
        <v>14643</v>
      </c>
      <c r="U22" s="3">
        <v>197442</v>
      </c>
      <c r="V22" s="3">
        <v>121329</v>
      </c>
      <c r="W22" s="3">
        <v>212648</v>
      </c>
      <c r="X22" s="3">
        <v>163251</v>
      </c>
      <c r="Y22" s="3">
        <v>228204</v>
      </c>
      <c r="Z22" s="21">
        <v>278801</v>
      </c>
      <c r="AA22" s="22">
        <f t="shared" si="18"/>
        <v>1216318</v>
      </c>
      <c r="AB22" s="42" t="s">
        <v>36</v>
      </c>
      <c r="AC22" s="36">
        <v>23526</v>
      </c>
      <c r="AD22" s="3">
        <v>0</v>
      </c>
      <c r="AE22" s="3">
        <v>44982</v>
      </c>
      <c r="AF22" s="3">
        <v>68508</v>
      </c>
      <c r="AG22" s="3">
        <v>39618</v>
      </c>
      <c r="AH22" s="3">
        <v>0</v>
      </c>
      <c r="AI22" s="21">
        <v>39618</v>
      </c>
      <c r="AJ22" s="22">
        <f t="shared" si="19"/>
        <v>216252</v>
      </c>
      <c r="AK22" s="42" t="s">
        <v>36</v>
      </c>
      <c r="AL22" s="36">
        <v>24840</v>
      </c>
      <c r="AM22" s="3">
        <v>0</v>
      </c>
      <c r="AN22" s="3">
        <v>0</v>
      </c>
      <c r="AO22" s="3">
        <v>15570</v>
      </c>
      <c r="AP22" s="3">
        <v>22356</v>
      </c>
      <c r="AQ22" s="3">
        <v>4698</v>
      </c>
      <c r="AR22" s="21">
        <v>43965</v>
      </c>
      <c r="AS22" s="22">
        <f t="shared" si="20"/>
        <v>111429</v>
      </c>
      <c r="AT22" s="42" t="s">
        <v>36</v>
      </c>
      <c r="AU22" s="36">
        <v>0</v>
      </c>
      <c r="AV22" s="3">
        <v>0</v>
      </c>
      <c r="AW22" s="3">
        <v>839929</v>
      </c>
      <c r="AX22" s="3">
        <v>1760702</v>
      </c>
      <c r="AY22" s="3">
        <v>1913317</v>
      </c>
      <c r="AZ22" s="3">
        <v>2052484</v>
      </c>
      <c r="BA22" s="21">
        <v>837453</v>
      </c>
      <c r="BB22" s="22">
        <f t="shared" si="21"/>
        <v>7403885</v>
      </c>
      <c r="BC22" s="42" t="s">
        <v>36</v>
      </c>
      <c r="BD22" s="36">
        <v>20007</v>
      </c>
      <c r="BE22" s="3">
        <v>208051</v>
      </c>
      <c r="BF22" s="3">
        <v>57159</v>
      </c>
      <c r="BG22" s="3">
        <v>227871</v>
      </c>
      <c r="BH22" s="3">
        <v>340163</v>
      </c>
      <c r="BI22" s="3">
        <v>0</v>
      </c>
      <c r="BJ22" s="21">
        <v>112266</v>
      </c>
      <c r="BK22" s="22">
        <f t="shared" si="22"/>
        <v>965517</v>
      </c>
      <c r="BL22" s="42" t="s">
        <v>36</v>
      </c>
      <c r="BM22" s="36">
        <v>0</v>
      </c>
      <c r="BN22" s="3">
        <v>149526</v>
      </c>
      <c r="BO22" s="3">
        <v>520056.00000000006</v>
      </c>
      <c r="BP22" s="3">
        <v>1518906</v>
      </c>
      <c r="BQ22" s="3">
        <v>782976</v>
      </c>
      <c r="BR22" s="3">
        <v>2864529</v>
      </c>
      <c r="BS22" s="21">
        <v>937862</v>
      </c>
      <c r="BT22" s="22">
        <f t="shared" si="23"/>
        <v>6773855</v>
      </c>
      <c r="BU22" s="42" t="s">
        <v>36</v>
      </c>
      <c r="BV22" s="36">
        <v>0</v>
      </c>
      <c r="BW22" s="3">
        <v>0</v>
      </c>
      <c r="BX22" s="3">
        <v>0</v>
      </c>
      <c r="BY22" s="3">
        <v>0</v>
      </c>
      <c r="BZ22" s="3">
        <v>191207</v>
      </c>
      <c r="CA22" s="3">
        <v>0</v>
      </c>
      <c r="CB22" s="21">
        <v>0</v>
      </c>
      <c r="CC22" s="22">
        <f t="shared" si="24"/>
        <v>191207</v>
      </c>
      <c r="CD22" s="42" t="s">
        <v>36</v>
      </c>
      <c r="CE22" s="36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42" t="s">
        <v>36</v>
      </c>
      <c r="CN22" s="36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42" t="s">
        <v>36</v>
      </c>
      <c r="CW22" s="36">
        <v>66542</v>
      </c>
      <c r="CX22" s="3">
        <v>185202</v>
      </c>
      <c r="CY22" s="3">
        <v>58452</v>
      </c>
      <c r="CZ22" s="3">
        <v>242612</v>
      </c>
      <c r="DA22" s="3">
        <v>392708</v>
      </c>
      <c r="DB22" s="3">
        <v>281934</v>
      </c>
      <c r="DC22" s="21">
        <v>314558</v>
      </c>
      <c r="DD22" s="22">
        <f t="shared" si="27"/>
        <v>1542008</v>
      </c>
      <c r="DE22" s="42" t="s">
        <v>36</v>
      </c>
      <c r="DF22" s="36">
        <v>41208</v>
      </c>
      <c r="DG22" s="3">
        <v>91242</v>
      </c>
      <c r="DH22" s="3">
        <v>12796</v>
      </c>
      <c r="DI22" s="3">
        <v>116557</v>
      </c>
      <c r="DJ22" s="3">
        <v>0</v>
      </c>
      <c r="DK22" s="3">
        <v>0</v>
      </c>
      <c r="DL22" s="21">
        <v>0</v>
      </c>
      <c r="DM22" s="22">
        <f t="shared" si="28"/>
        <v>261803</v>
      </c>
      <c r="DN22" s="42" t="s">
        <v>36</v>
      </c>
      <c r="DO22" s="36">
        <v>0</v>
      </c>
      <c r="DP22" s="3">
        <v>0</v>
      </c>
      <c r="DQ22" s="3">
        <v>0</v>
      </c>
      <c r="DR22" s="3">
        <v>76230</v>
      </c>
      <c r="DS22" s="3">
        <v>112500</v>
      </c>
      <c r="DT22" s="3">
        <v>0</v>
      </c>
      <c r="DU22" s="21">
        <v>0</v>
      </c>
      <c r="DV22" s="22">
        <f t="shared" si="29"/>
        <v>188730</v>
      </c>
      <c r="DW22" s="42" t="s">
        <v>36</v>
      </c>
      <c r="DX22" s="36">
        <v>108270</v>
      </c>
      <c r="DY22" s="3">
        <v>373888</v>
      </c>
      <c r="DZ22" s="3">
        <v>337572</v>
      </c>
      <c r="EA22" s="3">
        <v>546291</v>
      </c>
      <c r="EB22" s="3">
        <v>1003496</v>
      </c>
      <c r="EC22" s="3">
        <v>459054</v>
      </c>
      <c r="ED22" s="21">
        <v>374463</v>
      </c>
      <c r="EE22" s="22">
        <f t="shared" si="30"/>
        <v>3203034</v>
      </c>
      <c r="EF22" s="42" t="s">
        <v>36</v>
      </c>
      <c r="EG22" s="36">
        <v>51720</v>
      </c>
      <c r="EH22" s="3">
        <v>124990</v>
      </c>
      <c r="EI22" s="3">
        <v>356679</v>
      </c>
      <c r="EJ22" s="3">
        <v>560508</v>
      </c>
      <c r="EK22" s="3">
        <v>506752</v>
      </c>
      <c r="EL22" s="3">
        <v>448893</v>
      </c>
      <c r="EM22" s="21">
        <v>211384</v>
      </c>
      <c r="EN22" s="22">
        <f t="shared" si="31"/>
        <v>2260926</v>
      </c>
    </row>
    <row r="23" spans="1:144" ht="15" customHeight="1" x14ac:dyDescent="0.15">
      <c r="A23" s="42" t="s">
        <v>37</v>
      </c>
      <c r="B23" s="36">
        <v>0</v>
      </c>
      <c r="C23" s="3">
        <v>0</v>
      </c>
      <c r="D23" s="3">
        <v>2495787</v>
      </c>
      <c r="E23" s="3">
        <v>2690942</v>
      </c>
      <c r="F23" s="3">
        <v>2415715</v>
      </c>
      <c r="G23" s="3">
        <v>3164396</v>
      </c>
      <c r="H23" s="21">
        <v>2121321</v>
      </c>
      <c r="I23" s="22">
        <f t="shared" si="16"/>
        <v>12888161</v>
      </c>
      <c r="J23" s="42" t="s">
        <v>37</v>
      </c>
      <c r="K23" s="36">
        <v>0</v>
      </c>
      <c r="L23" s="3">
        <v>0</v>
      </c>
      <c r="M23" s="3">
        <v>35883</v>
      </c>
      <c r="N23" s="3">
        <v>59805</v>
      </c>
      <c r="O23" s="3">
        <v>83718</v>
      </c>
      <c r="P23" s="3">
        <v>167436</v>
      </c>
      <c r="Q23" s="21">
        <v>35883</v>
      </c>
      <c r="R23" s="22">
        <f t="shared" si="17"/>
        <v>382725</v>
      </c>
      <c r="S23" s="42" t="s">
        <v>37</v>
      </c>
      <c r="T23" s="36">
        <v>251368</v>
      </c>
      <c r="U23" s="3">
        <v>519283</v>
      </c>
      <c r="V23" s="3">
        <v>830083</v>
      </c>
      <c r="W23" s="3">
        <v>1174134</v>
      </c>
      <c r="X23" s="3">
        <v>752602</v>
      </c>
      <c r="Y23" s="3">
        <v>1034327</v>
      </c>
      <c r="Z23" s="21">
        <v>616022</v>
      </c>
      <c r="AA23" s="22">
        <f t="shared" si="18"/>
        <v>5177819</v>
      </c>
      <c r="AB23" s="42" t="s">
        <v>37</v>
      </c>
      <c r="AC23" s="36">
        <v>24606</v>
      </c>
      <c r="AD23" s="3">
        <v>193404</v>
      </c>
      <c r="AE23" s="3">
        <v>23526</v>
      </c>
      <c r="AF23" s="3">
        <v>166320</v>
      </c>
      <c r="AG23" s="3">
        <v>146393</v>
      </c>
      <c r="AH23" s="3">
        <v>22086</v>
      </c>
      <c r="AI23" s="21">
        <v>105570</v>
      </c>
      <c r="AJ23" s="22">
        <f t="shared" si="19"/>
        <v>681905</v>
      </c>
      <c r="AK23" s="42" t="s">
        <v>37</v>
      </c>
      <c r="AL23" s="36">
        <v>17118</v>
      </c>
      <c r="AM23" s="3">
        <v>112572</v>
      </c>
      <c r="AN23" s="3">
        <v>60414</v>
      </c>
      <c r="AO23" s="3">
        <v>64224.000000000007</v>
      </c>
      <c r="AP23" s="3">
        <v>116733</v>
      </c>
      <c r="AQ23" s="3">
        <v>120849</v>
      </c>
      <c r="AR23" s="21">
        <v>61920</v>
      </c>
      <c r="AS23" s="22">
        <f t="shared" si="20"/>
        <v>553830</v>
      </c>
      <c r="AT23" s="42" t="s">
        <v>37</v>
      </c>
      <c r="AU23" s="36">
        <v>0</v>
      </c>
      <c r="AV23" s="3">
        <v>0</v>
      </c>
      <c r="AW23" s="3">
        <v>2838354</v>
      </c>
      <c r="AX23" s="3">
        <v>3421445</v>
      </c>
      <c r="AY23" s="3">
        <v>2130617</v>
      </c>
      <c r="AZ23" s="3">
        <v>2423624</v>
      </c>
      <c r="BA23" s="21">
        <v>1214681</v>
      </c>
      <c r="BB23" s="22">
        <f t="shared" si="21"/>
        <v>12028721</v>
      </c>
      <c r="BC23" s="42" t="s">
        <v>37</v>
      </c>
      <c r="BD23" s="36">
        <v>408254</v>
      </c>
      <c r="BE23" s="3">
        <v>1870552</v>
      </c>
      <c r="BF23" s="3">
        <v>2833447</v>
      </c>
      <c r="BG23" s="3">
        <v>1990422</v>
      </c>
      <c r="BH23" s="3">
        <v>1958192</v>
      </c>
      <c r="BI23" s="3">
        <v>1149921</v>
      </c>
      <c r="BJ23" s="21">
        <v>477459</v>
      </c>
      <c r="BK23" s="22">
        <f t="shared" si="22"/>
        <v>10688247</v>
      </c>
      <c r="BL23" s="42" t="s">
        <v>37</v>
      </c>
      <c r="BM23" s="36">
        <v>36576</v>
      </c>
      <c r="BN23" s="3">
        <v>81896</v>
      </c>
      <c r="BO23" s="3">
        <v>1896444</v>
      </c>
      <c r="BP23" s="3">
        <v>3017781</v>
      </c>
      <c r="BQ23" s="3">
        <v>2983292</v>
      </c>
      <c r="BR23" s="3">
        <v>3334507</v>
      </c>
      <c r="BS23" s="21">
        <v>971721</v>
      </c>
      <c r="BT23" s="22">
        <f t="shared" si="23"/>
        <v>12322217</v>
      </c>
      <c r="BU23" s="42" t="s">
        <v>37</v>
      </c>
      <c r="BV23" s="36">
        <v>34713</v>
      </c>
      <c r="BW23" s="3">
        <v>0</v>
      </c>
      <c r="BX23" s="3">
        <v>543105</v>
      </c>
      <c r="BY23" s="3">
        <v>140247</v>
      </c>
      <c r="BZ23" s="3">
        <v>513504</v>
      </c>
      <c r="CA23" s="3">
        <v>290952</v>
      </c>
      <c r="CB23" s="21">
        <v>330732</v>
      </c>
      <c r="CC23" s="22">
        <f t="shared" si="24"/>
        <v>1853253</v>
      </c>
      <c r="CD23" s="42" t="s">
        <v>37</v>
      </c>
      <c r="CE23" s="36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42" t="s">
        <v>37</v>
      </c>
      <c r="CN23" s="36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42" t="s">
        <v>37</v>
      </c>
      <c r="CW23" s="36">
        <v>616668</v>
      </c>
      <c r="CX23" s="3">
        <v>1142730</v>
      </c>
      <c r="CY23" s="3">
        <v>381513</v>
      </c>
      <c r="CZ23" s="3">
        <v>1463283</v>
      </c>
      <c r="DA23" s="3">
        <v>970481</v>
      </c>
      <c r="DB23" s="3">
        <v>990369</v>
      </c>
      <c r="DC23" s="21">
        <v>615114</v>
      </c>
      <c r="DD23" s="22">
        <f t="shared" si="27"/>
        <v>6180158</v>
      </c>
      <c r="DE23" s="42" t="s">
        <v>37</v>
      </c>
      <c r="DF23" s="36">
        <v>12780</v>
      </c>
      <c r="DG23" s="3">
        <v>43740</v>
      </c>
      <c r="DH23" s="3">
        <v>19379</v>
      </c>
      <c r="DI23" s="3">
        <v>95940</v>
      </c>
      <c r="DJ23" s="3">
        <v>0</v>
      </c>
      <c r="DK23" s="3">
        <v>0</v>
      </c>
      <c r="DL23" s="21">
        <v>0</v>
      </c>
      <c r="DM23" s="22">
        <f t="shared" si="28"/>
        <v>171839</v>
      </c>
      <c r="DN23" s="42" t="s">
        <v>37</v>
      </c>
      <c r="DO23" s="36">
        <v>68591</v>
      </c>
      <c r="DP23" s="3">
        <v>127371</v>
      </c>
      <c r="DQ23" s="3">
        <v>70044</v>
      </c>
      <c r="DR23" s="3">
        <v>0</v>
      </c>
      <c r="DS23" s="3">
        <v>0</v>
      </c>
      <c r="DT23" s="3">
        <v>0</v>
      </c>
      <c r="DU23" s="21">
        <v>0</v>
      </c>
      <c r="DV23" s="22">
        <f t="shared" si="29"/>
        <v>266006</v>
      </c>
      <c r="DW23" s="42" t="s">
        <v>37</v>
      </c>
      <c r="DX23" s="36">
        <v>114984</v>
      </c>
      <c r="DY23" s="3">
        <v>443745</v>
      </c>
      <c r="DZ23" s="3">
        <v>849312</v>
      </c>
      <c r="EA23" s="3">
        <v>904784</v>
      </c>
      <c r="EB23" s="3">
        <v>789447</v>
      </c>
      <c r="EC23" s="3">
        <v>1068446</v>
      </c>
      <c r="ED23" s="21">
        <v>248319</v>
      </c>
      <c r="EE23" s="22">
        <f t="shared" si="30"/>
        <v>4419037</v>
      </c>
      <c r="EF23" s="42" t="s">
        <v>37</v>
      </c>
      <c r="EG23" s="36">
        <v>353800</v>
      </c>
      <c r="EH23" s="3">
        <v>634312</v>
      </c>
      <c r="EI23" s="3">
        <v>2332342</v>
      </c>
      <c r="EJ23" s="3">
        <v>2198280</v>
      </c>
      <c r="EK23" s="3">
        <v>1445064</v>
      </c>
      <c r="EL23" s="3">
        <v>1420750</v>
      </c>
      <c r="EM23" s="21">
        <v>582213</v>
      </c>
      <c r="EN23" s="22">
        <f t="shared" si="31"/>
        <v>8966761</v>
      </c>
    </row>
    <row r="24" spans="1:144" ht="15" customHeight="1" x14ac:dyDescent="0.15">
      <c r="A24" s="42" t="s">
        <v>38</v>
      </c>
      <c r="B24" s="36">
        <v>0</v>
      </c>
      <c r="C24" s="3">
        <v>0</v>
      </c>
      <c r="D24" s="3">
        <v>502688</v>
      </c>
      <c r="E24" s="3">
        <v>1060837</v>
      </c>
      <c r="F24" s="3">
        <v>1052591</v>
      </c>
      <c r="G24" s="3">
        <v>1506561</v>
      </c>
      <c r="H24" s="21">
        <v>1709922</v>
      </c>
      <c r="I24" s="22">
        <f t="shared" si="16"/>
        <v>5832599</v>
      </c>
      <c r="J24" s="42" t="s">
        <v>38</v>
      </c>
      <c r="K24" s="36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95679</v>
      </c>
      <c r="R24" s="22">
        <f t="shared" si="17"/>
        <v>95679</v>
      </c>
      <c r="S24" s="42" t="s">
        <v>38</v>
      </c>
      <c r="T24" s="36">
        <v>25578</v>
      </c>
      <c r="U24" s="3">
        <v>48659</v>
      </c>
      <c r="V24" s="3">
        <v>242352</v>
      </c>
      <c r="W24" s="3">
        <v>540832</v>
      </c>
      <c r="X24" s="3">
        <v>182754</v>
      </c>
      <c r="Y24" s="3">
        <v>334775</v>
      </c>
      <c r="Z24" s="21">
        <v>696621</v>
      </c>
      <c r="AA24" s="22">
        <f t="shared" si="18"/>
        <v>2071571</v>
      </c>
      <c r="AB24" s="42" t="s">
        <v>38</v>
      </c>
      <c r="AC24" s="36">
        <v>36624</v>
      </c>
      <c r="AD24" s="3">
        <v>113365</v>
      </c>
      <c r="AE24" s="3">
        <v>70614</v>
      </c>
      <c r="AF24" s="3">
        <v>139149</v>
      </c>
      <c r="AG24" s="3">
        <v>128655</v>
      </c>
      <c r="AH24" s="3">
        <v>63144</v>
      </c>
      <c r="AI24" s="21">
        <v>44982</v>
      </c>
      <c r="AJ24" s="22">
        <f t="shared" si="19"/>
        <v>596533</v>
      </c>
      <c r="AK24" s="42" t="s">
        <v>38</v>
      </c>
      <c r="AL24" s="36">
        <v>14472</v>
      </c>
      <c r="AM24" s="3">
        <v>13373</v>
      </c>
      <c r="AN24" s="3">
        <v>53478</v>
      </c>
      <c r="AO24" s="3">
        <v>63693</v>
      </c>
      <c r="AP24" s="3">
        <v>98401</v>
      </c>
      <c r="AQ24" s="3">
        <v>98392</v>
      </c>
      <c r="AR24" s="21">
        <v>139594</v>
      </c>
      <c r="AS24" s="22">
        <f t="shared" si="20"/>
        <v>481403</v>
      </c>
      <c r="AT24" s="42" t="s">
        <v>38</v>
      </c>
      <c r="AU24" s="36">
        <v>0</v>
      </c>
      <c r="AV24" s="3">
        <v>0</v>
      </c>
      <c r="AW24" s="3">
        <v>1639611</v>
      </c>
      <c r="AX24" s="3">
        <v>3059904</v>
      </c>
      <c r="AY24" s="3">
        <v>1135473</v>
      </c>
      <c r="AZ24" s="3">
        <v>800039</v>
      </c>
      <c r="BA24" s="21">
        <v>581724</v>
      </c>
      <c r="BB24" s="22">
        <f t="shared" si="21"/>
        <v>7216751</v>
      </c>
      <c r="BC24" s="42" t="s">
        <v>38</v>
      </c>
      <c r="BD24" s="36">
        <v>66402</v>
      </c>
      <c r="BE24" s="3">
        <v>318654</v>
      </c>
      <c r="BF24" s="3">
        <v>278638</v>
      </c>
      <c r="BG24" s="3">
        <v>549522</v>
      </c>
      <c r="BH24" s="3">
        <v>214317</v>
      </c>
      <c r="BI24" s="3">
        <v>216855</v>
      </c>
      <c r="BJ24" s="21">
        <v>184323</v>
      </c>
      <c r="BK24" s="22">
        <f t="shared" si="22"/>
        <v>1828711</v>
      </c>
      <c r="BL24" s="42" t="s">
        <v>38</v>
      </c>
      <c r="BM24" s="36">
        <v>0</v>
      </c>
      <c r="BN24" s="3">
        <v>0</v>
      </c>
      <c r="BO24" s="3">
        <v>236196</v>
      </c>
      <c r="BP24" s="3">
        <v>681750</v>
      </c>
      <c r="BQ24" s="3">
        <v>756864</v>
      </c>
      <c r="BR24" s="3">
        <v>194355</v>
      </c>
      <c r="BS24" s="21">
        <v>558543</v>
      </c>
      <c r="BT24" s="22">
        <f t="shared" si="23"/>
        <v>2427708</v>
      </c>
      <c r="BU24" s="42" t="s">
        <v>38</v>
      </c>
      <c r="BV24" s="36">
        <v>0</v>
      </c>
      <c r="BW24" s="3">
        <v>0</v>
      </c>
      <c r="BX24" s="3">
        <v>19062</v>
      </c>
      <c r="BY24" s="3">
        <v>0</v>
      </c>
      <c r="BZ24" s="3">
        <v>73899</v>
      </c>
      <c r="CA24" s="3">
        <v>0</v>
      </c>
      <c r="CB24" s="21">
        <v>0</v>
      </c>
      <c r="CC24" s="22">
        <f t="shared" si="24"/>
        <v>92961</v>
      </c>
      <c r="CD24" s="42" t="s">
        <v>38</v>
      </c>
      <c r="CE24" s="36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42" t="s">
        <v>38</v>
      </c>
      <c r="CN24" s="36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42" t="s">
        <v>38</v>
      </c>
      <c r="CW24" s="36">
        <v>78960</v>
      </c>
      <c r="CX24" s="3">
        <v>106745</v>
      </c>
      <c r="CY24" s="3">
        <v>87894</v>
      </c>
      <c r="CZ24" s="3">
        <v>458694</v>
      </c>
      <c r="DA24" s="3">
        <v>270531</v>
      </c>
      <c r="DB24" s="3">
        <v>325915</v>
      </c>
      <c r="DC24" s="21">
        <v>451708</v>
      </c>
      <c r="DD24" s="22">
        <f t="shared" si="27"/>
        <v>1780447</v>
      </c>
      <c r="DE24" s="42" t="s">
        <v>38</v>
      </c>
      <c r="DF24" s="36">
        <v>0</v>
      </c>
      <c r="DG24" s="3">
        <v>0</v>
      </c>
      <c r="DH24" s="3">
        <v>0</v>
      </c>
      <c r="DI24" s="3">
        <v>49500</v>
      </c>
      <c r="DJ24" s="3">
        <v>24552</v>
      </c>
      <c r="DK24" s="3">
        <v>0</v>
      </c>
      <c r="DL24" s="21">
        <v>0</v>
      </c>
      <c r="DM24" s="22">
        <f t="shared" si="28"/>
        <v>74052</v>
      </c>
      <c r="DN24" s="42" t="s">
        <v>38</v>
      </c>
      <c r="DO24" s="36">
        <v>0</v>
      </c>
      <c r="DP24" s="3">
        <v>276390</v>
      </c>
      <c r="DQ24" s="3">
        <v>81555</v>
      </c>
      <c r="DR24" s="3">
        <v>0</v>
      </c>
      <c r="DS24" s="3">
        <v>0</v>
      </c>
      <c r="DT24" s="3">
        <v>0</v>
      </c>
      <c r="DU24" s="21">
        <v>0</v>
      </c>
      <c r="DV24" s="22">
        <f t="shared" si="29"/>
        <v>357945</v>
      </c>
      <c r="DW24" s="42" t="s">
        <v>38</v>
      </c>
      <c r="DX24" s="36">
        <v>0</v>
      </c>
      <c r="DY24" s="3">
        <v>0</v>
      </c>
      <c r="DZ24" s="3">
        <v>525330</v>
      </c>
      <c r="EA24" s="3">
        <v>602271</v>
      </c>
      <c r="EB24" s="3">
        <v>0</v>
      </c>
      <c r="EC24" s="3">
        <v>1169994</v>
      </c>
      <c r="ED24" s="21">
        <v>259812</v>
      </c>
      <c r="EE24" s="22">
        <f t="shared" si="30"/>
        <v>2557407</v>
      </c>
      <c r="EF24" s="42" t="s">
        <v>38</v>
      </c>
      <c r="EG24" s="36">
        <v>87890</v>
      </c>
      <c r="EH24" s="3">
        <v>120680</v>
      </c>
      <c r="EI24" s="3">
        <v>988139</v>
      </c>
      <c r="EJ24" s="3">
        <v>1205873</v>
      </c>
      <c r="EK24" s="3">
        <v>763576</v>
      </c>
      <c r="EL24" s="3">
        <v>390588</v>
      </c>
      <c r="EM24" s="21">
        <v>371878</v>
      </c>
      <c r="EN24" s="22">
        <f t="shared" si="31"/>
        <v>3928624</v>
      </c>
    </row>
    <row r="25" spans="1:144" ht="15" customHeight="1" x14ac:dyDescent="0.15">
      <c r="A25" s="42" t="s">
        <v>39</v>
      </c>
      <c r="B25" s="36">
        <v>0</v>
      </c>
      <c r="C25" s="3">
        <v>0</v>
      </c>
      <c r="D25" s="3">
        <v>658179</v>
      </c>
      <c r="E25" s="3">
        <v>608720</v>
      </c>
      <c r="F25" s="3">
        <v>428739</v>
      </c>
      <c r="G25" s="3">
        <v>882172</v>
      </c>
      <c r="H25" s="21">
        <v>318447</v>
      </c>
      <c r="I25" s="22">
        <f t="shared" si="16"/>
        <v>2896257</v>
      </c>
      <c r="J25" s="42" t="s">
        <v>39</v>
      </c>
      <c r="K25" s="36">
        <v>0</v>
      </c>
      <c r="L25" s="3">
        <v>0</v>
      </c>
      <c r="M25" s="3">
        <v>0</v>
      </c>
      <c r="N25" s="3">
        <v>0</v>
      </c>
      <c r="O25" s="3">
        <v>0</v>
      </c>
      <c r="P25" s="3">
        <v>50546</v>
      </c>
      <c r="Q25" s="21">
        <v>59796</v>
      </c>
      <c r="R25" s="22">
        <f t="shared" si="17"/>
        <v>110342</v>
      </c>
      <c r="S25" s="42" t="s">
        <v>39</v>
      </c>
      <c r="T25" s="36">
        <v>77193</v>
      </c>
      <c r="U25" s="3">
        <v>60858</v>
      </c>
      <c r="V25" s="3">
        <v>112869</v>
      </c>
      <c r="W25" s="3">
        <v>86670</v>
      </c>
      <c r="X25" s="3">
        <v>88554</v>
      </c>
      <c r="Y25" s="3">
        <v>343876</v>
      </c>
      <c r="Z25" s="21">
        <v>396066</v>
      </c>
      <c r="AA25" s="22">
        <f t="shared" si="18"/>
        <v>1166086</v>
      </c>
      <c r="AB25" s="42" t="s">
        <v>39</v>
      </c>
      <c r="AC25" s="36">
        <v>63144</v>
      </c>
      <c r="AD25" s="3">
        <v>69543</v>
      </c>
      <c r="AE25" s="3">
        <v>106185</v>
      </c>
      <c r="AF25" s="3">
        <v>145368</v>
      </c>
      <c r="AG25" s="3">
        <v>86924</v>
      </c>
      <c r="AH25" s="3">
        <v>72153</v>
      </c>
      <c r="AI25" s="21">
        <v>0</v>
      </c>
      <c r="AJ25" s="22">
        <f t="shared" si="19"/>
        <v>543317</v>
      </c>
      <c r="AK25" s="42" t="s">
        <v>39</v>
      </c>
      <c r="AL25" s="36">
        <v>0</v>
      </c>
      <c r="AM25" s="3">
        <v>4581</v>
      </c>
      <c r="AN25" s="3">
        <v>46071</v>
      </c>
      <c r="AO25" s="3">
        <v>54285</v>
      </c>
      <c r="AP25" s="3">
        <v>48555</v>
      </c>
      <c r="AQ25" s="3">
        <v>49380</v>
      </c>
      <c r="AR25" s="21">
        <v>43416</v>
      </c>
      <c r="AS25" s="22">
        <f t="shared" si="20"/>
        <v>246288</v>
      </c>
      <c r="AT25" s="42" t="s">
        <v>39</v>
      </c>
      <c r="AU25" s="36">
        <v>0</v>
      </c>
      <c r="AV25" s="3">
        <v>0</v>
      </c>
      <c r="AW25" s="3">
        <v>3483441</v>
      </c>
      <c r="AX25" s="3">
        <v>3075799</v>
      </c>
      <c r="AY25" s="3">
        <v>913599</v>
      </c>
      <c r="AZ25" s="3">
        <v>1005393</v>
      </c>
      <c r="BA25" s="21">
        <v>281691</v>
      </c>
      <c r="BB25" s="22">
        <f t="shared" si="21"/>
        <v>8759923</v>
      </c>
      <c r="BC25" s="42" t="s">
        <v>39</v>
      </c>
      <c r="BD25" s="36">
        <v>41643</v>
      </c>
      <c r="BE25" s="3">
        <v>124848</v>
      </c>
      <c r="BF25" s="3">
        <v>36387</v>
      </c>
      <c r="BG25" s="3">
        <v>397493</v>
      </c>
      <c r="BH25" s="3">
        <v>64407</v>
      </c>
      <c r="BI25" s="3">
        <v>0</v>
      </c>
      <c r="BJ25" s="21">
        <v>100912</v>
      </c>
      <c r="BK25" s="22">
        <f t="shared" si="22"/>
        <v>765690</v>
      </c>
      <c r="BL25" s="42" t="s">
        <v>39</v>
      </c>
      <c r="BM25" s="36">
        <v>17703</v>
      </c>
      <c r="BN25" s="3">
        <v>75762</v>
      </c>
      <c r="BO25" s="3">
        <v>817686</v>
      </c>
      <c r="BP25" s="3">
        <v>1164787</v>
      </c>
      <c r="BQ25" s="3">
        <v>654237</v>
      </c>
      <c r="BR25" s="3">
        <v>1006033</v>
      </c>
      <c r="BS25" s="21">
        <v>785542</v>
      </c>
      <c r="BT25" s="22">
        <f t="shared" si="23"/>
        <v>4521750</v>
      </c>
      <c r="BU25" s="42" t="s">
        <v>39</v>
      </c>
      <c r="BV25" s="36">
        <v>0</v>
      </c>
      <c r="BW25" s="3">
        <v>0</v>
      </c>
      <c r="BX25" s="3">
        <v>0</v>
      </c>
      <c r="BY25" s="3">
        <v>0</v>
      </c>
      <c r="BZ25" s="3">
        <v>106299</v>
      </c>
      <c r="CA25" s="3">
        <v>0</v>
      </c>
      <c r="CB25" s="21">
        <v>167913</v>
      </c>
      <c r="CC25" s="22">
        <f t="shared" si="24"/>
        <v>274212</v>
      </c>
      <c r="CD25" s="42" t="s">
        <v>39</v>
      </c>
      <c r="CE25" s="36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42" t="s">
        <v>39</v>
      </c>
      <c r="CN25" s="36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42" t="s">
        <v>39</v>
      </c>
      <c r="CW25" s="36">
        <v>70364</v>
      </c>
      <c r="CX25" s="3">
        <v>95328</v>
      </c>
      <c r="CY25" s="3">
        <v>98394</v>
      </c>
      <c r="CZ25" s="3">
        <v>334080</v>
      </c>
      <c r="DA25" s="3">
        <v>211383</v>
      </c>
      <c r="DB25" s="3">
        <v>304724</v>
      </c>
      <c r="DC25" s="21">
        <v>306777</v>
      </c>
      <c r="DD25" s="22">
        <f t="shared" si="27"/>
        <v>1421050</v>
      </c>
      <c r="DE25" s="42" t="s">
        <v>39</v>
      </c>
      <c r="DF25" s="36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21">
        <v>51750</v>
      </c>
      <c r="DM25" s="22">
        <f t="shared" si="28"/>
        <v>51750</v>
      </c>
      <c r="DN25" s="42" t="s">
        <v>39</v>
      </c>
      <c r="DO25" s="36">
        <v>0</v>
      </c>
      <c r="DP25" s="3">
        <v>45932</v>
      </c>
      <c r="DQ25" s="3">
        <v>0</v>
      </c>
      <c r="DR25" s="3">
        <v>116010</v>
      </c>
      <c r="DS25" s="3">
        <v>0</v>
      </c>
      <c r="DT25" s="3">
        <v>7920</v>
      </c>
      <c r="DU25" s="21">
        <v>0</v>
      </c>
      <c r="DV25" s="22">
        <f t="shared" si="29"/>
        <v>169862</v>
      </c>
      <c r="DW25" s="42" t="s">
        <v>39</v>
      </c>
      <c r="DX25" s="36">
        <v>382212</v>
      </c>
      <c r="DY25" s="3">
        <v>0</v>
      </c>
      <c r="DZ25" s="3">
        <v>1050660</v>
      </c>
      <c r="EA25" s="3">
        <v>1578942</v>
      </c>
      <c r="EB25" s="3">
        <v>961860</v>
      </c>
      <c r="EC25" s="3">
        <v>958514</v>
      </c>
      <c r="ED25" s="21">
        <v>955692</v>
      </c>
      <c r="EE25" s="22">
        <f t="shared" si="30"/>
        <v>5887880</v>
      </c>
      <c r="EF25" s="42" t="s">
        <v>39</v>
      </c>
      <c r="EG25" s="36">
        <v>103440</v>
      </c>
      <c r="EH25" s="3">
        <v>94820</v>
      </c>
      <c r="EI25" s="3">
        <v>936150</v>
      </c>
      <c r="EJ25" s="3">
        <v>828309</v>
      </c>
      <c r="EK25" s="3">
        <v>250232</v>
      </c>
      <c r="EL25" s="3">
        <v>368746</v>
      </c>
      <c r="EM25" s="21">
        <v>260910.00000000003</v>
      </c>
      <c r="EN25" s="22">
        <f t="shared" si="31"/>
        <v>2842607</v>
      </c>
    </row>
    <row r="26" spans="1:144" ht="15" customHeight="1" x14ac:dyDescent="0.15">
      <c r="A26" s="42" t="s">
        <v>40</v>
      </c>
      <c r="B26" s="36">
        <v>0</v>
      </c>
      <c r="C26" s="3">
        <v>0</v>
      </c>
      <c r="D26" s="3">
        <v>504522</v>
      </c>
      <c r="E26" s="3">
        <v>827313</v>
      </c>
      <c r="F26" s="3">
        <v>495845</v>
      </c>
      <c r="G26" s="3">
        <v>97245</v>
      </c>
      <c r="H26" s="21">
        <v>560939</v>
      </c>
      <c r="I26" s="22">
        <f t="shared" si="16"/>
        <v>2485864</v>
      </c>
      <c r="J26" s="42" t="s">
        <v>40</v>
      </c>
      <c r="K26" s="36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42" t="s">
        <v>40</v>
      </c>
      <c r="T26" s="36">
        <v>130072</v>
      </c>
      <c r="U26" s="3">
        <v>191970</v>
      </c>
      <c r="V26" s="3">
        <v>43181</v>
      </c>
      <c r="W26" s="3">
        <v>103356</v>
      </c>
      <c r="X26" s="3">
        <v>66474</v>
      </c>
      <c r="Y26" s="3">
        <v>260802.00000000003</v>
      </c>
      <c r="Z26" s="21">
        <v>274932</v>
      </c>
      <c r="AA26" s="22">
        <f t="shared" si="18"/>
        <v>1070787</v>
      </c>
      <c r="AB26" s="42" t="s">
        <v>40</v>
      </c>
      <c r="AC26" s="36">
        <v>250335</v>
      </c>
      <c r="AD26" s="3">
        <v>158472</v>
      </c>
      <c r="AE26" s="3">
        <v>0</v>
      </c>
      <c r="AF26" s="3">
        <v>220509</v>
      </c>
      <c r="AG26" s="3">
        <v>212895</v>
      </c>
      <c r="AH26" s="3">
        <v>64980.000000000007</v>
      </c>
      <c r="AI26" s="21">
        <v>7434</v>
      </c>
      <c r="AJ26" s="22">
        <f t="shared" si="19"/>
        <v>914625</v>
      </c>
      <c r="AK26" s="42" t="s">
        <v>40</v>
      </c>
      <c r="AL26" s="36">
        <v>7803</v>
      </c>
      <c r="AM26" s="3">
        <v>13314</v>
      </c>
      <c r="AN26" s="3">
        <v>46926</v>
      </c>
      <c r="AO26" s="3">
        <v>55890</v>
      </c>
      <c r="AP26" s="3">
        <v>38052</v>
      </c>
      <c r="AQ26" s="3">
        <v>45918</v>
      </c>
      <c r="AR26" s="21">
        <v>14504</v>
      </c>
      <c r="AS26" s="22">
        <f t="shared" si="20"/>
        <v>222407</v>
      </c>
      <c r="AT26" s="42" t="s">
        <v>40</v>
      </c>
      <c r="AU26" s="36">
        <v>0</v>
      </c>
      <c r="AV26" s="3">
        <v>0</v>
      </c>
      <c r="AW26" s="3">
        <v>2540601</v>
      </c>
      <c r="AX26" s="3">
        <v>2711515</v>
      </c>
      <c r="AY26" s="3">
        <v>2001239</v>
      </c>
      <c r="AZ26" s="3">
        <v>1347624</v>
      </c>
      <c r="BA26" s="21">
        <v>257265</v>
      </c>
      <c r="BB26" s="22">
        <f t="shared" si="21"/>
        <v>8858244</v>
      </c>
      <c r="BC26" s="42" t="s">
        <v>40</v>
      </c>
      <c r="BD26" s="36">
        <v>0</v>
      </c>
      <c r="BE26" s="3">
        <v>0</v>
      </c>
      <c r="BF26" s="3">
        <v>118719</v>
      </c>
      <c r="BG26" s="3">
        <v>157950</v>
      </c>
      <c r="BH26" s="3">
        <v>0</v>
      </c>
      <c r="BI26" s="3">
        <v>191763</v>
      </c>
      <c r="BJ26" s="21">
        <v>0</v>
      </c>
      <c r="BK26" s="22">
        <f t="shared" si="22"/>
        <v>468432</v>
      </c>
      <c r="BL26" s="42" t="s">
        <v>40</v>
      </c>
      <c r="BM26" s="36">
        <v>0</v>
      </c>
      <c r="BN26" s="3">
        <v>81261</v>
      </c>
      <c r="BO26" s="3">
        <v>307656</v>
      </c>
      <c r="BP26" s="3">
        <v>166770</v>
      </c>
      <c r="BQ26" s="3">
        <v>1171872</v>
      </c>
      <c r="BR26" s="3">
        <v>1342494</v>
      </c>
      <c r="BS26" s="21">
        <v>758826</v>
      </c>
      <c r="BT26" s="22">
        <f t="shared" si="23"/>
        <v>3828879</v>
      </c>
      <c r="BU26" s="42" t="s">
        <v>40</v>
      </c>
      <c r="BV26" s="36">
        <v>0</v>
      </c>
      <c r="BW26" s="3">
        <v>0</v>
      </c>
      <c r="BX26" s="3">
        <v>30717</v>
      </c>
      <c r="BY26" s="3">
        <v>0</v>
      </c>
      <c r="BZ26" s="3">
        <v>258642</v>
      </c>
      <c r="CA26" s="3">
        <v>109107</v>
      </c>
      <c r="CB26" s="21">
        <v>0</v>
      </c>
      <c r="CC26" s="22">
        <f t="shared" si="24"/>
        <v>398466</v>
      </c>
      <c r="CD26" s="42" t="s">
        <v>40</v>
      </c>
      <c r="CE26" s="36">
        <v>0</v>
      </c>
      <c r="CF26" s="3">
        <v>0</v>
      </c>
      <c r="CG26" s="3">
        <v>0</v>
      </c>
      <c r="CH26" s="3">
        <v>0</v>
      </c>
      <c r="CI26" s="3">
        <v>33021</v>
      </c>
      <c r="CJ26" s="3">
        <v>0</v>
      </c>
      <c r="CK26" s="21">
        <v>0</v>
      </c>
      <c r="CL26" s="22">
        <f t="shared" si="25"/>
        <v>33021</v>
      </c>
      <c r="CM26" s="42" t="s">
        <v>40</v>
      </c>
      <c r="CN26" s="36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42" t="s">
        <v>40</v>
      </c>
      <c r="CW26" s="36">
        <v>99999</v>
      </c>
      <c r="CX26" s="3">
        <v>126594</v>
      </c>
      <c r="CY26" s="3">
        <v>78624</v>
      </c>
      <c r="CZ26" s="3">
        <v>231336</v>
      </c>
      <c r="DA26" s="3">
        <v>275644</v>
      </c>
      <c r="DB26" s="3">
        <v>141066</v>
      </c>
      <c r="DC26" s="21">
        <v>164079</v>
      </c>
      <c r="DD26" s="22">
        <f t="shared" si="27"/>
        <v>1117342</v>
      </c>
      <c r="DE26" s="42" t="s">
        <v>40</v>
      </c>
      <c r="DF26" s="36">
        <v>0</v>
      </c>
      <c r="DG26" s="3">
        <v>0</v>
      </c>
      <c r="DH26" s="3">
        <v>0</v>
      </c>
      <c r="DI26" s="3">
        <v>15120</v>
      </c>
      <c r="DJ26" s="3">
        <v>0</v>
      </c>
      <c r="DK26" s="3">
        <v>0</v>
      </c>
      <c r="DL26" s="21">
        <v>0</v>
      </c>
      <c r="DM26" s="22">
        <f t="shared" si="28"/>
        <v>15120</v>
      </c>
      <c r="DN26" s="42" t="s">
        <v>40</v>
      </c>
      <c r="DO26" s="36">
        <v>315590</v>
      </c>
      <c r="DP26" s="3">
        <v>49896</v>
      </c>
      <c r="DQ26" s="3">
        <v>0</v>
      </c>
      <c r="DR26" s="3">
        <v>71973</v>
      </c>
      <c r="DS26" s="3">
        <v>21879</v>
      </c>
      <c r="DT26" s="3">
        <v>0</v>
      </c>
      <c r="DU26" s="21">
        <v>0</v>
      </c>
      <c r="DV26" s="22">
        <f t="shared" si="29"/>
        <v>459338</v>
      </c>
      <c r="DW26" s="42" t="s">
        <v>40</v>
      </c>
      <c r="DX26" s="36">
        <v>0</v>
      </c>
      <c r="DY26" s="3">
        <v>288896</v>
      </c>
      <c r="DZ26" s="3">
        <v>351450</v>
      </c>
      <c r="EA26" s="3">
        <v>582537</v>
      </c>
      <c r="EB26" s="3">
        <v>391203</v>
      </c>
      <c r="EC26" s="3">
        <v>941390</v>
      </c>
      <c r="ED26" s="21">
        <v>0</v>
      </c>
      <c r="EE26" s="22">
        <f t="shared" si="30"/>
        <v>2555476</v>
      </c>
      <c r="EF26" s="42" t="s">
        <v>40</v>
      </c>
      <c r="EG26" s="36">
        <v>125472</v>
      </c>
      <c r="EH26" s="3">
        <v>99130</v>
      </c>
      <c r="EI26" s="3">
        <v>620541</v>
      </c>
      <c r="EJ26" s="3">
        <v>547262</v>
      </c>
      <c r="EK26" s="3">
        <v>558371</v>
      </c>
      <c r="EL26" s="3">
        <v>278716</v>
      </c>
      <c r="EM26" s="21">
        <v>177732</v>
      </c>
      <c r="EN26" s="22">
        <f t="shared" si="31"/>
        <v>2407224</v>
      </c>
    </row>
    <row r="27" spans="1:144" ht="15" customHeight="1" x14ac:dyDescent="0.15">
      <c r="A27" s="42" t="s">
        <v>41</v>
      </c>
      <c r="B27" s="36">
        <v>0</v>
      </c>
      <c r="C27" s="3">
        <v>0</v>
      </c>
      <c r="D27" s="3">
        <v>554894</v>
      </c>
      <c r="E27" s="3">
        <v>712966</v>
      </c>
      <c r="F27" s="3">
        <v>1124741</v>
      </c>
      <c r="G27" s="3">
        <v>1170892</v>
      </c>
      <c r="H27" s="21">
        <v>828342</v>
      </c>
      <c r="I27" s="22">
        <f t="shared" si="16"/>
        <v>4391835</v>
      </c>
      <c r="J27" s="42" t="s">
        <v>41</v>
      </c>
      <c r="K27" s="36">
        <v>0</v>
      </c>
      <c r="L27" s="3">
        <v>30564</v>
      </c>
      <c r="M27" s="3">
        <v>169560</v>
      </c>
      <c r="N27" s="3">
        <v>90432</v>
      </c>
      <c r="O27" s="3">
        <v>180864</v>
      </c>
      <c r="P27" s="3">
        <v>135648</v>
      </c>
      <c r="Q27" s="21">
        <v>90432</v>
      </c>
      <c r="R27" s="22">
        <f t="shared" si="17"/>
        <v>697500</v>
      </c>
      <c r="S27" s="42" t="s">
        <v>41</v>
      </c>
      <c r="T27" s="36">
        <v>155286</v>
      </c>
      <c r="U27" s="3">
        <v>164565</v>
      </c>
      <c r="V27" s="3">
        <v>286416</v>
      </c>
      <c r="W27" s="3">
        <v>111339</v>
      </c>
      <c r="X27" s="3">
        <v>339255</v>
      </c>
      <c r="Y27" s="3">
        <v>428912</v>
      </c>
      <c r="Z27" s="21">
        <v>574533</v>
      </c>
      <c r="AA27" s="22">
        <f t="shared" si="18"/>
        <v>2060306</v>
      </c>
      <c r="AB27" s="42" t="s">
        <v>41</v>
      </c>
      <c r="AC27" s="36">
        <v>199403</v>
      </c>
      <c r="AD27" s="3">
        <v>198432</v>
      </c>
      <c r="AE27" s="3">
        <v>198126</v>
      </c>
      <c r="AF27" s="3">
        <v>224168</v>
      </c>
      <c r="AG27" s="3">
        <v>99270</v>
      </c>
      <c r="AH27" s="3">
        <v>79236</v>
      </c>
      <c r="AI27" s="21">
        <v>0</v>
      </c>
      <c r="AJ27" s="22">
        <f t="shared" si="19"/>
        <v>998635</v>
      </c>
      <c r="AK27" s="42" t="s">
        <v>41</v>
      </c>
      <c r="AL27" s="36">
        <v>0</v>
      </c>
      <c r="AM27" s="3">
        <v>0</v>
      </c>
      <c r="AN27" s="3">
        <v>0</v>
      </c>
      <c r="AO27" s="3">
        <v>33642</v>
      </c>
      <c r="AP27" s="3">
        <v>19656</v>
      </c>
      <c r="AQ27" s="3">
        <v>20682</v>
      </c>
      <c r="AR27" s="21">
        <v>28035</v>
      </c>
      <c r="AS27" s="22">
        <f t="shared" si="20"/>
        <v>102015</v>
      </c>
      <c r="AT27" s="42" t="s">
        <v>41</v>
      </c>
      <c r="AU27" s="36">
        <v>0</v>
      </c>
      <c r="AV27" s="3">
        <v>0</v>
      </c>
      <c r="AW27" s="3">
        <v>1666416</v>
      </c>
      <c r="AX27" s="3">
        <v>1979356</v>
      </c>
      <c r="AY27" s="3">
        <v>2002046</v>
      </c>
      <c r="AZ27" s="3">
        <v>1702713</v>
      </c>
      <c r="BA27" s="21">
        <v>452907</v>
      </c>
      <c r="BB27" s="22">
        <f t="shared" si="21"/>
        <v>7803438</v>
      </c>
      <c r="BC27" s="42" t="s">
        <v>41</v>
      </c>
      <c r="BD27" s="36">
        <v>45144</v>
      </c>
      <c r="BE27" s="3">
        <v>161514</v>
      </c>
      <c r="BF27" s="3">
        <v>82476</v>
      </c>
      <c r="BG27" s="3">
        <v>463783</v>
      </c>
      <c r="BH27" s="3">
        <v>162558</v>
      </c>
      <c r="BI27" s="3">
        <v>297216</v>
      </c>
      <c r="BJ27" s="21">
        <v>544734</v>
      </c>
      <c r="BK27" s="22">
        <f t="shared" si="22"/>
        <v>1757425</v>
      </c>
      <c r="BL27" s="42" t="s">
        <v>41</v>
      </c>
      <c r="BM27" s="36">
        <v>0</v>
      </c>
      <c r="BN27" s="3">
        <v>0</v>
      </c>
      <c r="BO27" s="3">
        <v>178029</v>
      </c>
      <c r="BP27" s="3">
        <v>892098</v>
      </c>
      <c r="BQ27" s="3">
        <v>2142678</v>
      </c>
      <c r="BR27" s="3">
        <v>2265759</v>
      </c>
      <c r="BS27" s="21">
        <v>812466</v>
      </c>
      <c r="BT27" s="22">
        <f t="shared" si="23"/>
        <v>6291030</v>
      </c>
      <c r="BU27" s="42" t="s">
        <v>41</v>
      </c>
      <c r="BV27" s="36">
        <v>0</v>
      </c>
      <c r="BW27" s="3">
        <v>45945</v>
      </c>
      <c r="BX27" s="3">
        <v>0</v>
      </c>
      <c r="BY27" s="3">
        <v>135666</v>
      </c>
      <c r="BZ27" s="3">
        <v>0</v>
      </c>
      <c r="CA27" s="3">
        <v>128817</v>
      </c>
      <c r="CB27" s="21">
        <v>143460</v>
      </c>
      <c r="CC27" s="22">
        <f t="shared" si="24"/>
        <v>453888</v>
      </c>
      <c r="CD27" s="42" t="s">
        <v>41</v>
      </c>
      <c r="CE27" s="36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42" t="s">
        <v>41</v>
      </c>
      <c r="CN27" s="36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42" t="s">
        <v>41</v>
      </c>
      <c r="CW27" s="36">
        <v>73422</v>
      </c>
      <c r="CX27" s="3">
        <v>108131</v>
      </c>
      <c r="CY27" s="3">
        <v>83646</v>
      </c>
      <c r="CZ27" s="3">
        <v>126390</v>
      </c>
      <c r="DA27" s="3">
        <v>121527</v>
      </c>
      <c r="DB27" s="3">
        <v>183647</v>
      </c>
      <c r="DC27" s="21">
        <v>121050</v>
      </c>
      <c r="DD27" s="22">
        <f t="shared" si="27"/>
        <v>817813</v>
      </c>
      <c r="DE27" s="42" t="s">
        <v>41</v>
      </c>
      <c r="DF27" s="36">
        <v>0</v>
      </c>
      <c r="DG27" s="3">
        <v>20700</v>
      </c>
      <c r="DH27" s="3">
        <v>0</v>
      </c>
      <c r="DI27" s="3">
        <v>18900</v>
      </c>
      <c r="DJ27" s="3">
        <v>0</v>
      </c>
      <c r="DK27" s="3">
        <v>17952</v>
      </c>
      <c r="DL27" s="21">
        <v>0</v>
      </c>
      <c r="DM27" s="22">
        <f t="shared" si="28"/>
        <v>57552</v>
      </c>
      <c r="DN27" s="42" t="s">
        <v>41</v>
      </c>
      <c r="DO27" s="36">
        <v>190044</v>
      </c>
      <c r="DP27" s="3">
        <v>180000</v>
      </c>
      <c r="DQ27" s="3">
        <v>0</v>
      </c>
      <c r="DR27" s="3">
        <v>0</v>
      </c>
      <c r="DS27" s="3">
        <v>0</v>
      </c>
      <c r="DT27" s="3">
        <v>0</v>
      </c>
      <c r="DU27" s="21">
        <v>0</v>
      </c>
      <c r="DV27" s="22">
        <f t="shared" si="29"/>
        <v>370044</v>
      </c>
      <c r="DW27" s="42" t="s">
        <v>41</v>
      </c>
      <c r="DX27" s="36">
        <v>0</v>
      </c>
      <c r="DY27" s="3">
        <v>202896</v>
      </c>
      <c r="DZ27" s="3">
        <v>173880</v>
      </c>
      <c r="EA27" s="3">
        <v>1176652</v>
      </c>
      <c r="EB27" s="3">
        <v>225214</v>
      </c>
      <c r="EC27" s="3">
        <v>465830</v>
      </c>
      <c r="ED27" s="21">
        <v>0</v>
      </c>
      <c r="EE27" s="22">
        <f t="shared" si="30"/>
        <v>2244472</v>
      </c>
      <c r="EF27" s="42" t="s">
        <v>41</v>
      </c>
      <c r="EG27" s="36">
        <v>110750</v>
      </c>
      <c r="EH27" s="3">
        <v>107750</v>
      </c>
      <c r="EI27" s="3">
        <v>688560</v>
      </c>
      <c r="EJ27" s="3">
        <v>756250</v>
      </c>
      <c r="EK27" s="3">
        <v>723840</v>
      </c>
      <c r="EL27" s="3">
        <v>671454</v>
      </c>
      <c r="EM27" s="21">
        <v>307410</v>
      </c>
      <c r="EN27" s="22">
        <f t="shared" si="31"/>
        <v>3366014</v>
      </c>
    </row>
    <row r="28" spans="1:144" ht="15" customHeight="1" x14ac:dyDescent="0.15">
      <c r="A28" s="42" t="s">
        <v>42</v>
      </c>
      <c r="B28" s="36">
        <v>0</v>
      </c>
      <c r="C28" s="3">
        <v>0</v>
      </c>
      <c r="D28" s="3">
        <v>2387124</v>
      </c>
      <c r="E28" s="3">
        <v>2327848</v>
      </c>
      <c r="F28" s="3">
        <v>1753959</v>
      </c>
      <c r="G28" s="3">
        <v>2487268</v>
      </c>
      <c r="H28" s="21">
        <v>2056995</v>
      </c>
      <c r="I28" s="22">
        <f t="shared" si="16"/>
        <v>11013194</v>
      </c>
      <c r="J28" s="42" t="s">
        <v>42</v>
      </c>
      <c r="K28" s="36">
        <v>0</v>
      </c>
      <c r="L28" s="3">
        <v>0</v>
      </c>
      <c r="M28" s="3">
        <v>0</v>
      </c>
      <c r="N28" s="3">
        <v>47115</v>
      </c>
      <c r="O28" s="3">
        <v>0</v>
      </c>
      <c r="P28" s="3">
        <v>94230</v>
      </c>
      <c r="Q28" s="21">
        <v>70461</v>
      </c>
      <c r="R28" s="22">
        <f t="shared" si="17"/>
        <v>211806</v>
      </c>
      <c r="S28" s="42" t="s">
        <v>42</v>
      </c>
      <c r="T28" s="36">
        <v>604930</v>
      </c>
      <c r="U28" s="3">
        <v>1376727</v>
      </c>
      <c r="V28" s="3">
        <v>738205</v>
      </c>
      <c r="W28" s="3">
        <v>1350299</v>
      </c>
      <c r="X28" s="3">
        <v>404142</v>
      </c>
      <c r="Y28" s="3">
        <v>775989</v>
      </c>
      <c r="Z28" s="21">
        <v>995647</v>
      </c>
      <c r="AA28" s="22">
        <f t="shared" si="18"/>
        <v>6245939</v>
      </c>
      <c r="AB28" s="42" t="s">
        <v>42</v>
      </c>
      <c r="AC28" s="36">
        <v>0</v>
      </c>
      <c r="AD28" s="3">
        <v>19117</v>
      </c>
      <c r="AE28" s="3">
        <v>0</v>
      </c>
      <c r="AF28" s="3">
        <v>53668</v>
      </c>
      <c r="AG28" s="3">
        <v>0</v>
      </c>
      <c r="AH28" s="3">
        <v>0</v>
      </c>
      <c r="AI28" s="21">
        <v>0</v>
      </c>
      <c r="AJ28" s="22">
        <f t="shared" si="19"/>
        <v>72785</v>
      </c>
      <c r="AK28" s="42" t="s">
        <v>42</v>
      </c>
      <c r="AL28" s="36">
        <v>0</v>
      </c>
      <c r="AM28" s="3">
        <v>4698</v>
      </c>
      <c r="AN28" s="3">
        <v>29385</v>
      </c>
      <c r="AO28" s="3">
        <v>12870</v>
      </c>
      <c r="AP28" s="3">
        <v>48096</v>
      </c>
      <c r="AQ28" s="3">
        <v>5958</v>
      </c>
      <c r="AR28" s="21">
        <v>41058</v>
      </c>
      <c r="AS28" s="22">
        <f t="shared" si="20"/>
        <v>142065</v>
      </c>
      <c r="AT28" s="42" t="s">
        <v>42</v>
      </c>
      <c r="AU28" s="36">
        <v>0</v>
      </c>
      <c r="AV28" s="3">
        <v>0</v>
      </c>
      <c r="AW28" s="3">
        <v>5191105</v>
      </c>
      <c r="AX28" s="3">
        <v>5703041</v>
      </c>
      <c r="AY28" s="3">
        <v>3180665</v>
      </c>
      <c r="AZ28" s="3">
        <v>1103211</v>
      </c>
      <c r="BA28" s="21">
        <v>985293</v>
      </c>
      <c r="BB28" s="22">
        <f t="shared" si="21"/>
        <v>16163315</v>
      </c>
      <c r="BC28" s="42" t="s">
        <v>42</v>
      </c>
      <c r="BD28" s="36">
        <v>20799</v>
      </c>
      <c r="BE28" s="3">
        <v>41616</v>
      </c>
      <c r="BF28" s="3">
        <v>119232</v>
      </c>
      <c r="BG28" s="3">
        <v>97074</v>
      </c>
      <c r="BH28" s="3">
        <v>0</v>
      </c>
      <c r="BI28" s="3">
        <v>113922</v>
      </c>
      <c r="BJ28" s="21">
        <v>0</v>
      </c>
      <c r="BK28" s="22">
        <f t="shared" si="22"/>
        <v>392643</v>
      </c>
      <c r="BL28" s="42" t="s">
        <v>42</v>
      </c>
      <c r="BM28" s="36">
        <v>0</v>
      </c>
      <c r="BN28" s="3">
        <v>99855</v>
      </c>
      <c r="BO28" s="3">
        <v>531387</v>
      </c>
      <c r="BP28" s="3">
        <v>1767717</v>
      </c>
      <c r="BQ28" s="3">
        <v>1898586</v>
      </c>
      <c r="BR28" s="3">
        <v>1423958</v>
      </c>
      <c r="BS28" s="21">
        <v>1004904</v>
      </c>
      <c r="BT28" s="22">
        <f t="shared" si="23"/>
        <v>6726407</v>
      </c>
      <c r="BU28" s="42" t="s">
        <v>42</v>
      </c>
      <c r="BV28" s="36">
        <v>28710</v>
      </c>
      <c r="BW28" s="3">
        <v>0</v>
      </c>
      <c r="BX28" s="3">
        <v>0</v>
      </c>
      <c r="BY28" s="3">
        <v>139617</v>
      </c>
      <c r="BZ28" s="3">
        <v>38115</v>
      </c>
      <c r="CA28" s="3">
        <v>0</v>
      </c>
      <c r="CB28" s="21">
        <v>0</v>
      </c>
      <c r="CC28" s="22">
        <f t="shared" si="24"/>
        <v>206442</v>
      </c>
      <c r="CD28" s="42" t="s">
        <v>42</v>
      </c>
      <c r="CE28" s="36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213570</v>
      </c>
      <c r="CL28" s="22">
        <f t="shared" si="25"/>
        <v>213570</v>
      </c>
      <c r="CM28" s="42" t="s">
        <v>42</v>
      </c>
      <c r="CN28" s="36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42" t="s">
        <v>42</v>
      </c>
      <c r="CW28" s="36">
        <v>118318</v>
      </c>
      <c r="CX28" s="3">
        <v>297637</v>
      </c>
      <c r="CY28" s="3">
        <v>261980.00000000003</v>
      </c>
      <c r="CZ28" s="3">
        <v>467758</v>
      </c>
      <c r="DA28" s="3">
        <v>488087</v>
      </c>
      <c r="DB28" s="3">
        <v>338769</v>
      </c>
      <c r="DC28" s="21">
        <v>434259</v>
      </c>
      <c r="DD28" s="22">
        <f t="shared" si="27"/>
        <v>2406808</v>
      </c>
      <c r="DE28" s="42" t="s">
        <v>42</v>
      </c>
      <c r="DF28" s="36">
        <v>0</v>
      </c>
      <c r="DG28" s="3">
        <v>0</v>
      </c>
      <c r="DH28" s="3">
        <v>20196</v>
      </c>
      <c r="DI28" s="3">
        <v>197562</v>
      </c>
      <c r="DJ28" s="3">
        <v>14580</v>
      </c>
      <c r="DK28" s="3">
        <v>25515</v>
      </c>
      <c r="DL28" s="21">
        <v>0</v>
      </c>
      <c r="DM28" s="22">
        <f t="shared" si="28"/>
        <v>257853</v>
      </c>
      <c r="DN28" s="42" t="s">
        <v>42</v>
      </c>
      <c r="DO28" s="36">
        <v>359784</v>
      </c>
      <c r="DP28" s="3">
        <v>222019</v>
      </c>
      <c r="DQ28" s="3">
        <v>56918</v>
      </c>
      <c r="DR28" s="3">
        <v>159291</v>
      </c>
      <c r="DS28" s="3">
        <v>99940</v>
      </c>
      <c r="DT28" s="3">
        <v>0</v>
      </c>
      <c r="DU28" s="21">
        <v>0</v>
      </c>
      <c r="DV28" s="22">
        <f t="shared" si="29"/>
        <v>897952</v>
      </c>
      <c r="DW28" s="42" t="s">
        <v>42</v>
      </c>
      <c r="DX28" s="36">
        <v>0</v>
      </c>
      <c r="DY28" s="3">
        <v>392823</v>
      </c>
      <c r="DZ28" s="3">
        <v>1019705</v>
      </c>
      <c r="EA28" s="3">
        <v>1205287</v>
      </c>
      <c r="EB28" s="3">
        <v>1287354</v>
      </c>
      <c r="EC28" s="3">
        <v>1029722</v>
      </c>
      <c r="ED28" s="21">
        <v>509940</v>
      </c>
      <c r="EE28" s="22">
        <f t="shared" si="30"/>
        <v>5444831</v>
      </c>
      <c r="EF28" s="42" t="s">
        <v>42</v>
      </c>
      <c r="EG28" s="36">
        <v>155160</v>
      </c>
      <c r="EH28" s="3">
        <v>329630</v>
      </c>
      <c r="EI28" s="3">
        <v>1531001</v>
      </c>
      <c r="EJ28" s="3">
        <v>1590329</v>
      </c>
      <c r="EK28" s="3">
        <v>822624</v>
      </c>
      <c r="EL28" s="3">
        <v>438680</v>
      </c>
      <c r="EM28" s="21">
        <v>434671</v>
      </c>
      <c r="EN28" s="22">
        <f t="shared" si="31"/>
        <v>5302095</v>
      </c>
    </row>
    <row r="29" spans="1:144" ht="15" customHeight="1" x14ac:dyDescent="0.15">
      <c r="A29" s="42" t="s">
        <v>43</v>
      </c>
      <c r="B29" s="36">
        <v>0</v>
      </c>
      <c r="C29" s="3">
        <v>0</v>
      </c>
      <c r="D29" s="3">
        <v>1420937</v>
      </c>
      <c r="E29" s="3">
        <v>1015175</v>
      </c>
      <c r="F29" s="3">
        <v>580662</v>
      </c>
      <c r="G29" s="3">
        <v>1031990</v>
      </c>
      <c r="H29" s="21">
        <v>1228662</v>
      </c>
      <c r="I29" s="22">
        <f t="shared" si="16"/>
        <v>5277426</v>
      </c>
      <c r="J29" s="42" t="s">
        <v>43</v>
      </c>
      <c r="K29" s="36">
        <v>0</v>
      </c>
      <c r="L29" s="3">
        <v>0</v>
      </c>
      <c r="M29" s="3">
        <v>0</v>
      </c>
      <c r="N29" s="3">
        <v>0</v>
      </c>
      <c r="O29" s="3">
        <v>0</v>
      </c>
      <c r="P29" s="3">
        <v>49743</v>
      </c>
      <c r="Q29" s="21">
        <v>189972</v>
      </c>
      <c r="R29" s="22">
        <f t="shared" si="17"/>
        <v>239715</v>
      </c>
      <c r="S29" s="42" t="s">
        <v>43</v>
      </c>
      <c r="T29" s="36">
        <v>29907</v>
      </c>
      <c r="U29" s="3">
        <v>193707</v>
      </c>
      <c r="V29" s="3">
        <v>238021</v>
      </c>
      <c r="W29" s="3">
        <v>282222</v>
      </c>
      <c r="X29" s="3">
        <v>119570</v>
      </c>
      <c r="Y29" s="3">
        <v>190561</v>
      </c>
      <c r="Z29" s="21">
        <v>305316</v>
      </c>
      <c r="AA29" s="22">
        <f t="shared" si="18"/>
        <v>1359304</v>
      </c>
      <c r="AB29" s="42" t="s">
        <v>43</v>
      </c>
      <c r="AC29" s="36">
        <v>97938</v>
      </c>
      <c r="AD29" s="3">
        <v>57591</v>
      </c>
      <c r="AE29" s="3">
        <v>92466</v>
      </c>
      <c r="AF29" s="3">
        <v>231642</v>
      </c>
      <c r="AG29" s="3">
        <v>236088</v>
      </c>
      <c r="AH29" s="3">
        <v>45945</v>
      </c>
      <c r="AI29" s="21">
        <v>68850</v>
      </c>
      <c r="AJ29" s="22">
        <f t="shared" si="19"/>
        <v>830520</v>
      </c>
      <c r="AK29" s="42" t="s">
        <v>43</v>
      </c>
      <c r="AL29" s="36">
        <v>18324</v>
      </c>
      <c r="AM29" s="3">
        <v>0</v>
      </c>
      <c r="AN29" s="3">
        <v>35325</v>
      </c>
      <c r="AO29" s="3">
        <v>40140</v>
      </c>
      <c r="AP29" s="3">
        <v>54288</v>
      </c>
      <c r="AQ29" s="3">
        <v>45468</v>
      </c>
      <c r="AR29" s="21">
        <v>41454</v>
      </c>
      <c r="AS29" s="22">
        <f t="shared" si="20"/>
        <v>234999</v>
      </c>
      <c r="AT29" s="42" t="s">
        <v>43</v>
      </c>
      <c r="AU29" s="36">
        <v>0</v>
      </c>
      <c r="AV29" s="3">
        <v>0</v>
      </c>
      <c r="AW29" s="3">
        <v>4199411</v>
      </c>
      <c r="AX29" s="3">
        <v>2948651</v>
      </c>
      <c r="AY29" s="3">
        <v>2577236</v>
      </c>
      <c r="AZ29" s="3">
        <v>1866644</v>
      </c>
      <c r="BA29" s="21">
        <v>1226592</v>
      </c>
      <c r="BB29" s="22">
        <f t="shared" si="21"/>
        <v>12818534</v>
      </c>
      <c r="BC29" s="42" t="s">
        <v>43</v>
      </c>
      <c r="BD29" s="36">
        <v>172347</v>
      </c>
      <c r="BE29" s="3">
        <v>166464</v>
      </c>
      <c r="BF29" s="3">
        <v>747621</v>
      </c>
      <c r="BG29" s="3">
        <v>1031598.9999999999</v>
      </c>
      <c r="BH29" s="3">
        <v>1033146</v>
      </c>
      <c r="BI29" s="3">
        <v>425196</v>
      </c>
      <c r="BJ29" s="21">
        <v>183839</v>
      </c>
      <c r="BK29" s="22">
        <f t="shared" si="22"/>
        <v>3760212</v>
      </c>
      <c r="BL29" s="42" t="s">
        <v>43</v>
      </c>
      <c r="BM29" s="36">
        <v>39879</v>
      </c>
      <c r="BN29" s="3">
        <v>15165</v>
      </c>
      <c r="BO29" s="3">
        <v>796347</v>
      </c>
      <c r="BP29" s="3">
        <v>961164</v>
      </c>
      <c r="BQ29" s="3">
        <v>1969365</v>
      </c>
      <c r="BR29" s="3">
        <v>2780098</v>
      </c>
      <c r="BS29" s="21">
        <v>809516</v>
      </c>
      <c r="BT29" s="22">
        <f t="shared" si="23"/>
        <v>7371534</v>
      </c>
      <c r="BU29" s="42" t="s">
        <v>43</v>
      </c>
      <c r="BV29" s="36">
        <v>0</v>
      </c>
      <c r="BW29" s="3">
        <v>0</v>
      </c>
      <c r="BX29" s="3">
        <v>43119</v>
      </c>
      <c r="BY29" s="3">
        <v>0</v>
      </c>
      <c r="BZ29" s="3">
        <v>430083</v>
      </c>
      <c r="CA29" s="3">
        <v>376848</v>
      </c>
      <c r="CB29" s="21">
        <v>76077</v>
      </c>
      <c r="CC29" s="22">
        <f t="shared" si="24"/>
        <v>926127</v>
      </c>
      <c r="CD29" s="42" t="s">
        <v>43</v>
      </c>
      <c r="CE29" s="36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42" t="s">
        <v>43</v>
      </c>
      <c r="CN29" s="36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42" t="s">
        <v>43</v>
      </c>
      <c r="CW29" s="36">
        <v>102600</v>
      </c>
      <c r="CX29" s="3">
        <v>144048</v>
      </c>
      <c r="CY29" s="3">
        <v>284391</v>
      </c>
      <c r="CZ29" s="3">
        <v>436836</v>
      </c>
      <c r="DA29" s="3">
        <v>550734</v>
      </c>
      <c r="DB29" s="3">
        <v>561263</v>
      </c>
      <c r="DC29" s="21">
        <v>335682</v>
      </c>
      <c r="DD29" s="22">
        <f t="shared" si="27"/>
        <v>2415554</v>
      </c>
      <c r="DE29" s="42" t="s">
        <v>43</v>
      </c>
      <c r="DF29" s="36">
        <v>0</v>
      </c>
      <c r="DG29" s="3">
        <v>0</v>
      </c>
      <c r="DH29" s="3">
        <v>0</v>
      </c>
      <c r="DI29" s="3">
        <v>0</v>
      </c>
      <c r="DJ29" s="3">
        <v>63000</v>
      </c>
      <c r="DK29" s="3">
        <v>0</v>
      </c>
      <c r="DL29" s="21">
        <v>36180</v>
      </c>
      <c r="DM29" s="22">
        <f t="shared" si="28"/>
        <v>99180</v>
      </c>
      <c r="DN29" s="42" t="s">
        <v>43</v>
      </c>
      <c r="DO29" s="36">
        <v>28314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21">
        <v>0</v>
      </c>
      <c r="DV29" s="22">
        <f t="shared" si="29"/>
        <v>28314</v>
      </c>
      <c r="DW29" s="42" t="s">
        <v>43</v>
      </c>
      <c r="DX29" s="36">
        <v>123714</v>
      </c>
      <c r="DY29" s="3">
        <v>304344</v>
      </c>
      <c r="DZ29" s="3">
        <v>1046970</v>
      </c>
      <c r="EA29" s="3">
        <v>586107</v>
      </c>
      <c r="EB29" s="3">
        <v>437994</v>
      </c>
      <c r="EC29" s="3">
        <v>453382</v>
      </c>
      <c r="ED29" s="21">
        <v>512280</v>
      </c>
      <c r="EE29" s="22">
        <f t="shared" si="30"/>
        <v>3464791</v>
      </c>
      <c r="EF29" s="42" t="s">
        <v>43</v>
      </c>
      <c r="EG29" s="36">
        <v>132300</v>
      </c>
      <c r="EH29" s="3">
        <v>127990</v>
      </c>
      <c r="EI29" s="3">
        <v>1550048</v>
      </c>
      <c r="EJ29" s="3">
        <v>1018371</v>
      </c>
      <c r="EK29" s="3">
        <v>860396</v>
      </c>
      <c r="EL29" s="3">
        <v>773718</v>
      </c>
      <c r="EM29" s="21">
        <v>331400</v>
      </c>
      <c r="EN29" s="22">
        <f t="shared" si="31"/>
        <v>4794223</v>
      </c>
    </row>
    <row r="30" spans="1:144" ht="15" customHeight="1" x14ac:dyDescent="0.15">
      <c r="A30" s="42" t="s">
        <v>44</v>
      </c>
      <c r="B30" s="36">
        <v>0</v>
      </c>
      <c r="C30" s="3">
        <v>0</v>
      </c>
      <c r="D30" s="3">
        <v>7347629</v>
      </c>
      <c r="E30" s="3">
        <v>7876312</v>
      </c>
      <c r="F30" s="3">
        <v>8533188</v>
      </c>
      <c r="G30" s="3">
        <v>7549488</v>
      </c>
      <c r="H30" s="21">
        <v>7679493</v>
      </c>
      <c r="I30" s="22">
        <f t="shared" si="16"/>
        <v>38986110</v>
      </c>
      <c r="J30" s="42" t="s">
        <v>44</v>
      </c>
      <c r="K30" s="36">
        <v>0</v>
      </c>
      <c r="L30" s="3">
        <v>0</v>
      </c>
      <c r="M30" s="3">
        <v>0</v>
      </c>
      <c r="N30" s="3">
        <v>0</v>
      </c>
      <c r="O30" s="3">
        <v>11816</v>
      </c>
      <c r="P30" s="3">
        <v>0</v>
      </c>
      <c r="Q30" s="21">
        <v>132984</v>
      </c>
      <c r="R30" s="22">
        <f t="shared" si="17"/>
        <v>144800</v>
      </c>
      <c r="S30" s="42" t="s">
        <v>44</v>
      </c>
      <c r="T30" s="36">
        <v>798003</v>
      </c>
      <c r="U30" s="3">
        <v>1073810</v>
      </c>
      <c r="V30" s="3">
        <v>1957605</v>
      </c>
      <c r="W30" s="3">
        <v>2252275</v>
      </c>
      <c r="X30" s="3">
        <v>1462571</v>
      </c>
      <c r="Y30" s="3">
        <v>788689</v>
      </c>
      <c r="Z30" s="21">
        <v>1660830</v>
      </c>
      <c r="AA30" s="22">
        <f t="shared" si="18"/>
        <v>9993783</v>
      </c>
      <c r="AB30" s="42" t="s">
        <v>44</v>
      </c>
      <c r="AC30" s="36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42" t="s">
        <v>44</v>
      </c>
      <c r="AL30" s="36">
        <v>10908</v>
      </c>
      <c r="AM30" s="3">
        <v>26640</v>
      </c>
      <c r="AN30" s="3">
        <v>104877</v>
      </c>
      <c r="AO30" s="3">
        <v>126810</v>
      </c>
      <c r="AP30" s="3">
        <v>47389</v>
      </c>
      <c r="AQ30" s="3">
        <v>108054</v>
      </c>
      <c r="AR30" s="21">
        <v>56988</v>
      </c>
      <c r="AS30" s="22">
        <f t="shared" si="20"/>
        <v>481666</v>
      </c>
      <c r="AT30" s="42" t="s">
        <v>44</v>
      </c>
      <c r="AU30" s="36">
        <v>0</v>
      </c>
      <c r="AV30" s="3">
        <v>0</v>
      </c>
      <c r="AW30" s="3">
        <v>4065568</v>
      </c>
      <c r="AX30" s="3">
        <v>4740525</v>
      </c>
      <c r="AY30" s="3">
        <v>2563074</v>
      </c>
      <c r="AZ30" s="3">
        <v>623736</v>
      </c>
      <c r="BA30" s="21">
        <v>416871</v>
      </c>
      <c r="BB30" s="22">
        <f t="shared" si="21"/>
        <v>12409774</v>
      </c>
      <c r="BC30" s="42" t="s">
        <v>44</v>
      </c>
      <c r="BD30" s="36">
        <v>703734</v>
      </c>
      <c r="BE30" s="3">
        <v>1588288</v>
      </c>
      <c r="BF30" s="3">
        <v>3546942</v>
      </c>
      <c r="BG30" s="3">
        <v>2497112</v>
      </c>
      <c r="BH30" s="3">
        <v>2139516</v>
      </c>
      <c r="BI30" s="3">
        <v>1415354</v>
      </c>
      <c r="BJ30" s="21">
        <v>381456</v>
      </c>
      <c r="BK30" s="22">
        <f t="shared" si="22"/>
        <v>12272402</v>
      </c>
      <c r="BL30" s="42" t="s">
        <v>44</v>
      </c>
      <c r="BM30" s="36">
        <v>0</v>
      </c>
      <c r="BN30" s="3">
        <v>0</v>
      </c>
      <c r="BO30" s="3">
        <v>455382</v>
      </c>
      <c r="BP30" s="3">
        <v>592893</v>
      </c>
      <c r="BQ30" s="3">
        <v>1916361</v>
      </c>
      <c r="BR30" s="3">
        <v>1915632</v>
      </c>
      <c r="BS30" s="21">
        <v>1018098</v>
      </c>
      <c r="BT30" s="22">
        <f t="shared" si="23"/>
        <v>5898366</v>
      </c>
      <c r="BU30" s="42" t="s">
        <v>44</v>
      </c>
      <c r="BV30" s="36">
        <v>0</v>
      </c>
      <c r="BW30" s="3">
        <v>0</v>
      </c>
      <c r="BX30" s="3">
        <v>210159</v>
      </c>
      <c r="BY30" s="3">
        <v>34580</v>
      </c>
      <c r="BZ30" s="3">
        <v>403677</v>
      </c>
      <c r="CA30" s="3">
        <v>276813</v>
      </c>
      <c r="CB30" s="21">
        <v>363258</v>
      </c>
      <c r="CC30" s="22">
        <f t="shared" si="24"/>
        <v>1288487</v>
      </c>
      <c r="CD30" s="42" t="s">
        <v>44</v>
      </c>
      <c r="CE30" s="36">
        <v>0</v>
      </c>
      <c r="CF30" s="3">
        <v>0</v>
      </c>
      <c r="CG30" s="3">
        <v>0</v>
      </c>
      <c r="CH30" s="3">
        <v>0</v>
      </c>
      <c r="CI30" s="3">
        <v>66912</v>
      </c>
      <c r="CJ30" s="3">
        <v>0</v>
      </c>
      <c r="CK30" s="21">
        <v>0</v>
      </c>
      <c r="CL30" s="22">
        <f t="shared" si="25"/>
        <v>66912</v>
      </c>
      <c r="CM30" s="42" t="s">
        <v>44</v>
      </c>
      <c r="CN30" s="36">
        <v>0</v>
      </c>
      <c r="CO30" s="3">
        <v>0</v>
      </c>
      <c r="CP30" s="3">
        <v>0</v>
      </c>
      <c r="CQ30" s="3">
        <v>0</v>
      </c>
      <c r="CR30" s="3">
        <v>44244</v>
      </c>
      <c r="CS30" s="3">
        <v>179649</v>
      </c>
      <c r="CT30" s="21">
        <v>112860</v>
      </c>
      <c r="CU30" s="22">
        <f t="shared" si="26"/>
        <v>336753</v>
      </c>
      <c r="CV30" s="42" t="s">
        <v>44</v>
      </c>
      <c r="CW30" s="36">
        <v>254486</v>
      </c>
      <c r="CX30" s="3">
        <v>661610</v>
      </c>
      <c r="CY30" s="3">
        <v>1059710</v>
      </c>
      <c r="CZ30" s="3">
        <v>1408726</v>
      </c>
      <c r="DA30" s="3">
        <v>1255534</v>
      </c>
      <c r="DB30" s="3">
        <v>985068</v>
      </c>
      <c r="DC30" s="21">
        <v>1236234</v>
      </c>
      <c r="DD30" s="22">
        <f t="shared" si="27"/>
        <v>6861368</v>
      </c>
      <c r="DE30" s="42" t="s">
        <v>44</v>
      </c>
      <c r="DF30" s="36">
        <v>72414</v>
      </c>
      <c r="DG30" s="3">
        <v>51030</v>
      </c>
      <c r="DH30" s="3">
        <v>62590</v>
      </c>
      <c r="DI30" s="3">
        <v>0</v>
      </c>
      <c r="DJ30" s="3">
        <v>102708</v>
      </c>
      <c r="DK30" s="3">
        <v>158625</v>
      </c>
      <c r="DL30" s="21">
        <v>0</v>
      </c>
      <c r="DM30" s="22">
        <f t="shared" si="28"/>
        <v>447367</v>
      </c>
      <c r="DN30" s="42" t="s">
        <v>44</v>
      </c>
      <c r="DO30" s="36">
        <v>48510</v>
      </c>
      <c r="DP30" s="3">
        <v>218907</v>
      </c>
      <c r="DQ30" s="3">
        <v>289361</v>
      </c>
      <c r="DR30" s="3">
        <v>108666</v>
      </c>
      <c r="DS30" s="3">
        <v>180000</v>
      </c>
      <c r="DT30" s="3">
        <v>406069</v>
      </c>
      <c r="DU30" s="21">
        <v>138144</v>
      </c>
      <c r="DV30" s="22">
        <f t="shared" si="29"/>
        <v>1389657</v>
      </c>
      <c r="DW30" s="42" t="s">
        <v>44</v>
      </c>
      <c r="DX30" s="36">
        <v>245333</v>
      </c>
      <c r="DY30" s="3">
        <v>201330</v>
      </c>
      <c r="DZ30" s="3">
        <v>2027616</v>
      </c>
      <c r="EA30" s="3">
        <v>1539985</v>
      </c>
      <c r="EB30" s="3">
        <v>1169496</v>
      </c>
      <c r="EC30" s="3">
        <v>1235492</v>
      </c>
      <c r="ED30" s="21">
        <v>1552149</v>
      </c>
      <c r="EE30" s="22">
        <f t="shared" si="30"/>
        <v>7971401</v>
      </c>
      <c r="EF30" s="42" t="s">
        <v>44</v>
      </c>
      <c r="EG30" s="36">
        <v>380970</v>
      </c>
      <c r="EH30" s="3">
        <v>452930</v>
      </c>
      <c r="EI30" s="3">
        <v>4030008</v>
      </c>
      <c r="EJ30" s="3">
        <v>2835029</v>
      </c>
      <c r="EK30" s="3">
        <v>2253775</v>
      </c>
      <c r="EL30" s="3">
        <v>1372281</v>
      </c>
      <c r="EM30" s="21">
        <v>1078460</v>
      </c>
      <c r="EN30" s="22">
        <f t="shared" si="31"/>
        <v>12403453</v>
      </c>
    </row>
    <row r="31" spans="1:144" ht="15" customHeight="1" x14ac:dyDescent="0.15">
      <c r="A31" s="42" t="s">
        <v>45</v>
      </c>
      <c r="B31" s="36">
        <v>0</v>
      </c>
      <c r="C31" s="3">
        <v>0</v>
      </c>
      <c r="D31" s="3">
        <v>2095438.9999999998</v>
      </c>
      <c r="E31" s="3">
        <v>4961177</v>
      </c>
      <c r="F31" s="3">
        <v>1622122</v>
      </c>
      <c r="G31" s="3">
        <v>5531581</v>
      </c>
      <c r="H31" s="21">
        <v>5909693</v>
      </c>
      <c r="I31" s="22">
        <f t="shared" si="16"/>
        <v>20120012</v>
      </c>
      <c r="J31" s="42" t="s">
        <v>45</v>
      </c>
      <c r="K31" s="36">
        <v>0</v>
      </c>
      <c r="L31" s="3">
        <v>0</v>
      </c>
      <c r="M31" s="3">
        <v>0</v>
      </c>
      <c r="N31" s="3">
        <v>0</v>
      </c>
      <c r="O31" s="3">
        <v>106398</v>
      </c>
      <c r="P31" s="3">
        <v>0</v>
      </c>
      <c r="Q31" s="21">
        <v>0</v>
      </c>
      <c r="R31" s="22">
        <f t="shared" si="17"/>
        <v>106398</v>
      </c>
      <c r="S31" s="42" t="s">
        <v>45</v>
      </c>
      <c r="T31" s="36">
        <v>365670</v>
      </c>
      <c r="U31" s="3">
        <v>1144940</v>
      </c>
      <c r="V31" s="3">
        <v>510777</v>
      </c>
      <c r="W31" s="3">
        <v>1843224</v>
      </c>
      <c r="X31" s="3">
        <v>911292</v>
      </c>
      <c r="Y31" s="3">
        <v>807881</v>
      </c>
      <c r="Z31" s="21">
        <v>1418685</v>
      </c>
      <c r="AA31" s="22">
        <f t="shared" si="18"/>
        <v>7002469</v>
      </c>
      <c r="AB31" s="42" t="s">
        <v>45</v>
      </c>
      <c r="AC31" s="36">
        <v>0</v>
      </c>
      <c r="AD31" s="3">
        <v>19160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19160</v>
      </c>
      <c r="AK31" s="42" t="s">
        <v>45</v>
      </c>
      <c r="AL31" s="36">
        <v>0</v>
      </c>
      <c r="AM31" s="3">
        <v>4581</v>
      </c>
      <c r="AN31" s="3">
        <v>29981</v>
      </c>
      <c r="AO31" s="3">
        <v>51237</v>
      </c>
      <c r="AP31" s="3">
        <v>26658</v>
      </c>
      <c r="AQ31" s="3">
        <v>66465</v>
      </c>
      <c r="AR31" s="21">
        <v>94878</v>
      </c>
      <c r="AS31" s="22">
        <f t="shared" si="20"/>
        <v>273800</v>
      </c>
      <c r="AT31" s="42" t="s">
        <v>45</v>
      </c>
      <c r="AU31" s="36">
        <v>0</v>
      </c>
      <c r="AV31" s="3">
        <v>0</v>
      </c>
      <c r="AW31" s="3">
        <v>2672383</v>
      </c>
      <c r="AX31" s="3">
        <v>5808207</v>
      </c>
      <c r="AY31" s="3">
        <v>3999711</v>
      </c>
      <c r="AZ31" s="3">
        <v>2572304</v>
      </c>
      <c r="BA31" s="21">
        <v>1797147</v>
      </c>
      <c r="BB31" s="22">
        <f t="shared" si="21"/>
        <v>16849752</v>
      </c>
      <c r="BC31" s="42" t="s">
        <v>45</v>
      </c>
      <c r="BD31" s="36">
        <v>95175</v>
      </c>
      <c r="BE31" s="3">
        <v>198832</v>
      </c>
      <c r="BF31" s="3">
        <v>172926</v>
      </c>
      <c r="BG31" s="3">
        <v>414375</v>
      </c>
      <c r="BH31" s="3">
        <v>322020</v>
      </c>
      <c r="BI31" s="3">
        <v>119619</v>
      </c>
      <c r="BJ31" s="21">
        <v>0</v>
      </c>
      <c r="BK31" s="22">
        <f t="shared" si="22"/>
        <v>1322947</v>
      </c>
      <c r="BL31" s="42" t="s">
        <v>45</v>
      </c>
      <c r="BM31" s="36">
        <v>15264</v>
      </c>
      <c r="BN31" s="3">
        <v>20556</v>
      </c>
      <c r="BO31" s="3">
        <v>435645</v>
      </c>
      <c r="BP31" s="3">
        <v>795564</v>
      </c>
      <c r="BQ31" s="3">
        <v>1337724</v>
      </c>
      <c r="BR31" s="3">
        <v>855207</v>
      </c>
      <c r="BS31" s="21">
        <v>553230</v>
      </c>
      <c r="BT31" s="22">
        <f t="shared" si="23"/>
        <v>4013190</v>
      </c>
      <c r="BU31" s="42" t="s">
        <v>45</v>
      </c>
      <c r="BV31" s="36">
        <v>0</v>
      </c>
      <c r="BW31" s="3">
        <v>0</v>
      </c>
      <c r="BX31" s="3">
        <v>114534</v>
      </c>
      <c r="BY31" s="3">
        <v>161487</v>
      </c>
      <c r="BZ31" s="3">
        <v>37242</v>
      </c>
      <c r="CA31" s="3">
        <v>0</v>
      </c>
      <c r="CB31" s="21">
        <v>0</v>
      </c>
      <c r="CC31" s="22">
        <f t="shared" si="24"/>
        <v>313263</v>
      </c>
      <c r="CD31" s="42" t="s">
        <v>45</v>
      </c>
      <c r="CE31" s="36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42" t="s">
        <v>45</v>
      </c>
      <c r="CN31" s="36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42" t="s">
        <v>45</v>
      </c>
      <c r="CW31" s="36">
        <v>171261</v>
      </c>
      <c r="CX31" s="3">
        <v>387927</v>
      </c>
      <c r="CY31" s="3">
        <v>174672</v>
      </c>
      <c r="CZ31" s="3">
        <v>678569</v>
      </c>
      <c r="DA31" s="3">
        <v>736794</v>
      </c>
      <c r="DB31" s="3">
        <v>700944</v>
      </c>
      <c r="DC31" s="21">
        <v>627064</v>
      </c>
      <c r="DD31" s="22">
        <f t="shared" si="27"/>
        <v>3477231</v>
      </c>
      <c r="DE31" s="42" t="s">
        <v>45</v>
      </c>
      <c r="DF31" s="36">
        <v>0</v>
      </c>
      <c r="DG31" s="3">
        <v>0</v>
      </c>
      <c r="DH31" s="3">
        <v>13860</v>
      </c>
      <c r="DI31" s="3">
        <v>17820</v>
      </c>
      <c r="DJ31" s="3">
        <v>61560</v>
      </c>
      <c r="DK31" s="3">
        <v>49104</v>
      </c>
      <c r="DL31" s="21">
        <v>0</v>
      </c>
      <c r="DM31" s="22">
        <f t="shared" si="28"/>
        <v>142344</v>
      </c>
      <c r="DN31" s="42" t="s">
        <v>45</v>
      </c>
      <c r="DO31" s="36">
        <v>0</v>
      </c>
      <c r="DP31" s="3">
        <v>55825</v>
      </c>
      <c r="DQ31" s="3">
        <v>73809</v>
      </c>
      <c r="DR31" s="3">
        <v>0</v>
      </c>
      <c r="DS31" s="3">
        <v>10494</v>
      </c>
      <c r="DT31" s="3">
        <v>0</v>
      </c>
      <c r="DU31" s="21">
        <v>0</v>
      </c>
      <c r="DV31" s="22">
        <f t="shared" si="29"/>
        <v>140128</v>
      </c>
      <c r="DW31" s="42" t="s">
        <v>45</v>
      </c>
      <c r="DX31" s="36">
        <v>0</v>
      </c>
      <c r="DY31" s="3">
        <v>105138</v>
      </c>
      <c r="DZ31" s="3">
        <v>480434</v>
      </c>
      <c r="EA31" s="3">
        <v>778662</v>
      </c>
      <c r="EB31" s="3">
        <v>769110</v>
      </c>
      <c r="EC31" s="3">
        <v>0</v>
      </c>
      <c r="ED31" s="21">
        <v>515952</v>
      </c>
      <c r="EE31" s="22">
        <f t="shared" si="30"/>
        <v>2649296</v>
      </c>
      <c r="EF31" s="42" t="s">
        <v>45</v>
      </c>
      <c r="EG31" s="36">
        <v>195640</v>
      </c>
      <c r="EH31" s="3">
        <v>321940</v>
      </c>
      <c r="EI31" s="3">
        <v>1144380</v>
      </c>
      <c r="EJ31" s="3">
        <v>1767267</v>
      </c>
      <c r="EK31" s="3">
        <v>1027589.9999999999</v>
      </c>
      <c r="EL31" s="3">
        <v>922606</v>
      </c>
      <c r="EM31" s="21">
        <v>669060</v>
      </c>
      <c r="EN31" s="22">
        <f t="shared" si="31"/>
        <v>6048483</v>
      </c>
    </row>
    <row r="32" spans="1:144" ht="15" customHeight="1" x14ac:dyDescent="0.15">
      <c r="A32" s="42" t="s">
        <v>46</v>
      </c>
      <c r="B32" s="36">
        <v>0</v>
      </c>
      <c r="C32" s="3">
        <v>0</v>
      </c>
      <c r="D32" s="3">
        <v>825624</v>
      </c>
      <c r="E32" s="3">
        <v>1075069</v>
      </c>
      <c r="F32" s="3">
        <v>996894</v>
      </c>
      <c r="G32" s="3">
        <v>728356</v>
      </c>
      <c r="H32" s="21">
        <v>41832</v>
      </c>
      <c r="I32" s="22">
        <f t="shared" si="16"/>
        <v>3667775</v>
      </c>
      <c r="J32" s="42" t="s">
        <v>46</v>
      </c>
      <c r="K32" s="36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103830</v>
      </c>
      <c r="R32" s="22">
        <f t="shared" si="17"/>
        <v>103830</v>
      </c>
      <c r="S32" s="42" t="s">
        <v>46</v>
      </c>
      <c r="T32" s="36">
        <v>91332</v>
      </c>
      <c r="U32" s="3">
        <v>192331</v>
      </c>
      <c r="V32" s="3">
        <v>451934</v>
      </c>
      <c r="W32" s="3">
        <v>428850</v>
      </c>
      <c r="X32" s="3">
        <v>270189</v>
      </c>
      <c r="Y32" s="3">
        <v>341692</v>
      </c>
      <c r="Z32" s="21">
        <v>418131</v>
      </c>
      <c r="AA32" s="22">
        <f t="shared" si="18"/>
        <v>2194459</v>
      </c>
      <c r="AB32" s="42" t="s">
        <v>46</v>
      </c>
      <c r="AC32" s="36">
        <v>0</v>
      </c>
      <c r="AD32" s="3">
        <v>0</v>
      </c>
      <c r="AE32" s="3">
        <v>27143</v>
      </c>
      <c r="AF32" s="3">
        <v>23446</v>
      </c>
      <c r="AG32" s="3">
        <v>0</v>
      </c>
      <c r="AH32" s="3">
        <v>11752</v>
      </c>
      <c r="AI32" s="21">
        <v>0</v>
      </c>
      <c r="AJ32" s="22">
        <f t="shared" si="19"/>
        <v>62341</v>
      </c>
      <c r="AK32" s="42" t="s">
        <v>46</v>
      </c>
      <c r="AL32" s="36">
        <v>27378</v>
      </c>
      <c r="AM32" s="3">
        <v>9126</v>
      </c>
      <c r="AN32" s="3">
        <v>63387</v>
      </c>
      <c r="AO32" s="3">
        <v>49797</v>
      </c>
      <c r="AP32" s="3">
        <v>27126</v>
      </c>
      <c r="AQ32" s="3">
        <v>10908</v>
      </c>
      <c r="AR32" s="21">
        <v>20556</v>
      </c>
      <c r="AS32" s="22">
        <f t="shared" si="20"/>
        <v>208278</v>
      </c>
      <c r="AT32" s="42" t="s">
        <v>46</v>
      </c>
      <c r="AU32" s="36">
        <v>0</v>
      </c>
      <c r="AV32" s="3">
        <v>0</v>
      </c>
      <c r="AW32" s="3">
        <v>991155</v>
      </c>
      <c r="AX32" s="3">
        <v>947736</v>
      </c>
      <c r="AY32" s="3">
        <v>996998</v>
      </c>
      <c r="AZ32" s="3">
        <v>514811.00000000006</v>
      </c>
      <c r="BA32" s="21">
        <v>378198</v>
      </c>
      <c r="BB32" s="22">
        <f t="shared" si="21"/>
        <v>3828898</v>
      </c>
      <c r="BC32" s="42" t="s">
        <v>46</v>
      </c>
      <c r="BD32" s="36">
        <v>65961</v>
      </c>
      <c r="BE32" s="3">
        <v>82152</v>
      </c>
      <c r="BF32" s="3">
        <v>318375</v>
      </c>
      <c r="BG32" s="3">
        <v>217039</v>
      </c>
      <c r="BH32" s="3">
        <v>79371</v>
      </c>
      <c r="BI32" s="3">
        <v>0</v>
      </c>
      <c r="BJ32" s="21">
        <v>217260</v>
      </c>
      <c r="BK32" s="22">
        <f t="shared" si="22"/>
        <v>980158</v>
      </c>
      <c r="BL32" s="42" t="s">
        <v>46</v>
      </c>
      <c r="BM32" s="36">
        <v>0</v>
      </c>
      <c r="BN32" s="3">
        <v>100926</v>
      </c>
      <c r="BO32" s="3">
        <v>206417</v>
      </c>
      <c r="BP32" s="3">
        <v>277686</v>
      </c>
      <c r="BQ32" s="3">
        <v>589428</v>
      </c>
      <c r="BR32" s="3">
        <v>112086</v>
      </c>
      <c r="BS32" s="21">
        <v>89343</v>
      </c>
      <c r="BT32" s="22">
        <f t="shared" si="23"/>
        <v>1375886</v>
      </c>
      <c r="BU32" s="42" t="s">
        <v>46</v>
      </c>
      <c r="BV32" s="36">
        <v>0</v>
      </c>
      <c r="BW32" s="3">
        <v>0</v>
      </c>
      <c r="BX32" s="3">
        <v>0</v>
      </c>
      <c r="BY32" s="3">
        <v>445221</v>
      </c>
      <c r="BZ32" s="3">
        <v>40905</v>
      </c>
      <c r="CA32" s="3">
        <v>0</v>
      </c>
      <c r="CB32" s="21">
        <v>0</v>
      </c>
      <c r="CC32" s="22">
        <f t="shared" si="24"/>
        <v>486126</v>
      </c>
      <c r="CD32" s="42" t="s">
        <v>46</v>
      </c>
      <c r="CE32" s="36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42" t="s">
        <v>46</v>
      </c>
      <c r="CN32" s="36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42" t="s">
        <v>46</v>
      </c>
      <c r="CW32" s="36">
        <v>113742</v>
      </c>
      <c r="CX32" s="3">
        <v>80476</v>
      </c>
      <c r="CY32" s="3">
        <v>114684</v>
      </c>
      <c r="CZ32" s="3">
        <v>310689</v>
      </c>
      <c r="DA32" s="3">
        <v>224118</v>
      </c>
      <c r="DB32" s="3">
        <v>154737</v>
      </c>
      <c r="DC32" s="21">
        <v>251244</v>
      </c>
      <c r="DD32" s="22">
        <f t="shared" si="27"/>
        <v>1249690</v>
      </c>
      <c r="DE32" s="42" t="s">
        <v>46</v>
      </c>
      <c r="DF32" s="36">
        <v>36828</v>
      </c>
      <c r="DG32" s="3">
        <v>0</v>
      </c>
      <c r="DH32" s="3">
        <v>0</v>
      </c>
      <c r="DI32" s="3">
        <v>21384</v>
      </c>
      <c r="DJ32" s="3">
        <v>0</v>
      </c>
      <c r="DK32" s="3">
        <v>0</v>
      </c>
      <c r="DL32" s="21">
        <v>0</v>
      </c>
      <c r="DM32" s="22">
        <f t="shared" si="28"/>
        <v>58212</v>
      </c>
      <c r="DN32" s="42" t="s">
        <v>46</v>
      </c>
      <c r="DO32" s="36">
        <v>48351</v>
      </c>
      <c r="DP32" s="3">
        <v>0</v>
      </c>
      <c r="DQ32" s="3">
        <v>180000</v>
      </c>
      <c r="DR32" s="3">
        <v>97416</v>
      </c>
      <c r="DS32" s="3">
        <v>124561</v>
      </c>
      <c r="DT32" s="3">
        <v>0</v>
      </c>
      <c r="DU32" s="21">
        <v>0</v>
      </c>
      <c r="DV32" s="22">
        <f t="shared" si="29"/>
        <v>450328</v>
      </c>
      <c r="DW32" s="42" t="s">
        <v>46</v>
      </c>
      <c r="DX32" s="36">
        <v>0</v>
      </c>
      <c r="DY32" s="3">
        <v>100665</v>
      </c>
      <c r="DZ32" s="3">
        <v>698399</v>
      </c>
      <c r="EA32" s="3">
        <v>970408</v>
      </c>
      <c r="EB32" s="3">
        <v>858480</v>
      </c>
      <c r="EC32" s="3">
        <v>0</v>
      </c>
      <c r="ED32" s="21">
        <v>255339</v>
      </c>
      <c r="EE32" s="22">
        <f t="shared" si="30"/>
        <v>2883291</v>
      </c>
      <c r="EF32" s="42" t="s">
        <v>46</v>
      </c>
      <c r="EG32" s="36">
        <v>96510</v>
      </c>
      <c r="EH32" s="3">
        <v>81890</v>
      </c>
      <c r="EI32" s="3">
        <v>742049</v>
      </c>
      <c r="EJ32" s="3">
        <v>686639</v>
      </c>
      <c r="EK32" s="3">
        <v>527851</v>
      </c>
      <c r="EL32" s="3">
        <v>209801</v>
      </c>
      <c r="EM32" s="21">
        <v>222221</v>
      </c>
      <c r="EN32" s="22">
        <f t="shared" si="31"/>
        <v>2566961</v>
      </c>
    </row>
    <row r="33" spans="1:144" ht="15" customHeight="1" x14ac:dyDescent="0.15">
      <c r="A33" s="42" t="s">
        <v>47</v>
      </c>
      <c r="B33" s="36">
        <v>0</v>
      </c>
      <c r="C33" s="3">
        <v>0</v>
      </c>
      <c r="D33" s="3">
        <v>4482984</v>
      </c>
      <c r="E33" s="3">
        <v>4106413.9999999995</v>
      </c>
      <c r="F33" s="3">
        <v>2627804</v>
      </c>
      <c r="G33" s="3">
        <v>2661140</v>
      </c>
      <c r="H33" s="21">
        <v>3513265</v>
      </c>
      <c r="I33" s="22">
        <f t="shared" si="16"/>
        <v>17391607</v>
      </c>
      <c r="J33" s="42" t="s">
        <v>47</v>
      </c>
      <c r="K33" s="36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8090.9999999999991</v>
      </c>
      <c r="R33" s="22">
        <f t="shared" si="17"/>
        <v>8090.9999999999991</v>
      </c>
      <c r="S33" s="42" t="s">
        <v>47</v>
      </c>
      <c r="T33" s="36">
        <v>857491</v>
      </c>
      <c r="U33" s="3">
        <v>645847</v>
      </c>
      <c r="V33" s="3">
        <v>1339850</v>
      </c>
      <c r="W33" s="3">
        <v>1005943</v>
      </c>
      <c r="X33" s="3">
        <v>401436</v>
      </c>
      <c r="Y33" s="3">
        <v>406872</v>
      </c>
      <c r="Z33" s="21">
        <v>877002</v>
      </c>
      <c r="AA33" s="22">
        <f t="shared" si="18"/>
        <v>5534441</v>
      </c>
      <c r="AB33" s="42" t="s">
        <v>47</v>
      </c>
      <c r="AC33" s="36">
        <v>0</v>
      </c>
      <c r="AD33" s="3">
        <v>0</v>
      </c>
      <c r="AE33" s="3">
        <v>108351</v>
      </c>
      <c r="AF33" s="3">
        <v>92502</v>
      </c>
      <c r="AG33" s="3">
        <v>23841</v>
      </c>
      <c r="AH33" s="3">
        <v>43074</v>
      </c>
      <c r="AI33" s="21">
        <v>65078.999999999993</v>
      </c>
      <c r="AJ33" s="22">
        <f t="shared" si="19"/>
        <v>332847</v>
      </c>
      <c r="AK33" s="42" t="s">
        <v>47</v>
      </c>
      <c r="AL33" s="36">
        <v>9162</v>
      </c>
      <c r="AM33" s="3">
        <v>17892</v>
      </c>
      <c r="AN33" s="3">
        <v>9162</v>
      </c>
      <c r="AO33" s="3">
        <v>17568</v>
      </c>
      <c r="AP33" s="3">
        <v>45360</v>
      </c>
      <c r="AQ33" s="3">
        <v>21798</v>
      </c>
      <c r="AR33" s="21">
        <v>42669</v>
      </c>
      <c r="AS33" s="22">
        <f t="shared" si="20"/>
        <v>163611</v>
      </c>
      <c r="AT33" s="42" t="s">
        <v>47</v>
      </c>
      <c r="AU33" s="36">
        <v>0</v>
      </c>
      <c r="AV33" s="3">
        <v>0</v>
      </c>
      <c r="AW33" s="3">
        <v>1885147</v>
      </c>
      <c r="AX33" s="3">
        <v>3127472</v>
      </c>
      <c r="AY33" s="3">
        <v>3306141</v>
      </c>
      <c r="AZ33" s="3">
        <v>1672850</v>
      </c>
      <c r="BA33" s="21">
        <v>1820019</v>
      </c>
      <c r="BB33" s="22">
        <f t="shared" si="21"/>
        <v>11811629</v>
      </c>
      <c r="BC33" s="42" t="s">
        <v>47</v>
      </c>
      <c r="BD33" s="36">
        <v>0</v>
      </c>
      <c r="BE33" s="3">
        <v>517832.99999999994</v>
      </c>
      <c r="BF33" s="3">
        <v>1400445</v>
      </c>
      <c r="BG33" s="3">
        <v>1313133</v>
      </c>
      <c r="BH33" s="3">
        <v>738891</v>
      </c>
      <c r="BI33" s="3">
        <v>204876</v>
      </c>
      <c r="BJ33" s="21">
        <v>53604</v>
      </c>
      <c r="BK33" s="22">
        <f t="shared" si="22"/>
        <v>4228782</v>
      </c>
      <c r="BL33" s="42" t="s">
        <v>47</v>
      </c>
      <c r="BM33" s="36">
        <v>0</v>
      </c>
      <c r="BN33" s="3">
        <v>0</v>
      </c>
      <c r="BO33" s="3">
        <v>712125</v>
      </c>
      <c r="BP33" s="3">
        <v>2410158</v>
      </c>
      <c r="BQ33" s="3">
        <v>981404</v>
      </c>
      <c r="BR33" s="3">
        <v>1446291</v>
      </c>
      <c r="BS33" s="21">
        <v>330939</v>
      </c>
      <c r="BT33" s="22">
        <f t="shared" si="23"/>
        <v>5880917</v>
      </c>
      <c r="BU33" s="42" t="s">
        <v>47</v>
      </c>
      <c r="BV33" s="36">
        <v>0</v>
      </c>
      <c r="BW33" s="3">
        <v>0</v>
      </c>
      <c r="BX33" s="3">
        <v>22743</v>
      </c>
      <c r="BY33" s="3">
        <v>96984</v>
      </c>
      <c r="BZ33" s="3">
        <v>419265</v>
      </c>
      <c r="CA33" s="3">
        <v>81585</v>
      </c>
      <c r="CB33" s="21">
        <v>146214</v>
      </c>
      <c r="CC33" s="22">
        <f t="shared" si="24"/>
        <v>766791</v>
      </c>
      <c r="CD33" s="42" t="s">
        <v>47</v>
      </c>
      <c r="CE33" s="36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42" t="s">
        <v>47</v>
      </c>
      <c r="CN33" s="36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42" t="s">
        <v>47</v>
      </c>
      <c r="CW33" s="36">
        <v>209223</v>
      </c>
      <c r="CX33" s="3">
        <v>395257</v>
      </c>
      <c r="CY33" s="3">
        <v>394321</v>
      </c>
      <c r="CZ33" s="3">
        <v>750440</v>
      </c>
      <c r="DA33" s="3">
        <v>556248</v>
      </c>
      <c r="DB33" s="3">
        <v>685542</v>
      </c>
      <c r="DC33" s="21">
        <v>624240</v>
      </c>
      <c r="DD33" s="22">
        <f t="shared" si="27"/>
        <v>3615271</v>
      </c>
      <c r="DE33" s="42" t="s">
        <v>47</v>
      </c>
      <c r="DF33" s="36">
        <v>0</v>
      </c>
      <c r="DG33" s="3">
        <v>0</v>
      </c>
      <c r="DH33" s="3">
        <v>130392</v>
      </c>
      <c r="DI33" s="3">
        <v>78030</v>
      </c>
      <c r="DJ33" s="3">
        <v>0</v>
      </c>
      <c r="DK33" s="3">
        <v>62530</v>
      </c>
      <c r="DL33" s="21">
        <v>0</v>
      </c>
      <c r="DM33" s="22">
        <f t="shared" si="28"/>
        <v>270952</v>
      </c>
      <c r="DN33" s="42" t="s">
        <v>47</v>
      </c>
      <c r="DO33" s="36">
        <v>310860</v>
      </c>
      <c r="DP33" s="3">
        <v>148047</v>
      </c>
      <c r="DQ33" s="3">
        <v>646992</v>
      </c>
      <c r="DR33" s="3">
        <v>209130</v>
      </c>
      <c r="DS33" s="3">
        <v>180000</v>
      </c>
      <c r="DT33" s="3">
        <v>0</v>
      </c>
      <c r="DU33" s="21">
        <v>34380</v>
      </c>
      <c r="DV33" s="22">
        <f t="shared" si="29"/>
        <v>1529409</v>
      </c>
      <c r="DW33" s="42" t="s">
        <v>47</v>
      </c>
      <c r="DX33" s="36">
        <v>0</v>
      </c>
      <c r="DY33" s="3">
        <v>0</v>
      </c>
      <c r="DZ33" s="3">
        <v>0</v>
      </c>
      <c r="EA33" s="3">
        <v>202610</v>
      </c>
      <c r="EB33" s="3">
        <v>217067</v>
      </c>
      <c r="EC33" s="3">
        <v>233394</v>
      </c>
      <c r="ED33" s="21">
        <v>539365</v>
      </c>
      <c r="EE33" s="22">
        <f t="shared" si="30"/>
        <v>1192436</v>
      </c>
      <c r="EF33" s="42" t="s">
        <v>47</v>
      </c>
      <c r="EG33" s="36">
        <v>372350</v>
      </c>
      <c r="EH33" s="3">
        <v>425561</v>
      </c>
      <c r="EI33" s="3">
        <v>2277010</v>
      </c>
      <c r="EJ33" s="3">
        <v>1742239</v>
      </c>
      <c r="EK33" s="3">
        <v>1126881</v>
      </c>
      <c r="EL33" s="3">
        <v>748320</v>
      </c>
      <c r="EM33" s="21">
        <v>578521</v>
      </c>
      <c r="EN33" s="22">
        <f t="shared" si="31"/>
        <v>7270882</v>
      </c>
    </row>
    <row r="34" spans="1:144" ht="15" customHeight="1" x14ac:dyDescent="0.15">
      <c r="A34" s="42" t="s">
        <v>48</v>
      </c>
      <c r="B34" s="36">
        <v>0</v>
      </c>
      <c r="C34" s="3">
        <v>0</v>
      </c>
      <c r="D34" s="3">
        <v>500617</v>
      </c>
      <c r="E34" s="3">
        <v>387198</v>
      </c>
      <c r="F34" s="3">
        <v>391500</v>
      </c>
      <c r="G34" s="3">
        <v>540980</v>
      </c>
      <c r="H34" s="21">
        <v>310221</v>
      </c>
      <c r="I34" s="22">
        <f t="shared" si="16"/>
        <v>2130516</v>
      </c>
      <c r="J34" s="42" t="s">
        <v>48</v>
      </c>
      <c r="K34" s="36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42" t="s">
        <v>48</v>
      </c>
      <c r="T34" s="36">
        <v>106092</v>
      </c>
      <c r="U34" s="3">
        <v>103878</v>
      </c>
      <c r="V34" s="3">
        <v>164700</v>
      </c>
      <c r="W34" s="3">
        <v>247230</v>
      </c>
      <c r="X34" s="3">
        <v>36072</v>
      </c>
      <c r="Y34" s="3">
        <v>171999</v>
      </c>
      <c r="Z34" s="21">
        <v>68610</v>
      </c>
      <c r="AA34" s="22">
        <f t="shared" si="18"/>
        <v>898581</v>
      </c>
      <c r="AB34" s="42" t="s">
        <v>48</v>
      </c>
      <c r="AC34" s="36">
        <v>0</v>
      </c>
      <c r="AD34" s="3">
        <v>0</v>
      </c>
      <c r="AE34" s="3">
        <v>21654</v>
      </c>
      <c r="AF34" s="3">
        <v>0</v>
      </c>
      <c r="AG34" s="3">
        <v>21654</v>
      </c>
      <c r="AH34" s="3">
        <v>0</v>
      </c>
      <c r="AI34" s="21">
        <v>0</v>
      </c>
      <c r="AJ34" s="22">
        <f t="shared" si="19"/>
        <v>43308</v>
      </c>
      <c r="AK34" s="42" t="s">
        <v>48</v>
      </c>
      <c r="AL34" s="36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11538</v>
      </c>
      <c r="AR34" s="21">
        <v>0</v>
      </c>
      <c r="AS34" s="22">
        <f t="shared" si="20"/>
        <v>11538</v>
      </c>
      <c r="AT34" s="42" t="s">
        <v>48</v>
      </c>
      <c r="AU34" s="36">
        <v>0</v>
      </c>
      <c r="AV34" s="3">
        <v>0</v>
      </c>
      <c r="AW34" s="3">
        <v>198945</v>
      </c>
      <c r="AX34" s="3">
        <v>400572</v>
      </c>
      <c r="AY34" s="3">
        <v>290538</v>
      </c>
      <c r="AZ34" s="3">
        <v>461214</v>
      </c>
      <c r="BA34" s="21">
        <v>45387</v>
      </c>
      <c r="BB34" s="22">
        <f t="shared" si="21"/>
        <v>1396656</v>
      </c>
      <c r="BC34" s="42" t="s">
        <v>48</v>
      </c>
      <c r="BD34" s="36">
        <v>0</v>
      </c>
      <c r="BE34" s="3">
        <v>0</v>
      </c>
      <c r="BF34" s="3">
        <v>66132</v>
      </c>
      <c r="BG34" s="3">
        <v>94833</v>
      </c>
      <c r="BH34" s="3">
        <v>0</v>
      </c>
      <c r="BI34" s="3">
        <v>0</v>
      </c>
      <c r="BJ34" s="21">
        <v>0</v>
      </c>
      <c r="BK34" s="22">
        <f t="shared" si="22"/>
        <v>160965</v>
      </c>
      <c r="BL34" s="42" t="s">
        <v>48</v>
      </c>
      <c r="BM34" s="36">
        <v>0</v>
      </c>
      <c r="BN34" s="3">
        <v>0</v>
      </c>
      <c r="BO34" s="3">
        <v>72234</v>
      </c>
      <c r="BP34" s="3">
        <v>810387</v>
      </c>
      <c r="BQ34" s="3">
        <v>1250775</v>
      </c>
      <c r="BR34" s="3">
        <v>483423</v>
      </c>
      <c r="BS34" s="21">
        <v>548253</v>
      </c>
      <c r="BT34" s="22">
        <f t="shared" si="23"/>
        <v>3165072</v>
      </c>
      <c r="BU34" s="42" t="s">
        <v>48</v>
      </c>
      <c r="BV34" s="36">
        <v>0</v>
      </c>
      <c r="BW34" s="3">
        <v>0</v>
      </c>
      <c r="BX34" s="3">
        <v>0</v>
      </c>
      <c r="BY34" s="3">
        <v>0</v>
      </c>
      <c r="BZ34" s="3">
        <v>128961.00000000001</v>
      </c>
      <c r="CA34" s="3">
        <v>0</v>
      </c>
      <c r="CB34" s="21">
        <v>0</v>
      </c>
      <c r="CC34" s="22">
        <f t="shared" si="24"/>
        <v>128961.00000000001</v>
      </c>
      <c r="CD34" s="42" t="s">
        <v>48</v>
      </c>
      <c r="CE34" s="36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42" t="s">
        <v>48</v>
      </c>
      <c r="CN34" s="36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42" t="s">
        <v>48</v>
      </c>
      <c r="CW34" s="36">
        <v>92088</v>
      </c>
      <c r="CX34" s="3">
        <v>51822</v>
      </c>
      <c r="CY34" s="3">
        <v>22354</v>
      </c>
      <c r="CZ34" s="3">
        <v>123345</v>
      </c>
      <c r="DA34" s="3">
        <v>42345</v>
      </c>
      <c r="DB34" s="3">
        <v>180578</v>
      </c>
      <c r="DC34" s="21">
        <v>116586</v>
      </c>
      <c r="DD34" s="22">
        <f t="shared" si="27"/>
        <v>629118</v>
      </c>
      <c r="DE34" s="42" t="s">
        <v>48</v>
      </c>
      <c r="DF34" s="36">
        <v>20970</v>
      </c>
      <c r="DG34" s="3">
        <v>0</v>
      </c>
      <c r="DH34" s="3">
        <v>18540</v>
      </c>
      <c r="DI34" s="3">
        <v>45540</v>
      </c>
      <c r="DJ34" s="3">
        <v>0</v>
      </c>
      <c r="DK34" s="3">
        <v>0</v>
      </c>
      <c r="DL34" s="21">
        <v>0</v>
      </c>
      <c r="DM34" s="22">
        <f t="shared" si="28"/>
        <v>85050</v>
      </c>
      <c r="DN34" s="42" t="s">
        <v>48</v>
      </c>
      <c r="DO34" s="36">
        <v>0</v>
      </c>
      <c r="DP34" s="3">
        <v>0</v>
      </c>
      <c r="DQ34" s="3">
        <v>67653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9"/>
        <v>67653</v>
      </c>
      <c r="DW34" s="42" t="s">
        <v>48</v>
      </c>
      <c r="DX34" s="36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42" t="s">
        <v>48</v>
      </c>
      <c r="EG34" s="36">
        <v>92200</v>
      </c>
      <c r="EH34" s="3">
        <v>47410</v>
      </c>
      <c r="EI34" s="3">
        <v>335100</v>
      </c>
      <c r="EJ34" s="3">
        <v>359683</v>
      </c>
      <c r="EK34" s="3">
        <v>166760</v>
      </c>
      <c r="EL34" s="3">
        <v>171336</v>
      </c>
      <c r="EM34" s="21">
        <v>104170</v>
      </c>
      <c r="EN34" s="22">
        <f t="shared" si="31"/>
        <v>1276659</v>
      </c>
    </row>
    <row r="35" spans="1:144" ht="15" customHeight="1" x14ac:dyDescent="0.15">
      <c r="A35" s="42" t="s">
        <v>49</v>
      </c>
      <c r="B35" s="36">
        <v>0</v>
      </c>
      <c r="C35" s="3">
        <v>0</v>
      </c>
      <c r="D35" s="3">
        <v>873409</v>
      </c>
      <c r="E35" s="3">
        <v>274101</v>
      </c>
      <c r="F35" s="3">
        <v>723161</v>
      </c>
      <c r="G35" s="3">
        <v>407151</v>
      </c>
      <c r="H35" s="21">
        <v>316692</v>
      </c>
      <c r="I35" s="22">
        <f t="shared" si="16"/>
        <v>2594514</v>
      </c>
      <c r="J35" s="42" t="s">
        <v>49</v>
      </c>
      <c r="K35" s="36">
        <v>0</v>
      </c>
      <c r="L35" s="3">
        <v>0</v>
      </c>
      <c r="M35" s="3">
        <v>0</v>
      </c>
      <c r="N35" s="3">
        <v>0</v>
      </c>
      <c r="O35" s="3">
        <v>0</v>
      </c>
      <c r="P35" s="3">
        <v>169695</v>
      </c>
      <c r="Q35" s="21">
        <v>135756</v>
      </c>
      <c r="R35" s="22">
        <f t="shared" si="17"/>
        <v>305451</v>
      </c>
      <c r="S35" s="42" t="s">
        <v>49</v>
      </c>
      <c r="T35" s="36">
        <v>65039</v>
      </c>
      <c r="U35" s="3">
        <v>16722</v>
      </c>
      <c r="V35" s="3">
        <v>160146</v>
      </c>
      <c r="W35" s="3">
        <v>95407</v>
      </c>
      <c r="X35" s="3">
        <v>116190</v>
      </c>
      <c r="Y35" s="3">
        <v>55467</v>
      </c>
      <c r="Z35" s="21">
        <v>96993</v>
      </c>
      <c r="AA35" s="22">
        <f t="shared" si="18"/>
        <v>605964</v>
      </c>
      <c r="AB35" s="42" t="s">
        <v>49</v>
      </c>
      <c r="AC35" s="36">
        <v>0</v>
      </c>
      <c r="AD35" s="3">
        <v>0</v>
      </c>
      <c r="AE35" s="3">
        <v>23094</v>
      </c>
      <c r="AF35" s="3">
        <v>0</v>
      </c>
      <c r="AG35" s="3">
        <v>17838</v>
      </c>
      <c r="AH35" s="3">
        <v>0</v>
      </c>
      <c r="AI35" s="21">
        <v>0</v>
      </c>
      <c r="AJ35" s="22">
        <f t="shared" si="19"/>
        <v>40932</v>
      </c>
      <c r="AK35" s="42" t="s">
        <v>49</v>
      </c>
      <c r="AL35" s="36">
        <v>0</v>
      </c>
      <c r="AM35" s="3">
        <v>0</v>
      </c>
      <c r="AN35" s="3">
        <v>13896</v>
      </c>
      <c r="AO35" s="3">
        <v>29556</v>
      </c>
      <c r="AP35" s="3">
        <v>17550</v>
      </c>
      <c r="AQ35" s="3">
        <v>5130</v>
      </c>
      <c r="AR35" s="21">
        <v>6210</v>
      </c>
      <c r="AS35" s="22">
        <f t="shared" si="20"/>
        <v>72342</v>
      </c>
      <c r="AT35" s="42" t="s">
        <v>49</v>
      </c>
      <c r="AU35" s="36">
        <v>0</v>
      </c>
      <c r="AV35" s="3">
        <v>0</v>
      </c>
      <c r="AW35" s="3">
        <v>239266</v>
      </c>
      <c r="AX35" s="3">
        <v>0</v>
      </c>
      <c r="AY35" s="3">
        <v>0</v>
      </c>
      <c r="AZ35" s="3">
        <v>424629</v>
      </c>
      <c r="BA35" s="21">
        <v>36522</v>
      </c>
      <c r="BB35" s="22">
        <f t="shared" si="21"/>
        <v>700417</v>
      </c>
      <c r="BC35" s="42" t="s">
        <v>49</v>
      </c>
      <c r="BD35" s="36">
        <v>110880</v>
      </c>
      <c r="BE35" s="3">
        <v>162981</v>
      </c>
      <c r="BF35" s="3">
        <v>1161493</v>
      </c>
      <c r="BG35" s="3">
        <v>412191</v>
      </c>
      <c r="BH35" s="3">
        <v>86544</v>
      </c>
      <c r="BI35" s="3">
        <v>221292</v>
      </c>
      <c r="BJ35" s="21">
        <v>133371</v>
      </c>
      <c r="BK35" s="22">
        <f t="shared" si="22"/>
        <v>2288752</v>
      </c>
      <c r="BL35" s="42" t="s">
        <v>49</v>
      </c>
      <c r="BM35" s="36">
        <v>52029</v>
      </c>
      <c r="BN35" s="3">
        <v>0</v>
      </c>
      <c r="BO35" s="3">
        <v>717741</v>
      </c>
      <c r="BP35" s="3">
        <v>543969</v>
      </c>
      <c r="BQ35" s="3">
        <v>676616</v>
      </c>
      <c r="BR35" s="3">
        <v>992430</v>
      </c>
      <c r="BS35" s="21">
        <v>0</v>
      </c>
      <c r="BT35" s="22">
        <f t="shared" si="23"/>
        <v>2982785</v>
      </c>
      <c r="BU35" s="42" t="s">
        <v>49</v>
      </c>
      <c r="BV35" s="36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21">
        <v>0</v>
      </c>
      <c r="CC35" s="22">
        <f t="shared" si="24"/>
        <v>0</v>
      </c>
      <c r="CD35" s="42" t="s">
        <v>49</v>
      </c>
      <c r="CE35" s="36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42" t="s">
        <v>49</v>
      </c>
      <c r="CN35" s="36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42" t="s">
        <v>49</v>
      </c>
      <c r="CW35" s="36">
        <v>64947.999999999993</v>
      </c>
      <c r="CX35" s="3">
        <v>35920</v>
      </c>
      <c r="CY35" s="3">
        <v>85986</v>
      </c>
      <c r="CZ35" s="3">
        <v>154251</v>
      </c>
      <c r="DA35" s="3">
        <v>139803</v>
      </c>
      <c r="DB35" s="3">
        <v>117108</v>
      </c>
      <c r="DC35" s="21">
        <v>76590</v>
      </c>
      <c r="DD35" s="22">
        <f t="shared" si="27"/>
        <v>674606</v>
      </c>
      <c r="DE35" s="42" t="s">
        <v>49</v>
      </c>
      <c r="DF35" s="36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21">
        <v>0</v>
      </c>
      <c r="DM35" s="22">
        <f t="shared" si="28"/>
        <v>0</v>
      </c>
      <c r="DN35" s="42" t="s">
        <v>49</v>
      </c>
      <c r="DO35" s="36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21">
        <v>0</v>
      </c>
      <c r="DV35" s="22">
        <f t="shared" si="29"/>
        <v>0</v>
      </c>
      <c r="DW35" s="42" t="s">
        <v>49</v>
      </c>
      <c r="DX35" s="36">
        <v>0</v>
      </c>
      <c r="DY35" s="3">
        <v>0</v>
      </c>
      <c r="DZ35" s="3">
        <v>170071</v>
      </c>
      <c r="EA35" s="3">
        <v>0</v>
      </c>
      <c r="EB35" s="3">
        <v>0</v>
      </c>
      <c r="EC35" s="3">
        <v>224826</v>
      </c>
      <c r="ED35" s="21">
        <v>0</v>
      </c>
      <c r="EE35" s="22">
        <f t="shared" si="30"/>
        <v>394897</v>
      </c>
      <c r="EF35" s="42" t="s">
        <v>49</v>
      </c>
      <c r="EG35" s="36">
        <v>102130</v>
      </c>
      <c r="EH35" s="3">
        <v>67650</v>
      </c>
      <c r="EI35" s="3">
        <v>641641</v>
      </c>
      <c r="EJ35" s="3">
        <v>207143</v>
      </c>
      <c r="EK35" s="3">
        <v>202015</v>
      </c>
      <c r="EL35" s="3">
        <v>210046</v>
      </c>
      <c r="EM35" s="21">
        <v>62040</v>
      </c>
      <c r="EN35" s="22">
        <f t="shared" si="31"/>
        <v>1492665</v>
      </c>
    </row>
    <row r="36" spans="1:144" ht="15" customHeight="1" x14ac:dyDescent="0.15">
      <c r="A36" s="42" t="s">
        <v>50</v>
      </c>
      <c r="B36" s="36">
        <v>0</v>
      </c>
      <c r="C36" s="3">
        <v>0</v>
      </c>
      <c r="D36" s="3">
        <v>408024</v>
      </c>
      <c r="E36" s="3">
        <v>0</v>
      </c>
      <c r="F36" s="3">
        <v>129609.00000000001</v>
      </c>
      <c r="G36" s="3">
        <v>18684</v>
      </c>
      <c r="H36" s="21">
        <v>0</v>
      </c>
      <c r="I36" s="22">
        <f t="shared" si="16"/>
        <v>556317</v>
      </c>
      <c r="J36" s="42" t="s">
        <v>50</v>
      </c>
      <c r="K36" s="36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42" t="s">
        <v>50</v>
      </c>
      <c r="T36" s="36">
        <v>0</v>
      </c>
      <c r="U36" s="3">
        <v>0</v>
      </c>
      <c r="V36" s="3">
        <v>12330</v>
      </c>
      <c r="W36" s="3">
        <v>0</v>
      </c>
      <c r="X36" s="3">
        <v>0</v>
      </c>
      <c r="Y36" s="3">
        <v>32607</v>
      </c>
      <c r="Z36" s="21">
        <v>0</v>
      </c>
      <c r="AA36" s="22">
        <f t="shared" si="18"/>
        <v>44937</v>
      </c>
      <c r="AB36" s="42" t="s">
        <v>50</v>
      </c>
      <c r="AC36" s="36">
        <v>0</v>
      </c>
      <c r="AD36" s="3">
        <v>23526</v>
      </c>
      <c r="AE36" s="3">
        <v>64188</v>
      </c>
      <c r="AF36" s="3">
        <v>0</v>
      </c>
      <c r="AG36" s="3">
        <v>7074</v>
      </c>
      <c r="AH36" s="3">
        <v>18162</v>
      </c>
      <c r="AI36" s="21">
        <v>0</v>
      </c>
      <c r="AJ36" s="22">
        <f t="shared" si="19"/>
        <v>112950</v>
      </c>
      <c r="AK36" s="42" t="s">
        <v>50</v>
      </c>
      <c r="AL36" s="36">
        <v>0</v>
      </c>
      <c r="AM36" s="3">
        <v>0</v>
      </c>
      <c r="AN36" s="3">
        <v>0</v>
      </c>
      <c r="AO36" s="3">
        <v>0</v>
      </c>
      <c r="AP36" s="3">
        <v>10908</v>
      </c>
      <c r="AQ36" s="3">
        <v>0</v>
      </c>
      <c r="AR36" s="21">
        <v>0</v>
      </c>
      <c r="AS36" s="22">
        <f t="shared" si="20"/>
        <v>10908</v>
      </c>
      <c r="AT36" s="42" t="s">
        <v>50</v>
      </c>
      <c r="AU36" s="36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42" t="s">
        <v>50</v>
      </c>
      <c r="BD36" s="36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42" t="s">
        <v>50</v>
      </c>
      <c r="BM36" s="36">
        <v>0</v>
      </c>
      <c r="BN36" s="3">
        <v>0</v>
      </c>
      <c r="BO36" s="3">
        <v>0</v>
      </c>
      <c r="BP36" s="3">
        <v>0</v>
      </c>
      <c r="BQ36" s="3">
        <v>158634</v>
      </c>
      <c r="BR36" s="3">
        <v>0</v>
      </c>
      <c r="BS36" s="21">
        <v>0</v>
      </c>
      <c r="BT36" s="22">
        <f t="shared" si="23"/>
        <v>158634</v>
      </c>
      <c r="BU36" s="42" t="s">
        <v>50</v>
      </c>
      <c r="BV36" s="36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42" t="s">
        <v>50</v>
      </c>
      <c r="CE36" s="36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42" t="s">
        <v>50</v>
      </c>
      <c r="CN36" s="36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42" t="s">
        <v>50</v>
      </c>
      <c r="CW36" s="36">
        <v>0</v>
      </c>
      <c r="CX36" s="3">
        <v>9612</v>
      </c>
      <c r="CY36" s="3">
        <v>13986</v>
      </c>
      <c r="CZ36" s="3">
        <v>0</v>
      </c>
      <c r="DA36" s="3">
        <v>4950</v>
      </c>
      <c r="DB36" s="3">
        <v>31248</v>
      </c>
      <c r="DC36" s="21">
        <v>0</v>
      </c>
      <c r="DD36" s="22">
        <f t="shared" si="27"/>
        <v>59796</v>
      </c>
      <c r="DE36" s="42" t="s">
        <v>50</v>
      </c>
      <c r="DF36" s="36">
        <v>0</v>
      </c>
      <c r="DG36" s="3">
        <v>0</v>
      </c>
      <c r="DH36" s="3">
        <v>20970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20970</v>
      </c>
      <c r="DN36" s="42" t="s">
        <v>50</v>
      </c>
      <c r="DO36" s="36">
        <v>0</v>
      </c>
      <c r="DP36" s="3">
        <v>0</v>
      </c>
      <c r="DQ36" s="3">
        <v>265929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265929</v>
      </c>
      <c r="DW36" s="42" t="s">
        <v>50</v>
      </c>
      <c r="DX36" s="36">
        <v>0</v>
      </c>
      <c r="DY36" s="3">
        <v>0</v>
      </c>
      <c r="DZ36" s="3">
        <v>0</v>
      </c>
      <c r="EA36" s="3">
        <v>0</v>
      </c>
      <c r="EB36" s="3">
        <v>226206</v>
      </c>
      <c r="EC36" s="3">
        <v>234171</v>
      </c>
      <c r="ED36" s="21">
        <v>248148</v>
      </c>
      <c r="EE36" s="22">
        <f t="shared" si="30"/>
        <v>708525</v>
      </c>
      <c r="EF36" s="42" t="s">
        <v>50</v>
      </c>
      <c r="EG36" s="36">
        <v>0</v>
      </c>
      <c r="EH36" s="3">
        <v>12930</v>
      </c>
      <c r="EI36" s="3">
        <v>138760</v>
      </c>
      <c r="EJ36" s="3">
        <v>0</v>
      </c>
      <c r="EK36" s="3">
        <v>31580</v>
      </c>
      <c r="EL36" s="3">
        <v>31580</v>
      </c>
      <c r="EM36" s="21">
        <v>0</v>
      </c>
      <c r="EN36" s="22">
        <f t="shared" si="31"/>
        <v>214850</v>
      </c>
    </row>
    <row r="37" spans="1:144" ht="15" customHeight="1" thickBot="1" x14ac:dyDescent="0.2">
      <c r="A37" s="43" t="s">
        <v>51</v>
      </c>
      <c r="B37" s="37">
        <v>0</v>
      </c>
      <c r="C37" s="24">
        <v>0</v>
      </c>
      <c r="D37" s="24">
        <v>2530006</v>
      </c>
      <c r="E37" s="24">
        <v>4596819</v>
      </c>
      <c r="F37" s="24">
        <v>6031355</v>
      </c>
      <c r="G37" s="24">
        <v>3091681</v>
      </c>
      <c r="H37" s="25">
        <v>2125112</v>
      </c>
      <c r="I37" s="26">
        <f t="shared" si="16"/>
        <v>18374973</v>
      </c>
      <c r="J37" s="43" t="s">
        <v>51</v>
      </c>
      <c r="K37" s="37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51440</v>
      </c>
      <c r="R37" s="26">
        <f t="shared" si="17"/>
        <v>51440</v>
      </c>
      <c r="S37" s="43" t="s">
        <v>51</v>
      </c>
      <c r="T37" s="37">
        <v>62658</v>
      </c>
      <c r="U37" s="24">
        <v>190008</v>
      </c>
      <c r="V37" s="24">
        <v>661212</v>
      </c>
      <c r="W37" s="24">
        <v>973467</v>
      </c>
      <c r="X37" s="24">
        <v>1264810</v>
      </c>
      <c r="Y37" s="24">
        <v>482797</v>
      </c>
      <c r="Z37" s="25">
        <v>651125</v>
      </c>
      <c r="AA37" s="26">
        <f t="shared" si="18"/>
        <v>4286077</v>
      </c>
      <c r="AB37" s="43" t="s">
        <v>51</v>
      </c>
      <c r="AC37" s="37">
        <v>0</v>
      </c>
      <c r="AD37" s="24">
        <v>69282</v>
      </c>
      <c r="AE37" s="24">
        <v>67212</v>
      </c>
      <c r="AF37" s="24">
        <v>198252</v>
      </c>
      <c r="AG37" s="24">
        <v>117788</v>
      </c>
      <c r="AH37" s="24">
        <v>236979</v>
      </c>
      <c r="AI37" s="25">
        <v>58770</v>
      </c>
      <c r="AJ37" s="26">
        <f t="shared" si="19"/>
        <v>748283</v>
      </c>
      <c r="AK37" s="43" t="s">
        <v>51</v>
      </c>
      <c r="AL37" s="37">
        <v>0</v>
      </c>
      <c r="AM37" s="24">
        <v>4581</v>
      </c>
      <c r="AN37" s="24">
        <v>34213</v>
      </c>
      <c r="AO37" s="24">
        <v>43704</v>
      </c>
      <c r="AP37" s="24">
        <v>64056</v>
      </c>
      <c r="AQ37" s="24">
        <v>96021</v>
      </c>
      <c r="AR37" s="25">
        <v>37242</v>
      </c>
      <c r="AS37" s="26">
        <f t="shared" si="20"/>
        <v>279817</v>
      </c>
      <c r="AT37" s="43" t="s">
        <v>51</v>
      </c>
      <c r="AU37" s="37">
        <v>0</v>
      </c>
      <c r="AV37" s="24">
        <v>0</v>
      </c>
      <c r="AW37" s="24">
        <v>4110156</v>
      </c>
      <c r="AX37" s="24">
        <v>5697420</v>
      </c>
      <c r="AY37" s="24">
        <v>5323132</v>
      </c>
      <c r="AZ37" s="24">
        <v>4089014</v>
      </c>
      <c r="BA37" s="25">
        <v>1103568</v>
      </c>
      <c r="BB37" s="26">
        <f t="shared" si="21"/>
        <v>20323290</v>
      </c>
      <c r="BC37" s="43" t="s">
        <v>51</v>
      </c>
      <c r="BD37" s="37">
        <v>82140</v>
      </c>
      <c r="BE37" s="24">
        <v>361935</v>
      </c>
      <c r="BF37" s="24">
        <v>550759</v>
      </c>
      <c r="BG37" s="24">
        <v>841624</v>
      </c>
      <c r="BH37" s="24">
        <v>841095</v>
      </c>
      <c r="BI37" s="24">
        <v>435969</v>
      </c>
      <c r="BJ37" s="25">
        <v>247329</v>
      </c>
      <c r="BK37" s="26">
        <f t="shared" si="22"/>
        <v>3360851</v>
      </c>
      <c r="BL37" s="43" t="s">
        <v>51</v>
      </c>
      <c r="BM37" s="37">
        <v>0</v>
      </c>
      <c r="BN37" s="24">
        <v>20916</v>
      </c>
      <c r="BO37" s="24">
        <v>976926</v>
      </c>
      <c r="BP37" s="24">
        <v>1907921</v>
      </c>
      <c r="BQ37" s="24">
        <v>8793261</v>
      </c>
      <c r="BR37" s="24">
        <v>4607370</v>
      </c>
      <c r="BS37" s="25">
        <v>1123695</v>
      </c>
      <c r="BT37" s="26">
        <f t="shared" si="23"/>
        <v>17430089</v>
      </c>
      <c r="BU37" s="43" t="s">
        <v>51</v>
      </c>
      <c r="BV37" s="37">
        <v>0</v>
      </c>
      <c r="BW37" s="24">
        <v>0</v>
      </c>
      <c r="BX37" s="24">
        <v>40599</v>
      </c>
      <c r="BY37" s="24">
        <v>57825</v>
      </c>
      <c r="BZ37" s="24">
        <v>1020960</v>
      </c>
      <c r="CA37" s="24">
        <v>106920</v>
      </c>
      <c r="CB37" s="25">
        <v>0</v>
      </c>
      <c r="CC37" s="26">
        <f t="shared" si="24"/>
        <v>1226304</v>
      </c>
      <c r="CD37" s="43" t="s">
        <v>51</v>
      </c>
      <c r="CE37" s="37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5">
        <v>0</v>
      </c>
      <c r="CL37" s="26">
        <f t="shared" si="25"/>
        <v>0</v>
      </c>
      <c r="CM37" s="43" t="s">
        <v>51</v>
      </c>
      <c r="CN37" s="37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5">
        <v>0</v>
      </c>
      <c r="CU37" s="26">
        <f t="shared" si="26"/>
        <v>0</v>
      </c>
      <c r="CV37" s="43" t="s">
        <v>51</v>
      </c>
      <c r="CW37" s="37">
        <v>65918</v>
      </c>
      <c r="CX37" s="24">
        <v>239998</v>
      </c>
      <c r="CY37" s="24">
        <v>269663</v>
      </c>
      <c r="CZ37" s="24">
        <v>1173186</v>
      </c>
      <c r="DA37" s="24">
        <v>1635467</v>
      </c>
      <c r="DB37" s="24">
        <v>1070138</v>
      </c>
      <c r="DC37" s="25">
        <v>616062</v>
      </c>
      <c r="DD37" s="26">
        <f t="shared" si="27"/>
        <v>5070432</v>
      </c>
      <c r="DE37" s="43" t="s">
        <v>51</v>
      </c>
      <c r="DF37" s="37">
        <v>21330</v>
      </c>
      <c r="DG37" s="24">
        <v>16480</v>
      </c>
      <c r="DH37" s="24">
        <v>32850</v>
      </c>
      <c r="DI37" s="24">
        <v>227970</v>
      </c>
      <c r="DJ37" s="24">
        <v>97560</v>
      </c>
      <c r="DK37" s="24">
        <v>128789.99999999999</v>
      </c>
      <c r="DL37" s="25">
        <v>36000</v>
      </c>
      <c r="DM37" s="26">
        <f t="shared" si="28"/>
        <v>560980</v>
      </c>
      <c r="DN37" s="43" t="s">
        <v>51</v>
      </c>
      <c r="DO37" s="37">
        <v>319185</v>
      </c>
      <c r="DP37" s="24">
        <v>103320</v>
      </c>
      <c r="DQ37" s="24">
        <v>408546</v>
      </c>
      <c r="DR37" s="24">
        <v>269730</v>
      </c>
      <c r="DS37" s="24">
        <v>334062</v>
      </c>
      <c r="DT37" s="24">
        <v>85635</v>
      </c>
      <c r="DU37" s="25">
        <v>0</v>
      </c>
      <c r="DV37" s="26">
        <f t="shared" si="29"/>
        <v>1520478</v>
      </c>
      <c r="DW37" s="43" t="s">
        <v>51</v>
      </c>
      <c r="DX37" s="37">
        <v>0</v>
      </c>
      <c r="DY37" s="24">
        <v>0</v>
      </c>
      <c r="DZ37" s="24">
        <v>697149</v>
      </c>
      <c r="EA37" s="24">
        <v>386694</v>
      </c>
      <c r="EB37" s="24">
        <v>69357</v>
      </c>
      <c r="EC37" s="24">
        <v>465140</v>
      </c>
      <c r="ED37" s="25">
        <v>235856</v>
      </c>
      <c r="EE37" s="26">
        <f t="shared" si="30"/>
        <v>1854196</v>
      </c>
      <c r="EF37" s="43" t="s">
        <v>51</v>
      </c>
      <c r="EG37" s="37">
        <v>107750</v>
      </c>
      <c r="EH37" s="24">
        <v>296080</v>
      </c>
      <c r="EI37" s="24">
        <v>2432714</v>
      </c>
      <c r="EJ37" s="24">
        <v>2744441</v>
      </c>
      <c r="EK37" s="24">
        <v>3053705</v>
      </c>
      <c r="EL37" s="24">
        <v>1305794</v>
      </c>
      <c r="EM37" s="25">
        <v>538926</v>
      </c>
      <c r="EN37" s="26">
        <f t="shared" si="31"/>
        <v>10479410</v>
      </c>
    </row>
  </sheetData>
  <mergeCells count="64">
    <mergeCell ref="A4:A6"/>
    <mergeCell ref="B4:I5"/>
    <mergeCell ref="J4:J6"/>
    <mergeCell ref="K4:R5"/>
    <mergeCell ref="CM4:CM6"/>
    <mergeCell ref="BM4:BT5"/>
    <mergeCell ref="BV4:CC5"/>
    <mergeCell ref="CD4:CD6"/>
    <mergeCell ref="CE4:CL5"/>
    <mergeCell ref="S4:S6"/>
    <mergeCell ref="AC4:AJ5"/>
    <mergeCell ref="AK4:AK6"/>
    <mergeCell ref="AL4:AS5"/>
    <mergeCell ref="BL4:BL6"/>
    <mergeCell ref="AT4:AT6"/>
    <mergeCell ref="AU4:BB5"/>
    <mergeCell ref="CW4:DD5"/>
    <mergeCell ref="DW4:DW6"/>
    <mergeCell ref="DX4:EE5"/>
    <mergeCell ref="DE4:DE6"/>
    <mergeCell ref="DF4:DM5"/>
    <mergeCell ref="DN4:DN6"/>
    <mergeCell ref="DO4:DV5"/>
    <mergeCell ref="H1:I1"/>
    <mergeCell ref="Q1:R1"/>
    <mergeCell ref="DL1:DM1"/>
    <mergeCell ref="DL2:DM2"/>
    <mergeCell ref="CK2:CL2"/>
    <mergeCell ref="DC2:DD2"/>
    <mergeCell ref="CT1:CU1"/>
    <mergeCell ref="CT2:CU2"/>
    <mergeCell ref="DC1:DD1"/>
    <mergeCell ref="CB1:CC1"/>
    <mergeCell ref="BS2:BT2"/>
    <mergeCell ref="CB2:CC2"/>
    <mergeCell ref="CN4:CU5"/>
    <mergeCell ref="CV4:CV6"/>
    <mergeCell ref="CK1:CL1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BJ1:BK1"/>
    <mergeCell ref="BS1:BT1"/>
    <mergeCell ref="BJ2:BK2"/>
    <mergeCell ref="BC4:BC6"/>
    <mergeCell ref="BD4:BK5"/>
    <mergeCell ref="DU1:DV1"/>
    <mergeCell ref="ED1:EE1"/>
    <mergeCell ref="EM1:EN1"/>
    <mergeCell ref="DU2:DV2"/>
    <mergeCell ref="ED2:EE2"/>
    <mergeCell ref="EM2:EN2"/>
    <mergeCell ref="EF4:EF6"/>
    <mergeCell ref="EG4:EN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居宅介護（介護予防）サービス受給者数</vt:lpstr>
      <vt:lpstr>居宅介護（介護予防）サービス給付費</vt:lpstr>
      <vt:lpstr>'居宅介護（介護予防）サービス給付費'!Print_Area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2021-03-09T04:25:12Z</cp:lastPrinted>
  <dcterms:created xsi:type="dcterms:W3CDTF">2011-02-15T07:38:47Z</dcterms:created>
  <dcterms:modified xsi:type="dcterms:W3CDTF">2021-06-30T07:04:47Z</dcterms:modified>
</cp:coreProperties>
</file>