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10\月報作成様式\０２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'居宅介護（介護予防）サービス給付費'!$A$1:$EO$37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<sst xmlns="http://schemas.openxmlformats.org/spreadsheetml/2006/main" count="821" uniqueCount="66">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</sst>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view="pageBreakPreview" zoomScale="75" zoomScaleNormal="100" zoomScaleSheetLayoutView="75" workbookViewId="0">
      <pane xSplit="1" ySplit="6" topLeftCell="X7" activePane="bottomRight" state="frozen"/>
      <selection pane="topRight" activeCell="B1" sqref="B1"/>
      <selection pane="bottomLeft" activeCell="A7" sqref="A7"/>
      <selection pane="bottomRight" activeCell="AJ8" sqref="AJ8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3" t="s">
        <v>64</v>
      </c>
      <c r="I1" s="54"/>
      <c r="J1" s="1" t="s">
        <v>56</v>
      </c>
      <c r="Q1" s="53" t="str">
        <f>$H$1</f>
        <v>　現物給付（8月サービス分）</v>
      </c>
      <c r="R1" s="54"/>
      <c r="S1" s="1" t="s">
        <v>56</v>
      </c>
      <c r="Z1" s="53" t="str">
        <f>$H$1</f>
        <v>　現物給付（8月サービス分）</v>
      </c>
      <c r="AA1" s="54"/>
    </row>
    <row r="2" spans="1:27" ht="15" customHeight="1" thickBot="1" x14ac:dyDescent="0.2">
      <c r="H2" s="55" t="s">
        <v>65</v>
      </c>
      <c r="I2" s="56"/>
      <c r="J2" s="28"/>
      <c r="Q2" s="55" t="str">
        <f>$H$2</f>
        <v>　償還給付（9月支出決定分）</v>
      </c>
      <c r="R2" s="56"/>
      <c r="Z2" s="55" t="str">
        <f>$H$2</f>
        <v>　償還給付（9月支出決定分）</v>
      </c>
      <c r="AA2" s="56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4" t="s">
        <v>58</v>
      </c>
      <c r="B4" s="47" t="s">
        <v>53</v>
      </c>
      <c r="C4" s="48"/>
      <c r="D4" s="48"/>
      <c r="E4" s="48"/>
      <c r="F4" s="48"/>
      <c r="G4" s="48"/>
      <c r="H4" s="48"/>
      <c r="I4" s="49"/>
      <c r="J4" s="44" t="s">
        <v>58</v>
      </c>
      <c r="K4" s="47" t="s">
        <v>54</v>
      </c>
      <c r="L4" s="48"/>
      <c r="M4" s="48"/>
      <c r="N4" s="48"/>
      <c r="O4" s="48"/>
      <c r="P4" s="48"/>
      <c r="Q4" s="48"/>
      <c r="R4" s="49"/>
      <c r="S4" s="44" t="s">
        <v>58</v>
      </c>
      <c r="T4" s="47" t="s">
        <v>55</v>
      </c>
      <c r="U4" s="48"/>
      <c r="V4" s="48"/>
      <c r="W4" s="48"/>
      <c r="X4" s="48"/>
      <c r="Y4" s="48"/>
      <c r="Z4" s="48"/>
      <c r="AA4" s="49"/>
    </row>
    <row r="5" spans="1:27" ht="15" customHeight="1" x14ac:dyDescent="0.15">
      <c r="A5" s="45"/>
      <c r="B5" s="50"/>
      <c r="C5" s="51"/>
      <c r="D5" s="51"/>
      <c r="E5" s="51"/>
      <c r="F5" s="51"/>
      <c r="G5" s="51"/>
      <c r="H5" s="51"/>
      <c r="I5" s="52"/>
      <c r="J5" s="45"/>
      <c r="K5" s="50"/>
      <c r="L5" s="51"/>
      <c r="M5" s="51"/>
      <c r="N5" s="51"/>
      <c r="O5" s="51"/>
      <c r="P5" s="51"/>
      <c r="Q5" s="51"/>
      <c r="R5" s="52"/>
      <c r="S5" s="45"/>
      <c r="T5" s="50"/>
      <c r="U5" s="51"/>
      <c r="V5" s="51"/>
      <c r="W5" s="51"/>
      <c r="X5" s="51"/>
      <c r="Y5" s="51"/>
      <c r="Z5" s="51"/>
      <c r="AA5" s="52"/>
    </row>
    <row r="6" spans="1:27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4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4078</v>
      </c>
      <c r="C7" s="11">
        <f t="shared" si="0"/>
        <v>4825</v>
      </c>
      <c r="D7" s="11">
        <f t="shared" si="0"/>
        <v>9922</v>
      </c>
      <c r="E7" s="11">
        <f t="shared" si="0"/>
        <v>7984</v>
      </c>
      <c r="F7" s="11">
        <f t="shared" si="0"/>
        <v>5230</v>
      </c>
      <c r="G7" s="11">
        <f t="shared" si="0"/>
        <v>4296</v>
      </c>
      <c r="H7" s="12">
        <f t="shared" si="0"/>
        <v>2579</v>
      </c>
      <c r="I7" s="13">
        <f>SUM(B7:H7)</f>
        <v>38914</v>
      </c>
      <c r="J7" s="9" t="s">
        <v>52</v>
      </c>
      <c r="K7" s="10">
        <f t="shared" ref="K7:Q7" si="1">SUM(K8:K37)</f>
        <v>44</v>
      </c>
      <c r="L7" s="11">
        <f t="shared" si="1"/>
        <v>92</v>
      </c>
      <c r="M7" s="11">
        <f t="shared" si="1"/>
        <v>114</v>
      </c>
      <c r="N7" s="11">
        <f t="shared" si="1"/>
        <v>149</v>
      </c>
      <c r="O7" s="11">
        <f t="shared" si="1"/>
        <v>101</v>
      </c>
      <c r="P7" s="11">
        <f t="shared" si="1"/>
        <v>79</v>
      </c>
      <c r="Q7" s="12">
        <f t="shared" si="1"/>
        <v>78</v>
      </c>
      <c r="R7" s="13">
        <f>SUM(K7:Q7)</f>
        <v>657</v>
      </c>
      <c r="S7" s="9" t="s">
        <v>52</v>
      </c>
      <c r="T7" s="10">
        <f t="shared" ref="T7:Z7" si="2">SUM(T8:T37)</f>
        <v>4122</v>
      </c>
      <c r="U7" s="11">
        <f t="shared" si="2"/>
        <v>4917</v>
      </c>
      <c r="V7" s="11">
        <f t="shared" si="2"/>
        <v>10036</v>
      </c>
      <c r="W7" s="11">
        <f t="shared" si="2"/>
        <v>8133</v>
      </c>
      <c r="X7" s="11">
        <f t="shared" si="2"/>
        <v>5331</v>
      </c>
      <c r="Y7" s="11">
        <f t="shared" si="2"/>
        <v>4375</v>
      </c>
      <c r="Z7" s="12">
        <f t="shared" si="2"/>
        <v>2657</v>
      </c>
      <c r="AA7" s="13">
        <f>SUM(T7:Z7)</f>
        <v>39571</v>
      </c>
    </row>
    <row r="8" spans="1:27" ht="15" customHeight="1" x14ac:dyDescent="0.15">
      <c r="A8" s="14" t="s">
        <v>22</v>
      </c>
      <c r="B8" s="15">
        <v>1784</v>
      </c>
      <c r="C8" s="16">
        <v>1651</v>
      </c>
      <c r="D8" s="16">
        <v>4294</v>
      </c>
      <c r="E8" s="16">
        <v>2890</v>
      </c>
      <c r="F8" s="16">
        <v>2106</v>
      </c>
      <c r="G8" s="16">
        <v>1939</v>
      </c>
      <c r="H8" s="17">
        <v>1210</v>
      </c>
      <c r="I8" s="18">
        <f t="shared" ref="I8:I37" si="3">SUM(B8:H8)</f>
        <v>15874</v>
      </c>
      <c r="J8" s="14" t="s">
        <v>22</v>
      </c>
      <c r="K8" s="15">
        <v>16</v>
      </c>
      <c r="L8" s="16">
        <v>21</v>
      </c>
      <c r="M8" s="16">
        <v>62</v>
      </c>
      <c r="N8" s="16">
        <v>62</v>
      </c>
      <c r="O8" s="16">
        <v>31</v>
      </c>
      <c r="P8" s="16">
        <v>33</v>
      </c>
      <c r="Q8" s="17">
        <v>37</v>
      </c>
      <c r="R8" s="18">
        <f t="shared" ref="R8:R37" si="4">SUM(K8:Q8)</f>
        <v>262</v>
      </c>
      <c r="S8" s="14" t="s">
        <v>22</v>
      </c>
      <c r="T8" s="15">
        <v>1800</v>
      </c>
      <c r="U8" s="16">
        <v>1672</v>
      </c>
      <c r="V8" s="16">
        <v>4356</v>
      </c>
      <c r="W8" s="16">
        <v>2952</v>
      </c>
      <c r="X8" s="16">
        <v>2137</v>
      </c>
      <c r="Y8" s="16">
        <v>1972</v>
      </c>
      <c r="Z8" s="17">
        <v>1247</v>
      </c>
      <c r="AA8" s="18">
        <f t="shared" ref="AA8:AA37" si="5">SUM(T8:Z8)</f>
        <v>16136</v>
      </c>
    </row>
    <row r="9" spans="1:27" ht="15" customHeight="1" x14ac:dyDescent="0.15">
      <c r="A9" s="19" t="s">
        <v>23</v>
      </c>
      <c r="B9" s="20">
        <v>147</v>
      </c>
      <c r="C9" s="3">
        <v>389</v>
      </c>
      <c r="D9" s="3">
        <v>450</v>
      </c>
      <c r="E9" s="3">
        <v>565</v>
      </c>
      <c r="F9" s="3">
        <v>315</v>
      </c>
      <c r="G9" s="3">
        <v>231</v>
      </c>
      <c r="H9" s="21">
        <v>106</v>
      </c>
      <c r="I9" s="22">
        <f t="shared" si="3"/>
        <v>2203</v>
      </c>
      <c r="J9" s="19" t="s">
        <v>23</v>
      </c>
      <c r="K9" s="20">
        <v>1</v>
      </c>
      <c r="L9" s="3">
        <v>7</v>
      </c>
      <c r="M9" s="3">
        <v>2</v>
      </c>
      <c r="N9" s="3">
        <v>10</v>
      </c>
      <c r="O9" s="3">
        <v>6</v>
      </c>
      <c r="P9" s="3">
        <v>6</v>
      </c>
      <c r="Q9" s="21">
        <v>1</v>
      </c>
      <c r="R9" s="22">
        <f t="shared" si="4"/>
        <v>33</v>
      </c>
      <c r="S9" s="19" t="s">
        <v>23</v>
      </c>
      <c r="T9" s="20">
        <v>148</v>
      </c>
      <c r="U9" s="3">
        <v>396</v>
      </c>
      <c r="V9" s="3">
        <v>452</v>
      </c>
      <c r="W9" s="3">
        <v>575</v>
      </c>
      <c r="X9" s="3">
        <v>321</v>
      </c>
      <c r="Y9" s="3">
        <v>237</v>
      </c>
      <c r="Z9" s="21">
        <v>107</v>
      </c>
      <c r="AA9" s="22">
        <f t="shared" si="5"/>
        <v>2236</v>
      </c>
    </row>
    <row r="10" spans="1:27" ht="15" customHeight="1" x14ac:dyDescent="0.15">
      <c r="A10" s="19" t="s">
        <v>24</v>
      </c>
      <c r="B10" s="20">
        <v>251</v>
      </c>
      <c r="C10" s="3">
        <v>320</v>
      </c>
      <c r="D10" s="3">
        <v>883</v>
      </c>
      <c r="E10" s="3">
        <v>400</v>
      </c>
      <c r="F10" s="3">
        <v>219</v>
      </c>
      <c r="G10" s="3">
        <v>117</v>
      </c>
      <c r="H10" s="21">
        <v>92</v>
      </c>
      <c r="I10" s="22">
        <f t="shared" si="3"/>
        <v>2282</v>
      </c>
      <c r="J10" s="19" t="s">
        <v>24</v>
      </c>
      <c r="K10" s="20">
        <v>4</v>
      </c>
      <c r="L10" s="3">
        <v>7</v>
      </c>
      <c r="M10" s="3">
        <v>17</v>
      </c>
      <c r="N10" s="3">
        <v>3</v>
      </c>
      <c r="O10" s="3">
        <v>6</v>
      </c>
      <c r="P10" s="3">
        <v>2</v>
      </c>
      <c r="Q10" s="21">
        <v>4</v>
      </c>
      <c r="R10" s="22">
        <f t="shared" si="4"/>
        <v>43</v>
      </c>
      <c r="S10" s="19" t="s">
        <v>24</v>
      </c>
      <c r="T10" s="20">
        <v>255</v>
      </c>
      <c r="U10" s="3">
        <v>327</v>
      </c>
      <c r="V10" s="3">
        <v>900</v>
      </c>
      <c r="W10" s="3">
        <v>403</v>
      </c>
      <c r="X10" s="3">
        <v>225</v>
      </c>
      <c r="Y10" s="3">
        <v>119</v>
      </c>
      <c r="Z10" s="21">
        <v>96</v>
      </c>
      <c r="AA10" s="22">
        <f t="shared" si="5"/>
        <v>2325</v>
      </c>
    </row>
    <row r="11" spans="1:27" ht="15" customHeight="1" x14ac:dyDescent="0.15">
      <c r="A11" s="19" t="s">
        <v>25</v>
      </c>
      <c r="B11" s="20">
        <v>67</v>
      </c>
      <c r="C11" s="3">
        <v>195</v>
      </c>
      <c r="D11" s="3">
        <v>147</v>
      </c>
      <c r="E11" s="3">
        <v>230</v>
      </c>
      <c r="F11" s="3">
        <v>166</v>
      </c>
      <c r="G11" s="3">
        <v>124</v>
      </c>
      <c r="H11" s="21">
        <v>78</v>
      </c>
      <c r="I11" s="22">
        <f t="shared" si="3"/>
        <v>1007</v>
      </c>
      <c r="J11" s="19" t="s">
        <v>25</v>
      </c>
      <c r="K11" s="20">
        <v>1</v>
      </c>
      <c r="L11" s="3">
        <v>2</v>
      </c>
      <c r="M11" s="3">
        <v>0</v>
      </c>
      <c r="N11" s="3">
        <v>4</v>
      </c>
      <c r="O11" s="3">
        <v>5</v>
      </c>
      <c r="P11" s="3">
        <v>1</v>
      </c>
      <c r="Q11" s="21">
        <v>1</v>
      </c>
      <c r="R11" s="22">
        <f t="shared" si="4"/>
        <v>14</v>
      </c>
      <c r="S11" s="19" t="s">
        <v>25</v>
      </c>
      <c r="T11" s="20">
        <v>68</v>
      </c>
      <c r="U11" s="3">
        <v>197</v>
      </c>
      <c r="V11" s="3">
        <v>147</v>
      </c>
      <c r="W11" s="3">
        <v>234</v>
      </c>
      <c r="X11" s="3">
        <v>171</v>
      </c>
      <c r="Y11" s="3">
        <v>125</v>
      </c>
      <c r="Z11" s="21">
        <v>79</v>
      </c>
      <c r="AA11" s="22">
        <f t="shared" si="5"/>
        <v>1021</v>
      </c>
    </row>
    <row r="12" spans="1:27" ht="15" customHeight="1" x14ac:dyDescent="0.15">
      <c r="A12" s="19" t="s">
        <v>26</v>
      </c>
      <c r="B12" s="20">
        <v>143</v>
      </c>
      <c r="C12" s="3">
        <v>113</v>
      </c>
      <c r="D12" s="3">
        <v>232</v>
      </c>
      <c r="E12" s="3">
        <v>202</v>
      </c>
      <c r="F12" s="3">
        <v>139</v>
      </c>
      <c r="G12" s="3">
        <v>90</v>
      </c>
      <c r="H12" s="21">
        <v>62</v>
      </c>
      <c r="I12" s="22">
        <f t="shared" si="3"/>
        <v>981</v>
      </c>
      <c r="J12" s="19" t="s">
        <v>26</v>
      </c>
      <c r="K12" s="20">
        <v>1</v>
      </c>
      <c r="L12" s="3">
        <v>4</v>
      </c>
      <c r="M12" s="3">
        <v>2</v>
      </c>
      <c r="N12" s="3">
        <v>7</v>
      </c>
      <c r="O12" s="3">
        <v>5</v>
      </c>
      <c r="P12" s="3">
        <v>1</v>
      </c>
      <c r="Q12" s="21">
        <v>2</v>
      </c>
      <c r="R12" s="22">
        <f t="shared" si="4"/>
        <v>22</v>
      </c>
      <c r="S12" s="19" t="s">
        <v>26</v>
      </c>
      <c r="T12" s="20">
        <v>144</v>
      </c>
      <c r="U12" s="3">
        <v>117</v>
      </c>
      <c r="V12" s="3">
        <v>234</v>
      </c>
      <c r="W12" s="3">
        <v>209</v>
      </c>
      <c r="X12" s="3">
        <v>144</v>
      </c>
      <c r="Y12" s="3">
        <v>91</v>
      </c>
      <c r="Z12" s="21">
        <v>64</v>
      </c>
      <c r="AA12" s="22">
        <f t="shared" si="5"/>
        <v>1003</v>
      </c>
    </row>
    <row r="13" spans="1:27" ht="15" customHeight="1" x14ac:dyDescent="0.15">
      <c r="A13" s="19" t="s">
        <v>27</v>
      </c>
      <c r="B13" s="20">
        <v>377</v>
      </c>
      <c r="C13" s="3">
        <v>510</v>
      </c>
      <c r="D13" s="3">
        <v>565</v>
      </c>
      <c r="E13" s="3">
        <v>694</v>
      </c>
      <c r="F13" s="3">
        <v>371</v>
      </c>
      <c r="G13" s="3">
        <v>362</v>
      </c>
      <c r="H13" s="21">
        <v>207</v>
      </c>
      <c r="I13" s="22">
        <f t="shared" si="3"/>
        <v>3086</v>
      </c>
      <c r="J13" s="19" t="s">
        <v>27</v>
      </c>
      <c r="K13" s="20">
        <v>5</v>
      </c>
      <c r="L13" s="3">
        <v>12</v>
      </c>
      <c r="M13" s="3">
        <v>4</v>
      </c>
      <c r="N13" s="3">
        <v>11</v>
      </c>
      <c r="O13" s="3">
        <v>8</v>
      </c>
      <c r="P13" s="3">
        <v>10</v>
      </c>
      <c r="Q13" s="21">
        <v>3</v>
      </c>
      <c r="R13" s="22">
        <f t="shared" si="4"/>
        <v>53</v>
      </c>
      <c r="S13" s="19" t="s">
        <v>27</v>
      </c>
      <c r="T13" s="20">
        <v>382</v>
      </c>
      <c r="U13" s="3">
        <v>522</v>
      </c>
      <c r="V13" s="3">
        <v>569</v>
      </c>
      <c r="W13" s="3">
        <v>705</v>
      </c>
      <c r="X13" s="3">
        <v>379</v>
      </c>
      <c r="Y13" s="3">
        <v>372</v>
      </c>
      <c r="Z13" s="21">
        <v>210</v>
      </c>
      <c r="AA13" s="22">
        <f t="shared" si="5"/>
        <v>3139</v>
      </c>
    </row>
    <row r="14" spans="1:27" ht="15" customHeight="1" x14ac:dyDescent="0.15">
      <c r="A14" s="19" t="s">
        <v>28</v>
      </c>
      <c r="B14" s="20">
        <v>122</v>
      </c>
      <c r="C14" s="3">
        <v>155</v>
      </c>
      <c r="D14" s="3">
        <v>352</v>
      </c>
      <c r="E14" s="3">
        <v>287</v>
      </c>
      <c r="F14" s="3">
        <v>156</v>
      </c>
      <c r="G14" s="3">
        <v>176</v>
      </c>
      <c r="H14" s="21">
        <v>100</v>
      </c>
      <c r="I14" s="22">
        <f t="shared" si="3"/>
        <v>1348</v>
      </c>
      <c r="J14" s="19" t="s">
        <v>28</v>
      </c>
      <c r="K14" s="20">
        <v>3</v>
      </c>
      <c r="L14" s="3">
        <v>3</v>
      </c>
      <c r="M14" s="3">
        <v>5</v>
      </c>
      <c r="N14" s="3">
        <v>3</v>
      </c>
      <c r="O14" s="3">
        <v>3</v>
      </c>
      <c r="P14" s="3">
        <v>1</v>
      </c>
      <c r="Q14" s="21">
        <v>2</v>
      </c>
      <c r="R14" s="22">
        <f t="shared" si="4"/>
        <v>20</v>
      </c>
      <c r="S14" s="19" t="s">
        <v>28</v>
      </c>
      <c r="T14" s="20">
        <v>125</v>
      </c>
      <c r="U14" s="3">
        <v>158</v>
      </c>
      <c r="V14" s="3">
        <v>357</v>
      </c>
      <c r="W14" s="3">
        <v>290</v>
      </c>
      <c r="X14" s="3">
        <v>159</v>
      </c>
      <c r="Y14" s="3">
        <v>177</v>
      </c>
      <c r="Z14" s="21">
        <v>102</v>
      </c>
      <c r="AA14" s="22">
        <f t="shared" si="5"/>
        <v>1368</v>
      </c>
    </row>
    <row r="15" spans="1:27" ht="15" customHeight="1" x14ac:dyDescent="0.15">
      <c r="A15" s="19" t="s">
        <v>29</v>
      </c>
      <c r="B15" s="20">
        <v>152</v>
      </c>
      <c r="C15" s="3">
        <v>298</v>
      </c>
      <c r="D15" s="3">
        <v>556</v>
      </c>
      <c r="E15" s="3">
        <v>565</v>
      </c>
      <c r="F15" s="3">
        <v>357</v>
      </c>
      <c r="G15" s="3">
        <v>277</v>
      </c>
      <c r="H15" s="21">
        <v>135</v>
      </c>
      <c r="I15" s="22">
        <f t="shared" si="3"/>
        <v>2340</v>
      </c>
      <c r="J15" s="19" t="s">
        <v>29</v>
      </c>
      <c r="K15" s="20">
        <v>1</v>
      </c>
      <c r="L15" s="3">
        <v>2</v>
      </c>
      <c r="M15" s="3">
        <v>3</v>
      </c>
      <c r="N15" s="3">
        <v>16</v>
      </c>
      <c r="O15" s="3">
        <v>10</v>
      </c>
      <c r="P15" s="3">
        <v>3</v>
      </c>
      <c r="Q15" s="21">
        <v>5</v>
      </c>
      <c r="R15" s="22">
        <f t="shared" si="4"/>
        <v>40</v>
      </c>
      <c r="S15" s="19" t="s">
        <v>29</v>
      </c>
      <c r="T15" s="20">
        <v>153</v>
      </c>
      <c r="U15" s="3">
        <v>300</v>
      </c>
      <c r="V15" s="3">
        <v>559</v>
      </c>
      <c r="W15" s="3">
        <v>581</v>
      </c>
      <c r="X15" s="3">
        <v>367</v>
      </c>
      <c r="Y15" s="3">
        <v>280</v>
      </c>
      <c r="Z15" s="21">
        <v>140</v>
      </c>
      <c r="AA15" s="22">
        <f t="shared" si="5"/>
        <v>2380</v>
      </c>
    </row>
    <row r="16" spans="1:27" ht="15" customHeight="1" x14ac:dyDescent="0.15">
      <c r="A16" s="19" t="s">
        <v>30</v>
      </c>
      <c r="B16" s="20">
        <v>182</v>
      </c>
      <c r="C16" s="3">
        <v>161</v>
      </c>
      <c r="D16" s="3">
        <v>254</v>
      </c>
      <c r="E16" s="3">
        <v>235</v>
      </c>
      <c r="F16" s="3">
        <v>202</v>
      </c>
      <c r="G16" s="3">
        <v>140</v>
      </c>
      <c r="H16" s="21">
        <v>102</v>
      </c>
      <c r="I16" s="22">
        <f t="shared" si="3"/>
        <v>1276</v>
      </c>
      <c r="J16" s="19" t="s">
        <v>30</v>
      </c>
      <c r="K16" s="20">
        <v>3</v>
      </c>
      <c r="L16" s="3">
        <v>9</v>
      </c>
      <c r="M16" s="3">
        <v>3</v>
      </c>
      <c r="N16" s="3">
        <v>1</v>
      </c>
      <c r="O16" s="3">
        <v>6</v>
      </c>
      <c r="P16" s="3">
        <v>6</v>
      </c>
      <c r="Q16" s="21">
        <v>4</v>
      </c>
      <c r="R16" s="22">
        <f t="shared" si="4"/>
        <v>32</v>
      </c>
      <c r="S16" s="19" t="s">
        <v>30</v>
      </c>
      <c r="T16" s="20">
        <v>185</v>
      </c>
      <c r="U16" s="3">
        <v>170</v>
      </c>
      <c r="V16" s="3">
        <v>257</v>
      </c>
      <c r="W16" s="3">
        <v>236</v>
      </c>
      <c r="X16" s="3">
        <v>208</v>
      </c>
      <c r="Y16" s="3">
        <v>146</v>
      </c>
      <c r="Z16" s="21">
        <v>106</v>
      </c>
      <c r="AA16" s="22">
        <f t="shared" si="5"/>
        <v>1308</v>
      </c>
    </row>
    <row r="17" spans="1:27" ht="15" customHeight="1" x14ac:dyDescent="0.15">
      <c r="A17" s="19" t="s">
        <v>31</v>
      </c>
      <c r="B17" s="20">
        <v>86</v>
      </c>
      <c r="C17" s="3">
        <v>65</v>
      </c>
      <c r="D17" s="3">
        <v>162</v>
      </c>
      <c r="E17" s="3">
        <v>109</v>
      </c>
      <c r="F17" s="3">
        <v>81</v>
      </c>
      <c r="G17" s="3">
        <v>49</v>
      </c>
      <c r="H17" s="21">
        <v>21</v>
      </c>
      <c r="I17" s="22">
        <f t="shared" si="3"/>
        <v>573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1</v>
      </c>
      <c r="S17" s="19" t="s">
        <v>31</v>
      </c>
      <c r="T17" s="20">
        <v>86</v>
      </c>
      <c r="U17" s="3">
        <v>65</v>
      </c>
      <c r="V17" s="3">
        <v>162</v>
      </c>
      <c r="W17" s="3">
        <v>110</v>
      </c>
      <c r="X17" s="3">
        <v>81</v>
      </c>
      <c r="Y17" s="3">
        <v>49</v>
      </c>
      <c r="Z17" s="21">
        <v>21</v>
      </c>
      <c r="AA17" s="22">
        <f t="shared" si="5"/>
        <v>574</v>
      </c>
    </row>
    <row r="18" spans="1:27" ht="15" customHeight="1" x14ac:dyDescent="0.15">
      <c r="A18" s="19" t="s">
        <v>32</v>
      </c>
      <c r="B18" s="20">
        <v>74</v>
      </c>
      <c r="C18" s="3">
        <v>63</v>
      </c>
      <c r="D18" s="3">
        <v>203</v>
      </c>
      <c r="E18" s="3">
        <v>167</v>
      </c>
      <c r="F18" s="3">
        <v>123</v>
      </c>
      <c r="G18" s="3">
        <v>64</v>
      </c>
      <c r="H18" s="21">
        <v>41</v>
      </c>
      <c r="I18" s="22">
        <f t="shared" si="3"/>
        <v>735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6</v>
      </c>
      <c r="P18" s="3">
        <v>0</v>
      </c>
      <c r="Q18" s="21">
        <v>1</v>
      </c>
      <c r="R18" s="22">
        <f t="shared" si="4"/>
        <v>16</v>
      </c>
      <c r="S18" s="19" t="s">
        <v>32</v>
      </c>
      <c r="T18" s="20">
        <v>74</v>
      </c>
      <c r="U18" s="3">
        <v>66</v>
      </c>
      <c r="V18" s="3">
        <v>205</v>
      </c>
      <c r="W18" s="3">
        <v>171</v>
      </c>
      <c r="X18" s="3">
        <v>129</v>
      </c>
      <c r="Y18" s="3">
        <v>64</v>
      </c>
      <c r="Z18" s="21">
        <v>42</v>
      </c>
      <c r="AA18" s="22">
        <f t="shared" si="5"/>
        <v>751</v>
      </c>
    </row>
    <row r="19" spans="1:27" ht="15" customHeight="1" x14ac:dyDescent="0.15">
      <c r="A19" s="19" t="s">
        <v>33</v>
      </c>
      <c r="B19" s="20">
        <v>22</v>
      </c>
      <c r="C19" s="3">
        <v>23</v>
      </c>
      <c r="D19" s="3">
        <v>67</v>
      </c>
      <c r="E19" s="3">
        <v>35</v>
      </c>
      <c r="F19" s="3">
        <v>19</v>
      </c>
      <c r="G19" s="3">
        <v>22</v>
      </c>
      <c r="H19" s="21">
        <v>5</v>
      </c>
      <c r="I19" s="22">
        <f t="shared" si="3"/>
        <v>193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22</v>
      </c>
      <c r="U19" s="3">
        <v>23</v>
      </c>
      <c r="V19" s="3">
        <v>68</v>
      </c>
      <c r="W19" s="3">
        <v>35</v>
      </c>
      <c r="X19" s="3">
        <v>20</v>
      </c>
      <c r="Y19" s="3">
        <v>23</v>
      </c>
      <c r="Z19" s="21">
        <v>5</v>
      </c>
      <c r="AA19" s="22">
        <f t="shared" si="5"/>
        <v>196</v>
      </c>
    </row>
    <row r="20" spans="1:27" ht="15" customHeight="1" x14ac:dyDescent="0.15">
      <c r="A20" s="19" t="s">
        <v>34</v>
      </c>
      <c r="B20" s="20">
        <v>10</v>
      </c>
      <c r="C20" s="3">
        <v>20</v>
      </c>
      <c r="D20" s="3">
        <v>30</v>
      </c>
      <c r="E20" s="3">
        <v>49</v>
      </c>
      <c r="F20" s="3">
        <v>20</v>
      </c>
      <c r="G20" s="3">
        <v>11</v>
      </c>
      <c r="H20" s="21">
        <v>5</v>
      </c>
      <c r="I20" s="22">
        <f t="shared" si="3"/>
        <v>145</v>
      </c>
      <c r="J20" s="19" t="s">
        <v>34</v>
      </c>
      <c r="K20" s="20">
        <v>0</v>
      </c>
      <c r="L20" s="3">
        <v>0</v>
      </c>
      <c r="M20" s="3">
        <v>1</v>
      </c>
      <c r="N20" s="3">
        <v>3</v>
      </c>
      <c r="O20" s="3">
        <v>1</v>
      </c>
      <c r="P20" s="3">
        <v>1</v>
      </c>
      <c r="Q20" s="21">
        <v>0</v>
      </c>
      <c r="R20" s="22">
        <f t="shared" si="4"/>
        <v>6</v>
      </c>
      <c r="S20" s="19" t="s">
        <v>34</v>
      </c>
      <c r="T20" s="20">
        <v>10</v>
      </c>
      <c r="U20" s="3">
        <v>20</v>
      </c>
      <c r="V20" s="3">
        <v>31</v>
      </c>
      <c r="W20" s="3">
        <v>52</v>
      </c>
      <c r="X20" s="3">
        <v>21</v>
      </c>
      <c r="Y20" s="3">
        <v>12</v>
      </c>
      <c r="Z20" s="21">
        <v>5</v>
      </c>
      <c r="AA20" s="22">
        <f t="shared" si="5"/>
        <v>151</v>
      </c>
    </row>
    <row r="21" spans="1:27" ht="15" customHeight="1" x14ac:dyDescent="0.15">
      <c r="A21" s="19" t="s">
        <v>35</v>
      </c>
      <c r="B21" s="20">
        <v>40</v>
      </c>
      <c r="C21" s="3">
        <v>87</v>
      </c>
      <c r="D21" s="3">
        <v>99</v>
      </c>
      <c r="E21" s="3">
        <v>106</v>
      </c>
      <c r="F21" s="3">
        <v>48</v>
      </c>
      <c r="G21" s="3">
        <v>41</v>
      </c>
      <c r="H21" s="21">
        <v>27</v>
      </c>
      <c r="I21" s="22">
        <f t="shared" si="3"/>
        <v>448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41</v>
      </c>
      <c r="U21" s="3">
        <v>89</v>
      </c>
      <c r="V21" s="3">
        <v>99</v>
      </c>
      <c r="W21" s="3">
        <v>108</v>
      </c>
      <c r="X21" s="3">
        <v>48</v>
      </c>
      <c r="Y21" s="3">
        <v>41</v>
      </c>
      <c r="Z21" s="21">
        <v>29</v>
      </c>
      <c r="AA21" s="22">
        <f t="shared" si="5"/>
        <v>455</v>
      </c>
    </row>
    <row r="22" spans="1:27" ht="15" customHeight="1" x14ac:dyDescent="0.15">
      <c r="A22" s="19" t="s">
        <v>36</v>
      </c>
      <c r="B22" s="20">
        <v>15</v>
      </c>
      <c r="C22" s="3">
        <v>37</v>
      </c>
      <c r="D22" s="3">
        <v>47</v>
      </c>
      <c r="E22" s="3">
        <v>40</v>
      </c>
      <c r="F22" s="3">
        <v>34</v>
      </c>
      <c r="G22" s="3">
        <v>33</v>
      </c>
      <c r="H22" s="21">
        <v>16</v>
      </c>
      <c r="I22" s="22">
        <f t="shared" si="3"/>
        <v>222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0</v>
      </c>
      <c r="P22" s="3">
        <v>1</v>
      </c>
      <c r="Q22" s="21">
        <v>1</v>
      </c>
      <c r="R22" s="22">
        <f t="shared" si="4"/>
        <v>8</v>
      </c>
      <c r="S22" s="19" t="s">
        <v>36</v>
      </c>
      <c r="T22" s="20">
        <v>15</v>
      </c>
      <c r="U22" s="3">
        <v>38</v>
      </c>
      <c r="V22" s="3">
        <v>47</v>
      </c>
      <c r="W22" s="3">
        <v>45</v>
      </c>
      <c r="X22" s="3">
        <v>34</v>
      </c>
      <c r="Y22" s="3">
        <v>34</v>
      </c>
      <c r="Z22" s="21">
        <v>17</v>
      </c>
      <c r="AA22" s="22">
        <f t="shared" si="5"/>
        <v>230</v>
      </c>
    </row>
    <row r="23" spans="1:27" ht="15" customHeight="1" x14ac:dyDescent="0.15">
      <c r="A23" s="19" t="s">
        <v>37</v>
      </c>
      <c r="B23" s="20">
        <v>86</v>
      </c>
      <c r="C23" s="3">
        <v>135</v>
      </c>
      <c r="D23" s="3">
        <v>190</v>
      </c>
      <c r="E23" s="3">
        <v>165</v>
      </c>
      <c r="F23" s="3">
        <v>95</v>
      </c>
      <c r="G23" s="3">
        <v>94</v>
      </c>
      <c r="H23" s="21">
        <v>41</v>
      </c>
      <c r="I23" s="22">
        <f t="shared" si="3"/>
        <v>806</v>
      </c>
      <c r="J23" s="19" t="s">
        <v>37</v>
      </c>
      <c r="K23" s="20">
        <v>1</v>
      </c>
      <c r="L23" s="3">
        <v>6</v>
      </c>
      <c r="M23" s="3">
        <v>2</v>
      </c>
      <c r="N23" s="3">
        <v>1</v>
      </c>
      <c r="O23" s="3">
        <v>3</v>
      </c>
      <c r="P23" s="3">
        <v>0</v>
      </c>
      <c r="Q23" s="21">
        <v>6</v>
      </c>
      <c r="R23" s="22">
        <f t="shared" si="4"/>
        <v>19</v>
      </c>
      <c r="S23" s="19" t="s">
        <v>37</v>
      </c>
      <c r="T23" s="20">
        <v>87</v>
      </c>
      <c r="U23" s="3">
        <v>141</v>
      </c>
      <c r="V23" s="3">
        <v>192</v>
      </c>
      <c r="W23" s="3">
        <v>166</v>
      </c>
      <c r="X23" s="3">
        <v>98</v>
      </c>
      <c r="Y23" s="3">
        <v>94</v>
      </c>
      <c r="Z23" s="21">
        <v>47</v>
      </c>
      <c r="AA23" s="22">
        <f t="shared" si="5"/>
        <v>825</v>
      </c>
    </row>
    <row r="24" spans="1:27" ht="15" customHeight="1" x14ac:dyDescent="0.15">
      <c r="A24" s="19" t="s">
        <v>38</v>
      </c>
      <c r="B24" s="20">
        <v>24</v>
      </c>
      <c r="C24" s="3">
        <v>25</v>
      </c>
      <c r="D24" s="3">
        <v>78</v>
      </c>
      <c r="E24" s="3">
        <v>81</v>
      </c>
      <c r="F24" s="3">
        <v>49</v>
      </c>
      <c r="G24" s="3">
        <v>20</v>
      </c>
      <c r="H24" s="21">
        <v>23</v>
      </c>
      <c r="I24" s="22">
        <f t="shared" si="3"/>
        <v>300</v>
      </c>
      <c r="J24" s="19" t="s">
        <v>38</v>
      </c>
      <c r="K24" s="20">
        <v>0</v>
      </c>
      <c r="L24" s="3">
        <v>1</v>
      </c>
      <c r="M24" s="3">
        <v>0</v>
      </c>
      <c r="N24" s="3">
        <v>2</v>
      </c>
      <c r="O24" s="3">
        <v>2</v>
      </c>
      <c r="P24" s="3">
        <v>1</v>
      </c>
      <c r="Q24" s="21">
        <v>1</v>
      </c>
      <c r="R24" s="22">
        <f t="shared" si="4"/>
        <v>7</v>
      </c>
      <c r="S24" s="19" t="s">
        <v>38</v>
      </c>
      <c r="T24" s="20">
        <v>24</v>
      </c>
      <c r="U24" s="3">
        <v>26</v>
      </c>
      <c r="V24" s="3">
        <v>78</v>
      </c>
      <c r="W24" s="3">
        <v>83</v>
      </c>
      <c r="X24" s="3">
        <v>51</v>
      </c>
      <c r="Y24" s="3">
        <v>21</v>
      </c>
      <c r="Z24" s="21">
        <v>24</v>
      </c>
      <c r="AA24" s="22">
        <f t="shared" si="5"/>
        <v>307</v>
      </c>
    </row>
    <row r="25" spans="1:27" ht="15" customHeight="1" x14ac:dyDescent="0.15">
      <c r="A25" s="19" t="s">
        <v>39</v>
      </c>
      <c r="B25" s="20">
        <v>32</v>
      </c>
      <c r="C25" s="3">
        <v>20</v>
      </c>
      <c r="D25" s="3">
        <v>82</v>
      </c>
      <c r="E25" s="3">
        <v>64</v>
      </c>
      <c r="F25" s="3">
        <v>33</v>
      </c>
      <c r="G25" s="3">
        <v>33</v>
      </c>
      <c r="H25" s="21">
        <v>12</v>
      </c>
      <c r="I25" s="22">
        <f t="shared" si="3"/>
        <v>276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32</v>
      </c>
      <c r="U25" s="3">
        <v>20</v>
      </c>
      <c r="V25" s="3">
        <v>82</v>
      </c>
      <c r="W25" s="3">
        <v>65</v>
      </c>
      <c r="X25" s="3">
        <v>33</v>
      </c>
      <c r="Y25" s="3">
        <v>33</v>
      </c>
      <c r="Z25" s="21">
        <v>14</v>
      </c>
      <c r="AA25" s="22">
        <f t="shared" si="5"/>
        <v>279</v>
      </c>
    </row>
    <row r="26" spans="1:27" ht="15" customHeight="1" x14ac:dyDescent="0.15">
      <c r="A26" s="19" t="s">
        <v>40</v>
      </c>
      <c r="B26" s="20">
        <v>28</v>
      </c>
      <c r="C26" s="3">
        <v>30</v>
      </c>
      <c r="D26" s="3">
        <v>66</v>
      </c>
      <c r="E26" s="3">
        <v>43</v>
      </c>
      <c r="F26" s="3">
        <v>34</v>
      </c>
      <c r="G26" s="3">
        <v>23</v>
      </c>
      <c r="H26" s="21">
        <v>10</v>
      </c>
      <c r="I26" s="22">
        <f t="shared" si="3"/>
        <v>234</v>
      </c>
      <c r="J26" s="19" t="s">
        <v>40</v>
      </c>
      <c r="K26" s="20">
        <v>2</v>
      </c>
      <c r="L26" s="3">
        <v>1</v>
      </c>
      <c r="M26" s="3">
        <v>0</v>
      </c>
      <c r="N26" s="3">
        <v>1</v>
      </c>
      <c r="O26" s="3">
        <v>0</v>
      </c>
      <c r="P26" s="3">
        <v>0</v>
      </c>
      <c r="Q26" s="21">
        <v>0</v>
      </c>
      <c r="R26" s="22">
        <f t="shared" si="4"/>
        <v>4</v>
      </c>
      <c r="S26" s="19" t="s">
        <v>40</v>
      </c>
      <c r="T26" s="20">
        <v>30</v>
      </c>
      <c r="U26" s="3">
        <v>31</v>
      </c>
      <c r="V26" s="3">
        <v>66</v>
      </c>
      <c r="W26" s="3">
        <v>44</v>
      </c>
      <c r="X26" s="3">
        <v>34</v>
      </c>
      <c r="Y26" s="3">
        <v>23</v>
      </c>
      <c r="Z26" s="21">
        <v>10</v>
      </c>
      <c r="AA26" s="22">
        <f t="shared" si="5"/>
        <v>238</v>
      </c>
    </row>
    <row r="27" spans="1:27" ht="15" customHeight="1" x14ac:dyDescent="0.15">
      <c r="A27" s="19" t="s">
        <v>41</v>
      </c>
      <c r="B27" s="20">
        <v>26</v>
      </c>
      <c r="C27" s="3">
        <v>22</v>
      </c>
      <c r="D27" s="3">
        <v>59</v>
      </c>
      <c r="E27" s="3">
        <v>57</v>
      </c>
      <c r="F27" s="3">
        <v>34</v>
      </c>
      <c r="G27" s="3">
        <v>27</v>
      </c>
      <c r="H27" s="21">
        <v>22</v>
      </c>
      <c r="I27" s="22">
        <f t="shared" si="3"/>
        <v>247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26</v>
      </c>
      <c r="U27" s="3">
        <v>23</v>
      </c>
      <c r="V27" s="3">
        <v>60</v>
      </c>
      <c r="W27" s="3">
        <v>57</v>
      </c>
      <c r="X27" s="3">
        <v>34</v>
      </c>
      <c r="Y27" s="3">
        <v>27</v>
      </c>
      <c r="Z27" s="21">
        <v>22</v>
      </c>
      <c r="AA27" s="22">
        <f t="shared" si="5"/>
        <v>249</v>
      </c>
    </row>
    <row r="28" spans="1:27" ht="15" customHeight="1" x14ac:dyDescent="0.15">
      <c r="A28" s="19" t="s">
        <v>42</v>
      </c>
      <c r="B28" s="20">
        <v>48</v>
      </c>
      <c r="C28" s="3">
        <v>76</v>
      </c>
      <c r="D28" s="3">
        <v>125</v>
      </c>
      <c r="E28" s="3">
        <v>114</v>
      </c>
      <c r="F28" s="3">
        <v>57</v>
      </c>
      <c r="G28" s="3">
        <v>40</v>
      </c>
      <c r="H28" s="21">
        <v>27</v>
      </c>
      <c r="I28" s="22">
        <f t="shared" si="3"/>
        <v>487</v>
      </c>
      <c r="J28" s="19" t="s">
        <v>42</v>
      </c>
      <c r="K28" s="20">
        <v>1</v>
      </c>
      <c r="L28" s="3">
        <v>1</v>
      </c>
      <c r="M28" s="3">
        <v>1</v>
      </c>
      <c r="N28" s="3">
        <v>1</v>
      </c>
      <c r="O28" s="3">
        <v>0</v>
      </c>
      <c r="P28" s="3">
        <v>2</v>
      </c>
      <c r="Q28" s="21">
        <v>0</v>
      </c>
      <c r="R28" s="22">
        <f t="shared" si="4"/>
        <v>6</v>
      </c>
      <c r="S28" s="19" t="s">
        <v>42</v>
      </c>
      <c r="T28" s="20">
        <v>49</v>
      </c>
      <c r="U28" s="3">
        <v>77</v>
      </c>
      <c r="V28" s="3">
        <v>126</v>
      </c>
      <c r="W28" s="3">
        <v>115</v>
      </c>
      <c r="X28" s="3">
        <v>57</v>
      </c>
      <c r="Y28" s="3">
        <v>42</v>
      </c>
      <c r="Z28" s="21">
        <v>27</v>
      </c>
      <c r="AA28" s="22">
        <f t="shared" si="5"/>
        <v>493</v>
      </c>
    </row>
    <row r="29" spans="1:27" ht="15" customHeight="1" x14ac:dyDescent="0.15">
      <c r="A29" s="19" t="s">
        <v>43</v>
      </c>
      <c r="B29" s="20">
        <v>35</v>
      </c>
      <c r="C29" s="3">
        <v>35</v>
      </c>
      <c r="D29" s="3">
        <v>117</v>
      </c>
      <c r="E29" s="3">
        <v>68</v>
      </c>
      <c r="F29" s="3">
        <v>49</v>
      </c>
      <c r="G29" s="3">
        <v>35</v>
      </c>
      <c r="H29" s="21">
        <v>17</v>
      </c>
      <c r="I29" s="22">
        <f t="shared" si="3"/>
        <v>356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2</v>
      </c>
      <c r="P29" s="3">
        <v>1</v>
      </c>
      <c r="Q29" s="21">
        <v>0</v>
      </c>
      <c r="R29" s="22">
        <f t="shared" si="4"/>
        <v>4</v>
      </c>
      <c r="S29" s="19" t="s">
        <v>43</v>
      </c>
      <c r="T29" s="20">
        <v>35</v>
      </c>
      <c r="U29" s="3">
        <v>35</v>
      </c>
      <c r="V29" s="3">
        <v>117</v>
      </c>
      <c r="W29" s="3">
        <v>69</v>
      </c>
      <c r="X29" s="3">
        <v>51</v>
      </c>
      <c r="Y29" s="3">
        <v>36</v>
      </c>
      <c r="Z29" s="21">
        <v>17</v>
      </c>
      <c r="AA29" s="22">
        <f t="shared" si="5"/>
        <v>360</v>
      </c>
    </row>
    <row r="30" spans="1:27" ht="15" customHeight="1" x14ac:dyDescent="0.15">
      <c r="A30" s="19" t="s">
        <v>44</v>
      </c>
      <c r="B30" s="20">
        <v>82</v>
      </c>
      <c r="C30" s="3">
        <v>117</v>
      </c>
      <c r="D30" s="3">
        <v>281</v>
      </c>
      <c r="E30" s="3">
        <v>219</v>
      </c>
      <c r="F30" s="3">
        <v>135</v>
      </c>
      <c r="G30" s="3">
        <v>99</v>
      </c>
      <c r="H30" s="21">
        <v>66</v>
      </c>
      <c r="I30" s="22">
        <f t="shared" si="3"/>
        <v>999</v>
      </c>
      <c r="J30" s="19" t="s">
        <v>44</v>
      </c>
      <c r="K30" s="20">
        <v>1</v>
      </c>
      <c r="L30" s="3">
        <v>2</v>
      </c>
      <c r="M30" s="3">
        <v>6</v>
      </c>
      <c r="N30" s="3">
        <v>2</v>
      </c>
      <c r="O30" s="3">
        <v>2</v>
      </c>
      <c r="P30" s="3">
        <v>2</v>
      </c>
      <c r="Q30" s="21">
        <v>2</v>
      </c>
      <c r="R30" s="22">
        <f t="shared" si="4"/>
        <v>17</v>
      </c>
      <c r="S30" s="19" t="s">
        <v>44</v>
      </c>
      <c r="T30" s="20">
        <v>83</v>
      </c>
      <c r="U30" s="3">
        <v>119</v>
      </c>
      <c r="V30" s="3">
        <v>287</v>
      </c>
      <c r="W30" s="3">
        <v>221</v>
      </c>
      <c r="X30" s="3">
        <v>137</v>
      </c>
      <c r="Y30" s="3">
        <v>101</v>
      </c>
      <c r="Z30" s="21">
        <v>68</v>
      </c>
      <c r="AA30" s="22">
        <f t="shared" si="5"/>
        <v>1016</v>
      </c>
    </row>
    <row r="31" spans="1:27" ht="15" customHeight="1" x14ac:dyDescent="0.15">
      <c r="A31" s="19" t="s">
        <v>45</v>
      </c>
      <c r="B31" s="20">
        <v>43</v>
      </c>
      <c r="C31" s="3">
        <v>81</v>
      </c>
      <c r="D31" s="3">
        <v>100</v>
      </c>
      <c r="E31" s="3">
        <v>147</v>
      </c>
      <c r="F31" s="3">
        <v>67</v>
      </c>
      <c r="G31" s="3">
        <v>61</v>
      </c>
      <c r="H31" s="21">
        <v>54</v>
      </c>
      <c r="I31" s="22">
        <f t="shared" si="3"/>
        <v>553</v>
      </c>
      <c r="J31" s="19" t="s">
        <v>45</v>
      </c>
      <c r="K31" s="20">
        <v>1</v>
      </c>
      <c r="L31" s="3">
        <v>3</v>
      </c>
      <c r="M31" s="3">
        <v>0</v>
      </c>
      <c r="N31" s="3">
        <v>2</v>
      </c>
      <c r="O31" s="3">
        <v>0</v>
      </c>
      <c r="P31" s="3">
        <v>1</v>
      </c>
      <c r="Q31" s="21">
        <v>1</v>
      </c>
      <c r="R31" s="22">
        <f t="shared" si="4"/>
        <v>8</v>
      </c>
      <c r="S31" s="19" t="s">
        <v>45</v>
      </c>
      <c r="T31" s="20">
        <v>44</v>
      </c>
      <c r="U31" s="3">
        <v>84</v>
      </c>
      <c r="V31" s="3">
        <v>100</v>
      </c>
      <c r="W31" s="3">
        <v>149</v>
      </c>
      <c r="X31" s="3">
        <v>67</v>
      </c>
      <c r="Y31" s="3">
        <v>62</v>
      </c>
      <c r="Z31" s="21">
        <v>55</v>
      </c>
      <c r="AA31" s="22">
        <f t="shared" si="5"/>
        <v>561</v>
      </c>
    </row>
    <row r="32" spans="1:27" ht="15" customHeight="1" x14ac:dyDescent="0.15">
      <c r="A32" s="19" t="s">
        <v>46</v>
      </c>
      <c r="B32" s="20">
        <v>28</v>
      </c>
      <c r="C32" s="3">
        <v>12</v>
      </c>
      <c r="D32" s="3">
        <v>43</v>
      </c>
      <c r="E32" s="3">
        <v>44</v>
      </c>
      <c r="F32" s="3">
        <v>34</v>
      </c>
      <c r="G32" s="3">
        <v>17</v>
      </c>
      <c r="H32" s="21">
        <v>12</v>
      </c>
      <c r="I32" s="22">
        <f t="shared" si="3"/>
        <v>190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3</v>
      </c>
      <c r="Q32" s="21">
        <v>0</v>
      </c>
      <c r="R32" s="22">
        <f t="shared" si="4"/>
        <v>9</v>
      </c>
      <c r="S32" s="19" t="s">
        <v>46</v>
      </c>
      <c r="T32" s="20">
        <v>28</v>
      </c>
      <c r="U32" s="3">
        <v>14</v>
      </c>
      <c r="V32" s="3">
        <v>45</v>
      </c>
      <c r="W32" s="3">
        <v>45</v>
      </c>
      <c r="X32" s="3">
        <v>35</v>
      </c>
      <c r="Y32" s="3">
        <v>20</v>
      </c>
      <c r="Z32" s="21">
        <v>12</v>
      </c>
      <c r="AA32" s="22">
        <f t="shared" si="5"/>
        <v>199</v>
      </c>
    </row>
    <row r="33" spans="1:27" ht="15" customHeight="1" x14ac:dyDescent="0.15">
      <c r="A33" s="19" t="s">
        <v>47</v>
      </c>
      <c r="B33" s="20">
        <v>92</v>
      </c>
      <c r="C33" s="3">
        <v>93</v>
      </c>
      <c r="D33" s="3">
        <v>173</v>
      </c>
      <c r="E33" s="3">
        <v>130</v>
      </c>
      <c r="F33" s="3">
        <v>78</v>
      </c>
      <c r="G33" s="3">
        <v>54</v>
      </c>
      <c r="H33" s="21">
        <v>36</v>
      </c>
      <c r="I33" s="22">
        <f t="shared" si="3"/>
        <v>656</v>
      </c>
      <c r="J33" s="19" t="s">
        <v>47</v>
      </c>
      <c r="K33" s="20">
        <v>2</v>
      </c>
      <c r="L33" s="3">
        <v>2</v>
      </c>
      <c r="M33" s="3">
        <v>0</v>
      </c>
      <c r="N33" s="3">
        <v>1</v>
      </c>
      <c r="O33" s="3">
        <v>0</v>
      </c>
      <c r="P33" s="3">
        <v>1</v>
      </c>
      <c r="Q33" s="21">
        <v>2</v>
      </c>
      <c r="R33" s="22">
        <f t="shared" si="4"/>
        <v>8</v>
      </c>
      <c r="S33" s="19" t="s">
        <v>47</v>
      </c>
      <c r="T33" s="20">
        <v>94</v>
      </c>
      <c r="U33" s="3">
        <v>95</v>
      </c>
      <c r="V33" s="3">
        <v>173</v>
      </c>
      <c r="W33" s="3">
        <v>131</v>
      </c>
      <c r="X33" s="3">
        <v>78</v>
      </c>
      <c r="Y33" s="3">
        <v>55</v>
      </c>
      <c r="Z33" s="21">
        <v>38</v>
      </c>
      <c r="AA33" s="22">
        <f t="shared" si="5"/>
        <v>664</v>
      </c>
    </row>
    <row r="34" spans="1:27" ht="15" customHeight="1" x14ac:dyDescent="0.15">
      <c r="A34" s="19" t="s">
        <v>48</v>
      </c>
      <c r="B34" s="20">
        <v>21</v>
      </c>
      <c r="C34" s="3">
        <v>9</v>
      </c>
      <c r="D34" s="3">
        <v>32</v>
      </c>
      <c r="E34" s="3">
        <v>32</v>
      </c>
      <c r="F34" s="3">
        <v>15</v>
      </c>
      <c r="G34" s="3">
        <v>15</v>
      </c>
      <c r="H34" s="21">
        <v>8</v>
      </c>
      <c r="I34" s="22">
        <f t="shared" si="3"/>
        <v>132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21</v>
      </c>
      <c r="U34" s="3">
        <v>9</v>
      </c>
      <c r="V34" s="3">
        <v>32</v>
      </c>
      <c r="W34" s="3">
        <v>32</v>
      </c>
      <c r="X34" s="3">
        <v>15</v>
      </c>
      <c r="Y34" s="3">
        <v>15</v>
      </c>
      <c r="Z34" s="21">
        <v>8</v>
      </c>
      <c r="AA34" s="22">
        <f t="shared" si="5"/>
        <v>132</v>
      </c>
    </row>
    <row r="35" spans="1:27" ht="15" customHeight="1" x14ac:dyDescent="0.15">
      <c r="A35" s="19" t="s">
        <v>49</v>
      </c>
      <c r="B35" s="20">
        <v>22</v>
      </c>
      <c r="C35" s="3">
        <v>11</v>
      </c>
      <c r="D35" s="3">
        <v>58</v>
      </c>
      <c r="E35" s="3">
        <v>25</v>
      </c>
      <c r="F35" s="3">
        <v>16</v>
      </c>
      <c r="G35" s="3">
        <v>14</v>
      </c>
      <c r="H35" s="21">
        <v>6</v>
      </c>
      <c r="I35" s="22">
        <f t="shared" si="3"/>
        <v>152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22</v>
      </c>
      <c r="U35" s="3">
        <v>11</v>
      </c>
      <c r="V35" s="3">
        <v>58</v>
      </c>
      <c r="W35" s="3">
        <v>25</v>
      </c>
      <c r="X35" s="3">
        <v>16</v>
      </c>
      <c r="Y35" s="3">
        <v>14</v>
      </c>
      <c r="Z35" s="21">
        <v>6</v>
      </c>
      <c r="AA35" s="22">
        <f t="shared" si="5"/>
        <v>152</v>
      </c>
    </row>
    <row r="36" spans="1:27" ht="15" customHeight="1" x14ac:dyDescent="0.15">
      <c r="A36" s="19" t="s">
        <v>50</v>
      </c>
      <c r="B36" s="20">
        <v>6</v>
      </c>
      <c r="C36" s="3">
        <v>4</v>
      </c>
      <c r="D36" s="3">
        <v>13</v>
      </c>
      <c r="E36" s="3">
        <v>2</v>
      </c>
      <c r="F36" s="3">
        <v>4</v>
      </c>
      <c r="G36" s="3">
        <v>0</v>
      </c>
      <c r="H36" s="21">
        <v>2</v>
      </c>
      <c r="I36" s="22">
        <f t="shared" si="3"/>
        <v>31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6</v>
      </c>
      <c r="U36" s="3">
        <v>4</v>
      </c>
      <c r="V36" s="3">
        <v>13</v>
      </c>
      <c r="W36" s="3">
        <v>2</v>
      </c>
      <c r="X36" s="3">
        <v>4</v>
      </c>
      <c r="Y36" s="3">
        <v>0</v>
      </c>
      <c r="Z36" s="21">
        <v>2</v>
      </c>
      <c r="AA36" s="22">
        <f t="shared" si="5"/>
        <v>31</v>
      </c>
    </row>
    <row r="37" spans="1:27" ht="15" customHeight="1" thickBot="1" x14ac:dyDescent="0.2">
      <c r="A37" s="35" t="s">
        <v>51</v>
      </c>
      <c r="B37" s="23">
        <v>33</v>
      </c>
      <c r="C37" s="24">
        <v>68</v>
      </c>
      <c r="D37" s="24">
        <v>164</v>
      </c>
      <c r="E37" s="24">
        <v>219</v>
      </c>
      <c r="F37" s="24">
        <v>174</v>
      </c>
      <c r="G37" s="24">
        <v>88</v>
      </c>
      <c r="H37" s="25">
        <v>36</v>
      </c>
      <c r="I37" s="26">
        <f t="shared" si="3"/>
        <v>782</v>
      </c>
      <c r="J37" s="35" t="s">
        <v>51</v>
      </c>
      <c r="K37" s="23">
        <v>0</v>
      </c>
      <c r="L37" s="24">
        <v>0</v>
      </c>
      <c r="M37" s="24">
        <v>0</v>
      </c>
      <c r="N37" s="24">
        <v>4</v>
      </c>
      <c r="O37" s="24">
        <v>3</v>
      </c>
      <c r="P37" s="24">
        <v>2</v>
      </c>
      <c r="Q37" s="25">
        <v>1</v>
      </c>
      <c r="R37" s="26">
        <f t="shared" si="4"/>
        <v>10</v>
      </c>
      <c r="S37" s="35" t="s">
        <v>51</v>
      </c>
      <c r="T37" s="23">
        <v>33</v>
      </c>
      <c r="U37" s="24">
        <v>68</v>
      </c>
      <c r="V37" s="24">
        <v>164</v>
      </c>
      <c r="W37" s="24">
        <v>223</v>
      </c>
      <c r="X37" s="24">
        <v>177</v>
      </c>
      <c r="Y37" s="24">
        <v>90</v>
      </c>
      <c r="Z37" s="25">
        <v>37</v>
      </c>
      <c r="AA37" s="26">
        <f t="shared" si="5"/>
        <v>792</v>
      </c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T9" sqref="ET9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3" t="s">
        <v>64</v>
      </c>
      <c r="I1" s="54"/>
      <c r="J1" s="1" t="s">
        <v>62</v>
      </c>
      <c r="Q1" s="53" t="str">
        <f>$H$1</f>
        <v>　現物給付（8月サービス分）</v>
      </c>
      <c r="R1" s="54"/>
      <c r="S1" s="1" t="s">
        <v>60</v>
      </c>
      <c r="Z1" s="53" t="str">
        <f>$H$1</f>
        <v>　現物給付（8月サービス分）</v>
      </c>
      <c r="AA1" s="54"/>
      <c r="AB1" s="1" t="s">
        <v>60</v>
      </c>
      <c r="AI1" s="53" t="str">
        <f>$H$1</f>
        <v>　現物給付（8月サービス分）</v>
      </c>
      <c r="AJ1" s="54"/>
      <c r="AK1" s="1" t="s">
        <v>60</v>
      </c>
      <c r="AR1" s="53" t="str">
        <f>$H$1</f>
        <v>　現物給付（8月サービス分）</v>
      </c>
      <c r="AS1" s="54"/>
      <c r="AT1" s="1" t="s">
        <v>60</v>
      </c>
      <c r="BA1" s="53" t="str">
        <f>$H$1</f>
        <v>　現物給付（8月サービス分）</v>
      </c>
      <c r="BB1" s="54"/>
      <c r="BC1" s="1" t="s">
        <v>60</v>
      </c>
      <c r="BJ1" s="53" t="str">
        <f>$H$1</f>
        <v>　現物給付（8月サービス分）</v>
      </c>
      <c r="BK1" s="54"/>
      <c r="BL1" s="1" t="s">
        <v>60</v>
      </c>
      <c r="BS1" s="53" t="str">
        <f>$H$1</f>
        <v>　現物給付（8月サービス分）</v>
      </c>
      <c r="BT1" s="54"/>
      <c r="BU1" s="1" t="s">
        <v>60</v>
      </c>
      <c r="CB1" s="53" t="str">
        <f>$H$1</f>
        <v>　現物給付（8月サービス分）</v>
      </c>
      <c r="CC1" s="54"/>
      <c r="CD1" s="1" t="s">
        <v>60</v>
      </c>
      <c r="CK1" s="53" t="str">
        <f>$H$1</f>
        <v>　現物給付（8月サービス分）</v>
      </c>
      <c r="CL1" s="54"/>
      <c r="CM1" s="1" t="s">
        <v>60</v>
      </c>
      <c r="CT1" s="53" t="str">
        <f>$H$1</f>
        <v>　現物給付（8月サービス分）</v>
      </c>
      <c r="CU1" s="54"/>
      <c r="CV1" s="1" t="s">
        <v>60</v>
      </c>
      <c r="DC1" s="53" t="str">
        <f>$H$1</f>
        <v>　現物給付（8月サービス分）</v>
      </c>
      <c r="DD1" s="54"/>
      <c r="DE1" s="1" t="s">
        <v>60</v>
      </c>
      <c r="DL1" s="53" t="str">
        <f>$H$1</f>
        <v>　現物給付（8月サービス分）</v>
      </c>
      <c r="DM1" s="54"/>
      <c r="DN1" s="1" t="s">
        <v>60</v>
      </c>
      <c r="DU1" s="53" t="str">
        <f>$H$1</f>
        <v>　現物給付（8月サービス分）</v>
      </c>
      <c r="DV1" s="54"/>
      <c r="DW1" s="1" t="s">
        <v>60</v>
      </c>
      <c r="ED1" s="53" t="str">
        <f>$H$1</f>
        <v>　現物給付（8月サービス分）</v>
      </c>
      <c r="EE1" s="54"/>
      <c r="EF1" s="1" t="s">
        <v>60</v>
      </c>
      <c r="EM1" s="53" t="str">
        <f>$H$1</f>
        <v>　現物給付（8月サービス分）</v>
      </c>
      <c r="EN1" s="54"/>
    </row>
    <row r="2" spans="1:144" ht="15" customHeight="1" thickBot="1" x14ac:dyDescent="0.2">
      <c r="F2" s="27"/>
      <c r="G2" s="27"/>
      <c r="H2" s="55" t="s">
        <v>65</v>
      </c>
      <c r="I2" s="56"/>
      <c r="Q2" s="55" t="str">
        <f>$H$2</f>
        <v>　償還給付（9月支出決定分）</v>
      </c>
      <c r="R2" s="56"/>
      <c r="Z2" s="55" t="str">
        <f>$H$2</f>
        <v>　償還給付（9月支出決定分）</v>
      </c>
      <c r="AA2" s="56"/>
      <c r="AI2" s="55" t="str">
        <f>$H$2</f>
        <v>　償還給付（9月支出決定分）</v>
      </c>
      <c r="AJ2" s="56"/>
      <c r="AR2" s="55" t="str">
        <f>$H$2</f>
        <v>　償還給付（9月支出決定分）</v>
      </c>
      <c r="AS2" s="56"/>
      <c r="BA2" s="55" t="str">
        <f>$H$2</f>
        <v>　償還給付（9月支出決定分）</v>
      </c>
      <c r="BB2" s="56"/>
      <c r="BJ2" s="55" t="str">
        <f>$H$2</f>
        <v>　償還給付（9月支出決定分）</v>
      </c>
      <c r="BK2" s="56"/>
      <c r="BS2" s="55" t="str">
        <f>$H$2</f>
        <v>　償還給付（9月支出決定分）</v>
      </c>
      <c r="BT2" s="56"/>
      <c r="CB2" s="55" t="str">
        <f>$H$2</f>
        <v>　償還給付（9月支出決定分）</v>
      </c>
      <c r="CC2" s="56"/>
      <c r="CK2" s="55" t="str">
        <f>$H$2</f>
        <v>　償還給付（9月支出決定分）</v>
      </c>
      <c r="CL2" s="56"/>
      <c r="CT2" s="55" t="str">
        <f>$H$2</f>
        <v>　償還給付（9月支出決定分）</v>
      </c>
      <c r="CU2" s="56"/>
      <c r="DC2" s="55" t="str">
        <f>$H$2</f>
        <v>　償還給付（9月支出決定分）</v>
      </c>
      <c r="DD2" s="56"/>
      <c r="DL2" s="55" t="str">
        <f>$H$2</f>
        <v>　償還給付（9月支出決定分）</v>
      </c>
      <c r="DM2" s="56"/>
      <c r="DU2" s="55" t="str">
        <f>$H$2</f>
        <v>　償還給付（9月支出決定分）</v>
      </c>
      <c r="DV2" s="56"/>
      <c r="ED2" s="55" t="str">
        <f>$H$2</f>
        <v>　償還給付（9月支出決定分）</v>
      </c>
      <c r="EE2" s="56"/>
      <c r="EM2" s="55" t="str">
        <f>$H$2</f>
        <v>　償還給付（9月支出決定分）</v>
      </c>
      <c r="EN2" s="56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4" t="s">
        <v>58</v>
      </c>
      <c r="B4" s="57" t="s">
        <v>0</v>
      </c>
      <c r="C4" s="57"/>
      <c r="D4" s="57"/>
      <c r="E4" s="57"/>
      <c r="F4" s="57"/>
      <c r="G4" s="57"/>
      <c r="H4" s="57"/>
      <c r="I4" s="58"/>
      <c r="J4" s="61" t="s">
        <v>58</v>
      </c>
      <c r="K4" s="64" t="s">
        <v>1</v>
      </c>
      <c r="L4" s="65"/>
      <c r="M4" s="65"/>
      <c r="N4" s="65"/>
      <c r="O4" s="65"/>
      <c r="P4" s="65"/>
      <c r="Q4" s="65"/>
      <c r="R4" s="66"/>
      <c r="S4" s="44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44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44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44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44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44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44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44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44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76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44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44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44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44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45"/>
      <c r="B5" s="59"/>
      <c r="C5" s="59"/>
      <c r="D5" s="59"/>
      <c r="E5" s="59"/>
      <c r="F5" s="59"/>
      <c r="G5" s="59"/>
      <c r="H5" s="59"/>
      <c r="I5" s="60"/>
      <c r="J5" s="62"/>
      <c r="K5" s="67"/>
      <c r="L5" s="68"/>
      <c r="M5" s="68"/>
      <c r="N5" s="68"/>
      <c r="O5" s="68"/>
      <c r="P5" s="68"/>
      <c r="Q5" s="68"/>
      <c r="R5" s="69"/>
      <c r="S5" s="45"/>
      <c r="T5" s="73"/>
      <c r="U5" s="74"/>
      <c r="V5" s="74"/>
      <c r="W5" s="74"/>
      <c r="X5" s="74"/>
      <c r="Y5" s="74"/>
      <c r="Z5" s="74"/>
      <c r="AA5" s="75"/>
      <c r="AB5" s="45"/>
      <c r="AC5" s="73"/>
      <c r="AD5" s="74"/>
      <c r="AE5" s="74"/>
      <c r="AF5" s="74"/>
      <c r="AG5" s="74"/>
      <c r="AH5" s="74"/>
      <c r="AI5" s="74"/>
      <c r="AJ5" s="75"/>
      <c r="AK5" s="45"/>
      <c r="AL5" s="73"/>
      <c r="AM5" s="74"/>
      <c r="AN5" s="74"/>
      <c r="AO5" s="74"/>
      <c r="AP5" s="74"/>
      <c r="AQ5" s="74"/>
      <c r="AR5" s="74"/>
      <c r="AS5" s="75"/>
      <c r="AT5" s="45"/>
      <c r="AU5" s="73"/>
      <c r="AV5" s="74"/>
      <c r="AW5" s="74"/>
      <c r="AX5" s="74"/>
      <c r="AY5" s="74"/>
      <c r="AZ5" s="74"/>
      <c r="BA5" s="74"/>
      <c r="BB5" s="75"/>
      <c r="BC5" s="45"/>
      <c r="BD5" s="73"/>
      <c r="BE5" s="74"/>
      <c r="BF5" s="74"/>
      <c r="BG5" s="74"/>
      <c r="BH5" s="74"/>
      <c r="BI5" s="74"/>
      <c r="BJ5" s="74"/>
      <c r="BK5" s="75"/>
      <c r="BL5" s="45"/>
      <c r="BM5" s="73"/>
      <c r="BN5" s="74"/>
      <c r="BO5" s="74"/>
      <c r="BP5" s="74"/>
      <c r="BQ5" s="74"/>
      <c r="BR5" s="74"/>
      <c r="BS5" s="74"/>
      <c r="BT5" s="75"/>
      <c r="BU5" s="45"/>
      <c r="BV5" s="73"/>
      <c r="BW5" s="74"/>
      <c r="BX5" s="74"/>
      <c r="BY5" s="74"/>
      <c r="BZ5" s="74"/>
      <c r="CA5" s="74"/>
      <c r="CB5" s="74"/>
      <c r="CC5" s="75"/>
      <c r="CD5" s="45"/>
      <c r="CE5" s="73"/>
      <c r="CF5" s="74"/>
      <c r="CG5" s="74"/>
      <c r="CH5" s="74"/>
      <c r="CI5" s="74"/>
      <c r="CJ5" s="74"/>
      <c r="CK5" s="74"/>
      <c r="CL5" s="75"/>
      <c r="CM5" s="45"/>
      <c r="CN5" s="73"/>
      <c r="CO5" s="74"/>
      <c r="CP5" s="74"/>
      <c r="CQ5" s="74"/>
      <c r="CR5" s="74"/>
      <c r="CS5" s="74"/>
      <c r="CT5" s="74"/>
      <c r="CU5" s="75"/>
      <c r="CV5" s="77"/>
      <c r="CW5" s="73"/>
      <c r="CX5" s="74"/>
      <c r="CY5" s="74"/>
      <c r="CZ5" s="74"/>
      <c r="DA5" s="74"/>
      <c r="DB5" s="74"/>
      <c r="DC5" s="74"/>
      <c r="DD5" s="75"/>
      <c r="DE5" s="45"/>
      <c r="DF5" s="73"/>
      <c r="DG5" s="74"/>
      <c r="DH5" s="74"/>
      <c r="DI5" s="74"/>
      <c r="DJ5" s="74"/>
      <c r="DK5" s="74"/>
      <c r="DL5" s="74"/>
      <c r="DM5" s="75"/>
      <c r="DN5" s="45"/>
      <c r="DO5" s="73"/>
      <c r="DP5" s="74"/>
      <c r="DQ5" s="74"/>
      <c r="DR5" s="74"/>
      <c r="DS5" s="74"/>
      <c r="DT5" s="74"/>
      <c r="DU5" s="74"/>
      <c r="DV5" s="75"/>
      <c r="DW5" s="45"/>
      <c r="DX5" s="73"/>
      <c r="DY5" s="74"/>
      <c r="DZ5" s="74"/>
      <c r="EA5" s="74"/>
      <c r="EB5" s="74"/>
      <c r="EC5" s="74"/>
      <c r="ED5" s="74"/>
      <c r="EE5" s="75"/>
      <c r="EF5" s="45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3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4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4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4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4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4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4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4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4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4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4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4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4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204417186</v>
      </c>
      <c r="E7" s="11">
        <f t="shared" si="0"/>
        <v>220131248</v>
      </c>
      <c r="F7" s="11">
        <f t="shared" si="0"/>
        <v>237487820</v>
      </c>
      <c r="G7" s="11">
        <f t="shared" si="0"/>
        <v>307600044</v>
      </c>
      <c r="H7" s="12">
        <f t="shared" si="0"/>
        <v>283404816</v>
      </c>
      <c r="I7" s="13">
        <f>SUM(B7:H7)</f>
        <v>1253041114</v>
      </c>
      <c r="J7" s="9" t="s">
        <v>52</v>
      </c>
      <c r="K7" s="10">
        <f t="shared" ref="K7:Q7" si="1">SUM(K8:K37)</f>
        <v>0</v>
      </c>
      <c r="L7" s="11">
        <f t="shared" si="1"/>
        <v>87254</v>
      </c>
      <c r="M7" s="11">
        <f t="shared" si="1"/>
        <v>824836</v>
      </c>
      <c r="N7" s="11">
        <f t="shared" si="1"/>
        <v>1678888</v>
      </c>
      <c r="O7" s="11">
        <f t="shared" si="1"/>
        <v>2473296</v>
      </c>
      <c r="P7" s="11">
        <f t="shared" si="1"/>
        <v>6141295</v>
      </c>
      <c r="Q7" s="12">
        <f t="shared" si="1"/>
        <v>14361386</v>
      </c>
      <c r="R7" s="13">
        <f>SUM(K7:Q7)</f>
        <v>25566955</v>
      </c>
      <c r="S7" s="9" t="s">
        <v>52</v>
      </c>
      <c r="T7" s="10">
        <f t="shared" ref="T7:Z7" si="2">SUM(T8:T37)</f>
        <v>11427272</v>
      </c>
      <c r="U7" s="11">
        <f t="shared" si="2"/>
        <v>24696525</v>
      </c>
      <c r="V7" s="11">
        <f t="shared" si="2"/>
        <v>46465452</v>
      </c>
      <c r="W7" s="11">
        <f t="shared" si="2"/>
        <v>55443941</v>
      </c>
      <c r="X7" s="11">
        <f t="shared" si="2"/>
        <v>41172451</v>
      </c>
      <c r="Y7" s="11">
        <f t="shared" si="2"/>
        <v>47387991</v>
      </c>
      <c r="Z7" s="12">
        <f t="shared" si="2"/>
        <v>51339133</v>
      </c>
      <c r="AA7" s="13">
        <f>SUM(T7:Z7)</f>
        <v>277932765</v>
      </c>
      <c r="AB7" s="9" t="s">
        <v>52</v>
      </c>
      <c r="AC7" s="10">
        <f t="shared" ref="AC7:AI7" si="3">SUM(AC8:AC37)</f>
        <v>2695742</v>
      </c>
      <c r="AD7" s="11">
        <f t="shared" si="3"/>
        <v>5345387</v>
      </c>
      <c r="AE7" s="11">
        <f t="shared" si="3"/>
        <v>7742663</v>
      </c>
      <c r="AF7" s="11">
        <f t="shared" si="3"/>
        <v>11665722</v>
      </c>
      <c r="AG7" s="11">
        <f t="shared" si="3"/>
        <v>8386119</v>
      </c>
      <c r="AH7" s="11">
        <f t="shared" si="3"/>
        <v>6922636</v>
      </c>
      <c r="AI7" s="12">
        <f t="shared" si="3"/>
        <v>5166044</v>
      </c>
      <c r="AJ7" s="13">
        <f>SUM(AC7:AI7)</f>
        <v>47924313</v>
      </c>
      <c r="AK7" s="9" t="s">
        <v>52</v>
      </c>
      <c r="AL7" s="10">
        <f t="shared" ref="AL7:AR7" si="4">SUM(AL8:AL37)</f>
        <v>1850002</v>
      </c>
      <c r="AM7" s="11">
        <f t="shared" si="4"/>
        <v>2214841</v>
      </c>
      <c r="AN7" s="11">
        <f t="shared" si="4"/>
        <v>10988638</v>
      </c>
      <c r="AO7" s="11">
        <f t="shared" si="4"/>
        <v>10628886</v>
      </c>
      <c r="AP7" s="11">
        <f t="shared" si="4"/>
        <v>10978802</v>
      </c>
      <c r="AQ7" s="11">
        <f t="shared" si="4"/>
        <v>11946757</v>
      </c>
      <c r="AR7" s="12">
        <f t="shared" si="4"/>
        <v>10282183</v>
      </c>
      <c r="AS7" s="13">
        <f>SUM(AL7:AR7)</f>
        <v>58890109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218715238</v>
      </c>
      <c r="AX7" s="11">
        <f t="shared" si="5"/>
        <v>227883659</v>
      </c>
      <c r="AY7" s="11">
        <f t="shared" si="5"/>
        <v>183501928</v>
      </c>
      <c r="AZ7" s="11">
        <f t="shared" si="5"/>
        <v>155248535</v>
      </c>
      <c r="BA7" s="12">
        <f t="shared" si="5"/>
        <v>89118141</v>
      </c>
      <c r="BB7" s="13">
        <f>SUM(AU7:BA7)</f>
        <v>874467501</v>
      </c>
      <c r="BC7" s="9" t="s">
        <v>52</v>
      </c>
      <c r="BD7" s="10">
        <f t="shared" ref="BD7:BJ7" si="6">SUM(BD8:BD37)</f>
        <v>20336721</v>
      </c>
      <c r="BE7" s="11">
        <f t="shared" si="6"/>
        <v>43992526</v>
      </c>
      <c r="BF7" s="11">
        <f t="shared" si="6"/>
        <v>66954000</v>
      </c>
      <c r="BG7" s="11">
        <f t="shared" si="6"/>
        <v>67893255</v>
      </c>
      <c r="BH7" s="11">
        <f t="shared" si="6"/>
        <v>50739826</v>
      </c>
      <c r="BI7" s="11">
        <f t="shared" si="6"/>
        <v>33576521</v>
      </c>
      <c r="BJ7" s="12">
        <f t="shared" si="6"/>
        <v>17446292</v>
      </c>
      <c r="BK7" s="13">
        <f>SUM(BD7:BJ7)</f>
        <v>300939141</v>
      </c>
      <c r="BL7" s="9" t="s">
        <v>52</v>
      </c>
      <c r="BM7" s="10">
        <f t="shared" ref="BM7:BS7" si="7">SUM(BM8:BM37)</f>
        <v>703608</v>
      </c>
      <c r="BN7" s="11">
        <f t="shared" si="7"/>
        <v>2277649</v>
      </c>
      <c r="BO7" s="11">
        <f t="shared" si="7"/>
        <v>24254215</v>
      </c>
      <c r="BP7" s="11">
        <f t="shared" si="7"/>
        <v>50993854</v>
      </c>
      <c r="BQ7" s="11">
        <f t="shared" si="7"/>
        <v>104606611</v>
      </c>
      <c r="BR7" s="11">
        <f t="shared" si="7"/>
        <v>93250102</v>
      </c>
      <c r="BS7" s="12">
        <f t="shared" si="7"/>
        <v>42787434</v>
      </c>
      <c r="BT7" s="13">
        <f>SUM(BM7:BS7)</f>
        <v>318873473</v>
      </c>
      <c r="BU7" s="9" t="s">
        <v>52</v>
      </c>
      <c r="BV7" s="10">
        <f t="shared" ref="BV7:CB7" si="8">SUM(BV8:BV37)</f>
        <v>133908</v>
      </c>
      <c r="BW7" s="11">
        <f t="shared" si="8"/>
        <v>156777</v>
      </c>
      <c r="BX7" s="11">
        <f t="shared" si="8"/>
        <v>3973906</v>
      </c>
      <c r="BY7" s="11">
        <f t="shared" si="8"/>
        <v>6867636</v>
      </c>
      <c r="BZ7" s="11">
        <f t="shared" si="8"/>
        <v>8355675</v>
      </c>
      <c r="CA7" s="11">
        <f t="shared" si="8"/>
        <v>7427185</v>
      </c>
      <c r="CB7" s="12">
        <f t="shared" si="8"/>
        <v>6066708</v>
      </c>
      <c r="CC7" s="13">
        <f>SUM(BV7:CB7)</f>
        <v>32981795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178950</v>
      </c>
      <c r="CH7" s="11">
        <f t="shared" si="9"/>
        <v>176399</v>
      </c>
      <c r="CI7" s="11">
        <f t="shared" si="9"/>
        <v>474796</v>
      </c>
      <c r="CJ7" s="11">
        <f t="shared" si="9"/>
        <v>624801</v>
      </c>
      <c r="CK7" s="12">
        <f t="shared" si="9"/>
        <v>307305</v>
      </c>
      <c r="CL7" s="13">
        <f>SUM(CE7:CK7)</f>
        <v>1762251</v>
      </c>
      <c r="CM7" s="9" t="s">
        <v>52</v>
      </c>
      <c r="CN7" s="10">
        <f t="shared" ref="CN7:CT7" si="10">SUM(CN8:CN37)</f>
        <v>0</v>
      </c>
      <c r="CO7" s="11">
        <f t="shared" si="10"/>
        <v>35892</v>
      </c>
      <c r="CP7" s="11">
        <f t="shared" si="10"/>
        <v>0</v>
      </c>
      <c r="CQ7" s="11">
        <f t="shared" si="10"/>
        <v>59409</v>
      </c>
      <c r="CR7" s="11">
        <f t="shared" si="10"/>
        <v>44019</v>
      </c>
      <c r="CS7" s="11">
        <f t="shared" si="10"/>
        <v>130869</v>
      </c>
      <c r="CT7" s="12">
        <f t="shared" si="10"/>
        <v>58266</v>
      </c>
      <c r="CU7" s="13">
        <f>SUM(CN7:CT7)</f>
        <v>328455</v>
      </c>
      <c r="CV7" s="9" t="s">
        <v>52</v>
      </c>
      <c r="CW7" s="10">
        <f t="shared" ref="CW7:DC7" si="11">SUM(CW8:CW37)</f>
        <v>15798735</v>
      </c>
      <c r="CX7" s="11">
        <f t="shared" si="11"/>
        <v>24211113</v>
      </c>
      <c r="CY7" s="11">
        <f t="shared" si="11"/>
        <v>28720237</v>
      </c>
      <c r="CZ7" s="11">
        <f t="shared" si="11"/>
        <v>57328268</v>
      </c>
      <c r="DA7" s="11">
        <f t="shared" si="11"/>
        <v>47611725</v>
      </c>
      <c r="DB7" s="11">
        <f t="shared" si="11"/>
        <v>50230006</v>
      </c>
      <c r="DC7" s="12">
        <f t="shared" si="11"/>
        <v>39601959</v>
      </c>
      <c r="DD7" s="13">
        <f>SUM(CW7:DC7)</f>
        <v>263502043</v>
      </c>
      <c r="DE7" s="9" t="s">
        <v>52</v>
      </c>
      <c r="DF7" s="10">
        <f t="shared" ref="DF7:DL7" si="12">SUM(DF8:DF37)</f>
        <v>1775897</v>
      </c>
      <c r="DG7" s="11">
        <f t="shared" si="12"/>
        <v>1451509</v>
      </c>
      <c r="DH7" s="11">
        <f t="shared" si="12"/>
        <v>2573233</v>
      </c>
      <c r="DI7" s="11">
        <f t="shared" si="12"/>
        <v>2613972</v>
      </c>
      <c r="DJ7" s="11">
        <f t="shared" si="12"/>
        <v>2866528</v>
      </c>
      <c r="DK7" s="11">
        <f t="shared" si="12"/>
        <v>2298922</v>
      </c>
      <c r="DL7" s="12">
        <f t="shared" si="12"/>
        <v>558370</v>
      </c>
      <c r="DM7" s="13">
        <f>SUM(DF7:DL7)</f>
        <v>14138431</v>
      </c>
      <c r="DN7" s="9" t="s">
        <v>52</v>
      </c>
      <c r="DO7" s="10">
        <f t="shared" ref="DO7:DU7" si="13">SUM(DO8:DO37)</f>
        <v>9549970</v>
      </c>
      <c r="DP7" s="11">
        <f t="shared" si="13"/>
        <v>8324652</v>
      </c>
      <c r="DQ7" s="11">
        <f t="shared" si="13"/>
        <v>6746438</v>
      </c>
      <c r="DR7" s="11">
        <f t="shared" si="13"/>
        <v>5223372</v>
      </c>
      <c r="DS7" s="11">
        <f t="shared" si="13"/>
        <v>2563738</v>
      </c>
      <c r="DT7" s="11">
        <f t="shared" si="13"/>
        <v>2979004</v>
      </c>
      <c r="DU7" s="12">
        <f t="shared" si="13"/>
        <v>1114993</v>
      </c>
      <c r="DV7" s="13">
        <f>SUM(DO7:DU7)</f>
        <v>36502167</v>
      </c>
      <c r="DW7" s="9" t="s">
        <v>52</v>
      </c>
      <c r="DX7" s="10">
        <f t="shared" ref="DX7:ED7" si="14">SUM(DX8:DX37)</f>
        <v>6640804</v>
      </c>
      <c r="DY7" s="11">
        <f t="shared" si="14"/>
        <v>9857887</v>
      </c>
      <c r="DZ7" s="11">
        <f t="shared" si="14"/>
        <v>60033684</v>
      </c>
      <c r="EA7" s="11">
        <f t="shared" si="14"/>
        <v>47645210</v>
      </c>
      <c r="EB7" s="11">
        <f t="shared" si="14"/>
        <v>39238142</v>
      </c>
      <c r="EC7" s="11">
        <f t="shared" si="14"/>
        <v>52358310</v>
      </c>
      <c r="ED7" s="12">
        <f t="shared" si="14"/>
        <v>37543009</v>
      </c>
      <c r="EE7" s="13">
        <f>SUM(DX7:ED7)</f>
        <v>253317046</v>
      </c>
      <c r="EF7" s="9" t="s">
        <v>52</v>
      </c>
      <c r="EG7" s="10">
        <f t="shared" ref="EG7:EM7" si="15">SUM(EG8:EG37)</f>
        <v>17247887</v>
      </c>
      <c r="EH7" s="11">
        <f t="shared" si="15"/>
        <v>21330598</v>
      </c>
      <c r="EI7" s="11">
        <f t="shared" si="15"/>
        <v>124520563</v>
      </c>
      <c r="EJ7" s="11">
        <f t="shared" si="15"/>
        <v>100543439</v>
      </c>
      <c r="EK7" s="11">
        <f t="shared" si="15"/>
        <v>79474741</v>
      </c>
      <c r="EL7" s="11">
        <f t="shared" si="15"/>
        <v>63878619</v>
      </c>
      <c r="EM7" s="12">
        <f t="shared" si="15"/>
        <v>37522985</v>
      </c>
      <c r="EN7" s="13">
        <f>SUM(EG7:EM7)</f>
        <v>444518832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99455639</v>
      </c>
      <c r="E8" s="39">
        <v>96551686</v>
      </c>
      <c r="F8" s="39">
        <v>114384974</v>
      </c>
      <c r="G8" s="39">
        <v>162643723</v>
      </c>
      <c r="H8" s="40">
        <v>154337932</v>
      </c>
      <c r="I8" s="18">
        <f t="shared" ref="I8:I37" si="16">SUM(B8:H8)</f>
        <v>627373954</v>
      </c>
      <c r="J8" s="41" t="s">
        <v>22</v>
      </c>
      <c r="K8" s="38">
        <v>0</v>
      </c>
      <c r="L8" s="39">
        <v>29717</v>
      </c>
      <c r="M8" s="39">
        <v>52890</v>
      </c>
      <c r="N8" s="39">
        <v>653867</v>
      </c>
      <c r="O8" s="39">
        <v>794385</v>
      </c>
      <c r="P8" s="39">
        <v>2421446</v>
      </c>
      <c r="Q8" s="40">
        <v>6120461</v>
      </c>
      <c r="R8" s="18">
        <f t="shared" ref="R8:R37" si="17">SUM(K8:Q8)</f>
        <v>10072766</v>
      </c>
      <c r="S8" s="41" t="s">
        <v>22</v>
      </c>
      <c r="T8" s="38">
        <v>2329900</v>
      </c>
      <c r="U8" s="39">
        <v>4876468</v>
      </c>
      <c r="V8" s="39">
        <v>19190455</v>
      </c>
      <c r="W8" s="39">
        <v>17231657</v>
      </c>
      <c r="X8" s="39">
        <v>14381601</v>
      </c>
      <c r="Y8" s="39">
        <v>16817009</v>
      </c>
      <c r="Z8" s="40">
        <v>18650542</v>
      </c>
      <c r="AA8" s="18">
        <f t="shared" ref="AA8:AA37" si="18">SUM(T8:Z8)</f>
        <v>93477632</v>
      </c>
      <c r="AB8" s="41" t="s">
        <v>22</v>
      </c>
      <c r="AC8" s="38">
        <v>543803</v>
      </c>
      <c r="AD8" s="39">
        <v>1261107</v>
      </c>
      <c r="AE8" s="39">
        <v>3681043</v>
      </c>
      <c r="AF8" s="39">
        <v>3894473</v>
      </c>
      <c r="AG8" s="39">
        <v>3124753</v>
      </c>
      <c r="AH8" s="39">
        <v>3249043</v>
      </c>
      <c r="AI8" s="40">
        <v>2389999</v>
      </c>
      <c r="AJ8" s="18">
        <f t="shared" ref="AJ8:AJ37" si="19">SUM(AC8:AI8)</f>
        <v>18144221</v>
      </c>
      <c r="AK8" s="41" t="s">
        <v>22</v>
      </c>
      <c r="AL8" s="38">
        <v>1007722</v>
      </c>
      <c r="AM8" s="39">
        <v>1118751</v>
      </c>
      <c r="AN8" s="39">
        <v>7172325</v>
      </c>
      <c r="AO8" s="39">
        <v>6594932</v>
      </c>
      <c r="AP8" s="39">
        <v>6698303</v>
      </c>
      <c r="AQ8" s="39">
        <v>8178549</v>
      </c>
      <c r="AR8" s="40">
        <v>7183211</v>
      </c>
      <c r="AS8" s="18">
        <f t="shared" ref="AS8:AS37" si="20">SUM(AL8:AR8)</f>
        <v>37953793</v>
      </c>
      <c r="AT8" s="41" t="s">
        <v>22</v>
      </c>
      <c r="AU8" s="38">
        <v>0</v>
      </c>
      <c r="AV8" s="39">
        <v>0</v>
      </c>
      <c r="AW8" s="39">
        <v>87009624</v>
      </c>
      <c r="AX8" s="39">
        <v>78004355</v>
      </c>
      <c r="AY8" s="39">
        <v>71737420</v>
      </c>
      <c r="AZ8" s="39">
        <v>72689929</v>
      </c>
      <c r="BA8" s="40">
        <v>36524541</v>
      </c>
      <c r="BB8" s="18">
        <f t="shared" ref="BB8:BB37" si="21">SUM(AU8:BA8)</f>
        <v>345965869</v>
      </c>
      <c r="BC8" s="41" t="s">
        <v>22</v>
      </c>
      <c r="BD8" s="38">
        <v>9533584</v>
      </c>
      <c r="BE8" s="39">
        <v>14630912</v>
      </c>
      <c r="BF8" s="39">
        <v>23112915</v>
      </c>
      <c r="BG8" s="39">
        <v>20556283</v>
      </c>
      <c r="BH8" s="39">
        <v>16974463</v>
      </c>
      <c r="BI8" s="39">
        <v>12240906</v>
      </c>
      <c r="BJ8" s="40">
        <v>7220023</v>
      </c>
      <c r="BK8" s="18">
        <f t="shared" ref="BK8:BK37" si="22">SUM(BD8:BJ8)</f>
        <v>104269086</v>
      </c>
      <c r="BL8" s="41" t="s">
        <v>22</v>
      </c>
      <c r="BM8" s="38">
        <v>129272</v>
      </c>
      <c r="BN8" s="39">
        <v>422469</v>
      </c>
      <c r="BO8" s="39">
        <v>6390550</v>
      </c>
      <c r="BP8" s="39">
        <v>13122493</v>
      </c>
      <c r="BQ8" s="39">
        <v>28859433</v>
      </c>
      <c r="BR8" s="39">
        <v>26119321</v>
      </c>
      <c r="BS8" s="40">
        <v>13054489</v>
      </c>
      <c r="BT8" s="18">
        <f t="shared" ref="BT8:BT37" si="23">SUM(BM8:BS8)</f>
        <v>88098027</v>
      </c>
      <c r="BU8" s="41" t="s">
        <v>22</v>
      </c>
      <c r="BV8" s="38">
        <v>76087</v>
      </c>
      <c r="BW8" s="39">
        <v>22515</v>
      </c>
      <c r="BX8" s="39">
        <v>488153</v>
      </c>
      <c r="BY8" s="39">
        <v>741259</v>
      </c>
      <c r="BZ8" s="39">
        <v>2756315</v>
      </c>
      <c r="CA8" s="39">
        <v>1974222</v>
      </c>
      <c r="CB8" s="40">
        <v>1831081</v>
      </c>
      <c r="CC8" s="18">
        <f t="shared" ref="CC8:CC37" si="24">SUM(BV8:CB8)</f>
        <v>7889632</v>
      </c>
      <c r="CD8" s="41" t="s">
        <v>22</v>
      </c>
      <c r="CE8" s="38">
        <v>0</v>
      </c>
      <c r="CF8" s="39">
        <v>0</v>
      </c>
      <c r="CG8" s="39">
        <v>56622</v>
      </c>
      <c r="CH8" s="39">
        <v>100664</v>
      </c>
      <c r="CI8" s="39">
        <v>0</v>
      </c>
      <c r="CJ8" s="39">
        <v>470260</v>
      </c>
      <c r="CK8" s="40">
        <v>0</v>
      </c>
      <c r="CL8" s="18">
        <f t="shared" ref="CL8:CL37" si="25">SUM(CE8:CK8)</f>
        <v>627546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7055746</v>
      </c>
      <c r="CX8" s="39">
        <v>9262277</v>
      </c>
      <c r="CY8" s="39">
        <v>14068964</v>
      </c>
      <c r="CZ8" s="39">
        <v>23274881</v>
      </c>
      <c r="DA8" s="39">
        <v>19524451</v>
      </c>
      <c r="DB8" s="39">
        <v>22449660</v>
      </c>
      <c r="DC8" s="40">
        <v>16505902</v>
      </c>
      <c r="DD8" s="18">
        <f t="shared" ref="DD8:DD37" si="27">SUM(CW8:DC8)</f>
        <v>112141881</v>
      </c>
      <c r="DE8" s="41" t="s">
        <v>22</v>
      </c>
      <c r="DF8" s="38">
        <v>940079</v>
      </c>
      <c r="DG8" s="39">
        <v>552847</v>
      </c>
      <c r="DH8" s="39">
        <v>808892</v>
      </c>
      <c r="DI8" s="39">
        <v>1076068</v>
      </c>
      <c r="DJ8" s="39">
        <v>1101227</v>
      </c>
      <c r="DK8" s="39">
        <v>787351</v>
      </c>
      <c r="DL8" s="40">
        <v>284626</v>
      </c>
      <c r="DM8" s="18">
        <f t="shared" ref="DM8:DM37" si="28">SUM(DF8:DL8)</f>
        <v>5551090</v>
      </c>
      <c r="DN8" s="41" t="s">
        <v>22</v>
      </c>
      <c r="DO8" s="38">
        <v>4280532</v>
      </c>
      <c r="DP8" s="39">
        <v>2098201</v>
      </c>
      <c r="DQ8" s="39">
        <v>3314497</v>
      </c>
      <c r="DR8" s="39">
        <v>1607384</v>
      </c>
      <c r="DS8" s="39">
        <v>1339110</v>
      </c>
      <c r="DT8" s="39">
        <v>1203266</v>
      </c>
      <c r="DU8" s="40">
        <v>698130</v>
      </c>
      <c r="DV8" s="18">
        <f t="shared" ref="DV8:DV37" si="29">SUM(DO8:DU8)</f>
        <v>14541120</v>
      </c>
      <c r="DW8" s="41" t="s">
        <v>22</v>
      </c>
      <c r="DX8" s="38">
        <v>3231128</v>
      </c>
      <c r="DY8" s="39">
        <v>3373164</v>
      </c>
      <c r="DZ8" s="39">
        <v>28010523</v>
      </c>
      <c r="EA8" s="39">
        <v>18853398</v>
      </c>
      <c r="EB8" s="39">
        <v>16519315</v>
      </c>
      <c r="EC8" s="39">
        <v>21865017</v>
      </c>
      <c r="ED8" s="40">
        <v>18629727</v>
      </c>
      <c r="EE8" s="18">
        <f t="shared" ref="EE8:EE37" si="30">SUM(DX8:ED8)</f>
        <v>110482272</v>
      </c>
      <c r="EF8" s="41" t="s">
        <v>22</v>
      </c>
      <c r="EG8" s="38">
        <v>7535380</v>
      </c>
      <c r="EH8" s="39">
        <v>7346512</v>
      </c>
      <c r="EI8" s="39">
        <v>54181045</v>
      </c>
      <c r="EJ8" s="39">
        <v>36617439</v>
      </c>
      <c r="EK8" s="39">
        <v>31197544</v>
      </c>
      <c r="EL8" s="39">
        <v>28257024</v>
      </c>
      <c r="EM8" s="40">
        <v>16739489</v>
      </c>
      <c r="EN8" s="18">
        <f t="shared" ref="EN8:EN37" si="31">SUM(EG8:EM8)</f>
        <v>181874433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8085160</v>
      </c>
      <c r="E9" s="3">
        <v>12317367</v>
      </c>
      <c r="F9" s="3">
        <v>11649366</v>
      </c>
      <c r="G9" s="3">
        <v>14882795</v>
      </c>
      <c r="H9" s="21">
        <v>8637983</v>
      </c>
      <c r="I9" s="22">
        <f t="shared" si="16"/>
        <v>55572671</v>
      </c>
      <c r="J9" s="42" t="s">
        <v>23</v>
      </c>
      <c r="K9" s="36">
        <v>0</v>
      </c>
      <c r="L9" s="3">
        <v>0</v>
      </c>
      <c r="M9" s="3">
        <v>0</v>
      </c>
      <c r="N9" s="3">
        <v>69228</v>
      </c>
      <c r="O9" s="3">
        <v>0</v>
      </c>
      <c r="P9" s="3">
        <v>203457</v>
      </c>
      <c r="Q9" s="21">
        <v>1349059</v>
      </c>
      <c r="R9" s="22">
        <f t="shared" si="17"/>
        <v>1621744</v>
      </c>
      <c r="S9" s="42" t="s">
        <v>23</v>
      </c>
      <c r="T9" s="36">
        <v>105805</v>
      </c>
      <c r="U9" s="3">
        <v>650140</v>
      </c>
      <c r="V9" s="3">
        <v>1359488</v>
      </c>
      <c r="W9" s="3">
        <v>1778607</v>
      </c>
      <c r="X9" s="3">
        <v>1178492</v>
      </c>
      <c r="Y9" s="3">
        <v>1969355</v>
      </c>
      <c r="Z9" s="21">
        <v>1761755</v>
      </c>
      <c r="AA9" s="22">
        <f t="shared" si="18"/>
        <v>8803642</v>
      </c>
      <c r="AB9" s="42" t="s">
        <v>23</v>
      </c>
      <c r="AC9" s="36">
        <v>82971</v>
      </c>
      <c r="AD9" s="3">
        <v>430245</v>
      </c>
      <c r="AE9" s="3">
        <v>405586</v>
      </c>
      <c r="AF9" s="3">
        <v>1103379</v>
      </c>
      <c r="AG9" s="3">
        <v>603316</v>
      </c>
      <c r="AH9" s="3">
        <v>595269</v>
      </c>
      <c r="AI9" s="21">
        <v>461789</v>
      </c>
      <c r="AJ9" s="22">
        <f t="shared" si="19"/>
        <v>3682555</v>
      </c>
      <c r="AK9" s="42" t="s">
        <v>23</v>
      </c>
      <c r="AL9" s="36">
        <v>70927</v>
      </c>
      <c r="AM9" s="3">
        <v>181864</v>
      </c>
      <c r="AN9" s="3">
        <v>583119</v>
      </c>
      <c r="AO9" s="3">
        <v>766223</v>
      </c>
      <c r="AP9" s="3">
        <v>698730</v>
      </c>
      <c r="AQ9" s="3">
        <v>628800</v>
      </c>
      <c r="AR9" s="21">
        <v>455243</v>
      </c>
      <c r="AS9" s="22">
        <f t="shared" si="20"/>
        <v>3384906</v>
      </c>
      <c r="AT9" s="42" t="s">
        <v>23</v>
      </c>
      <c r="AU9" s="36">
        <v>0</v>
      </c>
      <c r="AV9" s="3">
        <v>0</v>
      </c>
      <c r="AW9" s="3">
        <v>10871894</v>
      </c>
      <c r="AX9" s="3">
        <v>16057885</v>
      </c>
      <c r="AY9" s="3">
        <v>10368425</v>
      </c>
      <c r="AZ9" s="3">
        <v>6378196</v>
      </c>
      <c r="BA9" s="21">
        <v>4451891</v>
      </c>
      <c r="BB9" s="22">
        <f t="shared" si="21"/>
        <v>48128291</v>
      </c>
      <c r="BC9" s="42" t="s">
        <v>23</v>
      </c>
      <c r="BD9" s="36">
        <v>1177245</v>
      </c>
      <c r="BE9" s="3">
        <v>5719722</v>
      </c>
      <c r="BF9" s="3">
        <v>4404975</v>
      </c>
      <c r="BG9" s="3">
        <v>7771556</v>
      </c>
      <c r="BH9" s="3">
        <v>4886356</v>
      </c>
      <c r="BI9" s="3">
        <v>3833561</v>
      </c>
      <c r="BJ9" s="21">
        <v>1220405</v>
      </c>
      <c r="BK9" s="22">
        <f t="shared" si="22"/>
        <v>29013820</v>
      </c>
      <c r="BL9" s="42" t="s">
        <v>23</v>
      </c>
      <c r="BM9" s="36">
        <v>44208</v>
      </c>
      <c r="BN9" s="3">
        <v>457848</v>
      </c>
      <c r="BO9" s="3">
        <v>1093396</v>
      </c>
      <c r="BP9" s="3">
        <v>2680706</v>
      </c>
      <c r="BQ9" s="3">
        <v>6689280</v>
      </c>
      <c r="BR9" s="3">
        <v>5968669</v>
      </c>
      <c r="BS9" s="21">
        <v>1882123</v>
      </c>
      <c r="BT9" s="22">
        <f t="shared" si="23"/>
        <v>18816230</v>
      </c>
      <c r="BU9" s="42" t="s">
        <v>23</v>
      </c>
      <c r="BV9" s="36">
        <v>0</v>
      </c>
      <c r="BW9" s="3">
        <v>0</v>
      </c>
      <c r="BX9" s="3">
        <v>463099</v>
      </c>
      <c r="BY9" s="3">
        <v>1652235</v>
      </c>
      <c r="BZ9" s="3">
        <v>611323</v>
      </c>
      <c r="CA9" s="3">
        <v>770482</v>
      </c>
      <c r="CB9" s="21">
        <v>388350</v>
      </c>
      <c r="CC9" s="22">
        <f t="shared" si="24"/>
        <v>3885489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458411</v>
      </c>
      <c r="CX9" s="3">
        <v>1736192</v>
      </c>
      <c r="CY9" s="3">
        <v>1122656</v>
      </c>
      <c r="CZ9" s="3">
        <v>3960733</v>
      </c>
      <c r="DA9" s="3">
        <v>2824064</v>
      </c>
      <c r="DB9" s="3">
        <v>2805821</v>
      </c>
      <c r="DC9" s="21">
        <v>2118068</v>
      </c>
      <c r="DD9" s="22">
        <f t="shared" si="27"/>
        <v>15025945</v>
      </c>
      <c r="DE9" s="42" t="s">
        <v>23</v>
      </c>
      <c r="DF9" s="36">
        <v>49167</v>
      </c>
      <c r="DG9" s="3">
        <v>99648</v>
      </c>
      <c r="DH9" s="3">
        <v>61528</v>
      </c>
      <c r="DI9" s="3">
        <v>250372</v>
      </c>
      <c r="DJ9" s="3">
        <v>98370</v>
      </c>
      <c r="DK9" s="3">
        <v>168588</v>
      </c>
      <c r="DL9" s="21">
        <v>20700</v>
      </c>
      <c r="DM9" s="22">
        <f t="shared" si="28"/>
        <v>748373</v>
      </c>
      <c r="DN9" s="42" t="s">
        <v>23</v>
      </c>
      <c r="DO9" s="36">
        <v>189900</v>
      </c>
      <c r="DP9" s="3">
        <v>450978</v>
      </c>
      <c r="DQ9" s="3">
        <v>128700</v>
      </c>
      <c r="DR9" s="3">
        <v>342229</v>
      </c>
      <c r="DS9" s="3">
        <v>95400</v>
      </c>
      <c r="DT9" s="3">
        <v>243376</v>
      </c>
      <c r="DU9" s="21">
        <v>0</v>
      </c>
      <c r="DV9" s="22">
        <f t="shared" si="29"/>
        <v>1450583</v>
      </c>
      <c r="DW9" s="42" t="s">
        <v>23</v>
      </c>
      <c r="DX9" s="36">
        <v>242757</v>
      </c>
      <c r="DY9" s="3">
        <v>588652</v>
      </c>
      <c r="DZ9" s="3">
        <v>1617738</v>
      </c>
      <c r="EA9" s="3">
        <v>1385629</v>
      </c>
      <c r="EB9" s="3">
        <v>1048951</v>
      </c>
      <c r="EC9" s="3">
        <v>1291942</v>
      </c>
      <c r="ED9" s="21">
        <v>507595</v>
      </c>
      <c r="EE9" s="22">
        <f t="shared" si="30"/>
        <v>6683264</v>
      </c>
      <c r="EF9" s="42" t="s">
        <v>23</v>
      </c>
      <c r="EG9" s="36">
        <v>606040</v>
      </c>
      <c r="EH9" s="3">
        <v>1687810</v>
      </c>
      <c r="EI9" s="3">
        <v>5026575</v>
      </c>
      <c r="EJ9" s="3">
        <v>6536325</v>
      </c>
      <c r="EK9" s="3">
        <v>4472406</v>
      </c>
      <c r="EL9" s="3">
        <v>3350549</v>
      </c>
      <c r="EM9" s="21">
        <v>1487016</v>
      </c>
      <c r="EN9" s="22">
        <f t="shared" si="31"/>
        <v>23166721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14565206</v>
      </c>
      <c r="E10" s="3">
        <v>9866407</v>
      </c>
      <c r="F10" s="3">
        <v>7379469</v>
      </c>
      <c r="G10" s="3">
        <v>7350291</v>
      </c>
      <c r="H10" s="21">
        <v>7837838</v>
      </c>
      <c r="I10" s="22">
        <f t="shared" si="16"/>
        <v>46999211</v>
      </c>
      <c r="J10" s="42" t="s">
        <v>24</v>
      </c>
      <c r="K10" s="36">
        <v>0</v>
      </c>
      <c r="L10" s="3">
        <v>0</v>
      </c>
      <c r="M10" s="3">
        <v>325490</v>
      </c>
      <c r="N10" s="3">
        <v>261274</v>
      </c>
      <c r="O10" s="3">
        <v>800719</v>
      </c>
      <c r="P10" s="3">
        <v>617320</v>
      </c>
      <c r="Q10" s="21">
        <v>1222236</v>
      </c>
      <c r="R10" s="22">
        <f t="shared" si="17"/>
        <v>3227039</v>
      </c>
      <c r="S10" s="42" t="s">
        <v>24</v>
      </c>
      <c r="T10" s="36">
        <v>129591</v>
      </c>
      <c r="U10" s="3">
        <v>769974</v>
      </c>
      <c r="V10" s="3">
        <v>3322377</v>
      </c>
      <c r="W10" s="3">
        <v>2521637</v>
      </c>
      <c r="X10" s="3">
        <v>2021608</v>
      </c>
      <c r="Y10" s="3">
        <v>2259657</v>
      </c>
      <c r="Z10" s="21">
        <v>2130089</v>
      </c>
      <c r="AA10" s="22">
        <f t="shared" si="18"/>
        <v>13154933</v>
      </c>
      <c r="AB10" s="42" t="s">
        <v>24</v>
      </c>
      <c r="AC10" s="36">
        <v>22851</v>
      </c>
      <c r="AD10" s="3">
        <v>137005</v>
      </c>
      <c r="AE10" s="3">
        <v>323996</v>
      </c>
      <c r="AF10" s="3">
        <v>284146</v>
      </c>
      <c r="AG10" s="3">
        <v>124795</v>
      </c>
      <c r="AH10" s="3">
        <v>320629</v>
      </c>
      <c r="AI10" s="21">
        <v>193288</v>
      </c>
      <c r="AJ10" s="22">
        <f t="shared" si="19"/>
        <v>1406710</v>
      </c>
      <c r="AK10" s="42" t="s">
        <v>24</v>
      </c>
      <c r="AL10" s="36">
        <v>27162</v>
      </c>
      <c r="AM10" s="3">
        <v>137295</v>
      </c>
      <c r="AN10" s="3">
        <v>824911</v>
      </c>
      <c r="AO10" s="3">
        <v>525454</v>
      </c>
      <c r="AP10" s="3">
        <v>607554</v>
      </c>
      <c r="AQ10" s="3">
        <v>323190</v>
      </c>
      <c r="AR10" s="21">
        <v>413907</v>
      </c>
      <c r="AS10" s="22">
        <f t="shared" si="20"/>
        <v>2859473</v>
      </c>
      <c r="AT10" s="42" t="s">
        <v>24</v>
      </c>
      <c r="AU10" s="36">
        <v>0</v>
      </c>
      <c r="AV10" s="3">
        <v>0</v>
      </c>
      <c r="AW10" s="3">
        <v>17675117</v>
      </c>
      <c r="AX10" s="3">
        <v>9433524</v>
      </c>
      <c r="AY10" s="3">
        <v>5547556</v>
      </c>
      <c r="AZ10" s="3">
        <v>3101626</v>
      </c>
      <c r="BA10" s="21">
        <v>2393426</v>
      </c>
      <c r="BB10" s="22">
        <f t="shared" si="21"/>
        <v>38151249</v>
      </c>
      <c r="BC10" s="42" t="s">
        <v>24</v>
      </c>
      <c r="BD10" s="36">
        <v>3114652</v>
      </c>
      <c r="BE10" s="3">
        <v>6159608</v>
      </c>
      <c r="BF10" s="3">
        <v>9781273</v>
      </c>
      <c r="BG10" s="3">
        <v>4823570</v>
      </c>
      <c r="BH10" s="3">
        <v>1251213</v>
      </c>
      <c r="BI10" s="3">
        <v>1351184</v>
      </c>
      <c r="BJ10" s="21">
        <v>713400</v>
      </c>
      <c r="BK10" s="22">
        <f t="shared" si="22"/>
        <v>27194900</v>
      </c>
      <c r="BL10" s="42" t="s">
        <v>24</v>
      </c>
      <c r="BM10" s="36">
        <v>68320</v>
      </c>
      <c r="BN10" s="3">
        <v>172922</v>
      </c>
      <c r="BO10" s="3">
        <v>1592992</v>
      </c>
      <c r="BP10" s="3">
        <v>1532242</v>
      </c>
      <c r="BQ10" s="3">
        <v>4455154</v>
      </c>
      <c r="BR10" s="3">
        <v>1076227</v>
      </c>
      <c r="BS10" s="21">
        <v>654390</v>
      </c>
      <c r="BT10" s="22">
        <f t="shared" si="23"/>
        <v>9552247</v>
      </c>
      <c r="BU10" s="42" t="s">
        <v>24</v>
      </c>
      <c r="BV10" s="36">
        <v>41648</v>
      </c>
      <c r="BW10" s="3">
        <v>0</v>
      </c>
      <c r="BX10" s="3">
        <v>1022387</v>
      </c>
      <c r="BY10" s="3">
        <v>872449</v>
      </c>
      <c r="BZ10" s="3">
        <v>712606</v>
      </c>
      <c r="CA10" s="3">
        <v>383750</v>
      </c>
      <c r="CB10" s="21">
        <v>749411</v>
      </c>
      <c r="CC10" s="22">
        <f t="shared" si="24"/>
        <v>3782251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667535</v>
      </c>
      <c r="CX10" s="3">
        <v>1130220</v>
      </c>
      <c r="CY10" s="3">
        <v>3622583</v>
      </c>
      <c r="CZ10" s="3">
        <v>3825519</v>
      </c>
      <c r="DA10" s="3">
        <v>2264793</v>
      </c>
      <c r="DB10" s="3">
        <v>1853957</v>
      </c>
      <c r="DC10" s="21">
        <v>1724389</v>
      </c>
      <c r="DD10" s="22">
        <f t="shared" si="27"/>
        <v>15088996</v>
      </c>
      <c r="DE10" s="42" t="s">
        <v>24</v>
      </c>
      <c r="DF10" s="36">
        <v>85114</v>
      </c>
      <c r="DG10" s="3">
        <v>99874</v>
      </c>
      <c r="DH10" s="3">
        <v>397252</v>
      </c>
      <c r="DI10" s="3">
        <v>48015</v>
      </c>
      <c r="DJ10" s="3">
        <v>142950</v>
      </c>
      <c r="DK10" s="3">
        <v>90000</v>
      </c>
      <c r="DL10" s="21">
        <v>0</v>
      </c>
      <c r="DM10" s="22">
        <f t="shared" si="28"/>
        <v>863205</v>
      </c>
      <c r="DN10" s="42" t="s">
        <v>24</v>
      </c>
      <c r="DO10" s="36">
        <v>522680</v>
      </c>
      <c r="DP10" s="3">
        <v>729989</v>
      </c>
      <c r="DQ10" s="3">
        <v>484242</v>
      </c>
      <c r="DR10" s="3">
        <v>0</v>
      </c>
      <c r="DS10" s="3">
        <v>42349</v>
      </c>
      <c r="DT10" s="3">
        <v>23760</v>
      </c>
      <c r="DU10" s="21">
        <v>0</v>
      </c>
      <c r="DV10" s="22">
        <f t="shared" si="29"/>
        <v>1803020</v>
      </c>
      <c r="DW10" s="42" t="s">
        <v>24</v>
      </c>
      <c r="DX10" s="36">
        <v>111579</v>
      </c>
      <c r="DY10" s="3">
        <v>98243</v>
      </c>
      <c r="DZ10" s="3">
        <v>3710955</v>
      </c>
      <c r="EA10" s="3">
        <v>1282904</v>
      </c>
      <c r="EB10" s="3">
        <v>1876772</v>
      </c>
      <c r="EC10" s="3">
        <v>795698</v>
      </c>
      <c r="ED10" s="21">
        <v>1037938</v>
      </c>
      <c r="EE10" s="22">
        <f t="shared" si="30"/>
        <v>8914089</v>
      </c>
      <c r="EF10" s="42" t="s">
        <v>24</v>
      </c>
      <c r="EG10" s="36">
        <v>1134054</v>
      </c>
      <c r="EH10" s="3">
        <v>1450541</v>
      </c>
      <c r="EI10" s="3">
        <v>10983826</v>
      </c>
      <c r="EJ10" s="3">
        <v>4987637</v>
      </c>
      <c r="EK10" s="3">
        <v>3013924</v>
      </c>
      <c r="EL10" s="3">
        <v>1695483</v>
      </c>
      <c r="EM10" s="21">
        <v>1177638</v>
      </c>
      <c r="EN10" s="22">
        <f t="shared" si="31"/>
        <v>24443103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1671172</v>
      </c>
      <c r="E11" s="3">
        <v>3907408</v>
      </c>
      <c r="F11" s="3">
        <v>3350717</v>
      </c>
      <c r="G11" s="3">
        <v>4163233</v>
      </c>
      <c r="H11" s="21">
        <v>7163522</v>
      </c>
      <c r="I11" s="22">
        <f t="shared" si="16"/>
        <v>20256052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69228</v>
      </c>
      <c r="Q11" s="21">
        <v>114458</v>
      </c>
      <c r="R11" s="22">
        <f t="shared" si="17"/>
        <v>183686</v>
      </c>
      <c r="S11" s="42" t="s">
        <v>25</v>
      </c>
      <c r="T11" s="36">
        <v>149562</v>
      </c>
      <c r="U11" s="3">
        <v>536665</v>
      </c>
      <c r="V11" s="3">
        <v>505102</v>
      </c>
      <c r="W11" s="3">
        <v>1765314</v>
      </c>
      <c r="X11" s="3">
        <v>981458</v>
      </c>
      <c r="Y11" s="3">
        <v>1173450</v>
      </c>
      <c r="Z11" s="21">
        <v>1021607</v>
      </c>
      <c r="AA11" s="22">
        <f t="shared" si="18"/>
        <v>6133158</v>
      </c>
      <c r="AB11" s="42" t="s">
        <v>25</v>
      </c>
      <c r="AC11" s="36">
        <v>191745</v>
      </c>
      <c r="AD11" s="3">
        <v>636795</v>
      </c>
      <c r="AE11" s="3">
        <v>65771</v>
      </c>
      <c r="AF11" s="3">
        <v>776796</v>
      </c>
      <c r="AG11" s="3">
        <v>290294</v>
      </c>
      <c r="AH11" s="3">
        <v>604521</v>
      </c>
      <c r="AI11" s="21">
        <v>292725</v>
      </c>
      <c r="AJ11" s="22">
        <f t="shared" si="19"/>
        <v>2858647</v>
      </c>
      <c r="AK11" s="42" t="s">
        <v>25</v>
      </c>
      <c r="AL11" s="36">
        <v>30717</v>
      </c>
      <c r="AM11" s="3">
        <v>156478</v>
      </c>
      <c r="AN11" s="3">
        <v>179739</v>
      </c>
      <c r="AO11" s="3">
        <v>181186</v>
      </c>
      <c r="AP11" s="3">
        <v>291900</v>
      </c>
      <c r="AQ11" s="3">
        <v>169524</v>
      </c>
      <c r="AR11" s="21">
        <v>182367</v>
      </c>
      <c r="AS11" s="22">
        <f t="shared" si="20"/>
        <v>1191911</v>
      </c>
      <c r="AT11" s="42" t="s">
        <v>25</v>
      </c>
      <c r="AU11" s="36">
        <v>0</v>
      </c>
      <c r="AV11" s="3">
        <v>0</v>
      </c>
      <c r="AW11" s="3">
        <v>5222048</v>
      </c>
      <c r="AX11" s="3">
        <v>9013724</v>
      </c>
      <c r="AY11" s="3">
        <v>9970681</v>
      </c>
      <c r="AZ11" s="3">
        <v>7760701</v>
      </c>
      <c r="BA11" s="21">
        <v>3738009</v>
      </c>
      <c r="BB11" s="22">
        <f t="shared" si="21"/>
        <v>35705163</v>
      </c>
      <c r="BC11" s="42" t="s">
        <v>25</v>
      </c>
      <c r="BD11" s="36">
        <v>61819</v>
      </c>
      <c r="BE11" s="3">
        <v>471391</v>
      </c>
      <c r="BF11" s="3">
        <v>229716</v>
      </c>
      <c r="BG11" s="3">
        <v>215716</v>
      </c>
      <c r="BH11" s="3">
        <v>453737</v>
      </c>
      <c r="BI11" s="3">
        <v>162846</v>
      </c>
      <c r="BJ11" s="21">
        <v>-13115</v>
      </c>
      <c r="BK11" s="22">
        <f t="shared" si="22"/>
        <v>1582110</v>
      </c>
      <c r="BL11" s="42" t="s">
        <v>25</v>
      </c>
      <c r="BM11" s="36">
        <v>0</v>
      </c>
      <c r="BN11" s="3">
        <v>31752</v>
      </c>
      <c r="BO11" s="3">
        <v>157851</v>
      </c>
      <c r="BP11" s="3">
        <v>841095</v>
      </c>
      <c r="BQ11" s="3">
        <v>3671797</v>
      </c>
      <c r="BR11" s="3">
        <v>3857095</v>
      </c>
      <c r="BS11" s="21">
        <v>2112543</v>
      </c>
      <c r="BT11" s="22">
        <f t="shared" si="23"/>
        <v>10672133</v>
      </c>
      <c r="BU11" s="42" t="s">
        <v>25</v>
      </c>
      <c r="BV11" s="36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21">
        <v>0</v>
      </c>
      <c r="CC11" s="22">
        <f t="shared" si="24"/>
        <v>0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271330</v>
      </c>
      <c r="CX11" s="3">
        <v>1139212</v>
      </c>
      <c r="CY11" s="3">
        <v>303840</v>
      </c>
      <c r="CZ11" s="3">
        <v>1451463</v>
      </c>
      <c r="DA11" s="3">
        <v>1342951</v>
      </c>
      <c r="DB11" s="3">
        <v>1215099</v>
      </c>
      <c r="DC11" s="21">
        <v>987554</v>
      </c>
      <c r="DD11" s="22">
        <f t="shared" si="27"/>
        <v>6711449</v>
      </c>
      <c r="DE11" s="42" t="s">
        <v>25</v>
      </c>
      <c r="DF11" s="36">
        <v>0</v>
      </c>
      <c r="DG11" s="3">
        <v>38115</v>
      </c>
      <c r="DH11" s="3">
        <v>31770</v>
      </c>
      <c r="DI11" s="3">
        <v>0</v>
      </c>
      <c r="DJ11" s="3">
        <v>93240</v>
      </c>
      <c r="DK11" s="3">
        <v>0</v>
      </c>
      <c r="DL11" s="21">
        <v>0</v>
      </c>
      <c r="DM11" s="22">
        <f t="shared" si="28"/>
        <v>163125</v>
      </c>
      <c r="DN11" s="42" t="s">
        <v>25</v>
      </c>
      <c r="DO11" s="36">
        <v>209222</v>
      </c>
      <c r="DP11" s="3">
        <v>292185</v>
      </c>
      <c r="DQ11" s="3">
        <v>9900</v>
      </c>
      <c r="DR11" s="3">
        <v>151433</v>
      </c>
      <c r="DS11" s="3">
        <v>90900</v>
      </c>
      <c r="DT11" s="3">
        <v>64800</v>
      </c>
      <c r="DU11" s="21">
        <v>43890</v>
      </c>
      <c r="DV11" s="22">
        <f t="shared" si="29"/>
        <v>862330</v>
      </c>
      <c r="DW11" s="42" t="s">
        <v>25</v>
      </c>
      <c r="DX11" s="36">
        <v>173295</v>
      </c>
      <c r="DY11" s="3">
        <v>773496</v>
      </c>
      <c r="DZ11" s="3">
        <v>1502561</v>
      </c>
      <c r="EA11" s="3">
        <v>1587996</v>
      </c>
      <c r="EB11" s="3">
        <v>979088</v>
      </c>
      <c r="EC11" s="3">
        <v>1741419</v>
      </c>
      <c r="ED11" s="21">
        <v>1477467</v>
      </c>
      <c r="EE11" s="22">
        <f t="shared" si="30"/>
        <v>8235322</v>
      </c>
      <c r="EF11" s="42" t="s">
        <v>25</v>
      </c>
      <c r="EG11" s="36">
        <v>289960</v>
      </c>
      <c r="EH11" s="3">
        <v>831724</v>
      </c>
      <c r="EI11" s="3">
        <v>1623320</v>
      </c>
      <c r="EJ11" s="3">
        <v>2721149</v>
      </c>
      <c r="EK11" s="3">
        <v>2491527</v>
      </c>
      <c r="EL11" s="3">
        <v>1747005</v>
      </c>
      <c r="EM11" s="21">
        <v>1074215</v>
      </c>
      <c r="EN11" s="22">
        <f t="shared" si="31"/>
        <v>10778900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2349248</v>
      </c>
      <c r="E12" s="3">
        <v>4230509</v>
      </c>
      <c r="F12" s="3">
        <v>4221405</v>
      </c>
      <c r="G12" s="3">
        <v>4463263</v>
      </c>
      <c r="H12" s="21">
        <v>3463469</v>
      </c>
      <c r="I12" s="22">
        <f t="shared" si="16"/>
        <v>18727894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38025</v>
      </c>
      <c r="P12" s="3">
        <v>27297</v>
      </c>
      <c r="Q12" s="21">
        <v>238986</v>
      </c>
      <c r="R12" s="22">
        <f t="shared" si="17"/>
        <v>304308</v>
      </c>
      <c r="S12" s="42" t="s">
        <v>26</v>
      </c>
      <c r="T12" s="36">
        <v>298956</v>
      </c>
      <c r="U12" s="3">
        <v>521981</v>
      </c>
      <c r="V12" s="3">
        <v>921474</v>
      </c>
      <c r="W12" s="3">
        <v>1311363</v>
      </c>
      <c r="X12" s="3">
        <v>1119141</v>
      </c>
      <c r="Y12" s="3">
        <v>762273</v>
      </c>
      <c r="Z12" s="21">
        <v>1212129</v>
      </c>
      <c r="AA12" s="22">
        <f t="shared" si="18"/>
        <v>6147317</v>
      </c>
      <c r="AB12" s="42" t="s">
        <v>26</v>
      </c>
      <c r="AC12" s="36">
        <v>342844</v>
      </c>
      <c r="AD12" s="3">
        <v>380654</v>
      </c>
      <c r="AE12" s="3">
        <v>605604</v>
      </c>
      <c r="AF12" s="3">
        <v>808451</v>
      </c>
      <c r="AG12" s="3">
        <v>677049</v>
      </c>
      <c r="AH12" s="3">
        <v>131924</v>
      </c>
      <c r="AI12" s="21">
        <v>104418</v>
      </c>
      <c r="AJ12" s="22">
        <f t="shared" si="19"/>
        <v>3050944</v>
      </c>
      <c r="AK12" s="42" t="s">
        <v>26</v>
      </c>
      <c r="AL12" s="36">
        <v>68514</v>
      </c>
      <c r="AM12" s="3">
        <v>27927</v>
      </c>
      <c r="AN12" s="3">
        <v>178758</v>
      </c>
      <c r="AO12" s="3">
        <v>95858</v>
      </c>
      <c r="AP12" s="3">
        <v>105192</v>
      </c>
      <c r="AQ12" s="3">
        <v>108315</v>
      </c>
      <c r="AR12" s="21">
        <v>111762</v>
      </c>
      <c r="AS12" s="22">
        <f t="shared" si="20"/>
        <v>696326</v>
      </c>
      <c r="AT12" s="42" t="s">
        <v>26</v>
      </c>
      <c r="AU12" s="36">
        <v>0</v>
      </c>
      <c r="AV12" s="3">
        <v>0</v>
      </c>
      <c r="AW12" s="3">
        <v>6730305</v>
      </c>
      <c r="AX12" s="3">
        <v>5923392</v>
      </c>
      <c r="AY12" s="3">
        <v>4741230</v>
      </c>
      <c r="AZ12" s="3">
        <v>3848072</v>
      </c>
      <c r="BA12" s="21">
        <v>3197511</v>
      </c>
      <c r="BB12" s="22">
        <f t="shared" si="21"/>
        <v>24440510</v>
      </c>
      <c r="BC12" s="42" t="s">
        <v>26</v>
      </c>
      <c r="BD12" s="36">
        <v>483022</v>
      </c>
      <c r="BE12" s="3">
        <v>986325</v>
      </c>
      <c r="BF12" s="3">
        <v>1538057</v>
      </c>
      <c r="BG12" s="3">
        <v>1175373</v>
      </c>
      <c r="BH12" s="3">
        <v>1515703</v>
      </c>
      <c r="BI12" s="3">
        <v>1032904</v>
      </c>
      <c r="BJ12" s="21">
        <v>610704</v>
      </c>
      <c r="BK12" s="22">
        <f t="shared" si="22"/>
        <v>7342088</v>
      </c>
      <c r="BL12" s="42" t="s">
        <v>26</v>
      </c>
      <c r="BM12" s="36">
        <v>0</v>
      </c>
      <c r="BN12" s="3">
        <v>187223</v>
      </c>
      <c r="BO12" s="3">
        <v>1087164</v>
      </c>
      <c r="BP12" s="3">
        <v>1677220</v>
      </c>
      <c r="BQ12" s="3">
        <v>4465298</v>
      </c>
      <c r="BR12" s="3">
        <v>3937054</v>
      </c>
      <c r="BS12" s="21">
        <v>1422549</v>
      </c>
      <c r="BT12" s="22">
        <f t="shared" si="23"/>
        <v>12776508</v>
      </c>
      <c r="BU12" s="42" t="s">
        <v>26</v>
      </c>
      <c r="BV12" s="36">
        <v>0</v>
      </c>
      <c r="BW12" s="3">
        <v>0</v>
      </c>
      <c r="BX12" s="3">
        <v>0</v>
      </c>
      <c r="BY12" s="3">
        <v>303120</v>
      </c>
      <c r="BZ12" s="3">
        <v>124617</v>
      </c>
      <c r="CA12" s="3">
        <v>319020</v>
      </c>
      <c r="CB12" s="21">
        <v>561150</v>
      </c>
      <c r="CC12" s="22">
        <f t="shared" si="24"/>
        <v>1307907</v>
      </c>
      <c r="CD12" s="42" t="s">
        <v>26</v>
      </c>
      <c r="CE12" s="36">
        <v>0</v>
      </c>
      <c r="CF12" s="3">
        <v>0</v>
      </c>
      <c r="CG12" s="3">
        <v>122328</v>
      </c>
      <c r="CH12" s="3">
        <v>0</v>
      </c>
      <c r="CI12" s="3">
        <v>51165</v>
      </c>
      <c r="CJ12" s="3">
        <v>66429</v>
      </c>
      <c r="CK12" s="21">
        <v>0</v>
      </c>
      <c r="CL12" s="22">
        <f t="shared" si="25"/>
        <v>239922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499572</v>
      </c>
      <c r="CX12" s="3">
        <v>517468</v>
      </c>
      <c r="CY12" s="3">
        <v>680892</v>
      </c>
      <c r="CZ12" s="3">
        <v>1418291</v>
      </c>
      <c r="DA12" s="3">
        <v>1392886</v>
      </c>
      <c r="DB12" s="3">
        <v>924547</v>
      </c>
      <c r="DC12" s="21">
        <v>1105533</v>
      </c>
      <c r="DD12" s="22">
        <f t="shared" si="27"/>
        <v>6539189</v>
      </c>
      <c r="DE12" s="42" t="s">
        <v>26</v>
      </c>
      <c r="DF12" s="36">
        <v>17325</v>
      </c>
      <c r="DG12" s="3">
        <v>0</v>
      </c>
      <c r="DH12" s="3">
        <v>0</v>
      </c>
      <c r="DI12" s="3">
        <v>192195</v>
      </c>
      <c r="DJ12" s="3">
        <v>74025</v>
      </c>
      <c r="DK12" s="3">
        <v>25020</v>
      </c>
      <c r="DL12" s="21">
        <v>0</v>
      </c>
      <c r="DM12" s="22">
        <f t="shared" si="28"/>
        <v>308565</v>
      </c>
      <c r="DN12" s="42" t="s">
        <v>26</v>
      </c>
      <c r="DO12" s="36">
        <v>108000</v>
      </c>
      <c r="DP12" s="3">
        <v>0</v>
      </c>
      <c r="DQ12" s="3">
        <v>0</v>
      </c>
      <c r="DR12" s="3">
        <v>140025</v>
      </c>
      <c r="DS12" s="3">
        <v>180000</v>
      </c>
      <c r="DT12" s="3">
        <v>193491</v>
      </c>
      <c r="DU12" s="21">
        <v>0</v>
      </c>
      <c r="DV12" s="22">
        <f t="shared" si="29"/>
        <v>621516</v>
      </c>
      <c r="DW12" s="42" t="s">
        <v>26</v>
      </c>
      <c r="DX12" s="36">
        <v>319275</v>
      </c>
      <c r="DY12" s="3">
        <v>103482</v>
      </c>
      <c r="DZ12" s="3">
        <v>2275758</v>
      </c>
      <c r="EA12" s="3">
        <v>1780677</v>
      </c>
      <c r="EB12" s="3">
        <v>665847</v>
      </c>
      <c r="EC12" s="3">
        <v>950913</v>
      </c>
      <c r="ED12" s="21">
        <v>950706</v>
      </c>
      <c r="EE12" s="22">
        <f t="shared" si="30"/>
        <v>7046658</v>
      </c>
      <c r="EF12" s="42" t="s">
        <v>26</v>
      </c>
      <c r="EG12" s="36">
        <v>582920</v>
      </c>
      <c r="EH12" s="3">
        <v>512460</v>
      </c>
      <c r="EI12" s="3">
        <v>2995544</v>
      </c>
      <c r="EJ12" s="3">
        <v>2703192</v>
      </c>
      <c r="EK12" s="3">
        <v>2273802</v>
      </c>
      <c r="EL12" s="3">
        <v>1370369</v>
      </c>
      <c r="EM12" s="21">
        <v>961615</v>
      </c>
      <c r="EN12" s="22">
        <f t="shared" si="31"/>
        <v>11399902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12768023</v>
      </c>
      <c r="E13" s="3">
        <v>21516865</v>
      </c>
      <c r="F13" s="3">
        <v>18466652</v>
      </c>
      <c r="G13" s="3">
        <v>29728788</v>
      </c>
      <c r="H13" s="21">
        <v>25583596</v>
      </c>
      <c r="I13" s="22">
        <f t="shared" si="16"/>
        <v>108063924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34839</v>
      </c>
      <c r="P13" s="3">
        <v>414716</v>
      </c>
      <c r="Q13" s="21">
        <v>621130</v>
      </c>
      <c r="R13" s="22">
        <f t="shared" si="17"/>
        <v>1070685</v>
      </c>
      <c r="S13" s="42" t="s">
        <v>27</v>
      </c>
      <c r="T13" s="36">
        <v>3323761</v>
      </c>
      <c r="U13" s="3">
        <v>7088780</v>
      </c>
      <c r="V13" s="3">
        <v>4130625</v>
      </c>
      <c r="W13" s="3">
        <v>9786927</v>
      </c>
      <c r="X13" s="3">
        <v>5889680</v>
      </c>
      <c r="Y13" s="3">
        <v>7389654</v>
      </c>
      <c r="Z13" s="21">
        <v>6429724</v>
      </c>
      <c r="AA13" s="22">
        <f t="shared" si="18"/>
        <v>44039151</v>
      </c>
      <c r="AB13" s="42" t="s">
        <v>27</v>
      </c>
      <c r="AC13" s="36">
        <v>95309</v>
      </c>
      <c r="AD13" s="3">
        <v>44244</v>
      </c>
      <c r="AE13" s="3">
        <v>127224</v>
      </c>
      <c r="AF13" s="3">
        <v>254970</v>
      </c>
      <c r="AG13" s="3">
        <v>146583</v>
      </c>
      <c r="AH13" s="3">
        <v>128357</v>
      </c>
      <c r="AI13" s="21">
        <v>27657</v>
      </c>
      <c r="AJ13" s="22">
        <f t="shared" si="19"/>
        <v>824344</v>
      </c>
      <c r="AK13" s="42" t="s">
        <v>27</v>
      </c>
      <c r="AL13" s="36">
        <v>28285</v>
      </c>
      <c r="AM13" s="3">
        <v>97362</v>
      </c>
      <c r="AN13" s="3">
        <v>174913</v>
      </c>
      <c r="AO13" s="3">
        <v>305235</v>
      </c>
      <c r="AP13" s="3">
        <v>335411</v>
      </c>
      <c r="AQ13" s="3">
        <v>427319</v>
      </c>
      <c r="AR13" s="21">
        <v>360742</v>
      </c>
      <c r="AS13" s="22">
        <f t="shared" si="20"/>
        <v>1729267</v>
      </c>
      <c r="AT13" s="42" t="s">
        <v>27</v>
      </c>
      <c r="AU13" s="36">
        <v>0</v>
      </c>
      <c r="AV13" s="3">
        <v>0</v>
      </c>
      <c r="AW13" s="3">
        <v>8875158</v>
      </c>
      <c r="AX13" s="3">
        <v>14050137</v>
      </c>
      <c r="AY13" s="3">
        <v>7934298</v>
      </c>
      <c r="AZ13" s="3">
        <v>7024214</v>
      </c>
      <c r="BA13" s="21">
        <v>5909214</v>
      </c>
      <c r="BB13" s="22">
        <f t="shared" si="21"/>
        <v>43793021</v>
      </c>
      <c r="BC13" s="42" t="s">
        <v>27</v>
      </c>
      <c r="BD13" s="36">
        <v>418704</v>
      </c>
      <c r="BE13" s="3">
        <v>1352846</v>
      </c>
      <c r="BF13" s="3">
        <v>2488684</v>
      </c>
      <c r="BG13" s="3">
        <v>4851223</v>
      </c>
      <c r="BH13" s="3">
        <v>1986663</v>
      </c>
      <c r="BI13" s="3">
        <v>1970916</v>
      </c>
      <c r="BJ13" s="21">
        <v>1413342</v>
      </c>
      <c r="BK13" s="22">
        <f t="shared" si="22"/>
        <v>14482378</v>
      </c>
      <c r="BL13" s="42" t="s">
        <v>27</v>
      </c>
      <c r="BM13" s="36">
        <v>70938</v>
      </c>
      <c r="BN13" s="3">
        <v>222795</v>
      </c>
      <c r="BO13" s="3">
        <v>853137</v>
      </c>
      <c r="BP13" s="3">
        <v>2083199</v>
      </c>
      <c r="BQ13" s="3">
        <v>5417946</v>
      </c>
      <c r="BR13" s="3">
        <v>4131752</v>
      </c>
      <c r="BS13" s="21">
        <v>2459294</v>
      </c>
      <c r="BT13" s="22">
        <f t="shared" si="23"/>
        <v>15239061</v>
      </c>
      <c r="BU13" s="42" t="s">
        <v>27</v>
      </c>
      <c r="BV13" s="36">
        <v>0</v>
      </c>
      <c r="BW13" s="3">
        <v>38538</v>
      </c>
      <c r="BX13" s="3">
        <v>317808</v>
      </c>
      <c r="BY13" s="3">
        <v>1017499</v>
      </c>
      <c r="BZ13" s="3">
        <v>1120298</v>
      </c>
      <c r="CA13" s="3">
        <v>1198077</v>
      </c>
      <c r="CB13" s="21">
        <v>902091</v>
      </c>
      <c r="CC13" s="22">
        <f t="shared" si="24"/>
        <v>4594311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59409</v>
      </c>
      <c r="CR13" s="3">
        <v>0</v>
      </c>
      <c r="CS13" s="3">
        <v>0</v>
      </c>
      <c r="CT13" s="21">
        <v>0</v>
      </c>
      <c r="CU13" s="22">
        <f t="shared" si="26"/>
        <v>59409</v>
      </c>
      <c r="CV13" s="42" t="s">
        <v>27</v>
      </c>
      <c r="CW13" s="36">
        <v>1294949</v>
      </c>
      <c r="CX13" s="3">
        <v>1960885</v>
      </c>
      <c r="CY13" s="3">
        <v>806139</v>
      </c>
      <c r="CZ13" s="3">
        <v>4502102</v>
      </c>
      <c r="DA13" s="3">
        <v>3258138</v>
      </c>
      <c r="DB13" s="3">
        <v>4664007</v>
      </c>
      <c r="DC13" s="21">
        <v>3487626</v>
      </c>
      <c r="DD13" s="22">
        <f t="shared" si="27"/>
        <v>19973846</v>
      </c>
      <c r="DE13" s="42" t="s">
        <v>27</v>
      </c>
      <c r="DF13" s="36">
        <v>146168</v>
      </c>
      <c r="DG13" s="3">
        <v>117720</v>
      </c>
      <c r="DH13" s="3">
        <v>222642</v>
      </c>
      <c r="DI13" s="3">
        <v>273484</v>
      </c>
      <c r="DJ13" s="3">
        <v>391086</v>
      </c>
      <c r="DK13" s="3">
        <v>248022</v>
      </c>
      <c r="DL13" s="21">
        <v>112230</v>
      </c>
      <c r="DM13" s="22">
        <f t="shared" si="28"/>
        <v>1511352</v>
      </c>
      <c r="DN13" s="42" t="s">
        <v>27</v>
      </c>
      <c r="DO13" s="36">
        <v>1545824</v>
      </c>
      <c r="DP13" s="3">
        <v>1372322</v>
      </c>
      <c r="DQ13" s="3">
        <v>418334</v>
      </c>
      <c r="DR13" s="3">
        <v>645399</v>
      </c>
      <c r="DS13" s="3">
        <v>50391</v>
      </c>
      <c r="DT13" s="3">
        <v>300290</v>
      </c>
      <c r="DU13" s="21">
        <v>0</v>
      </c>
      <c r="DV13" s="22">
        <f t="shared" si="29"/>
        <v>4332560</v>
      </c>
      <c r="DW13" s="42" t="s">
        <v>27</v>
      </c>
      <c r="DX13" s="36">
        <v>478387</v>
      </c>
      <c r="DY13" s="3">
        <v>1892610</v>
      </c>
      <c r="DZ13" s="3">
        <v>5974013</v>
      </c>
      <c r="EA13" s="3">
        <v>5299514</v>
      </c>
      <c r="EB13" s="3">
        <v>5233399</v>
      </c>
      <c r="EC13" s="3">
        <v>7284922</v>
      </c>
      <c r="ED13" s="21">
        <v>5173967</v>
      </c>
      <c r="EE13" s="22">
        <f t="shared" si="30"/>
        <v>31336812</v>
      </c>
      <c r="EF13" s="42" t="s">
        <v>27</v>
      </c>
      <c r="EG13" s="36">
        <v>1537564</v>
      </c>
      <c r="EH13" s="3">
        <v>2121638</v>
      </c>
      <c r="EI13" s="3">
        <v>6548695</v>
      </c>
      <c r="EJ13" s="3">
        <v>8291212</v>
      </c>
      <c r="EK13" s="3">
        <v>5468297</v>
      </c>
      <c r="EL13" s="3">
        <v>4945984</v>
      </c>
      <c r="EM13" s="21">
        <v>2967630</v>
      </c>
      <c r="EN13" s="22">
        <f t="shared" si="31"/>
        <v>31881020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12429538</v>
      </c>
      <c r="E14" s="3">
        <v>10048731</v>
      </c>
      <c r="F14" s="3">
        <v>11264136</v>
      </c>
      <c r="G14" s="3">
        <v>14151025</v>
      </c>
      <c r="H14" s="21">
        <v>13261477</v>
      </c>
      <c r="I14" s="22">
        <f t="shared" si="16"/>
        <v>61154907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231084</v>
      </c>
      <c r="Q14" s="21">
        <v>92898</v>
      </c>
      <c r="R14" s="22">
        <f t="shared" si="17"/>
        <v>323982</v>
      </c>
      <c r="S14" s="42" t="s">
        <v>28</v>
      </c>
      <c r="T14" s="36">
        <v>525557</v>
      </c>
      <c r="U14" s="3">
        <v>810574</v>
      </c>
      <c r="V14" s="3">
        <v>2154085</v>
      </c>
      <c r="W14" s="3">
        <v>1612452</v>
      </c>
      <c r="X14" s="3">
        <v>1580937</v>
      </c>
      <c r="Y14" s="3">
        <v>1852807</v>
      </c>
      <c r="Z14" s="21">
        <v>2155732</v>
      </c>
      <c r="AA14" s="22">
        <f t="shared" si="18"/>
        <v>10692144</v>
      </c>
      <c r="AB14" s="42" t="s">
        <v>28</v>
      </c>
      <c r="AC14" s="36">
        <v>135041</v>
      </c>
      <c r="AD14" s="3">
        <v>320697</v>
      </c>
      <c r="AE14" s="3">
        <v>215442</v>
      </c>
      <c r="AF14" s="3">
        <v>246905</v>
      </c>
      <c r="AG14" s="3">
        <v>171482</v>
      </c>
      <c r="AH14" s="3">
        <v>184388</v>
      </c>
      <c r="AI14" s="21">
        <v>373145</v>
      </c>
      <c r="AJ14" s="22">
        <f t="shared" si="19"/>
        <v>1647100</v>
      </c>
      <c r="AK14" s="42" t="s">
        <v>28</v>
      </c>
      <c r="AL14" s="36">
        <v>81405</v>
      </c>
      <c r="AM14" s="3">
        <v>47961</v>
      </c>
      <c r="AN14" s="3">
        <v>224373</v>
      </c>
      <c r="AO14" s="3">
        <v>64278</v>
      </c>
      <c r="AP14" s="3">
        <v>134655</v>
      </c>
      <c r="AQ14" s="3">
        <v>120039</v>
      </c>
      <c r="AR14" s="21">
        <v>28188</v>
      </c>
      <c r="AS14" s="22">
        <f t="shared" si="20"/>
        <v>700899</v>
      </c>
      <c r="AT14" s="42" t="s">
        <v>28</v>
      </c>
      <c r="AU14" s="36">
        <v>0</v>
      </c>
      <c r="AV14" s="3">
        <v>0</v>
      </c>
      <c r="AW14" s="3">
        <v>5779343</v>
      </c>
      <c r="AX14" s="3">
        <v>6446420</v>
      </c>
      <c r="AY14" s="3">
        <v>5129245</v>
      </c>
      <c r="AZ14" s="3">
        <v>10227026</v>
      </c>
      <c r="BA14" s="21">
        <v>5964510</v>
      </c>
      <c r="BB14" s="22">
        <f t="shared" si="21"/>
        <v>33546544</v>
      </c>
      <c r="BC14" s="42" t="s">
        <v>28</v>
      </c>
      <c r="BD14" s="36">
        <v>331308</v>
      </c>
      <c r="BE14" s="3">
        <v>1492825</v>
      </c>
      <c r="BF14" s="3">
        <v>3036989</v>
      </c>
      <c r="BG14" s="3">
        <v>4083651</v>
      </c>
      <c r="BH14" s="3">
        <v>2124681</v>
      </c>
      <c r="BI14" s="3">
        <v>1481148</v>
      </c>
      <c r="BJ14" s="21">
        <v>1228212</v>
      </c>
      <c r="BK14" s="22">
        <f t="shared" si="22"/>
        <v>13778814</v>
      </c>
      <c r="BL14" s="42" t="s">
        <v>28</v>
      </c>
      <c r="BM14" s="36">
        <v>39393</v>
      </c>
      <c r="BN14" s="3">
        <v>89586</v>
      </c>
      <c r="BO14" s="3">
        <v>1275590</v>
      </c>
      <c r="BP14" s="3">
        <v>2901765</v>
      </c>
      <c r="BQ14" s="3">
        <v>3492286</v>
      </c>
      <c r="BR14" s="3">
        <v>4698810</v>
      </c>
      <c r="BS14" s="21">
        <v>1909879</v>
      </c>
      <c r="BT14" s="22">
        <f t="shared" si="23"/>
        <v>14407309</v>
      </c>
      <c r="BU14" s="42" t="s">
        <v>28</v>
      </c>
      <c r="BV14" s="36">
        <v>0</v>
      </c>
      <c r="BW14" s="3">
        <v>0</v>
      </c>
      <c r="BX14" s="3">
        <v>283257</v>
      </c>
      <c r="BY14" s="3">
        <v>231183</v>
      </c>
      <c r="BZ14" s="3">
        <v>328905</v>
      </c>
      <c r="CA14" s="3">
        <v>55719</v>
      </c>
      <c r="CB14" s="21">
        <v>0</v>
      </c>
      <c r="CC14" s="22">
        <f t="shared" si="24"/>
        <v>899064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338492</v>
      </c>
      <c r="CX14" s="3">
        <v>613102</v>
      </c>
      <c r="CY14" s="3">
        <v>486855</v>
      </c>
      <c r="CZ14" s="3">
        <v>1831251</v>
      </c>
      <c r="DA14" s="3">
        <v>1456123</v>
      </c>
      <c r="DB14" s="3">
        <v>2077320</v>
      </c>
      <c r="DC14" s="21">
        <v>1760831</v>
      </c>
      <c r="DD14" s="22">
        <f t="shared" si="27"/>
        <v>8563974</v>
      </c>
      <c r="DE14" s="42" t="s">
        <v>28</v>
      </c>
      <c r="DF14" s="36">
        <v>39600</v>
      </c>
      <c r="DG14" s="3">
        <v>100170</v>
      </c>
      <c r="DH14" s="3">
        <v>208521</v>
      </c>
      <c r="DI14" s="3">
        <v>39600</v>
      </c>
      <c r="DJ14" s="3">
        <v>45450</v>
      </c>
      <c r="DK14" s="3">
        <v>47830</v>
      </c>
      <c r="DL14" s="21">
        <v>0</v>
      </c>
      <c r="DM14" s="22">
        <f t="shared" si="28"/>
        <v>481171</v>
      </c>
      <c r="DN14" s="42" t="s">
        <v>28</v>
      </c>
      <c r="DO14" s="36">
        <v>0</v>
      </c>
      <c r="DP14" s="3">
        <v>729144</v>
      </c>
      <c r="DQ14" s="3">
        <v>423840</v>
      </c>
      <c r="DR14" s="3">
        <v>175680</v>
      </c>
      <c r="DS14" s="3">
        <v>12870</v>
      </c>
      <c r="DT14" s="3">
        <v>0</v>
      </c>
      <c r="DU14" s="21">
        <v>0</v>
      </c>
      <c r="DV14" s="22">
        <f t="shared" si="29"/>
        <v>1341534</v>
      </c>
      <c r="DW14" s="42" t="s">
        <v>28</v>
      </c>
      <c r="DX14" s="36">
        <v>122931</v>
      </c>
      <c r="DY14" s="3">
        <v>99414</v>
      </c>
      <c r="DZ14" s="3">
        <v>1353668</v>
      </c>
      <c r="EA14" s="3">
        <v>584659</v>
      </c>
      <c r="EB14" s="3">
        <v>430207</v>
      </c>
      <c r="EC14" s="3">
        <v>1074711</v>
      </c>
      <c r="ED14" s="21">
        <v>221592</v>
      </c>
      <c r="EE14" s="22">
        <f t="shared" si="30"/>
        <v>3887182</v>
      </c>
      <c r="EF14" s="42" t="s">
        <v>28</v>
      </c>
      <c r="EG14" s="36">
        <v>532800</v>
      </c>
      <c r="EH14" s="3">
        <v>722414</v>
      </c>
      <c r="EI14" s="3">
        <v>4514507</v>
      </c>
      <c r="EJ14" s="3">
        <v>3669504</v>
      </c>
      <c r="EK14" s="3">
        <v>2515840</v>
      </c>
      <c r="EL14" s="3">
        <v>2799089</v>
      </c>
      <c r="EM14" s="21">
        <v>1613524</v>
      </c>
      <c r="EN14" s="22">
        <f t="shared" si="31"/>
        <v>16367678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9286965</v>
      </c>
      <c r="E15" s="3">
        <v>12042919</v>
      </c>
      <c r="F15" s="3">
        <v>14579804</v>
      </c>
      <c r="G15" s="3">
        <v>14896017</v>
      </c>
      <c r="H15" s="21">
        <v>12472093</v>
      </c>
      <c r="I15" s="22">
        <f t="shared" si="16"/>
        <v>63277798</v>
      </c>
      <c r="J15" s="42" t="s">
        <v>29</v>
      </c>
      <c r="K15" s="36">
        <v>0</v>
      </c>
      <c r="L15" s="3">
        <v>0</v>
      </c>
      <c r="M15" s="3">
        <v>51240</v>
      </c>
      <c r="N15" s="3">
        <v>281616</v>
      </c>
      <c r="O15" s="3">
        <v>192160</v>
      </c>
      <c r="P15" s="3">
        <v>571268</v>
      </c>
      <c r="Q15" s="21">
        <v>1824035</v>
      </c>
      <c r="R15" s="22">
        <f t="shared" si="17"/>
        <v>2920319</v>
      </c>
      <c r="S15" s="42" t="s">
        <v>29</v>
      </c>
      <c r="T15" s="36">
        <v>242901</v>
      </c>
      <c r="U15" s="3">
        <v>935420</v>
      </c>
      <c r="V15" s="3">
        <v>2790717</v>
      </c>
      <c r="W15" s="3">
        <v>4133118</v>
      </c>
      <c r="X15" s="3">
        <v>2303809</v>
      </c>
      <c r="Y15" s="3">
        <v>3559546</v>
      </c>
      <c r="Z15" s="21">
        <v>3202587</v>
      </c>
      <c r="AA15" s="22">
        <f t="shared" si="18"/>
        <v>17168098</v>
      </c>
      <c r="AB15" s="42" t="s">
        <v>29</v>
      </c>
      <c r="AC15" s="36">
        <v>18738</v>
      </c>
      <c r="AD15" s="3">
        <v>188234</v>
      </c>
      <c r="AE15" s="3">
        <v>640485</v>
      </c>
      <c r="AF15" s="3">
        <v>1253698</v>
      </c>
      <c r="AG15" s="3">
        <v>1056481</v>
      </c>
      <c r="AH15" s="3">
        <v>634470</v>
      </c>
      <c r="AI15" s="21">
        <v>510657</v>
      </c>
      <c r="AJ15" s="22">
        <f t="shared" si="19"/>
        <v>4302763</v>
      </c>
      <c r="AK15" s="42" t="s">
        <v>29</v>
      </c>
      <c r="AL15" s="36">
        <v>52552</v>
      </c>
      <c r="AM15" s="3">
        <v>139068</v>
      </c>
      <c r="AN15" s="3">
        <v>549894</v>
      </c>
      <c r="AO15" s="3">
        <v>696493</v>
      </c>
      <c r="AP15" s="3">
        <v>702314</v>
      </c>
      <c r="AQ15" s="3">
        <v>518132</v>
      </c>
      <c r="AR15" s="21">
        <v>276884</v>
      </c>
      <c r="AS15" s="22">
        <f t="shared" si="20"/>
        <v>2935337</v>
      </c>
      <c r="AT15" s="42" t="s">
        <v>29</v>
      </c>
      <c r="AU15" s="36">
        <v>0</v>
      </c>
      <c r="AV15" s="3">
        <v>0</v>
      </c>
      <c r="AW15" s="3">
        <v>13524833</v>
      </c>
      <c r="AX15" s="3">
        <v>18152610</v>
      </c>
      <c r="AY15" s="3">
        <v>13808976</v>
      </c>
      <c r="AZ15" s="3">
        <v>9800515</v>
      </c>
      <c r="BA15" s="21">
        <v>6351714</v>
      </c>
      <c r="BB15" s="22">
        <f t="shared" si="21"/>
        <v>61638648</v>
      </c>
      <c r="BC15" s="42" t="s">
        <v>29</v>
      </c>
      <c r="BD15" s="36">
        <v>1363589</v>
      </c>
      <c r="BE15" s="3">
        <v>4609819</v>
      </c>
      <c r="BF15" s="3">
        <v>5640551</v>
      </c>
      <c r="BG15" s="3">
        <v>6349005</v>
      </c>
      <c r="BH15" s="3">
        <v>3730773</v>
      </c>
      <c r="BI15" s="3">
        <v>3256517</v>
      </c>
      <c r="BJ15" s="21">
        <v>697973</v>
      </c>
      <c r="BK15" s="22">
        <f t="shared" si="22"/>
        <v>25648227</v>
      </c>
      <c r="BL15" s="42" t="s">
        <v>29</v>
      </c>
      <c r="BM15" s="36">
        <v>23418</v>
      </c>
      <c r="BN15" s="3">
        <v>90450</v>
      </c>
      <c r="BO15" s="3">
        <v>1528164</v>
      </c>
      <c r="BP15" s="3">
        <v>4004864</v>
      </c>
      <c r="BQ15" s="3">
        <v>10512978</v>
      </c>
      <c r="BR15" s="3">
        <v>8381088</v>
      </c>
      <c r="BS15" s="21">
        <v>4231934</v>
      </c>
      <c r="BT15" s="22">
        <f t="shared" si="23"/>
        <v>28772896</v>
      </c>
      <c r="BU15" s="42" t="s">
        <v>29</v>
      </c>
      <c r="BV15" s="36">
        <v>0</v>
      </c>
      <c r="BW15" s="3">
        <v>0</v>
      </c>
      <c r="BX15" s="3">
        <v>25416</v>
      </c>
      <c r="BY15" s="3">
        <v>464769</v>
      </c>
      <c r="BZ15" s="3">
        <v>20826</v>
      </c>
      <c r="CA15" s="3">
        <v>49725</v>
      </c>
      <c r="CB15" s="21">
        <v>77337</v>
      </c>
      <c r="CC15" s="22">
        <f t="shared" si="24"/>
        <v>638073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35892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35892</v>
      </c>
      <c r="CV15" s="42" t="s">
        <v>29</v>
      </c>
      <c r="CW15" s="36">
        <v>738587</v>
      </c>
      <c r="CX15" s="3">
        <v>1463256</v>
      </c>
      <c r="CY15" s="3">
        <v>1729708</v>
      </c>
      <c r="CZ15" s="3">
        <v>3899357</v>
      </c>
      <c r="DA15" s="3">
        <v>2759003</v>
      </c>
      <c r="DB15" s="3">
        <v>2958681</v>
      </c>
      <c r="DC15" s="21">
        <v>2173835</v>
      </c>
      <c r="DD15" s="22">
        <f t="shared" si="27"/>
        <v>15722427</v>
      </c>
      <c r="DE15" s="42" t="s">
        <v>29</v>
      </c>
      <c r="DF15" s="36">
        <v>0</v>
      </c>
      <c r="DG15" s="3">
        <v>60582</v>
      </c>
      <c r="DH15" s="3">
        <v>124821</v>
      </c>
      <c r="DI15" s="3">
        <v>71640</v>
      </c>
      <c r="DJ15" s="3">
        <v>277372</v>
      </c>
      <c r="DK15" s="3">
        <v>152874</v>
      </c>
      <c r="DL15" s="21">
        <v>12024</v>
      </c>
      <c r="DM15" s="22">
        <f t="shared" si="28"/>
        <v>699313</v>
      </c>
      <c r="DN15" s="42" t="s">
        <v>29</v>
      </c>
      <c r="DO15" s="36">
        <v>370800</v>
      </c>
      <c r="DP15" s="3">
        <v>641655</v>
      </c>
      <c r="DQ15" s="3">
        <v>379800</v>
      </c>
      <c r="DR15" s="3">
        <v>710015</v>
      </c>
      <c r="DS15" s="3">
        <v>180000</v>
      </c>
      <c r="DT15" s="3">
        <v>253420</v>
      </c>
      <c r="DU15" s="21">
        <v>17920</v>
      </c>
      <c r="DV15" s="22">
        <f t="shared" si="29"/>
        <v>2553610</v>
      </c>
      <c r="DW15" s="42" t="s">
        <v>29</v>
      </c>
      <c r="DX15" s="36">
        <v>0</v>
      </c>
      <c r="DY15" s="3">
        <v>96515</v>
      </c>
      <c r="DZ15" s="3">
        <v>2840274</v>
      </c>
      <c r="EA15" s="3">
        <v>1682450</v>
      </c>
      <c r="EB15" s="3">
        <v>1288520</v>
      </c>
      <c r="EC15" s="3">
        <v>914148</v>
      </c>
      <c r="ED15" s="21">
        <v>1266524</v>
      </c>
      <c r="EE15" s="22">
        <f t="shared" si="30"/>
        <v>8088431</v>
      </c>
      <c r="EF15" s="42" t="s">
        <v>29</v>
      </c>
      <c r="EG15" s="36">
        <v>664940</v>
      </c>
      <c r="EH15" s="3">
        <v>1310454</v>
      </c>
      <c r="EI15" s="3">
        <v>7429703</v>
      </c>
      <c r="EJ15" s="3">
        <v>7866478</v>
      </c>
      <c r="EK15" s="3">
        <v>5999459</v>
      </c>
      <c r="EL15" s="3">
        <v>4606152</v>
      </c>
      <c r="EM15" s="21">
        <v>2315568</v>
      </c>
      <c r="EN15" s="22">
        <f t="shared" si="31"/>
        <v>30192754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5910191</v>
      </c>
      <c r="E16" s="3">
        <v>8994139</v>
      </c>
      <c r="F16" s="3">
        <v>12030887</v>
      </c>
      <c r="G16" s="3">
        <v>13203032</v>
      </c>
      <c r="H16" s="21">
        <v>14146179</v>
      </c>
      <c r="I16" s="22">
        <f t="shared" si="16"/>
        <v>54284428</v>
      </c>
      <c r="J16" s="42" t="s">
        <v>30</v>
      </c>
      <c r="K16" s="36">
        <v>0</v>
      </c>
      <c r="L16" s="3">
        <v>0</v>
      </c>
      <c r="M16" s="3">
        <v>54045</v>
      </c>
      <c r="N16" s="3">
        <v>117324</v>
      </c>
      <c r="O16" s="3">
        <v>89680</v>
      </c>
      <c r="P16" s="3">
        <v>383511</v>
      </c>
      <c r="Q16" s="21">
        <v>550450</v>
      </c>
      <c r="R16" s="22">
        <f t="shared" si="17"/>
        <v>1195010</v>
      </c>
      <c r="S16" s="42" t="s">
        <v>30</v>
      </c>
      <c r="T16" s="36">
        <v>271731</v>
      </c>
      <c r="U16" s="3">
        <v>612127</v>
      </c>
      <c r="V16" s="3">
        <v>1239250</v>
      </c>
      <c r="W16" s="3">
        <v>1489116</v>
      </c>
      <c r="X16" s="3">
        <v>1324538</v>
      </c>
      <c r="Y16" s="3">
        <v>1769346</v>
      </c>
      <c r="Z16" s="21">
        <v>2174518</v>
      </c>
      <c r="AA16" s="22">
        <f t="shared" si="18"/>
        <v>8880626</v>
      </c>
      <c r="AB16" s="42" t="s">
        <v>30</v>
      </c>
      <c r="AC16" s="36">
        <v>139739</v>
      </c>
      <c r="AD16" s="3">
        <v>406539</v>
      </c>
      <c r="AE16" s="3">
        <v>143336</v>
      </c>
      <c r="AF16" s="3">
        <v>605207</v>
      </c>
      <c r="AG16" s="3">
        <v>401141</v>
      </c>
      <c r="AH16" s="3">
        <v>389420</v>
      </c>
      <c r="AI16" s="21">
        <v>337468</v>
      </c>
      <c r="AJ16" s="22">
        <f t="shared" si="19"/>
        <v>2422850</v>
      </c>
      <c r="AK16" s="42" t="s">
        <v>30</v>
      </c>
      <c r="AL16" s="36">
        <v>170244</v>
      </c>
      <c r="AM16" s="3">
        <v>100683</v>
      </c>
      <c r="AN16" s="3">
        <v>375808</v>
      </c>
      <c r="AO16" s="3">
        <v>312148</v>
      </c>
      <c r="AP16" s="3">
        <v>402664</v>
      </c>
      <c r="AQ16" s="3">
        <v>369313</v>
      </c>
      <c r="AR16" s="21">
        <v>362381</v>
      </c>
      <c r="AS16" s="22">
        <f t="shared" si="20"/>
        <v>2093241</v>
      </c>
      <c r="AT16" s="42" t="s">
        <v>30</v>
      </c>
      <c r="AU16" s="36">
        <v>0</v>
      </c>
      <c r="AV16" s="3">
        <v>0</v>
      </c>
      <c r="AW16" s="3">
        <v>6102866</v>
      </c>
      <c r="AX16" s="3">
        <v>7023816</v>
      </c>
      <c r="AY16" s="3">
        <v>7381919</v>
      </c>
      <c r="AZ16" s="3">
        <v>4787494</v>
      </c>
      <c r="BA16" s="21">
        <v>3818809</v>
      </c>
      <c r="BB16" s="22">
        <f t="shared" si="21"/>
        <v>29114904</v>
      </c>
      <c r="BC16" s="42" t="s">
        <v>30</v>
      </c>
      <c r="BD16" s="36">
        <v>673944</v>
      </c>
      <c r="BE16" s="3">
        <v>1257327</v>
      </c>
      <c r="BF16" s="3">
        <v>2131355</v>
      </c>
      <c r="BG16" s="3">
        <v>2129827</v>
      </c>
      <c r="BH16" s="3">
        <v>4578787</v>
      </c>
      <c r="BI16" s="3">
        <v>1057296</v>
      </c>
      <c r="BJ16" s="21">
        <v>910809</v>
      </c>
      <c r="BK16" s="22">
        <f t="shared" si="22"/>
        <v>12739345</v>
      </c>
      <c r="BL16" s="42" t="s">
        <v>30</v>
      </c>
      <c r="BM16" s="36">
        <v>28989</v>
      </c>
      <c r="BN16" s="3">
        <v>23247</v>
      </c>
      <c r="BO16" s="3">
        <v>288708</v>
      </c>
      <c r="BP16" s="3">
        <v>1028604</v>
      </c>
      <c r="BQ16" s="3">
        <v>1443834</v>
      </c>
      <c r="BR16" s="3">
        <v>2381250</v>
      </c>
      <c r="BS16" s="21">
        <v>821360</v>
      </c>
      <c r="BT16" s="22">
        <f t="shared" si="23"/>
        <v>6015992</v>
      </c>
      <c r="BU16" s="42" t="s">
        <v>30</v>
      </c>
      <c r="BV16" s="36">
        <v>0</v>
      </c>
      <c r="BW16" s="3">
        <v>0</v>
      </c>
      <c r="BX16" s="3">
        <v>0</v>
      </c>
      <c r="BY16" s="3">
        <v>126690</v>
      </c>
      <c r="BZ16" s="3">
        <v>241938</v>
      </c>
      <c r="CA16" s="3">
        <v>378369</v>
      </c>
      <c r="CB16" s="21">
        <v>60174</v>
      </c>
      <c r="CC16" s="22">
        <f t="shared" si="24"/>
        <v>807171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755169</v>
      </c>
      <c r="CX16" s="3">
        <v>901459</v>
      </c>
      <c r="CY16" s="3">
        <v>601440</v>
      </c>
      <c r="CZ16" s="3">
        <v>1314037</v>
      </c>
      <c r="DA16" s="3">
        <v>1949324</v>
      </c>
      <c r="DB16" s="3">
        <v>1741323</v>
      </c>
      <c r="DC16" s="21">
        <v>1718154</v>
      </c>
      <c r="DD16" s="22">
        <f t="shared" si="27"/>
        <v>8980906</v>
      </c>
      <c r="DE16" s="42" t="s">
        <v>30</v>
      </c>
      <c r="DF16" s="36">
        <v>47340</v>
      </c>
      <c r="DG16" s="3">
        <v>23760</v>
      </c>
      <c r="DH16" s="3">
        <v>120330</v>
      </c>
      <c r="DI16" s="3">
        <v>0</v>
      </c>
      <c r="DJ16" s="3">
        <v>19800</v>
      </c>
      <c r="DK16" s="3">
        <v>49140</v>
      </c>
      <c r="DL16" s="21">
        <v>0</v>
      </c>
      <c r="DM16" s="22">
        <f t="shared" si="28"/>
        <v>260370</v>
      </c>
      <c r="DN16" s="42" t="s">
        <v>30</v>
      </c>
      <c r="DO16" s="36">
        <v>503289</v>
      </c>
      <c r="DP16" s="3">
        <v>366030</v>
      </c>
      <c r="DQ16" s="3">
        <v>235125</v>
      </c>
      <c r="DR16" s="3">
        <v>341100</v>
      </c>
      <c r="DS16" s="3">
        <v>0</v>
      </c>
      <c r="DT16" s="3">
        <v>55710</v>
      </c>
      <c r="DU16" s="21">
        <v>172083</v>
      </c>
      <c r="DV16" s="22">
        <f t="shared" si="29"/>
        <v>1673337</v>
      </c>
      <c r="DW16" s="42" t="s">
        <v>30</v>
      </c>
      <c r="DX16" s="36">
        <v>230036</v>
      </c>
      <c r="DY16" s="3">
        <v>98982</v>
      </c>
      <c r="DZ16" s="3">
        <v>1053354</v>
      </c>
      <c r="EA16" s="3">
        <v>1175173</v>
      </c>
      <c r="EB16" s="3">
        <v>208743</v>
      </c>
      <c r="EC16" s="3">
        <v>463295</v>
      </c>
      <c r="ED16" s="21">
        <v>0</v>
      </c>
      <c r="EE16" s="22">
        <f t="shared" si="30"/>
        <v>3229583</v>
      </c>
      <c r="EF16" s="42" t="s">
        <v>30</v>
      </c>
      <c r="EG16" s="36">
        <v>717400</v>
      </c>
      <c r="EH16" s="3">
        <v>717180</v>
      </c>
      <c r="EI16" s="3">
        <v>3285518</v>
      </c>
      <c r="EJ16" s="3">
        <v>3003562</v>
      </c>
      <c r="EK16" s="3">
        <v>3183470</v>
      </c>
      <c r="EL16" s="3">
        <v>2248263</v>
      </c>
      <c r="EM16" s="21">
        <v>1651476</v>
      </c>
      <c r="EN16" s="22">
        <f t="shared" si="31"/>
        <v>14806869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2371222</v>
      </c>
      <c r="E17" s="3">
        <v>2828900</v>
      </c>
      <c r="F17" s="3">
        <v>1621139</v>
      </c>
      <c r="G17" s="3">
        <v>2716876</v>
      </c>
      <c r="H17" s="21">
        <v>1501628</v>
      </c>
      <c r="I17" s="22">
        <f t="shared" si="16"/>
        <v>11039765</v>
      </c>
      <c r="J17" s="42" t="s">
        <v>31</v>
      </c>
      <c r="K17" s="36">
        <v>0</v>
      </c>
      <c r="L17" s="3">
        <v>0</v>
      </c>
      <c r="M17" s="3">
        <v>0</v>
      </c>
      <c r="N17" s="3">
        <v>14704</v>
      </c>
      <c r="O17" s="3">
        <v>153741</v>
      </c>
      <c r="P17" s="3">
        <v>114214</v>
      </c>
      <c r="Q17" s="21">
        <v>279199</v>
      </c>
      <c r="R17" s="22">
        <f t="shared" si="17"/>
        <v>561858</v>
      </c>
      <c r="S17" s="42" t="s">
        <v>31</v>
      </c>
      <c r="T17" s="36">
        <v>248064</v>
      </c>
      <c r="U17" s="3">
        <v>219807</v>
      </c>
      <c r="V17" s="3">
        <v>560924</v>
      </c>
      <c r="W17" s="3">
        <v>773883</v>
      </c>
      <c r="X17" s="3">
        <v>650055</v>
      </c>
      <c r="Y17" s="3">
        <v>432797</v>
      </c>
      <c r="Z17" s="21">
        <v>453572</v>
      </c>
      <c r="AA17" s="22">
        <f t="shared" si="18"/>
        <v>3339102</v>
      </c>
      <c r="AB17" s="42" t="s">
        <v>31</v>
      </c>
      <c r="AC17" s="36">
        <v>171864</v>
      </c>
      <c r="AD17" s="3">
        <v>273411</v>
      </c>
      <c r="AE17" s="3">
        <v>572634</v>
      </c>
      <c r="AF17" s="3">
        <v>921418</v>
      </c>
      <c r="AG17" s="3">
        <v>389439</v>
      </c>
      <c r="AH17" s="3">
        <v>113247</v>
      </c>
      <c r="AI17" s="21">
        <v>104472</v>
      </c>
      <c r="AJ17" s="22">
        <f t="shared" si="19"/>
        <v>2546485</v>
      </c>
      <c r="AK17" s="42" t="s">
        <v>31</v>
      </c>
      <c r="AL17" s="36">
        <v>8082</v>
      </c>
      <c r="AM17" s="3">
        <v>19350</v>
      </c>
      <c r="AN17" s="3">
        <v>153828</v>
      </c>
      <c r="AO17" s="3">
        <v>85698</v>
      </c>
      <c r="AP17" s="3">
        <v>37737</v>
      </c>
      <c r="AQ17" s="3">
        <v>138016</v>
      </c>
      <c r="AR17" s="21">
        <v>67932</v>
      </c>
      <c r="AS17" s="22">
        <f t="shared" si="20"/>
        <v>510643</v>
      </c>
      <c r="AT17" s="42" t="s">
        <v>31</v>
      </c>
      <c r="AU17" s="36">
        <v>0</v>
      </c>
      <c r="AV17" s="3">
        <v>0</v>
      </c>
      <c r="AW17" s="3">
        <v>4914681</v>
      </c>
      <c r="AX17" s="3">
        <v>3868575</v>
      </c>
      <c r="AY17" s="3">
        <v>3294087</v>
      </c>
      <c r="AZ17" s="3">
        <v>1830861</v>
      </c>
      <c r="BA17" s="21">
        <v>634949</v>
      </c>
      <c r="BB17" s="22">
        <f t="shared" si="21"/>
        <v>14543153</v>
      </c>
      <c r="BC17" s="42" t="s">
        <v>31</v>
      </c>
      <c r="BD17" s="36">
        <v>611064</v>
      </c>
      <c r="BE17" s="3">
        <v>611697</v>
      </c>
      <c r="BF17" s="3">
        <v>1134762</v>
      </c>
      <c r="BG17" s="3">
        <v>742077</v>
      </c>
      <c r="BH17" s="3">
        <v>603744</v>
      </c>
      <c r="BI17" s="3">
        <v>441779</v>
      </c>
      <c r="BJ17" s="21">
        <v>34911</v>
      </c>
      <c r="BK17" s="22">
        <f t="shared" si="22"/>
        <v>4180034</v>
      </c>
      <c r="BL17" s="42" t="s">
        <v>31</v>
      </c>
      <c r="BM17" s="36">
        <v>27846</v>
      </c>
      <c r="BN17" s="3">
        <v>6471</v>
      </c>
      <c r="BO17" s="3">
        <v>289089</v>
      </c>
      <c r="BP17" s="3">
        <v>828783</v>
      </c>
      <c r="BQ17" s="3">
        <v>2654003</v>
      </c>
      <c r="BR17" s="3">
        <v>1691915</v>
      </c>
      <c r="BS17" s="21">
        <v>707418</v>
      </c>
      <c r="BT17" s="22">
        <f t="shared" si="23"/>
        <v>6205525</v>
      </c>
      <c r="BU17" s="42" t="s">
        <v>31</v>
      </c>
      <c r="BV17" s="36">
        <v>0</v>
      </c>
      <c r="BW17" s="3">
        <v>0</v>
      </c>
      <c r="BX17" s="3">
        <v>44658</v>
      </c>
      <c r="BY17" s="3">
        <v>154476</v>
      </c>
      <c r="BZ17" s="3">
        <v>0</v>
      </c>
      <c r="CA17" s="3">
        <v>39555</v>
      </c>
      <c r="CB17" s="21">
        <v>0</v>
      </c>
      <c r="CC17" s="22">
        <f t="shared" si="24"/>
        <v>238689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534302</v>
      </c>
      <c r="CX17" s="3">
        <v>406996</v>
      </c>
      <c r="CY17" s="3">
        <v>470643</v>
      </c>
      <c r="CZ17" s="3">
        <v>953123</v>
      </c>
      <c r="DA17" s="3">
        <v>741195</v>
      </c>
      <c r="DB17" s="3">
        <v>423599</v>
      </c>
      <c r="DC17" s="21">
        <v>333558</v>
      </c>
      <c r="DD17" s="22">
        <f t="shared" si="27"/>
        <v>3863416</v>
      </c>
      <c r="DE17" s="42" t="s">
        <v>31</v>
      </c>
      <c r="DF17" s="36">
        <v>46755</v>
      </c>
      <c r="DG17" s="3">
        <v>19800</v>
      </c>
      <c r="DH17" s="3">
        <v>38920</v>
      </c>
      <c r="DI17" s="3">
        <v>16470</v>
      </c>
      <c r="DJ17" s="3">
        <v>19980</v>
      </c>
      <c r="DK17" s="3">
        <v>54900</v>
      </c>
      <c r="DL17" s="21">
        <v>0</v>
      </c>
      <c r="DM17" s="22">
        <f t="shared" si="28"/>
        <v>196825</v>
      </c>
      <c r="DN17" s="42" t="s">
        <v>31</v>
      </c>
      <c r="DO17" s="36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21">
        <v>0</v>
      </c>
      <c r="DV17" s="22">
        <f t="shared" si="29"/>
        <v>0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203584</v>
      </c>
      <c r="ED17" s="21">
        <v>0</v>
      </c>
      <c r="EE17" s="22">
        <f t="shared" si="30"/>
        <v>203584</v>
      </c>
      <c r="EF17" s="42" t="s">
        <v>31</v>
      </c>
      <c r="EG17" s="36">
        <v>446390</v>
      </c>
      <c r="EH17" s="3">
        <v>323690</v>
      </c>
      <c r="EI17" s="3">
        <v>2028998</v>
      </c>
      <c r="EJ17" s="3">
        <v>1398283</v>
      </c>
      <c r="EK17" s="3">
        <v>1204188</v>
      </c>
      <c r="EL17" s="3">
        <v>711949</v>
      </c>
      <c r="EM17" s="21">
        <v>289876</v>
      </c>
      <c r="EN17" s="22">
        <f t="shared" si="31"/>
        <v>6403374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2047231</v>
      </c>
      <c r="E18" s="3">
        <v>2397385</v>
      </c>
      <c r="F18" s="3">
        <v>4042882</v>
      </c>
      <c r="G18" s="3">
        <v>2983473</v>
      </c>
      <c r="H18" s="21">
        <v>4018837</v>
      </c>
      <c r="I18" s="22">
        <f t="shared" si="16"/>
        <v>15489808</v>
      </c>
      <c r="J18" s="42" t="s">
        <v>32</v>
      </c>
      <c r="K18" s="36">
        <v>0</v>
      </c>
      <c r="L18" s="3">
        <v>0</v>
      </c>
      <c r="M18" s="3">
        <v>0</v>
      </c>
      <c r="N18" s="3">
        <v>151414</v>
      </c>
      <c r="O18" s="3">
        <v>0</v>
      </c>
      <c r="P18" s="3">
        <v>149500</v>
      </c>
      <c r="Q18" s="21">
        <v>828352</v>
      </c>
      <c r="R18" s="22">
        <f t="shared" si="17"/>
        <v>1129266</v>
      </c>
      <c r="S18" s="42" t="s">
        <v>32</v>
      </c>
      <c r="T18" s="36">
        <v>210083</v>
      </c>
      <c r="U18" s="3">
        <v>203332</v>
      </c>
      <c r="V18" s="3">
        <v>1105609</v>
      </c>
      <c r="W18" s="3">
        <v>1203917</v>
      </c>
      <c r="X18" s="3">
        <v>893015</v>
      </c>
      <c r="Y18" s="3">
        <v>791523</v>
      </c>
      <c r="Z18" s="21">
        <v>1887297</v>
      </c>
      <c r="AA18" s="22">
        <f t="shared" si="18"/>
        <v>6294776</v>
      </c>
      <c r="AB18" s="42" t="s">
        <v>32</v>
      </c>
      <c r="AC18" s="36">
        <v>0</v>
      </c>
      <c r="AD18" s="3">
        <v>45117</v>
      </c>
      <c r="AE18" s="3">
        <v>0</v>
      </c>
      <c r="AF18" s="3">
        <v>33930</v>
      </c>
      <c r="AG18" s="3">
        <v>123293</v>
      </c>
      <c r="AH18" s="3">
        <v>29817</v>
      </c>
      <c r="AI18" s="21">
        <v>62037</v>
      </c>
      <c r="AJ18" s="22">
        <f t="shared" si="19"/>
        <v>294194</v>
      </c>
      <c r="AK18" s="42" t="s">
        <v>32</v>
      </c>
      <c r="AL18" s="36">
        <v>28179</v>
      </c>
      <c r="AM18" s="3">
        <v>15111</v>
      </c>
      <c r="AN18" s="3">
        <v>66144</v>
      </c>
      <c r="AO18" s="3">
        <v>37179</v>
      </c>
      <c r="AP18" s="3">
        <v>137322</v>
      </c>
      <c r="AQ18" s="3">
        <v>94636</v>
      </c>
      <c r="AR18" s="21">
        <v>64927</v>
      </c>
      <c r="AS18" s="22">
        <f t="shared" si="20"/>
        <v>443498</v>
      </c>
      <c r="AT18" s="42" t="s">
        <v>32</v>
      </c>
      <c r="AU18" s="36">
        <v>0</v>
      </c>
      <c r="AV18" s="3">
        <v>0</v>
      </c>
      <c r="AW18" s="3">
        <v>4524154</v>
      </c>
      <c r="AX18" s="3">
        <v>5811741</v>
      </c>
      <c r="AY18" s="3">
        <v>3962203</v>
      </c>
      <c r="AZ18" s="3">
        <v>1412406</v>
      </c>
      <c r="BA18" s="21">
        <v>1377130</v>
      </c>
      <c r="BB18" s="22">
        <f t="shared" si="21"/>
        <v>17087634</v>
      </c>
      <c r="BC18" s="42" t="s">
        <v>32</v>
      </c>
      <c r="BD18" s="36">
        <v>353765</v>
      </c>
      <c r="BE18" s="3">
        <v>733377</v>
      </c>
      <c r="BF18" s="3">
        <v>876366</v>
      </c>
      <c r="BG18" s="3">
        <v>1928695</v>
      </c>
      <c r="BH18" s="3">
        <v>1979606</v>
      </c>
      <c r="BI18" s="3">
        <v>791409</v>
      </c>
      <c r="BJ18" s="21">
        <v>394857</v>
      </c>
      <c r="BK18" s="22">
        <f t="shared" si="22"/>
        <v>7058075</v>
      </c>
      <c r="BL18" s="42" t="s">
        <v>32</v>
      </c>
      <c r="BM18" s="36">
        <v>41031</v>
      </c>
      <c r="BN18" s="3">
        <v>6714</v>
      </c>
      <c r="BO18" s="3">
        <v>360007</v>
      </c>
      <c r="BP18" s="3">
        <v>864599</v>
      </c>
      <c r="BQ18" s="3">
        <v>4148749</v>
      </c>
      <c r="BR18" s="3">
        <v>2202615</v>
      </c>
      <c r="BS18" s="21">
        <v>744840</v>
      </c>
      <c r="BT18" s="22">
        <f t="shared" si="23"/>
        <v>8368555</v>
      </c>
      <c r="BU18" s="42" t="s">
        <v>32</v>
      </c>
      <c r="BV18" s="36">
        <v>0</v>
      </c>
      <c r="BW18" s="3">
        <v>0</v>
      </c>
      <c r="BX18" s="3">
        <v>143675</v>
      </c>
      <c r="BY18" s="3">
        <v>431702</v>
      </c>
      <c r="BZ18" s="3">
        <v>97137</v>
      </c>
      <c r="CA18" s="3">
        <v>518250</v>
      </c>
      <c r="CB18" s="21">
        <v>0</v>
      </c>
      <c r="CC18" s="22">
        <f t="shared" si="24"/>
        <v>1190764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394953</v>
      </c>
      <c r="CX18" s="3">
        <v>339889</v>
      </c>
      <c r="CY18" s="3">
        <v>686596</v>
      </c>
      <c r="CZ18" s="3">
        <v>1178363</v>
      </c>
      <c r="DA18" s="3">
        <v>1232219</v>
      </c>
      <c r="DB18" s="3">
        <v>754388</v>
      </c>
      <c r="DC18" s="21">
        <v>775537</v>
      </c>
      <c r="DD18" s="22">
        <f t="shared" si="27"/>
        <v>5361945</v>
      </c>
      <c r="DE18" s="42" t="s">
        <v>32</v>
      </c>
      <c r="DF18" s="36">
        <v>15570</v>
      </c>
      <c r="DG18" s="3">
        <v>0</v>
      </c>
      <c r="DH18" s="3">
        <v>0</v>
      </c>
      <c r="DI18" s="3">
        <v>114948</v>
      </c>
      <c r="DJ18" s="3">
        <v>67050</v>
      </c>
      <c r="DK18" s="3">
        <v>0</v>
      </c>
      <c r="DL18" s="21">
        <v>0</v>
      </c>
      <c r="DM18" s="22">
        <f t="shared" si="28"/>
        <v>197568</v>
      </c>
      <c r="DN18" s="42" t="s">
        <v>32</v>
      </c>
      <c r="DO18" s="36">
        <v>60345</v>
      </c>
      <c r="DP18" s="3">
        <v>0</v>
      </c>
      <c r="DQ18" s="3">
        <v>180000</v>
      </c>
      <c r="DR18" s="3">
        <v>0</v>
      </c>
      <c r="DS18" s="3">
        <v>0</v>
      </c>
      <c r="DT18" s="3">
        <v>0</v>
      </c>
      <c r="DU18" s="21">
        <v>0</v>
      </c>
      <c r="DV18" s="22">
        <f t="shared" si="29"/>
        <v>240345</v>
      </c>
      <c r="DW18" s="42" t="s">
        <v>32</v>
      </c>
      <c r="DX18" s="36">
        <v>232533</v>
      </c>
      <c r="DY18" s="3">
        <v>281429</v>
      </c>
      <c r="DZ18" s="3">
        <v>804141</v>
      </c>
      <c r="EA18" s="3">
        <v>740289</v>
      </c>
      <c r="EB18" s="3">
        <v>1700303</v>
      </c>
      <c r="EC18" s="3">
        <v>1745935</v>
      </c>
      <c r="ED18" s="21">
        <v>241848</v>
      </c>
      <c r="EE18" s="22">
        <f t="shared" si="30"/>
        <v>5746478</v>
      </c>
      <c r="EF18" s="42" t="s">
        <v>32</v>
      </c>
      <c r="EG18" s="36">
        <v>302910</v>
      </c>
      <c r="EH18" s="3">
        <v>276790</v>
      </c>
      <c r="EI18" s="3">
        <v>2949887</v>
      </c>
      <c r="EJ18" s="3">
        <v>2456547</v>
      </c>
      <c r="EK18" s="3">
        <v>2220247</v>
      </c>
      <c r="EL18" s="3">
        <v>1024573</v>
      </c>
      <c r="EM18" s="21">
        <v>745979</v>
      </c>
      <c r="EN18" s="22">
        <f t="shared" si="31"/>
        <v>9976933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1125957</v>
      </c>
      <c r="E19" s="3">
        <v>663169</v>
      </c>
      <c r="F19" s="3">
        <v>646231</v>
      </c>
      <c r="G19" s="3">
        <v>1060322</v>
      </c>
      <c r="H19" s="21">
        <v>598522</v>
      </c>
      <c r="I19" s="22">
        <f t="shared" si="16"/>
        <v>4094201</v>
      </c>
      <c r="J19" s="42" t="s">
        <v>33</v>
      </c>
      <c r="K19" s="36">
        <v>0</v>
      </c>
      <c r="L19" s="3">
        <v>0</v>
      </c>
      <c r="M19" s="3">
        <v>43316</v>
      </c>
      <c r="N19" s="3">
        <v>0</v>
      </c>
      <c r="O19" s="3">
        <v>0</v>
      </c>
      <c r="P19" s="3">
        <v>0</v>
      </c>
      <c r="Q19" s="21">
        <v>13766</v>
      </c>
      <c r="R19" s="22">
        <f t="shared" si="17"/>
        <v>57082</v>
      </c>
      <c r="S19" s="42" t="s">
        <v>33</v>
      </c>
      <c r="T19" s="36">
        <v>44845</v>
      </c>
      <c r="U19" s="3">
        <v>0</v>
      </c>
      <c r="V19" s="3">
        <v>55788</v>
      </c>
      <c r="W19" s="3">
        <v>58535</v>
      </c>
      <c r="X19" s="3">
        <v>21081</v>
      </c>
      <c r="Y19" s="3">
        <v>424967</v>
      </c>
      <c r="Z19" s="21">
        <v>35991</v>
      </c>
      <c r="AA19" s="22">
        <f t="shared" si="18"/>
        <v>641207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8655</v>
      </c>
      <c r="AI19" s="21">
        <v>0</v>
      </c>
      <c r="AJ19" s="22">
        <f t="shared" si="19"/>
        <v>8655</v>
      </c>
      <c r="AK19" s="42" t="s">
        <v>33</v>
      </c>
      <c r="AL19" s="36">
        <v>6147</v>
      </c>
      <c r="AM19" s="3">
        <v>0</v>
      </c>
      <c r="AN19" s="3">
        <v>5373</v>
      </c>
      <c r="AO19" s="3">
        <v>0</v>
      </c>
      <c r="AP19" s="3">
        <v>6147</v>
      </c>
      <c r="AQ19" s="3">
        <v>45621</v>
      </c>
      <c r="AR19" s="21">
        <v>35136</v>
      </c>
      <c r="AS19" s="22">
        <f t="shared" si="20"/>
        <v>98424</v>
      </c>
      <c r="AT19" s="42" t="s">
        <v>33</v>
      </c>
      <c r="AU19" s="36">
        <v>0</v>
      </c>
      <c r="AV19" s="3">
        <v>0</v>
      </c>
      <c r="AW19" s="3">
        <v>2912416</v>
      </c>
      <c r="AX19" s="3">
        <v>1661607</v>
      </c>
      <c r="AY19" s="3">
        <v>1076652</v>
      </c>
      <c r="AZ19" s="3">
        <v>478721</v>
      </c>
      <c r="BA19" s="21">
        <v>125577</v>
      </c>
      <c r="BB19" s="22">
        <f t="shared" si="21"/>
        <v>6254973</v>
      </c>
      <c r="BC19" s="42" t="s">
        <v>33</v>
      </c>
      <c r="BD19" s="36">
        <v>114485</v>
      </c>
      <c r="BE19" s="3">
        <v>255312</v>
      </c>
      <c r="BF19" s="3">
        <v>288164</v>
      </c>
      <c r="BG19" s="3">
        <v>141397</v>
      </c>
      <c r="BH19" s="3">
        <v>0</v>
      </c>
      <c r="BI19" s="3">
        <v>282186</v>
      </c>
      <c r="BJ19" s="21">
        <v>0</v>
      </c>
      <c r="BK19" s="22">
        <f t="shared" si="22"/>
        <v>1081544</v>
      </c>
      <c r="BL19" s="42" t="s">
        <v>33</v>
      </c>
      <c r="BM19" s="36">
        <v>0</v>
      </c>
      <c r="BN19" s="3">
        <v>0</v>
      </c>
      <c r="BO19" s="3">
        <v>73395</v>
      </c>
      <c r="BP19" s="3">
        <v>308133</v>
      </c>
      <c r="BQ19" s="3">
        <v>663390</v>
      </c>
      <c r="BR19" s="3">
        <v>580185</v>
      </c>
      <c r="BS19" s="21">
        <v>0</v>
      </c>
      <c r="BT19" s="22">
        <f t="shared" si="23"/>
        <v>1625103</v>
      </c>
      <c r="BU19" s="42" t="s">
        <v>33</v>
      </c>
      <c r="BV19" s="36">
        <v>0</v>
      </c>
      <c r="BW19" s="3">
        <v>0</v>
      </c>
      <c r="BX19" s="3">
        <v>0</v>
      </c>
      <c r="BY19" s="3">
        <v>152272</v>
      </c>
      <c r="BZ19" s="3">
        <v>0</v>
      </c>
      <c r="CA19" s="3">
        <v>87220</v>
      </c>
      <c r="CB19" s="21">
        <v>0</v>
      </c>
      <c r="CC19" s="22">
        <f t="shared" si="24"/>
        <v>239492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62100</v>
      </c>
      <c r="CX19" s="3">
        <v>82188</v>
      </c>
      <c r="CY19" s="3">
        <v>173998</v>
      </c>
      <c r="CZ19" s="3">
        <v>180791</v>
      </c>
      <c r="DA19" s="3">
        <v>163341</v>
      </c>
      <c r="DB19" s="3">
        <v>290163</v>
      </c>
      <c r="DC19" s="21">
        <v>78408</v>
      </c>
      <c r="DD19" s="22">
        <f t="shared" si="27"/>
        <v>1030989</v>
      </c>
      <c r="DE19" s="42" t="s">
        <v>33</v>
      </c>
      <c r="DF19" s="36">
        <v>0</v>
      </c>
      <c r="DG19" s="3">
        <v>0</v>
      </c>
      <c r="DH19" s="3">
        <v>0</v>
      </c>
      <c r="DI19" s="3">
        <v>0</v>
      </c>
      <c r="DJ19" s="3">
        <v>0</v>
      </c>
      <c r="DK19" s="3">
        <v>111132</v>
      </c>
      <c r="DL19" s="21">
        <v>0</v>
      </c>
      <c r="DM19" s="22">
        <f t="shared" si="28"/>
        <v>111132</v>
      </c>
      <c r="DN19" s="42" t="s">
        <v>33</v>
      </c>
      <c r="DO19" s="36">
        <v>136598</v>
      </c>
      <c r="DP19" s="3">
        <v>0</v>
      </c>
      <c r="DQ19" s="3">
        <v>95130</v>
      </c>
      <c r="DR19" s="3">
        <v>0</v>
      </c>
      <c r="DS19" s="3">
        <v>58500</v>
      </c>
      <c r="DT19" s="3">
        <v>0</v>
      </c>
      <c r="DU19" s="21">
        <v>0</v>
      </c>
      <c r="DV19" s="22">
        <f t="shared" si="29"/>
        <v>290228</v>
      </c>
      <c r="DW19" s="42" t="s">
        <v>33</v>
      </c>
      <c r="DX19" s="36">
        <v>248070</v>
      </c>
      <c r="DY19" s="3">
        <v>184122</v>
      </c>
      <c r="DZ19" s="3">
        <v>324432</v>
      </c>
      <c r="EA19" s="3">
        <v>185469</v>
      </c>
      <c r="EB19" s="3">
        <v>156753</v>
      </c>
      <c r="EC19" s="3">
        <v>733139</v>
      </c>
      <c r="ED19" s="21">
        <v>241848</v>
      </c>
      <c r="EE19" s="22">
        <f t="shared" si="30"/>
        <v>2073833</v>
      </c>
      <c r="EF19" s="42" t="s">
        <v>33</v>
      </c>
      <c r="EG19" s="36">
        <v>73240</v>
      </c>
      <c r="EH19" s="3">
        <v>95190</v>
      </c>
      <c r="EI19" s="3">
        <v>791331</v>
      </c>
      <c r="EJ19" s="3">
        <v>387654</v>
      </c>
      <c r="EK19" s="3">
        <v>283906</v>
      </c>
      <c r="EL19" s="3">
        <v>296136</v>
      </c>
      <c r="EM19" s="21">
        <v>60467</v>
      </c>
      <c r="EN19" s="22">
        <f t="shared" si="31"/>
        <v>1987924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319982</v>
      </c>
      <c r="E20" s="3">
        <v>927340</v>
      </c>
      <c r="F20" s="3">
        <v>522713</v>
      </c>
      <c r="G20" s="3">
        <v>226163</v>
      </c>
      <c r="H20" s="21">
        <v>97596</v>
      </c>
      <c r="I20" s="22">
        <f t="shared" si="16"/>
        <v>2093794</v>
      </c>
      <c r="J20" s="42" t="s">
        <v>34</v>
      </c>
      <c r="K20" s="36">
        <v>0</v>
      </c>
      <c r="L20" s="3">
        <v>0</v>
      </c>
      <c r="M20" s="3">
        <v>0</v>
      </c>
      <c r="N20" s="3">
        <v>15782</v>
      </c>
      <c r="O20" s="3">
        <v>0</v>
      </c>
      <c r="P20" s="3">
        <v>68814</v>
      </c>
      <c r="Q20" s="21">
        <v>57074</v>
      </c>
      <c r="R20" s="22">
        <f t="shared" si="17"/>
        <v>141670</v>
      </c>
      <c r="S20" s="42" t="s">
        <v>34</v>
      </c>
      <c r="T20" s="36">
        <v>58880</v>
      </c>
      <c r="U20" s="3">
        <v>150105</v>
      </c>
      <c r="V20" s="3">
        <v>343838</v>
      </c>
      <c r="W20" s="3">
        <v>428728</v>
      </c>
      <c r="X20" s="3">
        <v>339043</v>
      </c>
      <c r="Y20" s="3">
        <v>199404</v>
      </c>
      <c r="Z20" s="21">
        <v>50551</v>
      </c>
      <c r="AA20" s="22">
        <f t="shared" si="18"/>
        <v>1570549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13977</v>
      </c>
      <c r="AM20" s="3">
        <v>3078</v>
      </c>
      <c r="AN20" s="3">
        <v>0</v>
      </c>
      <c r="AO20" s="3">
        <v>65772</v>
      </c>
      <c r="AP20" s="3">
        <v>0</v>
      </c>
      <c r="AQ20" s="3">
        <v>16039</v>
      </c>
      <c r="AR20" s="21">
        <v>24228</v>
      </c>
      <c r="AS20" s="22">
        <f t="shared" si="20"/>
        <v>123094</v>
      </c>
      <c r="AT20" s="42" t="s">
        <v>34</v>
      </c>
      <c r="AU20" s="36">
        <v>0</v>
      </c>
      <c r="AV20" s="3">
        <v>0</v>
      </c>
      <c r="AW20" s="3">
        <v>752314</v>
      </c>
      <c r="AX20" s="3">
        <v>1427381</v>
      </c>
      <c r="AY20" s="3">
        <v>997474</v>
      </c>
      <c r="AZ20" s="3">
        <v>367155</v>
      </c>
      <c r="BA20" s="21">
        <v>90368</v>
      </c>
      <c r="BB20" s="22">
        <f t="shared" si="21"/>
        <v>3634692</v>
      </c>
      <c r="BC20" s="42" t="s">
        <v>34</v>
      </c>
      <c r="BD20" s="36">
        <v>36990</v>
      </c>
      <c r="BE20" s="3">
        <v>185179</v>
      </c>
      <c r="BF20" s="3">
        <v>216409</v>
      </c>
      <c r="BG20" s="3">
        <v>334672</v>
      </c>
      <c r="BH20" s="3">
        <v>125064</v>
      </c>
      <c r="BI20" s="3">
        <v>200778</v>
      </c>
      <c r="BJ20" s="21">
        <v>46270</v>
      </c>
      <c r="BK20" s="22">
        <f t="shared" si="22"/>
        <v>1145362</v>
      </c>
      <c r="BL20" s="42" t="s">
        <v>34</v>
      </c>
      <c r="BM20" s="36">
        <v>0</v>
      </c>
      <c r="BN20" s="3">
        <v>0</v>
      </c>
      <c r="BO20" s="3">
        <v>94364</v>
      </c>
      <c r="BP20" s="3">
        <v>289485</v>
      </c>
      <c r="BQ20" s="3">
        <v>555812</v>
      </c>
      <c r="BR20" s="3">
        <v>404343</v>
      </c>
      <c r="BS20" s="21">
        <v>286947</v>
      </c>
      <c r="BT20" s="22">
        <f t="shared" si="23"/>
        <v>1630951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9000</v>
      </c>
      <c r="CX20" s="3">
        <v>56692</v>
      </c>
      <c r="CY20" s="3">
        <v>43677</v>
      </c>
      <c r="CZ20" s="3">
        <v>249917</v>
      </c>
      <c r="DA20" s="3">
        <v>173448</v>
      </c>
      <c r="DB20" s="3">
        <v>170312</v>
      </c>
      <c r="DC20" s="21">
        <v>60948</v>
      </c>
      <c r="DD20" s="22">
        <f t="shared" si="27"/>
        <v>763994</v>
      </c>
      <c r="DE20" s="42" t="s">
        <v>34</v>
      </c>
      <c r="DF20" s="36">
        <v>14850</v>
      </c>
      <c r="DG20" s="3">
        <v>0</v>
      </c>
      <c r="DH20" s="3">
        <v>25344</v>
      </c>
      <c r="DI20" s="3">
        <v>0</v>
      </c>
      <c r="DJ20" s="3">
        <v>0</v>
      </c>
      <c r="DK20" s="3">
        <v>0</v>
      </c>
      <c r="DL20" s="21">
        <v>40590</v>
      </c>
      <c r="DM20" s="22">
        <f t="shared" si="28"/>
        <v>80784</v>
      </c>
      <c r="DN20" s="42" t="s">
        <v>34</v>
      </c>
      <c r="DO20" s="36">
        <v>171720</v>
      </c>
      <c r="DP20" s="3">
        <v>0</v>
      </c>
      <c r="DQ20" s="3">
        <v>0</v>
      </c>
      <c r="DR20" s="3">
        <v>26730</v>
      </c>
      <c r="DS20" s="3">
        <v>0</v>
      </c>
      <c r="DT20" s="3">
        <v>0</v>
      </c>
      <c r="DU20" s="21">
        <v>0</v>
      </c>
      <c r="DV20" s="22">
        <f t="shared" si="29"/>
        <v>198450</v>
      </c>
      <c r="DW20" s="42" t="s">
        <v>34</v>
      </c>
      <c r="DX20" s="36">
        <v>0</v>
      </c>
      <c r="DY20" s="3">
        <v>0</v>
      </c>
      <c r="DZ20" s="3">
        <v>0</v>
      </c>
      <c r="EA20" s="3">
        <v>203317</v>
      </c>
      <c r="EB20" s="3">
        <v>206210</v>
      </c>
      <c r="EC20" s="3">
        <v>225168</v>
      </c>
      <c r="ED20" s="21">
        <v>0</v>
      </c>
      <c r="EE20" s="22">
        <f t="shared" si="30"/>
        <v>634695</v>
      </c>
      <c r="EF20" s="42" t="s">
        <v>34</v>
      </c>
      <c r="EG20" s="36">
        <v>35120</v>
      </c>
      <c r="EH20" s="3">
        <v>83717</v>
      </c>
      <c r="EI20" s="3">
        <v>230764</v>
      </c>
      <c r="EJ20" s="3">
        <v>418711</v>
      </c>
      <c r="EK20" s="3">
        <v>208144</v>
      </c>
      <c r="EL20" s="3">
        <v>129227</v>
      </c>
      <c r="EM20" s="21">
        <v>17797</v>
      </c>
      <c r="EN20" s="22">
        <f t="shared" si="31"/>
        <v>1123480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1476311</v>
      </c>
      <c r="E21" s="3">
        <v>2002342</v>
      </c>
      <c r="F21" s="3">
        <v>1123155</v>
      </c>
      <c r="G21" s="3">
        <v>1098564</v>
      </c>
      <c r="H21" s="21">
        <v>1283152</v>
      </c>
      <c r="I21" s="22">
        <f t="shared" si="16"/>
        <v>6983524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191352</v>
      </c>
      <c r="Q21" s="21">
        <v>0</v>
      </c>
      <c r="R21" s="22">
        <f t="shared" si="17"/>
        <v>191352</v>
      </c>
      <c r="S21" s="42" t="s">
        <v>35</v>
      </c>
      <c r="T21" s="36">
        <v>189453</v>
      </c>
      <c r="U21" s="3">
        <v>469600</v>
      </c>
      <c r="V21" s="3">
        <v>198486</v>
      </c>
      <c r="W21" s="3">
        <v>584023</v>
      </c>
      <c r="X21" s="3">
        <v>327213</v>
      </c>
      <c r="Y21" s="3">
        <v>532754</v>
      </c>
      <c r="Z21" s="21">
        <v>382643</v>
      </c>
      <c r="AA21" s="22">
        <f t="shared" si="18"/>
        <v>2684172</v>
      </c>
      <c r="AB21" s="42" t="s">
        <v>35</v>
      </c>
      <c r="AC21" s="36">
        <v>22554</v>
      </c>
      <c r="AD21" s="3">
        <v>186111</v>
      </c>
      <c r="AE21" s="3">
        <v>0</v>
      </c>
      <c r="AF21" s="3">
        <v>90855</v>
      </c>
      <c r="AG21" s="3">
        <v>0</v>
      </c>
      <c r="AH21" s="3">
        <v>16920</v>
      </c>
      <c r="AI21" s="21">
        <v>0</v>
      </c>
      <c r="AJ21" s="22">
        <f t="shared" si="19"/>
        <v>316440</v>
      </c>
      <c r="AK21" s="42" t="s">
        <v>35</v>
      </c>
      <c r="AL21" s="36">
        <v>18432</v>
      </c>
      <c r="AM21" s="3">
        <v>26262</v>
      </c>
      <c r="AN21" s="3">
        <v>68074</v>
      </c>
      <c r="AO21" s="3">
        <v>153635</v>
      </c>
      <c r="AP21" s="3">
        <v>77184</v>
      </c>
      <c r="AQ21" s="3">
        <v>35636</v>
      </c>
      <c r="AR21" s="21">
        <v>72716</v>
      </c>
      <c r="AS21" s="22">
        <f t="shared" si="20"/>
        <v>451939</v>
      </c>
      <c r="AT21" s="42" t="s">
        <v>35</v>
      </c>
      <c r="AU21" s="36">
        <v>0</v>
      </c>
      <c r="AV21" s="3">
        <v>0</v>
      </c>
      <c r="AW21" s="3">
        <v>2687497</v>
      </c>
      <c r="AX21" s="3">
        <v>3773134</v>
      </c>
      <c r="AY21" s="3">
        <v>2838755</v>
      </c>
      <c r="AZ21" s="3">
        <v>628651</v>
      </c>
      <c r="BA21" s="21">
        <v>683514</v>
      </c>
      <c r="BB21" s="22">
        <f t="shared" si="21"/>
        <v>10611551</v>
      </c>
      <c r="BC21" s="42" t="s">
        <v>35</v>
      </c>
      <c r="BD21" s="36">
        <v>192870</v>
      </c>
      <c r="BE21" s="3">
        <v>605130</v>
      </c>
      <c r="BF21" s="3">
        <v>1157022</v>
      </c>
      <c r="BG21" s="3">
        <v>1057355</v>
      </c>
      <c r="BH21" s="3">
        <v>443349</v>
      </c>
      <c r="BI21" s="3">
        <v>454383</v>
      </c>
      <c r="BJ21" s="21">
        <v>365661</v>
      </c>
      <c r="BK21" s="22">
        <f t="shared" si="22"/>
        <v>4275770</v>
      </c>
      <c r="BL21" s="42" t="s">
        <v>35</v>
      </c>
      <c r="BM21" s="36">
        <v>12672</v>
      </c>
      <c r="BN21" s="3">
        <v>34029</v>
      </c>
      <c r="BO21" s="3">
        <v>387126</v>
      </c>
      <c r="BP21" s="3">
        <v>1529341</v>
      </c>
      <c r="BQ21" s="3">
        <v>1439469</v>
      </c>
      <c r="BR21" s="3">
        <v>2965032</v>
      </c>
      <c r="BS21" s="21">
        <v>1470456</v>
      </c>
      <c r="BT21" s="22">
        <f t="shared" si="23"/>
        <v>7838125</v>
      </c>
      <c r="BU21" s="42" t="s">
        <v>35</v>
      </c>
      <c r="BV21" s="36">
        <v>16173</v>
      </c>
      <c r="BW21" s="3">
        <v>0</v>
      </c>
      <c r="BX21" s="3">
        <v>0</v>
      </c>
      <c r="BY21" s="3">
        <v>51156</v>
      </c>
      <c r="BZ21" s="3">
        <v>0</v>
      </c>
      <c r="CA21" s="3">
        <v>107964</v>
      </c>
      <c r="CB21" s="21">
        <v>77040</v>
      </c>
      <c r="CC21" s="22">
        <f t="shared" si="24"/>
        <v>252333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159822</v>
      </c>
      <c r="CX21" s="3">
        <v>424312</v>
      </c>
      <c r="CY21" s="3">
        <v>218000</v>
      </c>
      <c r="CZ21" s="3">
        <v>660321</v>
      </c>
      <c r="DA21" s="3">
        <v>391587</v>
      </c>
      <c r="DB21" s="3">
        <v>420531</v>
      </c>
      <c r="DC21" s="21">
        <v>337626</v>
      </c>
      <c r="DD21" s="22">
        <f t="shared" si="27"/>
        <v>2612199</v>
      </c>
      <c r="DE21" s="42" t="s">
        <v>35</v>
      </c>
      <c r="DF21" s="36">
        <v>0</v>
      </c>
      <c r="DG21" s="3">
        <v>0</v>
      </c>
      <c r="DH21" s="3">
        <v>37160</v>
      </c>
      <c r="DI21" s="3">
        <v>38970</v>
      </c>
      <c r="DJ21" s="3">
        <v>59040</v>
      </c>
      <c r="DK21" s="3">
        <v>24502</v>
      </c>
      <c r="DL21" s="21">
        <v>0</v>
      </c>
      <c r="DM21" s="22">
        <f t="shared" si="28"/>
        <v>159672</v>
      </c>
      <c r="DN21" s="42" t="s">
        <v>35</v>
      </c>
      <c r="DO21" s="36">
        <v>0</v>
      </c>
      <c r="DP21" s="3">
        <v>180000</v>
      </c>
      <c r="DQ21" s="3">
        <v>88238</v>
      </c>
      <c r="DR21" s="3">
        <v>25740</v>
      </c>
      <c r="DS21" s="3">
        <v>223065</v>
      </c>
      <c r="DT21" s="3">
        <v>0</v>
      </c>
      <c r="DU21" s="21">
        <v>0</v>
      </c>
      <c r="DV21" s="22">
        <f t="shared" si="29"/>
        <v>517043</v>
      </c>
      <c r="DW21" s="42" t="s">
        <v>35</v>
      </c>
      <c r="DX21" s="36">
        <v>111933</v>
      </c>
      <c r="DY21" s="3">
        <v>469784</v>
      </c>
      <c r="DZ21" s="3">
        <v>330336</v>
      </c>
      <c r="EA21" s="3">
        <v>583140</v>
      </c>
      <c r="EB21" s="3">
        <v>1046754</v>
      </c>
      <c r="EC21" s="3">
        <v>1109070</v>
      </c>
      <c r="ED21" s="21">
        <v>1150783</v>
      </c>
      <c r="EE21" s="22">
        <f t="shared" si="30"/>
        <v>4801800</v>
      </c>
      <c r="EF21" s="42" t="s">
        <v>35</v>
      </c>
      <c r="EG21" s="36">
        <v>184600</v>
      </c>
      <c r="EH21" s="3">
        <v>374760</v>
      </c>
      <c r="EI21" s="3">
        <v>1054640</v>
      </c>
      <c r="EJ21" s="3">
        <v>1178734</v>
      </c>
      <c r="EK21" s="3">
        <v>660647</v>
      </c>
      <c r="EL21" s="3">
        <v>574327</v>
      </c>
      <c r="EM21" s="21">
        <v>312131</v>
      </c>
      <c r="EN21" s="22">
        <f t="shared" si="31"/>
        <v>4339839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274746</v>
      </c>
      <c r="E22" s="3">
        <v>429354</v>
      </c>
      <c r="F22" s="3">
        <v>904082</v>
      </c>
      <c r="G22" s="3">
        <v>525951</v>
      </c>
      <c r="H22" s="21">
        <v>585841</v>
      </c>
      <c r="I22" s="22">
        <f t="shared" si="16"/>
        <v>2719974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78138</v>
      </c>
      <c r="U22" s="3">
        <v>275281</v>
      </c>
      <c r="V22" s="3">
        <v>182767</v>
      </c>
      <c r="W22" s="3">
        <v>227680</v>
      </c>
      <c r="X22" s="3">
        <v>158823</v>
      </c>
      <c r="Y22" s="3">
        <v>249426</v>
      </c>
      <c r="Z22" s="21">
        <v>261421</v>
      </c>
      <c r="AA22" s="22">
        <f t="shared" si="18"/>
        <v>1433536</v>
      </c>
      <c r="AB22" s="42" t="s">
        <v>36</v>
      </c>
      <c r="AC22" s="36">
        <v>22554</v>
      </c>
      <c r="AD22" s="3">
        <v>0</v>
      </c>
      <c r="AE22" s="3">
        <v>50760</v>
      </c>
      <c r="AF22" s="3">
        <v>45117</v>
      </c>
      <c r="AG22" s="3">
        <v>118431</v>
      </c>
      <c r="AH22" s="3">
        <v>0</v>
      </c>
      <c r="AI22" s="21">
        <v>0</v>
      </c>
      <c r="AJ22" s="22">
        <f t="shared" si="19"/>
        <v>236862</v>
      </c>
      <c r="AK22" s="42" t="s">
        <v>36</v>
      </c>
      <c r="AL22" s="36">
        <v>24570</v>
      </c>
      <c r="AM22" s="3">
        <v>0</v>
      </c>
      <c r="AN22" s="3">
        <v>0</v>
      </c>
      <c r="AO22" s="3">
        <v>5382</v>
      </c>
      <c r="AP22" s="3">
        <v>42903</v>
      </c>
      <c r="AQ22" s="3">
        <v>12744</v>
      </c>
      <c r="AR22" s="21">
        <v>24426</v>
      </c>
      <c r="AS22" s="22">
        <f t="shared" si="20"/>
        <v>110025</v>
      </c>
      <c r="AT22" s="42" t="s">
        <v>36</v>
      </c>
      <c r="AU22" s="36">
        <v>0</v>
      </c>
      <c r="AV22" s="3">
        <v>0</v>
      </c>
      <c r="AW22" s="3">
        <v>2024025</v>
      </c>
      <c r="AX22" s="3">
        <v>1730506</v>
      </c>
      <c r="AY22" s="3">
        <v>1537047</v>
      </c>
      <c r="AZ22" s="3">
        <v>1891250</v>
      </c>
      <c r="BA22" s="21">
        <v>357102</v>
      </c>
      <c r="BB22" s="22">
        <f t="shared" si="21"/>
        <v>7539930</v>
      </c>
      <c r="BC22" s="42" t="s">
        <v>36</v>
      </c>
      <c r="BD22" s="36">
        <v>0</v>
      </c>
      <c r="BE22" s="3">
        <v>165996</v>
      </c>
      <c r="BF22" s="3">
        <v>170028</v>
      </c>
      <c r="BG22" s="3">
        <v>294411</v>
      </c>
      <c r="BH22" s="3">
        <v>206010</v>
      </c>
      <c r="BI22" s="3">
        <v>173052</v>
      </c>
      <c r="BJ22" s="21">
        <v>123312</v>
      </c>
      <c r="BK22" s="22">
        <f t="shared" si="22"/>
        <v>1132809</v>
      </c>
      <c r="BL22" s="42" t="s">
        <v>36</v>
      </c>
      <c r="BM22" s="36">
        <v>0</v>
      </c>
      <c r="BN22" s="3">
        <v>118989</v>
      </c>
      <c r="BO22" s="3">
        <v>397692</v>
      </c>
      <c r="BP22" s="3">
        <v>962289</v>
      </c>
      <c r="BQ22" s="3">
        <v>1733740</v>
      </c>
      <c r="BR22" s="3">
        <v>2693907</v>
      </c>
      <c r="BS22" s="21">
        <v>1123434</v>
      </c>
      <c r="BT22" s="22">
        <f t="shared" si="23"/>
        <v>7030051</v>
      </c>
      <c r="BU22" s="42" t="s">
        <v>36</v>
      </c>
      <c r="BV22" s="36">
        <v>0</v>
      </c>
      <c r="BW22" s="3">
        <v>0</v>
      </c>
      <c r="BX22" s="3">
        <v>35046</v>
      </c>
      <c r="BY22" s="3">
        <v>0</v>
      </c>
      <c r="BZ22" s="3">
        <v>106938</v>
      </c>
      <c r="CA22" s="3">
        <v>50157</v>
      </c>
      <c r="CB22" s="21">
        <v>0</v>
      </c>
      <c r="CC22" s="22">
        <f t="shared" si="24"/>
        <v>192141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88965</v>
      </c>
      <c r="CX22" s="3">
        <v>218650</v>
      </c>
      <c r="CY22" s="3">
        <v>74007</v>
      </c>
      <c r="CZ22" s="3">
        <v>308968</v>
      </c>
      <c r="DA22" s="3">
        <v>341190</v>
      </c>
      <c r="DB22" s="3">
        <v>325872</v>
      </c>
      <c r="DC22" s="21">
        <v>282817</v>
      </c>
      <c r="DD22" s="22">
        <f t="shared" si="27"/>
        <v>1640469</v>
      </c>
      <c r="DE22" s="42" t="s">
        <v>36</v>
      </c>
      <c r="DF22" s="36">
        <v>0</v>
      </c>
      <c r="DG22" s="3">
        <v>40670</v>
      </c>
      <c r="DH22" s="3">
        <v>0</v>
      </c>
      <c r="DI22" s="3">
        <v>0</v>
      </c>
      <c r="DJ22" s="3">
        <v>0</v>
      </c>
      <c r="DK22" s="3">
        <v>55732</v>
      </c>
      <c r="DL22" s="21">
        <v>0</v>
      </c>
      <c r="DM22" s="22">
        <f t="shared" si="28"/>
        <v>96402</v>
      </c>
      <c r="DN22" s="42" t="s">
        <v>36</v>
      </c>
      <c r="DO22" s="36">
        <v>0</v>
      </c>
      <c r="DP22" s="3">
        <v>49500</v>
      </c>
      <c r="DQ22" s="3">
        <v>0</v>
      </c>
      <c r="DR22" s="3">
        <v>180000</v>
      </c>
      <c r="DS22" s="3">
        <v>0</v>
      </c>
      <c r="DT22" s="3">
        <v>0</v>
      </c>
      <c r="DU22" s="21">
        <v>0</v>
      </c>
      <c r="DV22" s="22">
        <f t="shared" si="29"/>
        <v>229500</v>
      </c>
      <c r="DW22" s="42" t="s">
        <v>36</v>
      </c>
      <c r="DX22" s="36">
        <v>108990</v>
      </c>
      <c r="DY22" s="3">
        <v>277735</v>
      </c>
      <c r="DZ22" s="3">
        <v>791712</v>
      </c>
      <c r="EA22" s="3">
        <v>370026</v>
      </c>
      <c r="EB22" s="3">
        <v>589971</v>
      </c>
      <c r="EC22" s="3">
        <v>800433</v>
      </c>
      <c r="ED22" s="21">
        <v>239157</v>
      </c>
      <c r="EE22" s="22">
        <f t="shared" si="30"/>
        <v>3178024</v>
      </c>
      <c r="EF22" s="42" t="s">
        <v>36</v>
      </c>
      <c r="EG22" s="36">
        <v>57070</v>
      </c>
      <c r="EH22" s="3">
        <v>156870</v>
      </c>
      <c r="EI22" s="3">
        <v>489045</v>
      </c>
      <c r="EJ22" s="3">
        <v>496627</v>
      </c>
      <c r="EK22" s="3">
        <v>465938</v>
      </c>
      <c r="EL22" s="3">
        <v>421914</v>
      </c>
      <c r="EM22" s="21">
        <v>241528</v>
      </c>
      <c r="EN22" s="22">
        <f t="shared" si="31"/>
        <v>2328992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2885453</v>
      </c>
      <c r="E23" s="3">
        <v>2877161</v>
      </c>
      <c r="F23" s="3">
        <v>2189832</v>
      </c>
      <c r="G23" s="3">
        <v>2901505</v>
      </c>
      <c r="H23" s="21">
        <v>2165016</v>
      </c>
      <c r="I23" s="22">
        <f t="shared" si="16"/>
        <v>13018967</v>
      </c>
      <c r="J23" s="42" t="s">
        <v>37</v>
      </c>
      <c r="K23" s="36">
        <v>0</v>
      </c>
      <c r="L23" s="3">
        <v>32940</v>
      </c>
      <c r="M23" s="3">
        <v>60615</v>
      </c>
      <c r="N23" s="3">
        <v>0</v>
      </c>
      <c r="O23" s="3">
        <v>121248</v>
      </c>
      <c r="P23" s="3">
        <v>252198</v>
      </c>
      <c r="Q23" s="21">
        <v>72738</v>
      </c>
      <c r="R23" s="22">
        <f t="shared" si="17"/>
        <v>539739</v>
      </c>
      <c r="S23" s="42" t="s">
        <v>37</v>
      </c>
      <c r="T23" s="36">
        <v>159422</v>
      </c>
      <c r="U23" s="3">
        <v>650646</v>
      </c>
      <c r="V23" s="3">
        <v>901782</v>
      </c>
      <c r="W23" s="3">
        <v>1130434</v>
      </c>
      <c r="X23" s="3">
        <v>764646</v>
      </c>
      <c r="Y23" s="3">
        <v>1044300</v>
      </c>
      <c r="Z23" s="21">
        <v>667759</v>
      </c>
      <c r="AA23" s="22">
        <f t="shared" si="18"/>
        <v>5318989</v>
      </c>
      <c r="AB23" s="42" t="s">
        <v>37</v>
      </c>
      <c r="AC23" s="36">
        <v>22554</v>
      </c>
      <c r="AD23" s="3">
        <v>174825</v>
      </c>
      <c r="AE23" s="3">
        <v>22554</v>
      </c>
      <c r="AF23" s="3">
        <v>145071</v>
      </c>
      <c r="AG23" s="3">
        <v>207672</v>
      </c>
      <c r="AH23" s="3">
        <v>18954</v>
      </c>
      <c r="AI23" s="21">
        <v>112788</v>
      </c>
      <c r="AJ23" s="22">
        <f t="shared" si="19"/>
        <v>704418</v>
      </c>
      <c r="AK23" s="42" t="s">
        <v>37</v>
      </c>
      <c r="AL23" s="36">
        <v>111225</v>
      </c>
      <c r="AM23" s="3">
        <v>72180</v>
      </c>
      <c r="AN23" s="3">
        <v>44784</v>
      </c>
      <c r="AO23" s="3">
        <v>104634</v>
      </c>
      <c r="AP23" s="3">
        <v>103903</v>
      </c>
      <c r="AQ23" s="3">
        <v>163410</v>
      </c>
      <c r="AR23" s="21">
        <v>79209</v>
      </c>
      <c r="AS23" s="22">
        <f t="shared" si="20"/>
        <v>679345</v>
      </c>
      <c r="AT23" s="42" t="s">
        <v>37</v>
      </c>
      <c r="AU23" s="36">
        <v>0</v>
      </c>
      <c r="AV23" s="3">
        <v>0</v>
      </c>
      <c r="AW23" s="3">
        <v>3189659</v>
      </c>
      <c r="AX23" s="3">
        <v>3830441</v>
      </c>
      <c r="AY23" s="3">
        <v>2224048</v>
      </c>
      <c r="AZ23" s="3">
        <v>2251223</v>
      </c>
      <c r="BA23" s="21">
        <v>1796038</v>
      </c>
      <c r="BB23" s="22">
        <f t="shared" si="21"/>
        <v>13291409</v>
      </c>
      <c r="BC23" s="42" t="s">
        <v>37</v>
      </c>
      <c r="BD23" s="36">
        <v>385991</v>
      </c>
      <c r="BE23" s="3">
        <v>1593621</v>
      </c>
      <c r="BF23" s="3">
        <v>2941373</v>
      </c>
      <c r="BG23" s="3">
        <v>2307276</v>
      </c>
      <c r="BH23" s="3">
        <v>2530704</v>
      </c>
      <c r="BI23" s="3">
        <v>1317755</v>
      </c>
      <c r="BJ23" s="21">
        <v>274257</v>
      </c>
      <c r="BK23" s="22">
        <f t="shared" si="22"/>
        <v>11350977</v>
      </c>
      <c r="BL23" s="42" t="s">
        <v>37</v>
      </c>
      <c r="BM23" s="36">
        <v>38430</v>
      </c>
      <c r="BN23" s="3">
        <v>81639</v>
      </c>
      <c r="BO23" s="3">
        <v>1162035</v>
      </c>
      <c r="BP23" s="3">
        <v>2495862</v>
      </c>
      <c r="BQ23" s="3">
        <v>2943603</v>
      </c>
      <c r="BR23" s="3">
        <v>4084533</v>
      </c>
      <c r="BS23" s="21">
        <v>1535645</v>
      </c>
      <c r="BT23" s="22">
        <f t="shared" si="23"/>
        <v>12341747</v>
      </c>
      <c r="BU23" s="42" t="s">
        <v>37</v>
      </c>
      <c r="BV23" s="36">
        <v>0</v>
      </c>
      <c r="BW23" s="3">
        <v>29646</v>
      </c>
      <c r="BX23" s="3">
        <v>460800</v>
      </c>
      <c r="BY23" s="3">
        <v>320742</v>
      </c>
      <c r="BZ23" s="3">
        <v>494736</v>
      </c>
      <c r="CA23" s="3">
        <v>302022</v>
      </c>
      <c r="CB23" s="21">
        <v>330291</v>
      </c>
      <c r="CC23" s="22">
        <f t="shared" si="24"/>
        <v>1938237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890399</v>
      </c>
      <c r="CX23" s="3">
        <v>1089785</v>
      </c>
      <c r="CY23" s="3">
        <v>449306</v>
      </c>
      <c r="CZ23" s="3">
        <v>1314222</v>
      </c>
      <c r="DA23" s="3">
        <v>1063754</v>
      </c>
      <c r="DB23" s="3">
        <v>997957</v>
      </c>
      <c r="DC23" s="21">
        <v>902295</v>
      </c>
      <c r="DD23" s="22">
        <f t="shared" si="27"/>
        <v>6707718</v>
      </c>
      <c r="DE23" s="42" t="s">
        <v>37</v>
      </c>
      <c r="DF23" s="36">
        <v>115389</v>
      </c>
      <c r="DG23" s="3">
        <v>36810</v>
      </c>
      <c r="DH23" s="3">
        <v>69975</v>
      </c>
      <c r="DI23" s="3">
        <v>22275</v>
      </c>
      <c r="DJ23" s="3">
        <v>98554</v>
      </c>
      <c r="DK23" s="3">
        <v>41580</v>
      </c>
      <c r="DL23" s="21">
        <v>49860</v>
      </c>
      <c r="DM23" s="22">
        <f t="shared" si="28"/>
        <v>434443</v>
      </c>
      <c r="DN23" s="42" t="s">
        <v>37</v>
      </c>
      <c r="DO23" s="36">
        <v>302574</v>
      </c>
      <c r="DP23" s="3">
        <v>0</v>
      </c>
      <c r="DQ23" s="3">
        <v>82800</v>
      </c>
      <c r="DR23" s="3">
        <v>0</v>
      </c>
      <c r="DS23" s="3">
        <v>0</v>
      </c>
      <c r="DT23" s="3">
        <v>46350</v>
      </c>
      <c r="DU23" s="21">
        <v>0</v>
      </c>
      <c r="DV23" s="22">
        <f t="shared" si="29"/>
        <v>431724</v>
      </c>
      <c r="DW23" s="42" t="s">
        <v>37</v>
      </c>
      <c r="DX23" s="36">
        <v>229304</v>
      </c>
      <c r="DY23" s="3">
        <v>264321</v>
      </c>
      <c r="DZ23" s="3">
        <v>929551</v>
      </c>
      <c r="EA23" s="3">
        <v>1303838</v>
      </c>
      <c r="EB23" s="3">
        <v>412884</v>
      </c>
      <c r="EC23" s="3">
        <v>2074504</v>
      </c>
      <c r="ED23" s="21">
        <v>517198</v>
      </c>
      <c r="EE23" s="22">
        <f t="shared" si="30"/>
        <v>5731600</v>
      </c>
      <c r="EF23" s="42" t="s">
        <v>37</v>
      </c>
      <c r="EG23" s="36">
        <v>355774</v>
      </c>
      <c r="EH23" s="3">
        <v>651188</v>
      </c>
      <c r="EI23" s="3">
        <v>2353256</v>
      </c>
      <c r="EJ23" s="3">
        <v>2040727</v>
      </c>
      <c r="EK23" s="3">
        <v>1493299</v>
      </c>
      <c r="EL23" s="3">
        <v>1348309</v>
      </c>
      <c r="EM23" s="21">
        <v>740307</v>
      </c>
      <c r="EN23" s="22">
        <f t="shared" si="31"/>
        <v>8982860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731430</v>
      </c>
      <c r="E24" s="3">
        <v>1025670</v>
      </c>
      <c r="F24" s="3">
        <v>1538616</v>
      </c>
      <c r="G24" s="3">
        <v>1138553</v>
      </c>
      <c r="H24" s="21">
        <v>1482886</v>
      </c>
      <c r="I24" s="22">
        <f t="shared" si="16"/>
        <v>5917155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88119</v>
      </c>
      <c r="R24" s="22">
        <f t="shared" si="17"/>
        <v>88119</v>
      </c>
      <c r="S24" s="42" t="s">
        <v>38</v>
      </c>
      <c r="T24" s="36">
        <v>42453</v>
      </c>
      <c r="U24" s="3">
        <v>42426</v>
      </c>
      <c r="V24" s="3">
        <v>150003</v>
      </c>
      <c r="W24" s="3">
        <v>776441</v>
      </c>
      <c r="X24" s="3">
        <v>338649</v>
      </c>
      <c r="Y24" s="3">
        <v>230701</v>
      </c>
      <c r="Z24" s="21">
        <v>841089</v>
      </c>
      <c r="AA24" s="22">
        <f t="shared" si="18"/>
        <v>2421762</v>
      </c>
      <c r="AB24" s="42" t="s">
        <v>38</v>
      </c>
      <c r="AC24" s="36">
        <v>73373</v>
      </c>
      <c r="AD24" s="3">
        <v>126349</v>
      </c>
      <c r="AE24" s="3">
        <v>131481</v>
      </c>
      <c r="AF24" s="3">
        <v>146070</v>
      </c>
      <c r="AG24" s="3">
        <v>108630</v>
      </c>
      <c r="AH24" s="3">
        <v>76374</v>
      </c>
      <c r="AI24" s="21">
        <v>0</v>
      </c>
      <c r="AJ24" s="22">
        <f t="shared" si="19"/>
        <v>662277</v>
      </c>
      <c r="AK24" s="42" t="s">
        <v>38</v>
      </c>
      <c r="AL24" s="36">
        <v>14706</v>
      </c>
      <c r="AM24" s="3">
        <v>9315</v>
      </c>
      <c r="AN24" s="3">
        <v>44856</v>
      </c>
      <c r="AO24" s="3">
        <v>92151</v>
      </c>
      <c r="AP24" s="3">
        <v>116822</v>
      </c>
      <c r="AQ24" s="3">
        <v>53865</v>
      </c>
      <c r="AR24" s="21">
        <v>127123</v>
      </c>
      <c r="AS24" s="22">
        <f t="shared" si="20"/>
        <v>458838</v>
      </c>
      <c r="AT24" s="42" t="s">
        <v>38</v>
      </c>
      <c r="AU24" s="36">
        <v>0</v>
      </c>
      <c r="AV24" s="3">
        <v>0</v>
      </c>
      <c r="AW24" s="3">
        <v>2059515</v>
      </c>
      <c r="AX24" s="3">
        <v>3185331</v>
      </c>
      <c r="AY24" s="3">
        <v>2320637</v>
      </c>
      <c r="AZ24" s="3">
        <v>808707</v>
      </c>
      <c r="BA24" s="21">
        <v>488961</v>
      </c>
      <c r="BB24" s="22">
        <f t="shared" si="21"/>
        <v>8863151</v>
      </c>
      <c r="BC24" s="42" t="s">
        <v>38</v>
      </c>
      <c r="BD24" s="36">
        <v>119403</v>
      </c>
      <c r="BE24" s="3">
        <v>214074</v>
      </c>
      <c r="BF24" s="3">
        <v>281779</v>
      </c>
      <c r="BG24" s="3">
        <v>357867</v>
      </c>
      <c r="BH24" s="3">
        <v>302751</v>
      </c>
      <c r="BI24" s="3">
        <v>467649</v>
      </c>
      <c r="BJ24" s="21">
        <v>335964</v>
      </c>
      <c r="BK24" s="22">
        <f t="shared" si="22"/>
        <v>2079487</v>
      </c>
      <c r="BL24" s="42" t="s">
        <v>38</v>
      </c>
      <c r="BM24" s="36">
        <v>0</v>
      </c>
      <c r="BN24" s="3">
        <v>0</v>
      </c>
      <c r="BO24" s="3">
        <v>301698</v>
      </c>
      <c r="BP24" s="3">
        <v>502687</v>
      </c>
      <c r="BQ24" s="3">
        <v>612486</v>
      </c>
      <c r="BR24" s="3">
        <v>103401</v>
      </c>
      <c r="BS24" s="21">
        <v>357342</v>
      </c>
      <c r="BT24" s="22">
        <f t="shared" si="23"/>
        <v>1877614</v>
      </c>
      <c r="BU24" s="42" t="s">
        <v>38</v>
      </c>
      <c r="BV24" s="36">
        <v>0</v>
      </c>
      <c r="BW24" s="3">
        <v>17928</v>
      </c>
      <c r="BX24" s="3">
        <v>0</v>
      </c>
      <c r="BY24" s="3">
        <v>0</v>
      </c>
      <c r="BZ24" s="3">
        <v>73971</v>
      </c>
      <c r="CA24" s="3">
        <v>0</v>
      </c>
      <c r="CB24" s="21">
        <v>0</v>
      </c>
      <c r="CC24" s="22">
        <f t="shared" si="24"/>
        <v>91899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59454</v>
      </c>
      <c r="CJ24" s="3">
        <v>0</v>
      </c>
      <c r="CK24" s="21">
        <v>0</v>
      </c>
      <c r="CL24" s="22">
        <f t="shared" si="25"/>
        <v>59454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52032</v>
      </c>
      <c r="CX24" s="3">
        <v>111272</v>
      </c>
      <c r="CY24" s="3">
        <v>149103</v>
      </c>
      <c r="CZ24" s="3">
        <v>453313</v>
      </c>
      <c r="DA24" s="3">
        <v>345073</v>
      </c>
      <c r="DB24" s="3">
        <v>284659</v>
      </c>
      <c r="DC24" s="21">
        <v>376891</v>
      </c>
      <c r="DD24" s="22">
        <f t="shared" si="27"/>
        <v>1772343</v>
      </c>
      <c r="DE24" s="42" t="s">
        <v>38</v>
      </c>
      <c r="DF24" s="36">
        <v>0</v>
      </c>
      <c r="DG24" s="3">
        <v>0</v>
      </c>
      <c r="DH24" s="3">
        <v>0</v>
      </c>
      <c r="DI24" s="3">
        <v>27900</v>
      </c>
      <c r="DJ24" s="3">
        <v>107600</v>
      </c>
      <c r="DK24" s="3">
        <v>0</v>
      </c>
      <c r="DL24" s="21">
        <v>0</v>
      </c>
      <c r="DM24" s="22">
        <f t="shared" si="28"/>
        <v>135500</v>
      </c>
      <c r="DN24" s="42" t="s">
        <v>38</v>
      </c>
      <c r="DO24" s="36">
        <v>0</v>
      </c>
      <c r="DP24" s="3">
        <v>0</v>
      </c>
      <c r="DQ24" s="3">
        <v>0</v>
      </c>
      <c r="DR24" s="3">
        <v>165600</v>
      </c>
      <c r="DS24" s="3">
        <v>17828</v>
      </c>
      <c r="DT24" s="3">
        <v>0</v>
      </c>
      <c r="DU24" s="21">
        <v>2970</v>
      </c>
      <c r="DV24" s="22">
        <f t="shared" si="29"/>
        <v>186398</v>
      </c>
      <c r="DW24" s="42" t="s">
        <v>38</v>
      </c>
      <c r="DX24" s="36">
        <v>63855</v>
      </c>
      <c r="DY24" s="3">
        <v>0</v>
      </c>
      <c r="DZ24" s="3">
        <v>356463</v>
      </c>
      <c r="EA24" s="3">
        <v>597438</v>
      </c>
      <c r="EB24" s="3">
        <v>0</v>
      </c>
      <c r="EC24" s="3">
        <v>479331</v>
      </c>
      <c r="ED24" s="21">
        <v>521739</v>
      </c>
      <c r="EE24" s="22">
        <f t="shared" si="30"/>
        <v>2018826</v>
      </c>
      <c r="EF24" s="42" t="s">
        <v>38</v>
      </c>
      <c r="EG24" s="36">
        <v>96764</v>
      </c>
      <c r="EH24" s="3">
        <v>114140</v>
      </c>
      <c r="EI24" s="3">
        <v>830800</v>
      </c>
      <c r="EJ24" s="3">
        <v>828362</v>
      </c>
      <c r="EK24" s="3">
        <v>664487</v>
      </c>
      <c r="EL24" s="3">
        <v>294826</v>
      </c>
      <c r="EM24" s="21">
        <v>277685</v>
      </c>
      <c r="EN24" s="22">
        <f t="shared" si="31"/>
        <v>3107064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1140703</v>
      </c>
      <c r="E25" s="3">
        <v>512044</v>
      </c>
      <c r="F25" s="3">
        <v>775514</v>
      </c>
      <c r="G25" s="3">
        <v>853308</v>
      </c>
      <c r="H25" s="21">
        <v>263736</v>
      </c>
      <c r="I25" s="22">
        <f t="shared" si="16"/>
        <v>3545305</v>
      </c>
      <c r="J25" s="42" t="s">
        <v>39</v>
      </c>
      <c r="K25" s="36">
        <v>0</v>
      </c>
      <c r="L25" s="3">
        <v>0</v>
      </c>
      <c r="M25" s="3">
        <v>0</v>
      </c>
      <c r="N25" s="3">
        <v>49482</v>
      </c>
      <c r="O25" s="3">
        <v>0</v>
      </c>
      <c r="P25" s="3">
        <v>0</v>
      </c>
      <c r="Q25" s="21">
        <v>0</v>
      </c>
      <c r="R25" s="22">
        <f t="shared" si="17"/>
        <v>49482</v>
      </c>
      <c r="S25" s="42" t="s">
        <v>39</v>
      </c>
      <c r="T25" s="36">
        <v>71874</v>
      </c>
      <c r="U25" s="3">
        <v>67455</v>
      </c>
      <c r="V25" s="3">
        <v>176314</v>
      </c>
      <c r="W25" s="3">
        <v>105374</v>
      </c>
      <c r="X25" s="3">
        <v>88860</v>
      </c>
      <c r="Y25" s="3">
        <v>37926</v>
      </c>
      <c r="Z25" s="21">
        <v>276417</v>
      </c>
      <c r="AA25" s="22">
        <f t="shared" si="18"/>
        <v>824220</v>
      </c>
      <c r="AB25" s="42" t="s">
        <v>39</v>
      </c>
      <c r="AC25" s="36">
        <v>64854</v>
      </c>
      <c r="AD25" s="3">
        <v>46215</v>
      </c>
      <c r="AE25" s="3">
        <v>56205</v>
      </c>
      <c r="AF25" s="3">
        <v>265005</v>
      </c>
      <c r="AG25" s="3">
        <v>73674</v>
      </c>
      <c r="AH25" s="3">
        <v>0</v>
      </c>
      <c r="AI25" s="21">
        <v>0</v>
      </c>
      <c r="AJ25" s="22">
        <f t="shared" si="19"/>
        <v>505953</v>
      </c>
      <c r="AK25" s="42" t="s">
        <v>39</v>
      </c>
      <c r="AL25" s="36">
        <v>12015</v>
      </c>
      <c r="AM25" s="3">
        <v>7353</v>
      </c>
      <c r="AN25" s="3">
        <v>32085</v>
      </c>
      <c r="AO25" s="3">
        <v>50661</v>
      </c>
      <c r="AP25" s="3">
        <v>38016</v>
      </c>
      <c r="AQ25" s="3">
        <v>65115</v>
      </c>
      <c r="AR25" s="21">
        <v>20061</v>
      </c>
      <c r="AS25" s="22">
        <f t="shared" si="20"/>
        <v>225306</v>
      </c>
      <c r="AT25" s="42" t="s">
        <v>39</v>
      </c>
      <c r="AU25" s="36">
        <v>0</v>
      </c>
      <c r="AV25" s="3">
        <v>0</v>
      </c>
      <c r="AW25" s="3">
        <v>3094074</v>
      </c>
      <c r="AX25" s="3">
        <v>2539051</v>
      </c>
      <c r="AY25" s="3">
        <v>1654866</v>
      </c>
      <c r="AZ25" s="3">
        <v>1537245</v>
      </c>
      <c r="BA25" s="21">
        <v>374994</v>
      </c>
      <c r="BB25" s="22">
        <f t="shared" si="21"/>
        <v>9200230</v>
      </c>
      <c r="BC25" s="42" t="s">
        <v>39</v>
      </c>
      <c r="BD25" s="36">
        <v>72045</v>
      </c>
      <c r="BE25" s="3">
        <v>44307</v>
      </c>
      <c r="BF25" s="3">
        <v>180810</v>
      </c>
      <c r="BG25" s="3">
        <v>423528</v>
      </c>
      <c r="BH25" s="3">
        <v>151582</v>
      </c>
      <c r="BI25" s="3">
        <v>155457</v>
      </c>
      <c r="BJ25" s="21">
        <v>0</v>
      </c>
      <c r="BK25" s="22">
        <f t="shared" si="22"/>
        <v>1027729</v>
      </c>
      <c r="BL25" s="42" t="s">
        <v>39</v>
      </c>
      <c r="BM25" s="36">
        <v>47142</v>
      </c>
      <c r="BN25" s="3">
        <v>13581</v>
      </c>
      <c r="BO25" s="3">
        <v>856918</v>
      </c>
      <c r="BP25" s="3">
        <v>739868</v>
      </c>
      <c r="BQ25" s="3">
        <v>1053594</v>
      </c>
      <c r="BR25" s="3">
        <v>2351920</v>
      </c>
      <c r="BS25" s="21">
        <v>363663</v>
      </c>
      <c r="BT25" s="22">
        <f t="shared" si="23"/>
        <v>5426686</v>
      </c>
      <c r="BU25" s="42" t="s">
        <v>39</v>
      </c>
      <c r="BV25" s="36">
        <v>0</v>
      </c>
      <c r="BW25" s="3">
        <v>0</v>
      </c>
      <c r="BX25" s="3">
        <v>159300</v>
      </c>
      <c r="BY25" s="3">
        <v>0</v>
      </c>
      <c r="BZ25" s="3">
        <v>190764</v>
      </c>
      <c r="CA25" s="3">
        <v>0</v>
      </c>
      <c r="CB25" s="21">
        <v>158166</v>
      </c>
      <c r="CC25" s="22">
        <f t="shared" si="24"/>
        <v>508230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82449</v>
      </c>
      <c r="CL25" s="22">
        <f t="shared" si="25"/>
        <v>82449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78338</v>
      </c>
      <c r="CX25" s="3">
        <v>78300</v>
      </c>
      <c r="CY25" s="3">
        <v>117786</v>
      </c>
      <c r="CZ25" s="3">
        <v>310781</v>
      </c>
      <c r="DA25" s="3">
        <v>288159</v>
      </c>
      <c r="DB25" s="3">
        <v>246744</v>
      </c>
      <c r="DC25" s="21">
        <v>154962</v>
      </c>
      <c r="DD25" s="22">
        <f t="shared" si="27"/>
        <v>1275070</v>
      </c>
      <c r="DE25" s="42" t="s">
        <v>39</v>
      </c>
      <c r="DF25" s="36">
        <v>0</v>
      </c>
      <c r="DG25" s="3">
        <v>0</v>
      </c>
      <c r="DH25" s="3">
        <v>0</v>
      </c>
      <c r="DI25" s="3">
        <v>0</v>
      </c>
      <c r="DJ25" s="3">
        <v>0</v>
      </c>
      <c r="DK25" s="3">
        <v>66600</v>
      </c>
      <c r="DL25" s="21">
        <v>19800</v>
      </c>
      <c r="DM25" s="22">
        <f t="shared" si="28"/>
        <v>86400</v>
      </c>
      <c r="DN25" s="42" t="s">
        <v>39</v>
      </c>
      <c r="DO25" s="36">
        <v>38313</v>
      </c>
      <c r="DP25" s="3">
        <v>0</v>
      </c>
      <c r="DQ25" s="3">
        <v>96300</v>
      </c>
      <c r="DR25" s="3">
        <v>232024</v>
      </c>
      <c r="DS25" s="3">
        <v>0</v>
      </c>
      <c r="DT25" s="3">
        <v>0</v>
      </c>
      <c r="DU25" s="21">
        <v>0</v>
      </c>
      <c r="DV25" s="22">
        <f t="shared" si="29"/>
        <v>366637</v>
      </c>
      <c r="DW25" s="42" t="s">
        <v>39</v>
      </c>
      <c r="DX25" s="36">
        <v>263178</v>
      </c>
      <c r="DY25" s="3">
        <v>107361</v>
      </c>
      <c r="DZ25" s="3">
        <v>951750</v>
      </c>
      <c r="EA25" s="3">
        <v>1690911</v>
      </c>
      <c r="EB25" s="3">
        <v>1124486</v>
      </c>
      <c r="EC25" s="3">
        <v>1210140</v>
      </c>
      <c r="ED25" s="21">
        <v>425007</v>
      </c>
      <c r="EE25" s="22">
        <f t="shared" si="30"/>
        <v>5772833</v>
      </c>
      <c r="EF25" s="42" t="s">
        <v>39</v>
      </c>
      <c r="EG25" s="36">
        <v>122920</v>
      </c>
      <c r="EH25" s="3">
        <v>79020</v>
      </c>
      <c r="EI25" s="3">
        <v>916210</v>
      </c>
      <c r="EJ25" s="3">
        <v>701338</v>
      </c>
      <c r="EK25" s="3">
        <v>425773</v>
      </c>
      <c r="EL25" s="3">
        <v>426180</v>
      </c>
      <c r="EM25" s="21">
        <v>202560</v>
      </c>
      <c r="EN25" s="22">
        <f t="shared" si="31"/>
        <v>2874001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742950</v>
      </c>
      <c r="E26" s="3">
        <v>963763</v>
      </c>
      <c r="F26" s="3">
        <v>626523</v>
      </c>
      <c r="G26" s="3">
        <v>102174</v>
      </c>
      <c r="H26" s="21">
        <v>505916</v>
      </c>
      <c r="I26" s="22">
        <f t="shared" si="16"/>
        <v>2941326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26017</v>
      </c>
      <c r="U26" s="3">
        <v>225594</v>
      </c>
      <c r="V26" s="3">
        <v>37199</v>
      </c>
      <c r="W26" s="3">
        <v>17559</v>
      </c>
      <c r="X26" s="3">
        <v>141765</v>
      </c>
      <c r="Y26" s="3">
        <v>203121</v>
      </c>
      <c r="Z26" s="21">
        <v>281511</v>
      </c>
      <c r="AA26" s="22">
        <f t="shared" si="18"/>
        <v>932766</v>
      </c>
      <c r="AB26" s="42" t="s">
        <v>40</v>
      </c>
      <c r="AC26" s="36">
        <v>431892</v>
      </c>
      <c r="AD26" s="3">
        <v>276273</v>
      </c>
      <c r="AE26" s="3">
        <v>76365</v>
      </c>
      <c r="AF26" s="3">
        <v>88749</v>
      </c>
      <c r="AG26" s="3">
        <v>163341</v>
      </c>
      <c r="AH26" s="3">
        <v>47331</v>
      </c>
      <c r="AI26" s="21">
        <v>32544</v>
      </c>
      <c r="AJ26" s="22">
        <f t="shared" si="19"/>
        <v>1116495</v>
      </c>
      <c r="AK26" s="42" t="s">
        <v>40</v>
      </c>
      <c r="AL26" s="36">
        <v>7749</v>
      </c>
      <c r="AM26" s="3">
        <v>31502</v>
      </c>
      <c r="AN26" s="3">
        <v>47025</v>
      </c>
      <c r="AO26" s="3">
        <v>50211</v>
      </c>
      <c r="AP26" s="3">
        <v>79263</v>
      </c>
      <c r="AQ26" s="3">
        <v>41661</v>
      </c>
      <c r="AR26" s="21">
        <v>14406</v>
      </c>
      <c r="AS26" s="22">
        <f t="shared" si="20"/>
        <v>271817</v>
      </c>
      <c r="AT26" s="42" t="s">
        <v>40</v>
      </c>
      <c r="AU26" s="36">
        <v>0</v>
      </c>
      <c r="AV26" s="3">
        <v>0</v>
      </c>
      <c r="AW26" s="3">
        <v>3085605</v>
      </c>
      <c r="AX26" s="3">
        <v>1832099</v>
      </c>
      <c r="AY26" s="3">
        <v>1855926</v>
      </c>
      <c r="AZ26" s="3">
        <v>1226402</v>
      </c>
      <c r="BA26" s="21">
        <v>236925</v>
      </c>
      <c r="BB26" s="22">
        <f t="shared" si="21"/>
        <v>8236957</v>
      </c>
      <c r="BC26" s="42" t="s">
        <v>40</v>
      </c>
      <c r="BD26" s="36">
        <v>0</v>
      </c>
      <c r="BE26" s="3">
        <v>0</v>
      </c>
      <c r="BF26" s="3">
        <v>237969</v>
      </c>
      <c r="BG26" s="3">
        <v>234500</v>
      </c>
      <c r="BH26" s="3">
        <v>0</v>
      </c>
      <c r="BI26" s="3">
        <v>184752</v>
      </c>
      <c r="BJ26" s="21">
        <v>0</v>
      </c>
      <c r="BK26" s="22">
        <f t="shared" si="22"/>
        <v>657221</v>
      </c>
      <c r="BL26" s="42" t="s">
        <v>40</v>
      </c>
      <c r="BM26" s="36">
        <v>0</v>
      </c>
      <c r="BN26" s="3">
        <v>0</v>
      </c>
      <c r="BO26" s="3">
        <v>791604</v>
      </c>
      <c r="BP26" s="3">
        <v>667314</v>
      </c>
      <c r="BQ26" s="3">
        <v>1143414</v>
      </c>
      <c r="BR26" s="3">
        <v>1131354</v>
      </c>
      <c r="BS26" s="21">
        <v>578250</v>
      </c>
      <c r="BT26" s="22">
        <f t="shared" si="23"/>
        <v>4311936</v>
      </c>
      <c r="BU26" s="42" t="s">
        <v>40</v>
      </c>
      <c r="BV26" s="36">
        <v>0</v>
      </c>
      <c r="BW26" s="3">
        <v>0</v>
      </c>
      <c r="BX26" s="3">
        <v>47430</v>
      </c>
      <c r="BY26" s="3">
        <v>0</v>
      </c>
      <c r="BZ26" s="3">
        <v>60084</v>
      </c>
      <c r="CA26" s="3">
        <v>107226</v>
      </c>
      <c r="CB26" s="21">
        <v>0</v>
      </c>
      <c r="CC26" s="22">
        <f t="shared" si="24"/>
        <v>214740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121032</v>
      </c>
      <c r="CX26" s="3">
        <v>110565</v>
      </c>
      <c r="CY26" s="3">
        <v>101628</v>
      </c>
      <c r="CZ26" s="3">
        <v>242386</v>
      </c>
      <c r="DA26" s="3">
        <v>250555</v>
      </c>
      <c r="DB26" s="3">
        <v>130482</v>
      </c>
      <c r="DC26" s="21">
        <v>159156</v>
      </c>
      <c r="DD26" s="22">
        <f t="shared" si="27"/>
        <v>1115804</v>
      </c>
      <c r="DE26" s="42" t="s">
        <v>40</v>
      </c>
      <c r="DF26" s="36">
        <v>16830</v>
      </c>
      <c r="DG26" s="3">
        <v>39690</v>
      </c>
      <c r="DH26" s="3">
        <v>0</v>
      </c>
      <c r="DI26" s="3">
        <v>40392</v>
      </c>
      <c r="DJ26" s="3">
        <v>45144</v>
      </c>
      <c r="DK26" s="3">
        <v>25200</v>
      </c>
      <c r="DL26" s="21">
        <v>0</v>
      </c>
      <c r="DM26" s="22">
        <f t="shared" si="28"/>
        <v>167256</v>
      </c>
      <c r="DN26" s="42" t="s">
        <v>40</v>
      </c>
      <c r="DO26" s="36">
        <v>0</v>
      </c>
      <c r="DP26" s="3">
        <v>81081</v>
      </c>
      <c r="DQ26" s="3">
        <v>0</v>
      </c>
      <c r="DR26" s="3">
        <v>0</v>
      </c>
      <c r="DS26" s="3">
        <v>9400</v>
      </c>
      <c r="DT26" s="3">
        <v>0</v>
      </c>
      <c r="DU26" s="21">
        <v>0</v>
      </c>
      <c r="DV26" s="22">
        <f t="shared" si="29"/>
        <v>90481</v>
      </c>
      <c r="DW26" s="42" t="s">
        <v>40</v>
      </c>
      <c r="DX26" s="36">
        <v>0</v>
      </c>
      <c r="DY26" s="3">
        <v>248271</v>
      </c>
      <c r="DZ26" s="3">
        <v>336444</v>
      </c>
      <c r="EA26" s="3">
        <v>588184</v>
      </c>
      <c r="EB26" s="3">
        <v>0</v>
      </c>
      <c r="EC26" s="3">
        <v>711268</v>
      </c>
      <c r="ED26" s="21">
        <v>0</v>
      </c>
      <c r="EE26" s="22">
        <f t="shared" si="30"/>
        <v>1884167</v>
      </c>
      <c r="EF26" s="42" t="s">
        <v>40</v>
      </c>
      <c r="EG26" s="36">
        <v>132191</v>
      </c>
      <c r="EH26" s="3">
        <v>109750</v>
      </c>
      <c r="EI26" s="3">
        <v>809743</v>
      </c>
      <c r="EJ26" s="3">
        <v>503115</v>
      </c>
      <c r="EK26" s="3">
        <v>496319</v>
      </c>
      <c r="EL26" s="3">
        <v>302946</v>
      </c>
      <c r="EM26" s="21">
        <v>164248</v>
      </c>
      <c r="EN26" s="22">
        <f t="shared" si="31"/>
        <v>2518312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1109720</v>
      </c>
      <c r="E27" s="3">
        <v>588087</v>
      </c>
      <c r="F27" s="3">
        <v>757611</v>
      </c>
      <c r="G27" s="3">
        <v>1181469</v>
      </c>
      <c r="H27" s="21">
        <v>1095048</v>
      </c>
      <c r="I27" s="22">
        <f t="shared" si="16"/>
        <v>4731935</v>
      </c>
      <c r="J27" s="42" t="s">
        <v>41</v>
      </c>
      <c r="K27" s="36">
        <v>0</v>
      </c>
      <c r="L27" s="3">
        <v>0</v>
      </c>
      <c r="M27" s="3">
        <v>237240</v>
      </c>
      <c r="N27" s="3">
        <v>11349</v>
      </c>
      <c r="O27" s="3">
        <v>202050</v>
      </c>
      <c r="P27" s="3">
        <v>68058</v>
      </c>
      <c r="Q27" s="21">
        <v>112950</v>
      </c>
      <c r="R27" s="22">
        <f t="shared" si="17"/>
        <v>631647</v>
      </c>
      <c r="S27" s="42" t="s">
        <v>41</v>
      </c>
      <c r="T27" s="36">
        <v>141792</v>
      </c>
      <c r="U27" s="3">
        <v>236511</v>
      </c>
      <c r="V27" s="3">
        <v>338571</v>
      </c>
      <c r="W27" s="3">
        <v>300087</v>
      </c>
      <c r="X27" s="3">
        <v>186039</v>
      </c>
      <c r="Y27" s="3">
        <v>232423</v>
      </c>
      <c r="Z27" s="21">
        <v>589860</v>
      </c>
      <c r="AA27" s="22">
        <f t="shared" si="18"/>
        <v>2025283</v>
      </c>
      <c r="AB27" s="42" t="s">
        <v>41</v>
      </c>
      <c r="AC27" s="36">
        <v>181845</v>
      </c>
      <c r="AD27" s="3">
        <v>252369</v>
      </c>
      <c r="AE27" s="3">
        <v>118062</v>
      </c>
      <c r="AF27" s="3">
        <v>76365</v>
      </c>
      <c r="AG27" s="3">
        <v>117495</v>
      </c>
      <c r="AH27" s="3">
        <v>0</v>
      </c>
      <c r="AI27" s="21">
        <v>0</v>
      </c>
      <c r="AJ27" s="22">
        <f t="shared" si="19"/>
        <v>746136</v>
      </c>
      <c r="AK27" s="42" t="s">
        <v>41</v>
      </c>
      <c r="AL27" s="36">
        <v>0</v>
      </c>
      <c r="AM27" s="3">
        <v>0</v>
      </c>
      <c r="AN27" s="3">
        <v>8280</v>
      </c>
      <c r="AO27" s="3">
        <v>27720</v>
      </c>
      <c r="AP27" s="3">
        <v>29556</v>
      </c>
      <c r="AQ27" s="3">
        <v>30078</v>
      </c>
      <c r="AR27" s="21">
        <v>28746</v>
      </c>
      <c r="AS27" s="22">
        <f t="shared" si="20"/>
        <v>124380</v>
      </c>
      <c r="AT27" s="42" t="s">
        <v>41</v>
      </c>
      <c r="AU27" s="36">
        <v>0</v>
      </c>
      <c r="AV27" s="3">
        <v>0</v>
      </c>
      <c r="AW27" s="3">
        <v>1888756</v>
      </c>
      <c r="AX27" s="3">
        <v>2395640</v>
      </c>
      <c r="AY27" s="3">
        <v>1781487</v>
      </c>
      <c r="AZ27" s="3">
        <v>1220616</v>
      </c>
      <c r="BA27" s="21">
        <v>780372</v>
      </c>
      <c r="BB27" s="22">
        <f t="shared" si="21"/>
        <v>8066871</v>
      </c>
      <c r="BC27" s="42" t="s">
        <v>41</v>
      </c>
      <c r="BD27" s="36">
        <v>72639</v>
      </c>
      <c r="BE27" s="3">
        <v>171423</v>
      </c>
      <c r="BF27" s="3">
        <v>73818</v>
      </c>
      <c r="BG27" s="3">
        <v>617736</v>
      </c>
      <c r="BH27" s="3">
        <v>127485</v>
      </c>
      <c r="BI27" s="3">
        <v>23625</v>
      </c>
      <c r="BJ27" s="21">
        <v>427635</v>
      </c>
      <c r="BK27" s="22">
        <f t="shared" si="22"/>
        <v>1514361</v>
      </c>
      <c r="BL27" s="42" t="s">
        <v>41</v>
      </c>
      <c r="BM27" s="36">
        <v>22032</v>
      </c>
      <c r="BN27" s="3">
        <v>22869</v>
      </c>
      <c r="BO27" s="3">
        <v>372078</v>
      </c>
      <c r="BP27" s="3">
        <v>1345896</v>
      </c>
      <c r="BQ27" s="3">
        <v>1244601</v>
      </c>
      <c r="BR27" s="3">
        <v>1487502</v>
      </c>
      <c r="BS27" s="21">
        <v>1654660</v>
      </c>
      <c r="BT27" s="22">
        <f t="shared" si="23"/>
        <v>6149638</v>
      </c>
      <c r="BU27" s="42" t="s">
        <v>41</v>
      </c>
      <c r="BV27" s="36">
        <v>0</v>
      </c>
      <c r="BW27" s="3">
        <v>48150</v>
      </c>
      <c r="BX27" s="3">
        <v>0</v>
      </c>
      <c r="BY27" s="3">
        <v>29520</v>
      </c>
      <c r="BZ27" s="3">
        <v>0</v>
      </c>
      <c r="CA27" s="3">
        <v>124398</v>
      </c>
      <c r="CB27" s="21">
        <v>301554</v>
      </c>
      <c r="CC27" s="22">
        <f t="shared" si="24"/>
        <v>503622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68310</v>
      </c>
      <c r="CX27" s="3">
        <v>102942</v>
      </c>
      <c r="CY27" s="3">
        <v>89310</v>
      </c>
      <c r="CZ27" s="3">
        <v>151053</v>
      </c>
      <c r="DA27" s="3">
        <v>209538</v>
      </c>
      <c r="DB27" s="3">
        <v>146187</v>
      </c>
      <c r="DC27" s="21">
        <v>171684</v>
      </c>
      <c r="DD27" s="22">
        <f t="shared" si="27"/>
        <v>939024</v>
      </c>
      <c r="DE27" s="42" t="s">
        <v>41</v>
      </c>
      <c r="DF27" s="36">
        <v>21870</v>
      </c>
      <c r="DG27" s="3">
        <v>19800</v>
      </c>
      <c r="DH27" s="3">
        <v>17010</v>
      </c>
      <c r="DI27" s="3">
        <v>0</v>
      </c>
      <c r="DJ27" s="3">
        <v>0</v>
      </c>
      <c r="DK27" s="3">
        <v>2475</v>
      </c>
      <c r="DL27" s="21">
        <v>0</v>
      </c>
      <c r="DM27" s="22">
        <f t="shared" si="28"/>
        <v>61155</v>
      </c>
      <c r="DN27" s="42" t="s">
        <v>41</v>
      </c>
      <c r="DO27" s="36">
        <v>98910</v>
      </c>
      <c r="DP27" s="3">
        <v>13500</v>
      </c>
      <c r="DQ27" s="3">
        <v>0</v>
      </c>
      <c r="DR27" s="3">
        <v>0</v>
      </c>
      <c r="DS27" s="3">
        <v>112365</v>
      </c>
      <c r="DT27" s="3">
        <v>0</v>
      </c>
      <c r="DU27" s="21">
        <v>0</v>
      </c>
      <c r="DV27" s="22">
        <f t="shared" si="29"/>
        <v>224775</v>
      </c>
      <c r="DW27" s="42" t="s">
        <v>41</v>
      </c>
      <c r="DX27" s="36">
        <v>0</v>
      </c>
      <c r="DY27" s="3">
        <v>0</v>
      </c>
      <c r="DZ27" s="3">
        <v>352584</v>
      </c>
      <c r="EA27" s="3">
        <v>998305</v>
      </c>
      <c r="EB27" s="3">
        <v>176688</v>
      </c>
      <c r="EC27" s="3">
        <v>708492</v>
      </c>
      <c r="ED27" s="21">
        <v>0</v>
      </c>
      <c r="EE27" s="22">
        <f t="shared" si="30"/>
        <v>2236069</v>
      </c>
      <c r="EF27" s="42" t="s">
        <v>41</v>
      </c>
      <c r="EG27" s="36">
        <v>112750</v>
      </c>
      <c r="EH27" s="3">
        <v>112970</v>
      </c>
      <c r="EI27" s="3">
        <v>828520</v>
      </c>
      <c r="EJ27" s="3">
        <v>750940</v>
      </c>
      <c r="EK27" s="3">
        <v>565630</v>
      </c>
      <c r="EL27" s="3">
        <v>452567</v>
      </c>
      <c r="EM27" s="21">
        <v>379080</v>
      </c>
      <c r="EN27" s="22">
        <f t="shared" si="31"/>
        <v>3202457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2398916</v>
      </c>
      <c r="E28" s="3">
        <v>1927868</v>
      </c>
      <c r="F28" s="3">
        <v>2141220</v>
      </c>
      <c r="G28" s="3">
        <v>3420304</v>
      </c>
      <c r="H28" s="21">
        <v>1397250</v>
      </c>
      <c r="I28" s="22">
        <f t="shared" si="16"/>
        <v>11285558</v>
      </c>
      <c r="J28" s="42" t="s">
        <v>42</v>
      </c>
      <c r="K28" s="36">
        <v>0</v>
      </c>
      <c r="L28" s="3">
        <v>0</v>
      </c>
      <c r="M28" s="3">
        <v>0</v>
      </c>
      <c r="N28" s="3">
        <v>0</v>
      </c>
      <c r="O28" s="3">
        <v>0</v>
      </c>
      <c r="P28" s="3">
        <v>153765</v>
      </c>
      <c r="Q28" s="21">
        <v>72594</v>
      </c>
      <c r="R28" s="22">
        <f t="shared" si="17"/>
        <v>226359</v>
      </c>
      <c r="S28" s="42" t="s">
        <v>42</v>
      </c>
      <c r="T28" s="36">
        <v>609194</v>
      </c>
      <c r="U28" s="3">
        <v>1360935</v>
      </c>
      <c r="V28" s="3">
        <v>965845</v>
      </c>
      <c r="W28" s="3">
        <v>1291996</v>
      </c>
      <c r="X28" s="3">
        <v>639346</v>
      </c>
      <c r="Y28" s="3">
        <v>784611</v>
      </c>
      <c r="Z28" s="21">
        <v>868410</v>
      </c>
      <c r="AA28" s="22">
        <f t="shared" si="18"/>
        <v>6520337</v>
      </c>
      <c r="AB28" s="42" t="s">
        <v>42</v>
      </c>
      <c r="AC28" s="36">
        <v>0</v>
      </c>
      <c r="AD28" s="3">
        <v>23009</v>
      </c>
      <c r="AE28" s="3">
        <v>0</v>
      </c>
      <c r="AF28" s="3">
        <v>40390</v>
      </c>
      <c r="AG28" s="3">
        <v>0</v>
      </c>
      <c r="AH28" s="3">
        <v>0</v>
      </c>
      <c r="AI28" s="21">
        <v>0</v>
      </c>
      <c r="AJ28" s="22">
        <f t="shared" si="19"/>
        <v>63399</v>
      </c>
      <c r="AK28" s="42" t="s">
        <v>42</v>
      </c>
      <c r="AL28" s="36">
        <v>9315</v>
      </c>
      <c r="AM28" s="3">
        <v>0</v>
      </c>
      <c r="AN28" s="3">
        <v>10818</v>
      </c>
      <c r="AO28" s="3">
        <v>12762</v>
      </c>
      <c r="AP28" s="3">
        <v>46944</v>
      </c>
      <c r="AQ28" s="3">
        <v>23634</v>
      </c>
      <c r="AR28" s="21">
        <v>32733</v>
      </c>
      <c r="AS28" s="22">
        <f t="shared" si="20"/>
        <v>136206</v>
      </c>
      <c r="AT28" s="42" t="s">
        <v>42</v>
      </c>
      <c r="AU28" s="36">
        <v>0</v>
      </c>
      <c r="AV28" s="3">
        <v>0</v>
      </c>
      <c r="AW28" s="3">
        <v>5829614</v>
      </c>
      <c r="AX28" s="3">
        <v>6160191</v>
      </c>
      <c r="AY28" s="3">
        <v>3190050</v>
      </c>
      <c r="AZ28" s="3">
        <v>1317816</v>
      </c>
      <c r="BA28" s="21">
        <v>717003</v>
      </c>
      <c r="BB28" s="22">
        <f t="shared" si="21"/>
        <v>17214674</v>
      </c>
      <c r="BC28" s="42" t="s">
        <v>42</v>
      </c>
      <c r="BD28" s="36">
        <v>22590</v>
      </c>
      <c r="BE28" s="3">
        <v>41976</v>
      </c>
      <c r="BF28" s="3">
        <v>131076</v>
      </c>
      <c r="BG28" s="3">
        <v>78570</v>
      </c>
      <c r="BH28" s="3">
        <v>0</v>
      </c>
      <c r="BI28" s="3">
        <v>137754</v>
      </c>
      <c r="BJ28" s="21">
        <v>179712</v>
      </c>
      <c r="BK28" s="22">
        <f t="shared" si="22"/>
        <v>591678</v>
      </c>
      <c r="BL28" s="42" t="s">
        <v>42</v>
      </c>
      <c r="BM28" s="36">
        <v>16713</v>
      </c>
      <c r="BN28" s="3">
        <v>58869</v>
      </c>
      <c r="BO28" s="3">
        <v>830799</v>
      </c>
      <c r="BP28" s="3">
        <v>2046834</v>
      </c>
      <c r="BQ28" s="3">
        <v>1393290</v>
      </c>
      <c r="BR28" s="3">
        <v>969669</v>
      </c>
      <c r="BS28" s="21">
        <v>774990</v>
      </c>
      <c r="BT28" s="22">
        <f t="shared" si="23"/>
        <v>6091164</v>
      </c>
      <c r="BU28" s="42" t="s">
        <v>42</v>
      </c>
      <c r="BV28" s="36">
        <v>0</v>
      </c>
      <c r="BW28" s="3">
        <v>0</v>
      </c>
      <c r="BX28" s="3">
        <v>0</v>
      </c>
      <c r="BY28" s="3">
        <v>117045</v>
      </c>
      <c r="BZ28" s="3">
        <v>0</v>
      </c>
      <c r="CA28" s="3">
        <v>0</v>
      </c>
      <c r="CB28" s="21">
        <v>0</v>
      </c>
      <c r="CC28" s="22">
        <f t="shared" si="24"/>
        <v>117045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224856</v>
      </c>
      <c r="CL28" s="22">
        <f t="shared" si="25"/>
        <v>224856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146300</v>
      </c>
      <c r="CX28" s="3">
        <v>371466</v>
      </c>
      <c r="CY28" s="3">
        <v>268422</v>
      </c>
      <c r="CZ28" s="3">
        <v>574329</v>
      </c>
      <c r="DA28" s="3">
        <v>542397</v>
      </c>
      <c r="DB28" s="3">
        <v>394137</v>
      </c>
      <c r="DC28" s="21">
        <v>382527</v>
      </c>
      <c r="DD28" s="22">
        <f t="shared" si="27"/>
        <v>2679578</v>
      </c>
      <c r="DE28" s="42" t="s">
        <v>42</v>
      </c>
      <c r="DF28" s="36">
        <v>19008</v>
      </c>
      <c r="DG28" s="3">
        <v>0</v>
      </c>
      <c r="DH28" s="3">
        <v>0</v>
      </c>
      <c r="DI28" s="3">
        <v>0</v>
      </c>
      <c r="DJ28" s="3">
        <v>21960</v>
      </c>
      <c r="DK28" s="3">
        <v>49896</v>
      </c>
      <c r="DL28" s="21">
        <v>0</v>
      </c>
      <c r="DM28" s="22">
        <f t="shared" si="28"/>
        <v>90864</v>
      </c>
      <c r="DN28" s="42" t="s">
        <v>42</v>
      </c>
      <c r="DO28" s="36">
        <v>15939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21">
        <v>0</v>
      </c>
      <c r="DV28" s="22">
        <f t="shared" si="29"/>
        <v>15939</v>
      </c>
      <c r="DW28" s="42" t="s">
        <v>42</v>
      </c>
      <c r="DX28" s="36">
        <v>42408</v>
      </c>
      <c r="DY28" s="3">
        <v>197676</v>
      </c>
      <c r="DZ28" s="3">
        <v>1006003</v>
      </c>
      <c r="EA28" s="3">
        <v>1424649</v>
      </c>
      <c r="EB28" s="3">
        <v>873496</v>
      </c>
      <c r="EC28" s="3">
        <v>2560571</v>
      </c>
      <c r="ED28" s="21">
        <v>502841</v>
      </c>
      <c r="EE28" s="22">
        <f t="shared" si="30"/>
        <v>6607644</v>
      </c>
      <c r="EF28" s="42" t="s">
        <v>42</v>
      </c>
      <c r="EG28" s="36">
        <v>203550</v>
      </c>
      <c r="EH28" s="3">
        <v>332250</v>
      </c>
      <c r="EI28" s="3">
        <v>1671583</v>
      </c>
      <c r="EJ28" s="3">
        <v>1385176</v>
      </c>
      <c r="EK28" s="3">
        <v>850590</v>
      </c>
      <c r="EL28" s="3">
        <v>483897</v>
      </c>
      <c r="EM28" s="21">
        <v>404330</v>
      </c>
      <c r="EN28" s="22">
        <f t="shared" si="31"/>
        <v>5331376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1886865</v>
      </c>
      <c r="E29" s="3">
        <v>510620</v>
      </c>
      <c r="F29" s="3">
        <v>982633</v>
      </c>
      <c r="G29" s="3">
        <v>793535</v>
      </c>
      <c r="H29" s="21">
        <v>896679</v>
      </c>
      <c r="I29" s="22">
        <f t="shared" si="16"/>
        <v>5070332</v>
      </c>
      <c r="J29" s="42" t="s">
        <v>43</v>
      </c>
      <c r="K29" s="36">
        <v>0</v>
      </c>
      <c r="L29" s="3">
        <v>0</v>
      </c>
      <c r="M29" s="3">
        <v>0</v>
      </c>
      <c r="N29" s="3">
        <v>52848</v>
      </c>
      <c r="O29" s="3">
        <v>0</v>
      </c>
      <c r="P29" s="3">
        <v>52848</v>
      </c>
      <c r="Q29" s="21">
        <v>191178</v>
      </c>
      <c r="R29" s="22">
        <f t="shared" si="17"/>
        <v>296874</v>
      </c>
      <c r="S29" s="42" t="s">
        <v>43</v>
      </c>
      <c r="T29" s="36">
        <v>33633</v>
      </c>
      <c r="U29" s="3">
        <v>241249</v>
      </c>
      <c r="V29" s="3">
        <v>218061</v>
      </c>
      <c r="W29" s="3">
        <v>164939</v>
      </c>
      <c r="X29" s="3">
        <v>147509</v>
      </c>
      <c r="Y29" s="3">
        <v>123498</v>
      </c>
      <c r="Z29" s="21">
        <v>176103</v>
      </c>
      <c r="AA29" s="22">
        <f t="shared" si="18"/>
        <v>1104992</v>
      </c>
      <c r="AB29" s="42" t="s">
        <v>43</v>
      </c>
      <c r="AC29" s="36">
        <v>92331</v>
      </c>
      <c r="AD29" s="3">
        <v>45279</v>
      </c>
      <c r="AE29" s="3">
        <v>159714</v>
      </c>
      <c r="AF29" s="3">
        <v>328032</v>
      </c>
      <c r="AG29" s="3">
        <v>183519</v>
      </c>
      <c r="AH29" s="3">
        <v>71433</v>
      </c>
      <c r="AI29" s="21">
        <v>0</v>
      </c>
      <c r="AJ29" s="22">
        <f t="shared" si="19"/>
        <v>880308</v>
      </c>
      <c r="AK29" s="42" t="s">
        <v>43</v>
      </c>
      <c r="AL29" s="36">
        <v>4662</v>
      </c>
      <c r="AM29" s="3">
        <v>0</v>
      </c>
      <c r="AN29" s="3">
        <v>34506</v>
      </c>
      <c r="AO29" s="3">
        <v>30249</v>
      </c>
      <c r="AP29" s="3">
        <v>76104</v>
      </c>
      <c r="AQ29" s="3">
        <v>43236</v>
      </c>
      <c r="AR29" s="21">
        <v>29610</v>
      </c>
      <c r="AS29" s="22">
        <f t="shared" si="20"/>
        <v>218367</v>
      </c>
      <c r="AT29" s="42" t="s">
        <v>43</v>
      </c>
      <c r="AU29" s="36">
        <v>0</v>
      </c>
      <c r="AV29" s="3">
        <v>0</v>
      </c>
      <c r="AW29" s="3">
        <v>4480053</v>
      </c>
      <c r="AX29" s="3">
        <v>2712899</v>
      </c>
      <c r="AY29" s="3">
        <v>2844850</v>
      </c>
      <c r="AZ29" s="3">
        <v>1739470</v>
      </c>
      <c r="BA29" s="21">
        <v>996714</v>
      </c>
      <c r="BB29" s="22">
        <f t="shared" si="21"/>
        <v>12773986</v>
      </c>
      <c r="BC29" s="42" t="s">
        <v>43</v>
      </c>
      <c r="BD29" s="36">
        <v>146367</v>
      </c>
      <c r="BE29" s="3">
        <v>177228</v>
      </c>
      <c r="BF29" s="3">
        <v>808213</v>
      </c>
      <c r="BG29" s="3">
        <v>1159286</v>
      </c>
      <c r="BH29" s="3">
        <v>1084410</v>
      </c>
      <c r="BI29" s="3">
        <v>97119</v>
      </c>
      <c r="BJ29" s="21">
        <v>152586</v>
      </c>
      <c r="BK29" s="22">
        <f t="shared" si="22"/>
        <v>3625209</v>
      </c>
      <c r="BL29" s="42" t="s">
        <v>43</v>
      </c>
      <c r="BM29" s="36">
        <v>0</v>
      </c>
      <c r="BN29" s="3">
        <v>164466</v>
      </c>
      <c r="BO29" s="3">
        <v>757971</v>
      </c>
      <c r="BP29" s="3">
        <v>879660</v>
      </c>
      <c r="BQ29" s="3">
        <v>739845</v>
      </c>
      <c r="BR29" s="3">
        <v>1479258</v>
      </c>
      <c r="BS29" s="21">
        <v>1077480</v>
      </c>
      <c r="BT29" s="22">
        <f t="shared" si="23"/>
        <v>5098680</v>
      </c>
      <c r="BU29" s="42" t="s">
        <v>43</v>
      </c>
      <c r="BV29" s="36">
        <v>0</v>
      </c>
      <c r="BW29" s="3">
        <v>0</v>
      </c>
      <c r="BX29" s="3">
        <v>0</v>
      </c>
      <c r="BY29" s="3">
        <v>0</v>
      </c>
      <c r="BZ29" s="3">
        <v>329688</v>
      </c>
      <c r="CA29" s="3">
        <v>375930</v>
      </c>
      <c r="CB29" s="21">
        <v>28872</v>
      </c>
      <c r="CC29" s="22">
        <f t="shared" si="24"/>
        <v>734490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122967</v>
      </c>
      <c r="CX29" s="3">
        <v>173675</v>
      </c>
      <c r="CY29" s="3">
        <v>259650</v>
      </c>
      <c r="CZ29" s="3">
        <v>335777</v>
      </c>
      <c r="DA29" s="3">
        <v>559405</v>
      </c>
      <c r="DB29" s="3">
        <v>320454</v>
      </c>
      <c r="DC29" s="21">
        <v>219528</v>
      </c>
      <c r="DD29" s="22">
        <f t="shared" si="27"/>
        <v>1991456</v>
      </c>
      <c r="DE29" s="42" t="s">
        <v>43</v>
      </c>
      <c r="DF29" s="36">
        <v>45144</v>
      </c>
      <c r="DG29" s="3">
        <v>35730</v>
      </c>
      <c r="DH29" s="3">
        <v>24948</v>
      </c>
      <c r="DI29" s="3">
        <v>0</v>
      </c>
      <c r="DJ29" s="3">
        <v>0</v>
      </c>
      <c r="DK29" s="3">
        <v>90000</v>
      </c>
      <c r="DL29" s="21">
        <v>0</v>
      </c>
      <c r="DM29" s="22">
        <f t="shared" si="28"/>
        <v>195822</v>
      </c>
      <c r="DN29" s="42" t="s">
        <v>43</v>
      </c>
      <c r="DO29" s="36">
        <v>82071</v>
      </c>
      <c r="DP29" s="3">
        <v>164182</v>
      </c>
      <c r="DQ29" s="3">
        <v>30690</v>
      </c>
      <c r="DR29" s="3">
        <v>118978</v>
      </c>
      <c r="DS29" s="3">
        <v>0</v>
      </c>
      <c r="DT29" s="3">
        <v>23265</v>
      </c>
      <c r="DU29" s="21">
        <v>0</v>
      </c>
      <c r="DV29" s="22">
        <f t="shared" si="29"/>
        <v>419186</v>
      </c>
      <c r="DW29" s="42" t="s">
        <v>43</v>
      </c>
      <c r="DX29" s="36">
        <v>127710</v>
      </c>
      <c r="DY29" s="3">
        <v>310446</v>
      </c>
      <c r="DZ29" s="3">
        <v>907003</v>
      </c>
      <c r="EA29" s="3">
        <v>396999</v>
      </c>
      <c r="EB29" s="3">
        <v>440010</v>
      </c>
      <c r="EC29" s="3">
        <v>736717</v>
      </c>
      <c r="ED29" s="21">
        <v>776790</v>
      </c>
      <c r="EE29" s="22">
        <f t="shared" si="30"/>
        <v>3695675</v>
      </c>
      <c r="EF29" s="42" t="s">
        <v>43</v>
      </c>
      <c r="EG29" s="36">
        <v>127310</v>
      </c>
      <c r="EH29" s="3">
        <v>148090</v>
      </c>
      <c r="EI29" s="3">
        <v>1533327</v>
      </c>
      <c r="EJ29" s="3">
        <v>957053</v>
      </c>
      <c r="EK29" s="3">
        <v>850196</v>
      </c>
      <c r="EL29" s="3">
        <v>606147</v>
      </c>
      <c r="EM29" s="21">
        <v>253370</v>
      </c>
      <c r="EN29" s="22">
        <f t="shared" si="31"/>
        <v>4475493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7722076</v>
      </c>
      <c r="E30" s="3">
        <v>7501939</v>
      </c>
      <c r="F30" s="3">
        <v>8500349</v>
      </c>
      <c r="G30" s="3">
        <v>7618820</v>
      </c>
      <c r="H30" s="21">
        <v>7715075</v>
      </c>
      <c r="I30" s="22">
        <f t="shared" si="16"/>
        <v>39058259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46449</v>
      </c>
      <c r="Q30" s="21">
        <v>104508</v>
      </c>
      <c r="R30" s="22">
        <f t="shared" si="17"/>
        <v>150957</v>
      </c>
      <c r="S30" s="42" t="s">
        <v>44</v>
      </c>
      <c r="T30" s="36">
        <v>661014</v>
      </c>
      <c r="U30" s="3">
        <v>1373379</v>
      </c>
      <c r="V30" s="3">
        <v>2223919</v>
      </c>
      <c r="W30" s="3">
        <v>2056656</v>
      </c>
      <c r="X30" s="3">
        <v>1954798</v>
      </c>
      <c r="Y30" s="3">
        <v>1226830</v>
      </c>
      <c r="Z30" s="21">
        <v>1450030</v>
      </c>
      <c r="AA30" s="22">
        <f t="shared" si="18"/>
        <v>10946626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14787</v>
      </c>
      <c r="AM30" s="3">
        <v>4662</v>
      </c>
      <c r="AN30" s="3">
        <v>94959</v>
      </c>
      <c r="AO30" s="3">
        <v>185886</v>
      </c>
      <c r="AP30" s="3">
        <v>35415</v>
      </c>
      <c r="AQ30" s="3">
        <v>116352</v>
      </c>
      <c r="AR30" s="21">
        <v>52614</v>
      </c>
      <c r="AS30" s="22">
        <f t="shared" si="20"/>
        <v>504675</v>
      </c>
      <c r="AT30" s="42" t="s">
        <v>44</v>
      </c>
      <c r="AU30" s="36">
        <v>0</v>
      </c>
      <c r="AV30" s="3">
        <v>0</v>
      </c>
      <c r="AW30" s="3">
        <v>4795735</v>
      </c>
      <c r="AX30" s="3">
        <v>5603096</v>
      </c>
      <c r="AY30" s="3">
        <v>2736729</v>
      </c>
      <c r="AZ30" s="3">
        <v>1743664</v>
      </c>
      <c r="BA30" s="21">
        <v>1227070</v>
      </c>
      <c r="BB30" s="22">
        <f t="shared" si="21"/>
        <v>16106294</v>
      </c>
      <c r="BC30" s="42" t="s">
        <v>44</v>
      </c>
      <c r="BD30" s="36">
        <v>591804</v>
      </c>
      <c r="BE30" s="3">
        <v>1613817</v>
      </c>
      <c r="BF30" s="3">
        <v>3171414</v>
      </c>
      <c r="BG30" s="3">
        <v>3425603</v>
      </c>
      <c r="BH30" s="3">
        <v>2037381</v>
      </c>
      <c r="BI30" s="3">
        <v>1098765</v>
      </c>
      <c r="BJ30" s="21">
        <v>315653</v>
      </c>
      <c r="BK30" s="22">
        <f t="shared" si="22"/>
        <v>12254437</v>
      </c>
      <c r="BL30" s="42" t="s">
        <v>44</v>
      </c>
      <c r="BM30" s="36">
        <v>0</v>
      </c>
      <c r="BN30" s="3">
        <v>50868</v>
      </c>
      <c r="BO30" s="3">
        <v>321255</v>
      </c>
      <c r="BP30" s="3">
        <v>1442691</v>
      </c>
      <c r="BQ30" s="3">
        <v>2117394</v>
      </c>
      <c r="BR30" s="3">
        <v>2275136</v>
      </c>
      <c r="BS30" s="21">
        <v>588690</v>
      </c>
      <c r="BT30" s="22">
        <f t="shared" si="23"/>
        <v>6796034</v>
      </c>
      <c r="BU30" s="42" t="s">
        <v>44</v>
      </c>
      <c r="BV30" s="36">
        <v>0</v>
      </c>
      <c r="BW30" s="3">
        <v>0</v>
      </c>
      <c r="BX30" s="3">
        <v>196470</v>
      </c>
      <c r="BY30" s="3">
        <v>127629</v>
      </c>
      <c r="BZ30" s="3">
        <v>204426</v>
      </c>
      <c r="CA30" s="3">
        <v>371277</v>
      </c>
      <c r="CB30" s="21">
        <v>601191</v>
      </c>
      <c r="CC30" s="22">
        <f t="shared" si="24"/>
        <v>1500993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134848</v>
      </c>
      <c r="CJ30" s="3">
        <v>0</v>
      </c>
      <c r="CK30" s="21">
        <v>0</v>
      </c>
      <c r="CL30" s="22">
        <f t="shared" si="25"/>
        <v>134848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44019</v>
      </c>
      <c r="CS30" s="3">
        <v>130869</v>
      </c>
      <c r="CT30" s="21">
        <v>58266</v>
      </c>
      <c r="CU30" s="22">
        <f t="shared" si="26"/>
        <v>233154</v>
      </c>
      <c r="CV30" s="42" t="s">
        <v>44</v>
      </c>
      <c r="CW30" s="36">
        <v>277339</v>
      </c>
      <c r="CX30" s="3">
        <v>666833</v>
      </c>
      <c r="CY30" s="3">
        <v>1084754</v>
      </c>
      <c r="CZ30" s="3">
        <v>1538807</v>
      </c>
      <c r="DA30" s="3">
        <v>1274379</v>
      </c>
      <c r="DB30" s="3">
        <v>1134795</v>
      </c>
      <c r="DC30" s="21">
        <v>1201926</v>
      </c>
      <c r="DD30" s="22">
        <f t="shared" si="27"/>
        <v>7178833</v>
      </c>
      <c r="DE30" s="42" t="s">
        <v>44</v>
      </c>
      <c r="DF30" s="36">
        <v>30492</v>
      </c>
      <c r="DG30" s="3">
        <v>68112</v>
      </c>
      <c r="DH30" s="3">
        <v>274023</v>
      </c>
      <c r="DI30" s="3">
        <v>36432</v>
      </c>
      <c r="DJ30" s="3">
        <v>22680</v>
      </c>
      <c r="DK30" s="3">
        <v>0</v>
      </c>
      <c r="DL30" s="21">
        <v>0</v>
      </c>
      <c r="DM30" s="22">
        <f t="shared" si="28"/>
        <v>431739</v>
      </c>
      <c r="DN30" s="42" t="s">
        <v>44</v>
      </c>
      <c r="DO30" s="36">
        <v>180000</v>
      </c>
      <c r="DP30" s="3">
        <v>292624</v>
      </c>
      <c r="DQ30" s="3">
        <v>474822</v>
      </c>
      <c r="DR30" s="3">
        <v>0</v>
      </c>
      <c r="DS30" s="3">
        <v>0</v>
      </c>
      <c r="DT30" s="3">
        <v>314461</v>
      </c>
      <c r="DU30" s="21">
        <v>0</v>
      </c>
      <c r="DV30" s="22">
        <f t="shared" si="29"/>
        <v>1261907</v>
      </c>
      <c r="DW30" s="42" t="s">
        <v>44</v>
      </c>
      <c r="DX30" s="36">
        <v>237519</v>
      </c>
      <c r="DY30" s="3">
        <v>297162</v>
      </c>
      <c r="DZ30" s="3">
        <v>2919685</v>
      </c>
      <c r="EA30" s="3">
        <v>1756362</v>
      </c>
      <c r="EB30" s="3">
        <v>1494853</v>
      </c>
      <c r="EC30" s="3">
        <v>2200712</v>
      </c>
      <c r="ED30" s="21">
        <v>1926105</v>
      </c>
      <c r="EE30" s="22">
        <f t="shared" si="30"/>
        <v>10832398</v>
      </c>
      <c r="EF30" s="42" t="s">
        <v>44</v>
      </c>
      <c r="EG30" s="36">
        <v>324860</v>
      </c>
      <c r="EH30" s="3">
        <v>503680</v>
      </c>
      <c r="EI30" s="3">
        <v>3810548</v>
      </c>
      <c r="EJ30" s="3">
        <v>3015666</v>
      </c>
      <c r="EK30" s="3">
        <v>2274039</v>
      </c>
      <c r="EL30" s="3">
        <v>1463990</v>
      </c>
      <c r="EM30" s="21">
        <v>996152</v>
      </c>
      <c r="EN30" s="22">
        <f t="shared" si="31"/>
        <v>12388935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2229822</v>
      </c>
      <c r="E31" s="3">
        <v>4751635</v>
      </c>
      <c r="F31" s="3">
        <v>1995531</v>
      </c>
      <c r="G31" s="3">
        <v>5486746</v>
      </c>
      <c r="H31" s="21">
        <v>6554707</v>
      </c>
      <c r="I31" s="22">
        <f t="shared" si="16"/>
        <v>21018441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46449</v>
      </c>
      <c r="P31" s="3">
        <v>36127</v>
      </c>
      <c r="Q31" s="21">
        <v>23229</v>
      </c>
      <c r="R31" s="22">
        <f t="shared" si="17"/>
        <v>105805</v>
      </c>
      <c r="S31" s="42" t="s">
        <v>45</v>
      </c>
      <c r="T31" s="36">
        <v>341568</v>
      </c>
      <c r="U31" s="3">
        <v>1269155</v>
      </c>
      <c r="V31" s="3">
        <v>751006</v>
      </c>
      <c r="W31" s="3">
        <v>1762609</v>
      </c>
      <c r="X31" s="3">
        <v>933630</v>
      </c>
      <c r="Y31" s="3">
        <v>926536</v>
      </c>
      <c r="Z31" s="21">
        <v>1898347</v>
      </c>
      <c r="AA31" s="22">
        <f t="shared" si="18"/>
        <v>7882851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0</v>
      </c>
      <c r="AM31" s="3">
        <v>4662</v>
      </c>
      <c r="AN31" s="3">
        <v>21132</v>
      </c>
      <c r="AO31" s="3">
        <v>52173</v>
      </c>
      <c r="AP31" s="3">
        <v>13392</v>
      </c>
      <c r="AQ31" s="3">
        <v>21483</v>
      </c>
      <c r="AR31" s="21">
        <v>124557</v>
      </c>
      <c r="AS31" s="22">
        <f t="shared" si="20"/>
        <v>237399</v>
      </c>
      <c r="AT31" s="42" t="s">
        <v>45</v>
      </c>
      <c r="AU31" s="36">
        <v>0</v>
      </c>
      <c r="AV31" s="3">
        <v>0</v>
      </c>
      <c r="AW31" s="3">
        <v>2658164</v>
      </c>
      <c r="AX31" s="3">
        <v>5933107</v>
      </c>
      <c r="AY31" s="3">
        <v>3859782</v>
      </c>
      <c r="AZ31" s="3">
        <v>3645151</v>
      </c>
      <c r="BA31" s="21">
        <v>2171045</v>
      </c>
      <c r="BB31" s="22">
        <f t="shared" si="21"/>
        <v>18267249</v>
      </c>
      <c r="BC31" s="42" t="s">
        <v>45</v>
      </c>
      <c r="BD31" s="36">
        <v>88722</v>
      </c>
      <c r="BE31" s="3">
        <v>168849</v>
      </c>
      <c r="BF31" s="3">
        <v>149283</v>
      </c>
      <c r="BG31" s="3">
        <v>249660</v>
      </c>
      <c r="BH31" s="3">
        <v>600066</v>
      </c>
      <c r="BI31" s="3">
        <v>221454</v>
      </c>
      <c r="BJ31" s="21">
        <v>119016</v>
      </c>
      <c r="BK31" s="22">
        <f t="shared" si="22"/>
        <v>1597050</v>
      </c>
      <c r="BL31" s="42" t="s">
        <v>45</v>
      </c>
      <c r="BM31" s="36">
        <v>0</v>
      </c>
      <c r="BN31" s="3">
        <v>20862</v>
      </c>
      <c r="BO31" s="3">
        <v>248177</v>
      </c>
      <c r="BP31" s="3">
        <v>861534</v>
      </c>
      <c r="BQ31" s="3">
        <v>1085573</v>
      </c>
      <c r="BR31" s="3">
        <v>1280752</v>
      </c>
      <c r="BS31" s="21">
        <v>435177</v>
      </c>
      <c r="BT31" s="22">
        <f t="shared" si="23"/>
        <v>3932075</v>
      </c>
      <c r="BU31" s="42" t="s">
        <v>45</v>
      </c>
      <c r="BV31" s="36">
        <v>0</v>
      </c>
      <c r="BW31" s="3">
        <v>0</v>
      </c>
      <c r="BX31" s="3">
        <v>56826</v>
      </c>
      <c r="BY31" s="3">
        <v>0</v>
      </c>
      <c r="BZ31" s="3">
        <v>254010</v>
      </c>
      <c r="CA31" s="3">
        <v>60228</v>
      </c>
      <c r="CB31" s="21">
        <v>0</v>
      </c>
      <c r="CC31" s="22">
        <f t="shared" si="24"/>
        <v>371064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157419</v>
      </c>
      <c r="CX31" s="3">
        <v>409045</v>
      </c>
      <c r="CY31" s="3">
        <v>237265</v>
      </c>
      <c r="CZ31" s="3">
        <v>787363</v>
      </c>
      <c r="DA31" s="3">
        <v>597262</v>
      </c>
      <c r="DB31" s="3">
        <v>854508</v>
      </c>
      <c r="DC31" s="21">
        <v>740596</v>
      </c>
      <c r="DD31" s="22">
        <f t="shared" si="27"/>
        <v>3783458</v>
      </c>
      <c r="DE31" s="42" t="s">
        <v>45</v>
      </c>
      <c r="DF31" s="36">
        <v>68850</v>
      </c>
      <c r="DG31" s="3">
        <v>21384</v>
      </c>
      <c r="DH31" s="3">
        <v>0</v>
      </c>
      <c r="DI31" s="3">
        <v>13860</v>
      </c>
      <c r="DJ31" s="3">
        <v>0</v>
      </c>
      <c r="DK31" s="3">
        <v>17100</v>
      </c>
      <c r="DL31" s="21">
        <v>0</v>
      </c>
      <c r="DM31" s="22">
        <f t="shared" si="28"/>
        <v>121194</v>
      </c>
      <c r="DN31" s="42" t="s">
        <v>45</v>
      </c>
      <c r="DO31" s="36">
        <v>98663</v>
      </c>
      <c r="DP31" s="3">
        <v>0</v>
      </c>
      <c r="DQ31" s="3">
        <v>0</v>
      </c>
      <c r="DR31" s="3">
        <v>0</v>
      </c>
      <c r="DS31" s="3">
        <v>0</v>
      </c>
      <c r="DT31" s="3">
        <v>57600</v>
      </c>
      <c r="DU31" s="21">
        <v>180000</v>
      </c>
      <c r="DV31" s="22">
        <f t="shared" si="29"/>
        <v>336263</v>
      </c>
      <c r="DW31" s="42" t="s">
        <v>45</v>
      </c>
      <c r="DX31" s="36">
        <v>65916</v>
      </c>
      <c r="DY31" s="3">
        <v>95022</v>
      </c>
      <c r="DZ31" s="3">
        <v>308389</v>
      </c>
      <c r="EA31" s="3">
        <v>959058</v>
      </c>
      <c r="EB31" s="3">
        <v>811431</v>
      </c>
      <c r="EC31" s="3">
        <v>235314</v>
      </c>
      <c r="ED31" s="21">
        <v>716127</v>
      </c>
      <c r="EE31" s="22">
        <f t="shared" si="30"/>
        <v>3191257</v>
      </c>
      <c r="EF31" s="42" t="s">
        <v>45</v>
      </c>
      <c r="EG31" s="36">
        <v>193160</v>
      </c>
      <c r="EH31" s="3">
        <v>376370</v>
      </c>
      <c r="EI31" s="3">
        <v>1222165</v>
      </c>
      <c r="EJ31" s="3">
        <v>1765950</v>
      </c>
      <c r="EK31" s="3">
        <v>973910</v>
      </c>
      <c r="EL31" s="3">
        <v>982562</v>
      </c>
      <c r="EM31" s="21">
        <v>770909</v>
      </c>
      <c r="EN31" s="22">
        <f t="shared" si="31"/>
        <v>6285026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853020</v>
      </c>
      <c r="E32" s="3">
        <v>867006</v>
      </c>
      <c r="F32" s="3">
        <v>1081358</v>
      </c>
      <c r="G32" s="3">
        <v>1817673</v>
      </c>
      <c r="H32" s="21">
        <v>164268</v>
      </c>
      <c r="I32" s="22">
        <f t="shared" si="16"/>
        <v>4783325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117283</v>
      </c>
      <c r="R32" s="22">
        <f t="shared" si="17"/>
        <v>117283</v>
      </c>
      <c r="S32" s="42" t="s">
        <v>46</v>
      </c>
      <c r="T32" s="36">
        <v>211445</v>
      </c>
      <c r="U32" s="3">
        <v>101547</v>
      </c>
      <c r="V32" s="3">
        <v>461632</v>
      </c>
      <c r="W32" s="3">
        <v>248634</v>
      </c>
      <c r="X32" s="3">
        <v>373113</v>
      </c>
      <c r="Y32" s="3">
        <v>514263</v>
      </c>
      <c r="Z32" s="21">
        <v>482613</v>
      </c>
      <c r="AA32" s="22">
        <f t="shared" si="18"/>
        <v>2393247</v>
      </c>
      <c r="AB32" s="42" t="s">
        <v>46</v>
      </c>
      <c r="AC32" s="36">
        <v>0</v>
      </c>
      <c r="AD32" s="3">
        <v>0</v>
      </c>
      <c r="AE32" s="3">
        <v>0</v>
      </c>
      <c r="AF32" s="3">
        <v>28113</v>
      </c>
      <c r="AG32" s="3">
        <v>29610</v>
      </c>
      <c r="AH32" s="3">
        <v>38067</v>
      </c>
      <c r="AI32" s="21">
        <v>0</v>
      </c>
      <c r="AJ32" s="22">
        <f t="shared" si="19"/>
        <v>95790</v>
      </c>
      <c r="AK32" s="42" t="s">
        <v>46</v>
      </c>
      <c r="AL32" s="36">
        <v>33966</v>
      </c>
      <c r="AM32" s="3">
        <v>0</v>
      </c>
      <c r="AN32" s="3">
        <v>33723</v>
      </c>
      <c r="AO32" s="3">
        <v>10818</v>
      </c>
      <c r="AP32" s="3">
        <v>25173</v>
      </c>
      <c r="AQ32" s="3">
        <v>53451</v>
      </c>
      <c r="AR32" s="21">
        <v>25497</v>
      </c>
      <c r="AS32" s="22">
        <f t="shared" si="20"/>
        <v>182628</v>
      </c>
      <c r="AT32" s="42" t="s">
        <v>46</v>
      </c>
      <c r="AU32" s="36">
        <v>0</v>
      </c>
      <c r="AV32" s="3">
        <v>0</v>
      </c>
      <c r="AW32" s="3">
        <v>1128024</v>
      </c>
      <c r="AX32" s="3">
        <v>1093707</v>
      </c>
      <c r="AY32" s="3">
        <v>1307597</v>
      </c>
      <c r="AZ32" s="3">
        <v>649089</v>
      </c>
      <c r="BA32" s="21">
        <v>687744</v>
      </c>
      <c r="BB32" s="22">
        <f t="shared" si="21"/>
        <v>4866161</v>
      </c>
      <c r="BC32" s="42" t="s">
        <v>46</v>
      </c>
      <c r="BD32" s="36">
        <v>88992</v>
      </c>
      <c r="BE32" s="3">
        <v>41355</v>
      </c>
      <c r="BF32" s="3">
        <v>361071</v>
      </c>
      <c r="BG32" s="3">
        <v>164587</v>
      </c>
      <c r="BH32" s="3">
        <v>69516</v>
      </c>
      <c r="BI32" s="3">
        <v>78624</v>
      </c>
      <c r="BJ32" s="21">
        <v>101828</v>
      </c>
      <c r="BK32" s="22">
        <f t="shared" si="22"/>
        <v>905973</v>
      </c>
      <c r="BL32" s="42" t="s">
        <v>46</v>
      </c>
      <c r="BM32" s="36">
        <v>19836</v>
      </c>
      <c r="BN32" s="3">
        <v>0</v>
      </c>
      <c r="BO32" s="3">
        <v>61830</v>
      </c>
      <c r="BP32" s="3">
        <v>462564</v>
      </c>
      <c r="BQ32" s="3">
        <v>696123</v>
      </c>
      <c r="BR32" s="3">
        <v>205398</v>
      </c>
      <c r="BS32" s="21">
        <v>0</v>
      </c>
      <c r="BT32" s="22">
        <f t="shared" si="23"/>
        <v>1445751</v>
      </c>
      <c r="BU32" s="42" t="s">
        <v>46</v>
      </c>
      <c r="BV32" s="36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21">
        <v>0</v>
      </c>
      <c r="CC32" s="22">
        <f t="shared" si="24"/>
        <v>0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81738</v>
      </c>
      <c r="CX32" s="3">
        <v>86570</v>
      </c>
      <c r="CY32" s="3">
        <v>124719</v>
      </c>
      <c r="CZ32" s="3">
        <v>221517</v>
      </c>
      <c r="DA32" s="3">
        <v>285894</v>
      </c>
      <c r="DB32" s="3">
        <v>228458</v>
      </c>
      <c r="DC32" s="21">
        <v>271173</v>
      </c>
      <c r="DD32" s="22">
        <f t="shared" si="27"/>
        <v>1300069</v>
      </c>
      <c r="DE32" s="42" t="s">
        <v>46</v>
      </c>
      <c r="DF32" s="36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21">
        <v>0</v>
      </c>
      <c r="DM32" s="22">
        <f t="shared" si="28"/>
        <v>0</v>
      </c>
      <c r="DN32" s="42" t="s">
        <v>46</v>
      </c>
      <c r="DO32" s="36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21">
        <v>0</v>
      </c>
      <c r="DV32" s="22">
        <f t="shared" si="29"/>
        <v>0</v>
      </c>
      <c r="DW32" s="42" t="s">
        <v>46</v>
      </c>
      <c r="DX32" s="36">
        <v>0</v>
      </c>
      <c r="DY32" s="3">
        <v>0</v>
      </c>
      <c r="DZ32" s="3">
        <v>352066</v>
      </c>
      <c r="EA32" s="3">
        <v>1428915</v>
      </c>
      <c r="EB32" s="3">
        <v>1294576</v>
      </c>
      <c r="EC32" s="3">
        <v>0</v>
      </c>
      <c r="ED32" s="21">
        <v>0</v>
      </c>
      <c r="EE32" s="22">
        <f t="shared" si="30"/>
        <v>3075557</v>
      </c>
      <c r="EF32" s="42" t="s">
        <v>46</v>
      </c>
      <c r="EG32" s="36">
        <v>108360</v>
      </c>
      <c r="EH32" s="3">
        <v>61460</v>
      </c>
      <c r="EI32" s="3">
        <v>647670</v>
      </c>
      <c r="EJ32" s="3">
        <v>498006</v>
      </c>
      <c r="EK32" s="3">
        <v>522316</v>
      </c>
      <c r="EL32" s="3">
        <v>345093</v>
      </c>
      <c r="EM32" s="21">
        <v>225836</v>
      </c>
      <c r="EN32" s="22">
        <f t="shared" si="31"/>
        <v>2408741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3772152</v>
      </c>
      <c r="E33" s="3">
        <v>4107868</v>
      </c>
      <c r="F33" s="3">
        <v>2858616</v>
      </c>
      <c r="G33" s="3">
        <v>2920911</v>
      </c>
      <c r="H33" s="21">
        <v>3367787</v>
      </c>
      <c r="I33" s="22">
        <f t="shared" si="16"/>
        <v>17027334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23229</v>
      </c>
      <c r="Q33" s="21">
        <v>0</v>
      </c>
      <c r="R33" s="22">
        <f t="shared" si="17"/>
        <v>23229</v>
      </c>
      <c r="S33" s="42" t="s">
        <v>47</v>
      </c>
      <c r="T33" s="36">
        <v>666146</v>
      </c>
      <c r="U33" s="3">
        <v>560866</v>
      </c>
      <c r="V33" s="3">
        <v>1112176</v>
      </c>
      <c r="W33" s="3">
        <v>1020259</v>
      </c>
      <c r="X33" s="3">
        <v>700403</v>
      </c>
      <c r="Y33" s="3">
        <v>568476</v>
      </c>
      <c r="Z33" s="21">
        <v>1070163</v>
      </c>
      <c r="AA33" s="22">
        <f t="shared" si="18"/>
        <v>5698489</v>
      </c>
      <c r="AB33" s="42" t="s">
        <v>47</v>
      </c>
      <c r="AC33" s="36">
        <v>22122</v>
      </c>
      <c r="AD33" s="3">
        <v>0</v>
      </c>
      <c r="AE33" s="3">
        <v>118755</v>
      </c>
      <c r="AF33" s="3">
        <v>97119</v>
      </c>
      <c r="AG33" s="3">
        <v>75024</v>
      </c>
      <c r="AH33" s="3">
        <v>22644</v>
      </c>
      <c r="AI33" s="21">
        <v>56835</v>
      </c>
      <c r="AJ33" s="22">
        <f t="shared" si="19"/>
        <v>392499</v>
      </c>
      <c r="AK33" s="42" t="s">
        <v>47</v>
      </c>
      <c r="AL33" s="36">
        <v>4662</v>
      </c>
      <c r="AM33" s="3">
        <v>13977</v>
      </c>
      <c r="AN33" s="3">
        <v>16785</v>
      </c>
      <c r="AO33" s="3">
        <v>24039</v>
      </c>
      <c r="AP33" s="3">
        <v>27954</v>
      </c>
      <c r="AQ33" s="3">
        <v>26748</v>
      </c>
      <c r="AR33" s="21">
        <v>23193</v>
      </c>
      <c r="AS33" s="22">
        <f t="shared" si="20"/>
        <v>137358</v>
      </c>
      <c r="AT33" s="42" t="s">
        <v>47</v>
      </c>
      <c r="AU33" s="36">
        <v>0</v>
      </c>
      <c r="AV33" s="3">
        <v>0</v>
      </c>
      <c r="AW33" s="3">
        <v>2282298</v>
      </c>
      <c r="AX33" s="3">
        <v>2816594</v>
      </c>
      <c r="AY33" s="3">
        <v>2638648</v>
      </c>
      <c r="AZ33" s="3">
        <v>2146374</v>
      </c>
      <c r="BA33" s="21">
        <v>1820637</v>
      </c>
      <c r="BB33" s="22">
        <f t="shared" si="21"/>
        <v>11704551</v>
      </c>
      <c r="BC33" s="42" t="s">
        <v>47</v>
      </c>
      <c r="BD33" s="36">
        <v>109764</v>
      </c>
      <c r="BE33" s="3">
        <v>359568</v>
      </c>
      <c r="BF33" s="3">
        <v>1105461</v>
      </c>
      <c r="BG33" s="3">
        <v>1294641</v>
      </c>
      <c r="BH33" s="3">
        <v>1260153</v>
      </c>
      <c r="BI33" s="3">
        <v>396297</v>
      </c>
      <c r="BJ33" s="21">
        <v>71028</v>
      </c>
      <c r="BK33" s="22">
        <f t="shared" si="22"/>
        <v>4596912</v>
      </c>
      <c r="BL33" s="42" t="s">
        <v>47</v>
      </c>
      <c r="BM33" s="36">
        <v>0</v>
      </c>
      <c r="BN33" s="3">
        <v>0</v>
      </c>
      <c r="BO33" s="3">
        <v>779441</v>
      </c>
      <c r="BP33" s="3">
        <v>1891375</v>
      </c>
      <c r="BQ33" s="3">
        <v>1475709</v>
      </c>
      <c r="BR33" s="3">
        <v>1078047</v>
      </c>
      <c r="BS33" s="21">
        <v>304821</v>
      </c>
      <c r="BT33" s="22">
        <f t="shared" si="23"/>
        <v>5529393</v>
      </c>
      <c r="BU33" s="42" t="s">
        <v>47</v>
      </c>
      <c r="BV33" s="36">
        <v>0</v>
      </c>
      <c r="BW33" s="3">
        <v>0</v>
      </c>
      <c r="BX33" s="3">
        <v>171567</v>
      </c>
      <c r="BY33" s="3">
        <v>0</v>
      </c>
      <c r="BZ33" s="3">
        <v>199908</v>
      </c>
      <c r="CA33" s="3">
        <v>136575</v>
      </c>
      <c r="CB33" s="21">
        <v>0</v>
      </c>
      <c r="CC33" s="22">
        <f t="shared" si="24"/>
        <v>508050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233860</v>
      </c>
      <c r="CX33" s="3">
        <v>401739</v>
      </c>
      <c r="CY33" s="3">
        <v>343748</v>
      </c>
      <c r="CZ33" s="3">
        <v>794150</v>
      </c>
      <c r="DA33" s="3">
        <v>591797</v>
      </c>
      <c r="DB33" s="3">
        <v>831003</v>
      </c>
      <c r="DC33" s="21">
        <v>711571</v>
      </c>
      <c r="DD33" s="22">
        <f t="shared" si="27"/>
        <v>3907868</v>
      </c>
      <c r="DE33" s="42" t="s">
        <v>47</v>
      </c>
      <c r="DF33" s="36">
        <v>18960</v>
      </c>
      <c r="DG33" s="3">
        <v>21330</v>
      </c>
      <c r="DH33" s="3">
        <v>17820</v>
      </c>
      <c r="DI33" s="3">
        <v>234648</v>
      </c>
      <c r="DJ33" s="3">
        <v>65160</v>
      </c>
      <c r="DK33" s="3">
        <v>32580</v>
      </c>
      <c r="DL33" s="21">
        <v>0</v>
      </c>
      <c r="DM33" s="22">
        <f t="shared" si="28"/>
        <v>390498</v>
      </c>
      <c r="DN33" s="42" t="s">
        <v>47</v>
      </c>
      <c r="DO33" s="36">
        <v>0</v>
      </c>
      <c r="DP33" s="3">
        <v>0</v>
      </c>
      <c r="DQ33" s="3">
        <v>54000</v>
      </c>
      <c r="DR33" s="3">
        <v>36000</v>
      </c>
      <c r="DS33" s="3">
        <v>0</v>
      </c>
      <c r="DT33" s="3">
        <v>173970</v>
      </c>
      <c r="DU33" s="21">
        <v>0</v>
      </c>
      <c r="DV33" s="22">
        <f t="shared" si="29"/>
        <v>263970</v>
      </c>
      <c r="DW33" s="42" t="s">
        <v>47</v>
      </c>
      <c r="DX33" s="36">
        <v>0</v>
      </c>
      <c r="DY33" s="3">
        <v>0</v>
      </c>
      <c r="DZ33" s="3">
        <v>0</v>
      </c>
      <c r="EA33" s="3">
        <v>203466</v>
      </c>
      <c r="EB33" s="3">
        <v>214483</v>
      </c>
      <c r="EC33" s="3">
        <v>241867</v>
      </c>
      <c r="ED33" s="21">
        <v>275002</v>
      </c>
      <c r="EE33" s="22">
        <f t="shared" si="30"/>
        <v>934818</v>
      </c>
      <c r="EF33" s="42" t="s">
        <v>47</v>
      </c>
      <c r="EG33" s="36">
        <v>408270</v>
      </c>
      <c r="EH33" s="3">
        <v>417050</v>
      </c>
      <c r="EI33" s="3">
        <v>2211352</v>
      </c>
      <c r="EJ33" s="3">
        <v>1705327</v>
      </c>
      <c r="EK33" s="3">
        <v>1214411</v>
      </c>
      <c r="EL33" s="3">
        <v>911800</v>
      </c>
      <c r="EM33" s="21">
        <v>610460</v>
      </c>
      <c r="EN33" s="22">
        <f t="shared" si="31"/>
        <v>7478670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688412</v>
      </c>
      <c r="E34" s="3">
        <v>418775</v>
      </c>
      <c r="F34" s="3">
        <v>464580</v>
      </c>
      <c r="G34" s="3">
        <v>627263</v>
      </c>
      <c r="H34" s="21">
        <v>289971</v>
      </c>
      <c r="I34" s="22">
        <f t="shared" si="16"/>
        <v>2489001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91674</v>
      </c>
      <c r="U34" s="3">
        <v>117342</v>
      </c>
      <c r="V34" s="3">
        <v>165024</v>
      </c>
      <c r="W34" s="3">
        <v>265788</v>
      </c>
      <c r="X34" s="3">
        <v>128610</v>
      </c>
      <c r="Y34" s="3">
        <v>342180</v>
      </c>
      <c r="Z34" s="21">
        <v>113031</v>
      </c>
      <c r="AA34" s="22">
        <f t="shared" si="18"/>
        <v>1223649</v>
      </c>
      <c r="AB34" s="42" t="s">
        <v>48</v>
      </c>
      <c r="AC34" s="36">
        <v>0</v>
      </c>
      <c r="AD34" s="3">
        <v>0</v>
      </c>
      <c r="AE34" s="3">
        <v>38718</v>
      </c>
      <c r="AF34" s="3">
        <v>11061</v>
      </c>
      <c r="AG34" s="3">
        <v>22122</v>
      </c>
      <c r="AH34" s="3">
        <v>0</v>
      </c>
      <c r="AI34" s="21">
        <v>0</v>
      </c>
      <c r="AJ34" s="22">
        <f t="shared" si="19"/>
        <v>71901</v>
      </c>
      <c r="AK34" s="42" t="s">
        <v>48</v>
      </c>
      <c r="AL34" s="36">
        <v>0</v>
      </c>
      <c r="AM34" s="3">
        <v>0</v>
      </c>
      <c r="AN34" s="3">
        <v>16956</v>
      </c>
      <c r="AO34" s="3">
        <v>12564</v>
      </c>
      <c r="AP34" s="3">
        <v>0</v>
      </c>
      <c r="AQ34" s="3">
        <v>29718</v>
      </c>
      <c r="AR34" s="21">
        <v>0</v>
      </c>
      <c r="AS34" s="22">
        <f t="shared" si="20"/>
        <v>59238</v>
      </c>
      <c r="AT34" s="42" t="s">
        <v>48</v>
      </c>
      <c r="AU34" s="36">
        <v>0</v>
      </c>
      <c r="AV34" s="3">
        <v>0</v>
      </c>
      <c r="AW34" s="3">
        <v>262890</v>
      </c>
      <c r="AX34" s="3">
        <v>653246</v>
      </c>
      <c r="AY34" s="3">
        <v>283071</v>
      </c>
      <c r="AZ34" s="3">
        <v>395433</v>
      </c>
      <c r="BA34" s="21">
        <v>161946</v>
      </c>
      <c r="BB34" s="22">
        <f t="shared" si="21"/>
        <v>1756586</v>
      </c>
      <c r="BC34" s="42" t="s">
        <v>48</v>
      </c>
      <c r="BD34" s="36">
        <v>0</v>
      </c>
      <c r="BE34" s="3">
        <v>0</v>
      </c>
      <c r="BF34" s="3">
        <v>70578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70578</v>
      </c>
      <c r="BL34" s="42" t="s">
        <v>48</v>
      </c>
      <c r="BM34" s="36">
        <v>0</v>
      </c>
      <c r="BN34" s="3">
        <v>0</v>
      </c>
      <c r="BO34" s="3">
        <v>156150</v>
      </c>
      <c r="BP34" s="3">
        <v>257463</v>
      </c>
      <c r="BQ34" s="3">
        <v>1375439</v>
      </c>
      <c r="BR34" s="3">
        <v>270541</v>
      </c>
      <c r="BS34" s="21">
        <v>316062</v>
      </c>
      <c r="BT34" s="22">
        <f t="shared" si="23"/>
        <v>2375655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125919</v>
      </c>
      <c r="CA34" s="3">
        <v>0</v>
      </c>
      <c r="CB34" s="21">
        <v>0</v>
      </c>
      <c r="CC34" s="22">
        <f t="shared" si="24"/>
        <v>125919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95346</v>
      </c>
      <c r="CX34" s="3">
        <v>43497</v>
      </c>
      <c r="CY34" s="3">
        <v>51766</v>
      </c>
      <c r="CZ34" s="3">
        <v>142380</v>
      </c>
      <c r="DA34" s="3">
        <v>65142</v>
      </c>
      <c r="DB34" s="3">
        <v>207033</v>
      </c>
      <c r="DC34" s="21">
        <v>131832</v>
      </c>
      <c r="DD34" s="22">
        <f t="shared" si="27"/>
        <v>736996</v>
      </c>
      <c r="DE34" s="42" t="s">
        <v>48</v>
      </c>
      <c r="DF34" s="36">
        <v>0</v>
      </c>
      <c r="DG34" s="3">
        <v>0</v>
      </c>
      <c r="DH34" s="3">
        <v>0</v>
      </c>
      <c r="DI34" s="3">
        <v>21483</v>
      </c>
      <c r="DJ34" s="3">
        <v>0</v>
      </c>
      <c r="DK34" s="3">
        <v>0</v>
      </c>
      <c r="DL34" s="21">
        <v>0</v>
      </c>
      <c r="DM34" s="22">
        <f t="shared" si="28"/>
        <v>21483</v>
      </c>
      <c r="DN34" s="42" t="s">
        <v>48</v>
      </c>
      <c r="DO34" s="36">
        <v>0</v>
      </c>
      <c r="DP34" s="3">
        <v>0</v>
      </c>
      <c r="DQ34" s="3">
        <v>11700</v>
      </c>
      <c r="DR34" s="3">
        <v>0</v>
      </c>
      <c r="DS34" s="3">
        <v>0</v>
      </c>
      <c r="DT34" s="3">
        <v>0</v>
      </c>
      <c r="DU34" s="21">
        <v>0</v>
      </c>
      <c r="DV34" s="22">
        <f t="shared" si="29"/>
        <v>11700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92190</v>
      </c>
      <c r="EH34" s="3">
        <v>39510</v>
      </c>
      <c r="EI34" s="3">
        <v>425451</v>
      </c>
      <c r="EJ34" s="3">
        <v>355622</v>
      </c>
      <c r="EK34" s="3">
        <v>224350</v>
      </c>
      <c r="EL34" s="3">
        <v>237799</v>
      </c>
      <c r="EM34" s="21">
        <v>133510</v>
      </c>
      <c r="EN34" s="22">
        <f t="shared" si="31"/>
        <v>1508432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968706</v>
      </c>
      <c r="E35" s="3">
        <v>509295</v>
      </c>
      <c r="F35" s="3">
        <v>893421</v>
      </c>
      <c r="G35" s="3">
        <v>47031</v>
      </c>
      <c r="H35" s="21">
        <v>424665</v>
      </c>
      <c r="I35" s="22">
        <f t="shared" si="16"/>
        <v>2843118</v>
      </c>
      <c r="J35" s="42" t="s">
        <v>49</v>
      </c>
      <c r="K35" s="36">
        <v>0</v>
      </c>
      <c r="L35" s="3">
        <v>24597</v>
      </c>
      <c r="M35" s="3">
        <v>0</v>
      </c>
      <c r="N35" s="3">
        <v>0</v>
      </c>
      <c r="O35" s="3">
        <v>0</v>
      </c>
      <c r="P35" s="3">
        <v>45414</v>
      </c>
      <c r="Q35" s="21">
        <v>202122</v>
      </c>
      <c r="R35" s="22">
        <f t="shared" si="17"/>
        <v>272133</v>
      </c>
      <c r="S35" s="42" t="s">
        <v>49</v>
      </c>
      <c r="T35" s="36">
        <v>20848</v>
      </c>
      <c r="U35" s="3">
        <v>0</v>
      </c>
      <c r="V35" s="3">
        <v>143714</v>
      </c>
      <c r="W35" s="3">
        <v>66746</v>
      </c>
      <c r="X35" s="3">
        <v>109980</v>
      </c>
      <c r="Y35" s="3">
        <v>228107</v>
      </c>
      <c r="Z35" s="21">
        <v>252891</v>
      </c>
      <c r="AA35" s="22">
        <f t="shared" si="18"/>
        <v>822286</v>
      </c>
      <c r="AB35" s="42" t="s">
        <v>49</v>
      </c>
      <c r="AC35" s="36">
        <v>0</v>
      </c>
      <c r="AD35" s="3">
        <v>0</v>
      </c>
      <c r="AE35" s="3">
        <v>29547</v>
      </c>
      <c r="AF35" s="3">
        <v>0</v>
      </c>
      <c r="AG35" s="3">
        <v>18378</v>
      </c>
      <c r="AH35" s="3">
        <v>0</v>
      </c>
      <c r="AI35" s="21">
        <v>29547</v>
      </c>
      <c r="AJ35" s="22">
        <f t="shared" si="19"/>
        <v>77472</v>
      </c>
      <c r="AK35" s="42" t="s">
        <v>49</v>
      </c>
      <c r="AL35" s="36">
        <v>0</v>
      </c>
      <c r="AM35" s="3">
        <v>0</v>
      </c>
      <c r="AN35" s="3">
        <v>12384</v>
      </c>
      <c r="AO35" s="3">
        <v>22068</v>
      </c>
      <c r="AP35" s="3">
        <v>17442</v>
      </c>
      <c r="AQ35" s="3">
        <v>10269</v>
      </c>
      <c r="AR35" s="21">
        <v>6813</v>
      </c>
      <c r="AS35" s="22">
        <f t="shared" si="20"/>
        <v>68976</v>
      </c>
      <c r="AT35" s="42" t="s">
        <v>49</v>
      </c>
      <c r="AU35" s="36">
        <v>0</v>
      </c>
      <c r="AV35" s="3">
        <v>0</v>
      </c>
      <c r="AW35" s="3">
        <v>0</v>
      </c>
      <c r="AX35" s="3">
        <v>253515</v>
      </c>
      <c r="AY35" s="3">
        <v>0</v>
      </c>
      <c r="AZ35" s="3">
        <v>278545</v>
      </c>
      <c r="BA35" s="21">
        <v>0</v>
      </c>
      <c r="BB35" s="22">
        <f t="shared" si="21"/>
        <v>532060</v>
      </c>
      <c r="BC35" s="42" t="s">
        <v>49</v>
      </c>
      <c r="BD35" s="36">
        <v>22734</v>
      </c>
      <c r="BE35" s="3">
        <v>0</v>
      </c>
      <c r="BF35" s="3">
        <v>787234</v>
      </c>
      <c r="BG35" s="3">
        <v>389097</v>
      </c>
      <c r="BH35" s="3">
        <v>594864</v>
      </c>
      <c r="BI35" s="3">
        <v>415467</v>
      </c>
      <c r="BJ35" s="21">
        <v>288540</v>
      </c>
      <c r="BK35" s="22">
        <f t="shared" si="22"/>
        <v>2497936</v>
      </c>
      <c r="BL35" s="42" t="s">
        <v>49</v>
      </c>
      <c r="BM35" s="36">
        <v>73368</v>
      </c>
      <c r="BN35" s="3">
        <v>0</v>
      </c>
      <c r="BO35" s="3">
        <v>1038858</v>
      </c>
      <c r="BP35" s="3">
        <v>745506</v>
      </c>
      <c r="BQ35" s="3">
        <v>585324</v>
      </c>
      <c r="BR35" s="3">
        <v>477635</v>
      </c>
      <c r="BS35" s="21">
        <v>0</v>
      </c>
      <c r="BT35" s="22">
        <f t="shared" si="23"/>
        <v>2920691</v>
      </c>
      <c r="BU35" s="42" t="s">
        <v>49</v>
      </c>
      <c r="BV35" s="36">
        <v>0</v>
      </c>
      <c r="BW35" s="3">
        <v>0</v>
      </c>
      <c r="BX35" s="3">
        <v>25029</v>
      </c>
      <c r="BY35" s="3">
        <v>33678</v>
      </c>
      <c r="BZ35" s="3">
        <v>0</v>
      </c>
      <c r="CA35" s="3">
        <v>0</v>
      </c>
      <c r="CB35" s="21">
        <v>0</v>
      </c>
      <c r="CC35" s="22">
        <f t="shared" si="24"/>
        <v>58707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65232</v>
      </c>
      <c r="CX35" s="3">
        <v>51980</v>
      </c>
      <c r="CY35" s="3">
        <v>76968</v>
      </c>
      <c r="CZ35" s="3">
        <v>184203</v>
      </c>
      <c r="DA35" s="3">
        <v>158526</v>
      </c>
      <c r="DB35" s="3">
        <v>122127</v>
      </c>
      <c r="DC35" s="21">
        <v>104670</v>
      </c>
      <c r="DD35" s="22">
        <f t="shared" si="27"/>
        <v>763706</v>
      </c>
      <c r="DE35" s="42" t="s">
        <v>49</v>
      </c>
      <c r="DF35" s="36">
        <v>0</v>
      </c>
      <c r="DG35" s="3">
        <v>13167</v>
      </c>
      <c r="DH35" s="3">
        <v>40887</v>
      </c>
      <c r="DI35" s="3">
        <v>0</v>
      </c>
      <c r="DJ35" s="3">
        <v>58644</v>
      </c>
      <c r="DK35" s="3">
        <v>49860</v>
      </c>
      <c r="DL35" s="21">
        <v>0</v>
      </c>
      <c r="DM35" s="22">
        <f t="shared" si="28"/>
        <v>162558</v>
      </c>
      <c r="DN35" s="42" t="s">
        <v>49</v>
      </c>
      <c r="DO35" s="36">
        <v>66240</v>
      </c>
      <c r="DP35" s="3">
        <v>180000</v>
      </c>
      <c r="DQ35" s="3">
        <v>193770</v>
      </c>
      <c r="DR35" s="3">
        <v>79470</v>
      </c>
      <c r="DS35" s="3">
        <v>120600</v>
      </c>
      <c r="DT35" s="3">
        <v>0</v>
      </c>
      <c r="DU35" s="21">
        <v>0</v>
      </c>
      <c r="DV35" s="22">
        <f t="shared" si="29"/>
        <v>640080</v>
      </c>
      <c r="DW35" s="42" t="s">
        <v>49</v>
      </c>
      <c r="DX35" s="36">
        <v>0</v>
      </c>
      <c r="DY35" s="3">
        <v>0</v>
      </c>
      <c r="DZ35" s="3">
        <v>148923</v>
      </c>
      <c r="EA35" s="3">
        <v>0</v>
      </c>
      <c r="EB35" s="3">
        <v>0</v>
      </c>
      <c r="EC35" s="3">
        <v>0</v>
      </c>
      <c r="ED35" s="21">
        <v>0</v>
      </c>
      <c r="EE35" s="22">
        <f t="shared" si="30"/>
        <v>148923</v>
      </c>
      <c r="EF35" s="42" t="s">
        <v>49</v>
      </c>
      <c r="EG35" s="36">
        <v>99580</v>
      </c>
      <c r="EH35" s="3">
        <v>51290</v>
      </c>
      <c r="EI35" s="3">
        <v>709110</v>
      </c>
      <c r="EJ35" s="3">
        <v>321493</v>
      </c>
      <c r="EK35" s="3">
        <v>256697</v>
      </c>
      <c r="EL35" s="3">
        <v>239270</v>
      </c>
      <c r="EM35" s="21">
        <v>97580</v>
      </c>
      <c r="EN35" s="22">
        <f t="shared" si="31"/>
        <v>1775020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368325</v>
      </c>
      <c r="E36" s="3">
        <v>10233</v>
      </c>
      <c r="F36" s="3">
        <v>129915</v>
      </c>
      <c r="G36" s="3">
        <v>0</v>
      </c>
      <c r="H36" s="21">
        <v>49419</v>
      </c>
      <c r="I36" s="22">
        <f t="shared" si="16"/>
        <v>557892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32706</v>
      </c>
      <c r="U36" s="3">
        <v>53802</v>
      </c>
      <c r="V36" s="3">
        <v>55638</v>
      </c>
      <c r="W36" s="3">
        <v>3717</v>
      </c>
      <c r="X36" s="3">
        <v>17064</v>
      </c>
      <c r="Y36" s="3">
        <v>0</v>
      </c>
      <c r="Z36" s="21">
        <v>20070</v>
      </c>
      <c r="AA36" s="22">
        <f t="shared" si="18"/>
        <v>182997</v>
      </c>
      <c r="AB36" s="42" t="s">
        <v>50</v>
      </c>
      <c r="AC36" s="36">
        <v>0</v>
      </c>
      <c r="AD36" s="3">
        <v>12717</v>
      </c>
      <c r="AE36" s="3">
        <v>76329</v>
      </c>
      <c r="AF36" s="3">
        <v>25443</v>
      </c>
      <c r="AG36" s="3">
        <v>0</v>
      </c>
      <c r="AH36" s="3">
        <v>0</v>
      </c>
      <c r="AI36" s="21">
        <v>38169</v>
      </c>
      <c r="AJ36" s="22">
        <f t="shared" si="19"/>
        <v>152658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10818</v>
      </c>
      <c r="AQ36" s="3">
        <v>0</v>
      </c>
      <c r="AR36" s="21">
        <v>0</v>
      </c>
      <c r="AS36" s="22">
        <f t="shared" si="20"/>
        <v>10818</v>
      </c>
      <c r="AT36" s="42" t="s">
        <v>50</v>
      </c>
      <c r="AU36" s="36">
        <v>0</v>
      </c>
      <c r="AV36" s="3">
        <v>0</v>
      </c>
      <c r="AW36" s="3">
        <v>88344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88344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73674</v>
      </c>
      <c r="BP36" s="3">
        <v>0</v>
      </c>
      <c r="BQ36" s="3">
        <v>232425</v>
      </c>
      <c r="BR36" s="3">
        <v>0</v>
      </c>
      <c r="BS36" s="21">
        <v>0</v>
      </c>
      <c r="BT36" s="22">
        <f t="shared" si="23"/>
        <v>306099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0</v>
      </c>
      <c r="CX36" s="3">
        <v>4986</v>
      </c>
      <c r="CY36" s="3">
        <v>19962</v>
      </c>
      <c r="CZ36" s="3">
        <v>0</v>
      </c>
      <c r="DA36" s="3">
        <v>13275</v>
      </c>
      <c r="DB36" s="3">
        <v>0</v>
      </c>
      <c r="DC36" s="21">
        <v>18810</v>
      </c>
      <c r="DD36" s="22">
        <f t="shared" si="27"/>
        <v>57033</v>
      </c>
      <c r="DE36" s="42" t="s">
        <v>50</v>
      </c>
      <c r="DF36" s="36">
        <v>15246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15246</v>
      </c>
      <c r="DN36" s="42" t="s">
        <v>50</v>
      </c>
      <c r="DO36" s="36">
        <v>0</v>
      </c>
      <c r="DP36" s="3">
        <v>72161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72161</v>
      </c>
      <c r="DW36" s="42" t="s">
        <v>50</v>
      </c>
      <c r="DX36" s="36">
        <v>0</v>
      </c>
      <c r="DY36" s="3">
        <v>0</v>
      </c>
      <c r="DZ36" s="3">
        <v>173871</v>
      </c>
      <c r="EA36" s="3">
        <v>0</v>
      </c>
      <c r="EB36" s="3">
        <v>227952</v>
      </c>
      <c r="EC36" s="3">
        <v>0</v>
      </c>
      <c r="ED36" s="21">
        <v>249291</v>
      </c>
      <c r="EE36" s="22">
        <f t="shared" si="30"/>
        <v>651114</v>
      </c>
      <c r="EF36" s="42" t="s">
        <v>50</v>
      </c>
      <c r="EG36" s="36">
        <v>21950</v>
      </c>
      <c r="EH36" s="3">
        <v>23560</v>
      </c>
      <c r="EI36" s="3">
        <v>153402</v>
      </c>
      <c r="EJ36" s="3">
        <v>24760</v>
      </c>
      <c r="EK36" s="3">
        <v>48300</v>
      </c>
      <c r="EL36" s="3">
        <v>0</v>
      </c>
      <c r="EM36" s="21">
        <v>16100</v>
      </c>
      <c r="EN36" s="22">
        <f t="shared" si="31"/>
        <v>288072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2782045</v>
      </c>
      <c r="E37" s="24">
        <v>4834763</v>
      </c>
      <c r="F37" s="24">
        <v>6364489</v>
      </c>
      <c r="G37" s="24">
        <v>4597236</v>
      </c>
      <c r="H37" s="25">
        <v>2042728</v>
      </c>
      <c r="I37" s="26">
        <f t="shared" si="16"/>
        <v>20621261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64561</v>
      </c>
      <c r="R37" s="26">
        <f t="shared" si="17"/>
        <v>64561</v>
      </c>
      <c r="S37" s="43" t="s">
        <v>51</v>
      </c>
      <c r="T37" s="37">
        <v>110259</v>
      </c>
      <c r="U37" s="24">
        <v>275364</v>
      </c>
      <c r="V37" s="24">
        <v>703583</v>
      </c>
      <c r="W37" s="24">
        <v>1325745</v>
      </c>
      <c r="X37" s="24">
        <v>1477545</v>
      </c>
      <c r="Y37" s="24">
        <v>741051</v>
      </c>
      <c r="Z37" s="25">
        <v>540681</v>
      </c>
      <c r="AA37" s="26">
        <f t="shared" si="18"/>
        <v>5174228</v>
      </c>
      <c r="AB37" s="43" t="s">
        <v>51</v>
      </c>
      <c r="AC37" s="37">
        <v>16758</v>
      </c>
      <c r="AD37" s="24">
        <v>78192</v>
      </c>
      <c r="AE37" s="24">
        <v>83052</v>
      </c>
      <c r="AF37" s="24">
        <v>94959</v>
      </c>
      <c r="AG37" s="24">
        <v>159597</v>
      </c>
      <c r="AH37" s="24">
        <v>241173</v>
      </c>
      <c r="AI37" s="25">
        <v>38506</v>
      </c>
      <c r="AJ37" s="26">
        <f t="shared" si="19"/>
        <v>712237</v>
      </c>
      <c r="AK37" s="43" t="s">
        <v>51</v>
      </c>
      <c r="AL37" s="37">
        <v>0</v>
      </c>
      <c r="AM37" s="24">
        <v>0</v>
      </c>
      <c r="AN37" s="24">
        <v>13086</v>
      </c>
      <c r="AO37" s="24">
        <v>63477</v>
      </c>
      <c r="AP37" s="24">
        <v>79984</v>
      </c>
      <c r="AQ37" s="24">
        <v>81864</v>
      </c>
      <c r="AR37" s="25">
        <v>53571</v>
      </c>
      <c r="AS37" s="26">
        <f t="shared" si="20"/>
        <v>291982</v>
      </c>
      <c r="AT37" s="43" t="s">
        <v>51</v>
      </c>
      <c r="AU37" s="37">
        <v>0</v>
      </c>
      <c r="AV37" s="24">
        <v>0</v>
      </c>
      <c r="AW37" s="24">
        <v>4266232</v>
      </c>
      <c r="AX37" s="24">
        <v>6495935</v>
      </c>
      <c r="AY37" s="24">
        <v>6478269</v>
      </c>
      <c r="AZ37" s="24">
        <v>4061983</v>
      </c>
      <c r="BA37" s="25">
        <v>2040427</v>
      </c>
      <c r="BB37" s="26">
        <f t="shared" si="21"/>
        <v>23342846</v>
      </c>
      <c r="BC37" s="43" t="s">
        <v>51</v>
      </c>
      <c r="BD37" s="37">
        <v>148629</v>
      </c>
      <c r="BE37" s="24">
        <v>328842</v>
      </c>
      <c r="BF37" s="24">
        <v>446655</v>
      </c>
      <c r="BG37" s="24">
        <v>736093</v>
      </c>
      <c r="BH37" s="24">
        <v>1120765</v>
      </c>
      <c r="BI37" s="24">
        <v>250938</v>
      </c>
      <c r="BJ37" s="25">
        <v>213309</v>
      </c>
      <c r="BK37" s="26">
        <f t="shared" si="22"/>
        <v>3245231</v>
      </c>
      <c r="BL37" s="43" t="s">
        <v>51</v>
      </c>
      <c r="BM37" s="37">
        <v>0</v>
      </c>
      <c r="BN37" s="24">
        <v>0</v>
      </c>
      <c r="BO37" s="24">
        <v>632502</v>
      </c>
      <c r="BP37" s="24">
        <v>1999782</v>
      </c>
      <c r="BQ37" s="24">
        <v>7704622</v>
      </c>
      <c r="BR37" s="24">
        <v>4965693</v>
      </c>
      <c r="BS37" s="25">
        <v>1918998</v>
      </c>
      <c r="BT37" s="26">
        <f t="shared" si="23"/>
        <v>17221597</v>
      </c>
      <c r="BU37" s="43" t="s">
        <v>51</v>
      </c>
      <c r="BV37" s="37">
        <v>0</v>
      </c>
      <c r="BW37" s="24">
        <v>0</v>
      </c>
      <c r="BX37" s="24">
        <v>32985</v>
      </c>
      <c r="BY37" s="24">
        <v>40212</v>
      </c>
      <c r="BZ37" s="24">
        <v>301266</v>
      </c>
      <c r="CA37" s="24">
        <v>17019</v>
      </c>
      <c r="CB37" s="25">
        <v>0</v>
      </c>
      <c r="CC37" s="26">
        <f t="shared" si="24"/>
        <v>391482</v>
      </c>
      <c r="CD37" s="43" t="s">
        <v>51</v>
      </c>
      <c r="CE37" s="37">
        <v>0</v>
      </c>
      <c r="CF37" s="24">
        <v>0</v>
      </c>
      <c r="CG37" s="24">
        <v>0</v>
      </c>
      <c r="CH37" s="24">
        <v>75735</v>
      </c>
      <c r="CI37" s="24">
        <v>229329</v>
      </c>
      <c r="CJ37" s="24">
        <v>88112</v>
      </c>
      <c r="CK37" s="25">
        <v>0</v>
      </c>
      <c r="CL37" s="26">
        <f t="shared" si="25"/>
        <v>393176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79490</v>
      </c>
      <c r="CX37" s="24">
        <v>255660</v>
      </c>
      <c r="CY37" s="24">
        <v>255852</v>
      </c>
      <c r="CZ37" s="24">
        <v>1268870</v>
      </c>
      <c r="DA37" s="24">
        <v>1551856</v>
      </c>
      <c r="DB37" s="24">
        <v>1256182</v>
      </c>
      <c r="DC37" s="25">
        <v>603552</v>
      </c>
      <c r="DD37" s="26">
        <f t="shared" si="27"/>
        <v>5271462</v>
      </c>
      <c r="DE37" s="43" t="s">
        <v>51</v>
      </c>
      <c r="DF37" s="37">
        <v>22140</v>
      </c>
      <c r="DG37" s="24">
        <v>42300</v>
      </c>
      <c r="DH37" s="24">
        <v>51390</v>
      </c>
      <c r="DI37" s="24">
        <v>95220</v>
      </c>
      <c r="DJ37" s="24">
        <v>57196</v>
      </c>
      <c r="DK37" s="24">
        <v>108540</v>
      </c>
      <c r="DL37" s="25">
        <v>18540</v>
      </c>
      <c r="DM37" s="26">
        <f t="shared" si="28"/>
        <v>395326</v>
      </c>
      <c r="DN37" s="43" t="s">
        <v>51</v>
      </c>
      <c r="DO37" s="37">
        <v>568350</v>
      </c>
      <c r="DP37" s="24">
        <v>611100</v>
      </c>
      <c r="DQ37" s="24">
        <v>44550</v>
      </c>
      <c r="DR37" s="24">
        <v>245565</v>
      </c>
      <c r="DS37" s="24">
        <v>30960</v>
      </c>
      <c r="DT37" s="24">
        <v>25245</v>
      </c>
      <c r="DU37" s="25">
        <v>0</v>
      </c>
      <c r="DV37" s="26">
        <f t="shared" si="29"/>
        <v>1525770</v>
      </c>
      <c r="DW37" s="43" t="s">
        <v>51</v>
      </c>
      <c r="DX37" s="37">
        <v>0</v>
      </c>
      <c r="DY37" s="24">
        <v>0</v>
      </c>
      <c r="DZ37" s="24">
        <v>701487</v>
      </c>
      <c r="EA37" s="24">
        <v>582444</v>
      </c>
      <c r="EB37" s="24">
        <v>216450</v>
      </c>
      <c r="EC37" s="24">
        <v>0</v>
      </c>
      <c r="ED37" s="25">
        <v>493757</v>
      </c>
      <c r="EE37" s="26">
        <f t="shared" si="30"/>
        <v>1994138</v>
      </c>
      <c r="EF37" s="43" t="s">
        <v>51</v>
      </c>
      <c r="EG37" s="37">
        <v>147870</v>
      </c>
      <c r="EH37" s="24">
        <v>298520</v>
      </c>
      <c r="EI37" s="24">
        <v>2264028</v>
      </c>
      <c r="EJ37" s="24">
        <v>2956850</v>
      </c>
      <c r="EK37" s="24">
        <v>2955085</v>
      </c>
      <c r="EL37" s="24">
        <v>1605189</v>
      </c>
      <c r="EM37" s="25">
        <v>594909</v>
      </c>
      <c r="EN37" s="26">
        <f t="shared" si="31"/>
        <v>10822451</v>
      </c>
    </row>
  </sheetData>
  <mergeCells count="64">
    <mergeCell ref="CE4:CL5"/>
    <mergeCell ref="BJ1:BK1"/>
    <mergeCell ref="DU1:DV1"/>
    <mergeCell ref="ED1:EE1"/>
    <mergeCell ref="EM1:EN1"/>
    <mergeCell ref="DU2:DV2"/>
    <mergeCell ref="ED2:EE2"/>
    <mergeCell ref="EM2:EN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CD4:CD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2021-11-09T07:25:00Z</cp:lastPrinted>
  <dcterms:created xsi:type="dcterms:W3CDTF">2011-02-15T07:38:47Z</dcterms:created>
  <dcterms:modified xsi:type="dcterms:W3CDTF">2022-01-12T08:05:51Z</dcterms:modified>
</cp:coreProperties>
</file>