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3年度月報\R3.11\０２型\"/>
    </mc:Choice>
  </mc:AlternateContent>
  <bookViews>
    <workbookView xWindow="-15" yWindow="3810" windowWidth="20520" windowHeight="3870" tabRatio="597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'居宅介護（介護予防）サービス受給者数'!$A$1:$AA$37</definedName>
  </definedName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DD37" i="1" l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<sst xmlns="http://schemas.openxmlformats.org/spreadsheetml/2006/main" count="821" uniqueCount="66">
  <si>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</si>
  <si>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</si>
  <si>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</si>
  <si>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</si>
  <si>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</si>
  <si>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</si>
  <si>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</si>
  <si>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</si>
  <si>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</si>
  <si>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</si>
  <si>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</si>
  <si>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</si>
  <si>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</si>
  <si>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</si>
  <si>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</si>
  <si>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</si>
  <si>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</si>
  <si>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</si>
  <si>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</si>
  <si>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</si>
  <si>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</si>
  <si>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</si>
  <si>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</si>
  <si>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</si>
  <si>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</si>
  <si>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</si>
  <si>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</si>
  <si>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</si>
  <si>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</si>
  <si>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</si>
  <si>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</si>
  <si>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</si>
  <si>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</si>
  <si>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</si>
  <si>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</si>
  <si>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</si>
  <si>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</si>
  <si>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</si>
  <si>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</si>
  <si>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</si>
  <si>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</si>
  <si>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</si>
  <si>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</si>
  <si>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</si>
  <si>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</si>
  <si>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</si>
  <si>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</si>
  <si>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</si>
  <si>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</si>
  <si>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</si>
  <si>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</si>
  <si>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</si>
  <si>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</si>
  <si>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</si>
  <si>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</si>
  <si>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</si>
  <si>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</si>
  <si>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</si>
  <si>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</si>
  <si>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</si>
  <si>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</si>
  <si>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</si>
  <si>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</si>
  <si>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</si>
  <si>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現物給付（9月サービス分）</t>
    <phoneticPr fontId="2"/>
  </si>
  <si>
    <t>　償還給付（10月支出決定分）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</si>
</sst>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0" fillId="0" borderId="40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3" fillId="0" borderId="34" xfId="0" applyNumberFormat="1" applyFont="1" applyBorder="1" applyAlignment="1">
      <alignment horizontal="distributed" vertical="center"/>
    </xf>
    <xf numFmtId="176" fontId="3" fillId="0" borderId="44" xfId="0" applyNumberFormat="1" applyFont="1" applyBorder="1" applyAlignment="1">
      <alignment horizontal="distributed" vertical="center"/>
    </xf>
    <xf numFmtId="176" fontId="3" fillId="0" borderId="45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7"/>
  <sheetViews>
    <sheetView tabSelected="1"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F10" sqref="AF10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" style="1"/>
  </cols>
  <sheetData>
    <row r="1" spans="1:27" ht="15" customHeight="1" thickTop="1" x14ac:dyDescent="0.15">
      <c r="A1" s="1" t="s">
        <v>56</v>
      </c>
      <c r="G1" s="34"/>
      <c r="H1" s="53" t="s">
        <v>64</v>
      </c>
      <c r="I1" s="54"/>
      <c r="J1" s="1" t="s">
        <v>56</v>
      </c>
      <c r="Q1" s="53" t="str">
        <f>$H$1</f>
        <v>　現物給付（9月サービス分）</v>
      </c>
      <c r="R1" s="54"/>
      <c r="S1" s="1" t="s">
        <v>56</v>
      </c>
      <c r="Z1" s="53" t="str">
        <f>$H$1</f>
        <v>　現物給付（9月サービス分）</v>
      </c>
      <c r="AA1" s="54"/>
    </row>
    <row r="2" spans="1:27" ht="15" customHeight="1" thickBot="1" x14ac:dyDescent="0.2">
      <c r="H2" s="55" t="s">
        <v>65</v>
      </c>
      <c r="I2" s="56"/>
      <c r="J2" s="28"/>
      <c r="Q2" s="55" t="str">
        <f>$H$2</f>
        <v>　償還給付（10月支出決定分）</v>
      </c>
      <c r="R2" s="56"/>
      <c r="Z2" s="55" t="str">
        <f>$H$2</f>
        <v>　償還給付（10月支出決定分）</v>
      </c>
      <c r="AA2" s="56"/>
    </row>
    <row r="3" spans="1:27" ht="15" customHeight="1" thickTop="1" thickBot="1" x14ac:dyDescent="0.2">
      <c r="I3" s="2" t="s">
        <v>57</v>
      </c>
      <c r="R3" s="2" t="s">
        <v>57</v>
      </c>
      <c r="AA3" s="2" t="s">
        <v>57</v>
      </c>
    </row>
    <row r="4" spans="1:27" ht="15" customHeight="1" x14ac:dyDescent="0.15">
      <c r="A4" s="44" t="s">
        <v>58</v>
      </c>
      <c r="B4" s="47" t="s">
        <v>53</v>
      </c>
      <c r="C4" s="48"/>
      <c r="D4" s="48"/>
      <c r="E4" s="48"/>
      <c r="F4" s="48"/>
      <c r="G4" s="48"/>
      <c r="H4" s="48"/>
      <c r="I4" s="49"/>
      <c r="J4" s="44" t="s">
        <v>58</v>
      </c>
      <c r="K4" s="47" t="s">
        <v>54</v>
      </c>
      <c r="L4" s="48"/>
      <c r="M4" s="48"/>
      <c r="N4" s="48"/>
      <c r="O4" s="48"/>
      <c r="P4" s="48"/>
      <c r="Q4" s="48"/>
      <c r="R4" s="49"/>
      <c r="S4" s="44" t="s">
        <v>58</v>
      </c>
      <c r="T4" s="47" t="s">
        <v>55</v>
      </c>
      <c r="U4" s="48"/>
      <c r="V4" s="48"/>
      <c r="W4" s="48"/>
      <c r="X4" s="48"/>
      <c r="Y4" s="48"/>
      <c r="Z4" s="48"/>
      <c r="AA4" s="49"/>
    </row>
    <row r="5" spans="1:27" ht="15" customHeight="1" x14ac:dyDescent="0.15">
      <c r="A5" s="45"/>
      <c r="B5" s="50"/>
      <c r="C5" s="51"/>
      <c r="D5" s="51"/>
      <c r="E5" s="51"/>
      <c r="F5" s="51"/>
      <c r="G5" s="51"/>
      <c r="H5" s="51"/>
      <c r="I5" s="52"/>
      <c r="J5" s="45"/>
      <c r="K5" s="50"/>
      <c r="L5" s="51"/>
      <c r="M5" s="51"/>
      <c r="N5" s="51"/>
      <c r="O5" s="51"/>
      <c r="P5" s="51"/>
      <c r="Q5" s="51"/>
      <c r="R5" s="52"/>
      <c r="S5" s="45"/>
      <c r="T5" s="50"/>
      <c r="U5" s="51"/>
      <c r="V5" s="51"/>
      <c r="W5" s="51"/>
      <c r="X5" s="51"/>
      <c r="Y5" s="51"/>
      <c r="Z5" s="51"/>
      <c r="AA5" s="52"/>
    </row>
    <row r="6" spans="1:27" ht="15" customHeight="1" thickBot="1" x14ac:dyDescent="0.2">
      <c r="A6" s="46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46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46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 x14ac:dyDescent="0.2">
      <c r="A7" s="9" t="s">
        <v>52</v>
      </c>
      <c r="B7" s="10">
        <f t="shared" ref="B7:H7" si="0">SUM(B8:B37)</f>
        <v>4073</v>
      </c>
      <c r="C7" s="11">
        <f t="shared" si="0"/>
        <v>4810</v>
      </c>
      <c r="D7" s="11">
        <f t="shared" si="0"/>
        <v>9951</v>
      </c>
      <c r="E7" s="11">
        <f t="shared" si="0"/>
        <v>7963</v>
      </c>
      <c r="F7" s="11">
        <f t="shared" si="0"/>
        <v>5286</v>
      </c>
      <c r="G7" s="11">
        <f t="shared" si="0"/>
        <v>4295</v>
      </c>
      <c r="H7" s="12">
        <f t="shared" si="0"/>
        <v>2597</v>
      </c>
      <c r="I7" s="13">
        <f>SUM(B7:H7)</f>
        <v>38975</v>
      </c>
      <c r="J7" s="9" t="s">
        <v>52</v>
      </c>
      <c r="K7" s="10">
        <f t="shared" ref="K7:Q7" si="1">SUM(K8:K37)</f>
        <v>47</v>
      </c>
      <c r="L7" s="11">
        <f t="shared" si="1"/>
        <v>93</v>
      </c>
      <c r="M7" s="11">
        <f t="shared" si="1"/>
        <v>118</v>
      </c>
      <c r="N7" s="11">
        <f t="shared" si="1"/>
        <v>156</v>
      </c>
      <c r="O7" s="11">
        <f t="shared" si="1"/>
        <v>101</v>
      </c>
      <c r="P7" s="11">
        <f t="shared" si="1"/>
        <v>86</v>
      </c>
      <c r="Q7" s="12">
        <f t="shared" si="1"/>
        <v>81</v>
      </c>
      <c r="R7" s="13">
        <f>SUM(K7:Q7)</f>
        <v>682</v>
      </c>
      <c r="S7" s="9" t="s">
        <v>52</v>
      </c>
      <c r="T7" s="10">
        <f t="shared" ref="T7:Z7" si="2">SUM(T8:T37)</f>
        <v>4120</v>
      </c>
      <c r="U7" s="11">
        <f t="shared" si="2"/>
        <v>4903</v>
      </c>
      <c r="V7" s="11">
        <f t="shared" si="2"/>
        <v>10069</v>
      </c>
      <c r="W7" s="11">
        <f t="shared" si="2"/>
        <v>8119</v>
      </c>
      <c r="X7" s="11">
        <f t="shared" si="2"/>
        <v>5387</v>
      </c>
      <c r="Y7" s="11">
        <f t="shared" si="2"/>
        <v>4381</v>
      </c>
      <c r="Z7" s="12">
        <f t="shared" si="2"/>
        <v>2678</v>
      </c>
      <c r="AA7" s="13">
        <f>SUM(T7:Z7)</f>
        <v>39657</v>
      </c>
    </row>
    <row r="8" spans="1:27" ht="15" customHeight="1" x14ac:dyDescent="0.15">
      <c r="A8" s="14" t="s">
        <v>22</v>
      </c>
      <c r="B8" s="15">
        <v>1786</v>
      </c>
      <c r="C8" s="16">
        <v>1642</v>
      </c>
      <c r="D8" s="16">
        <v>4327</v>
      </c>
      <c r="E8" s="16">
        <v>2849</v>
      </c>
      <c r="F8" s="16">
        <v>2121</v>
      </c>
      <c r="G8" s="16">
        <v>1934</v>
      </c>
      <c r="H8" s="17">
        <v>1217</v>
      </c>
      <c r="I8" s="18">
        <f t="shared" ref="I8:I37" si="3">SUM(B8:H8)</f>
        <v>15876</v>
      </c>
      <c r="J8" s="14" t="s">
        <v>22</v>
      </c>
      <c r="K8" s="15">
        <v>17</v>
      </c>
      <c r="L8" s="16">
        <v>23</v>
      </c>
      <c r="M8" s="16">
        <v>64</v>
      </c>
      <c r="N8" s="16">
        <v>65</v>
      </c>
      <c r="O8" s="16">
        <v>32</v>
      </c>
      <c r="P8" s="16">
        <v>34</v>
      </c>
      <c r="Q8" s="17">
        <v>37</v>
      </c>
      <c r="R8" s="18">
        <f t="shared" ref="R8:R37" si="4">SUM(K8:Q8)</f>
        <v>272</v>
      </c>
      <c r="S8" s="14" t="s">
        <v>22</v>
      </c>
      <c r="T8" s="15">
        <v>1803</v>
      </c>
      <c r="U8" s="16">
        <v>1665</v>
      </c>
      <c r="V8" s="16">
        <v>4391</v>
      </c>
      <c r="W8" s="16">
        <v>2914</v>
      </c>
      <c r="X8" s="16">
        <v>2153</v>
      </c>
      <c r="Y8" s="16">
        <v>1968</v>
      </c>
      <c r="Z8" s="17">
        <v>1254</v>
      </c>
      <c r="AA8" s="18">
        <f t="shared" ref="AA8:AA37" si="5">SUM(T8:Z8)</f>
        <v>16148</v>
      </c>
    </row>
    <row r="9" spans="1:27" ht="15" customHeight="1" x14ac:dyDescent="0.15">
      <c r="A9" s="19" t="s">
        <v>23</v>
      </c>
      <c r="B9" s="20">
        <v>148</v>
      </c>
      <c r="C9" s="3">
        <v>398</v>
      </c>
      <c r="D9" s="3">
        <v>456</v>
      </c>
      <c r="E9" s="3">
        <v>552</v>
      </c>
      <c r="F9" s="3">
        <v>317</v>
      </c>
      <c r="G9" s="3">
        <v>232</v>
      </c>
      <c r="H9" s="21">
        <v>108</v>
      </c>
      <c r="I9" s="22">
        <f t="shared" si="3"/>
        <v>2211</v>
      </c>
      <c r="J9" s="19" t="s">
        <v>23</v>
      </c>
      <c r="K9" s="20">
        <v>2</v>
      </c>
      <c r="L9" s="3">
        <v>6</v>
      </c>
      <c r="M9" s="3">
        <v>2</v>
      </c>
      <c r="N9" s="3">
        <v>10</v>
      </c>
      <c r="O9" s="3">
        <v>6</v>
      </c>
      <c r="P9" s="3">
        <v>5</v>
      </c>
      <c r="Q9" s="21">
        <v>1</v>
      </c>
      <c r="R9" s="22">
        <f t="shared" si="4"/>
        <v>32</v>
      </c>
      <c r="S9" s="19" t="s">
        <v>23</v>
      </c>
      <c r="T9" s="20">
        <v>150</v>
      </c>
      <c r="U9" s="3">
        <v>404</v>
      </c>
      <c r="V9" s="3">
        <v>458</v>
      </c>
      <c r="W9" s="3">
        <v>562</v>
      </c>
      <c r="X9" s="3">
        <v>323</v>
      </c>
      <c r="Y9" s="3">
        <v>237</v>
      </c>
      <c r="Z9" s="21">
        <v>109</v>
      </c>
      <c r="AA9" s="22">
        <f t="shared" si="5"/>
        <v>2243</v>
      </c>
    </row>
    <row r="10" spans="1:27" ht="15" customHeight="1" x14ac:dyDescent="0.15">
      <c r="A10" s="19" t="s">
        <v>24</v>
      </c>
      <c r="B10" s="20">
        <v>265</v>
      </c>
      <c r="C10" s="3">
        <v>332</v>
      </c>
      <c r="D10" s="3">
        <v>882</v>
      </c>
      <c r="E10" s="3">
        <v>390</v>
      </c>
      <c r="F10" s="3">
        <v>227</v>
      </c>
      <c r="G10" s="3">
        <v>126</v>
      </c>
      <c r="H10" s="21">
        <v>89</v>
      </c>
      <c r="I10" s="22">
        <f t="shared" si="3"/>
        <v>2311</v>
      </c>
      <c r="J10" s="19" t="s">
        <v>24</v>
      </c>
      <c r="K10" s="20">
        <v>5</v>
      </c>
      <c r="L10" s="3">
        <v>7</v>
      </c>
      <c r="M10" s="3">
        <v>17</v>
      </c>
      <c r="N10" s="3">
        <v>3</v>
      </c>
      <c r="O10" s="3">
        <v>8</v>
      </c>
      <c r="P10" s="3">
        <v>3</v>
      </c>
      <c r="Q10" s="21">
        <v>4</v>
      </c>
      <c r="R10" s="22">
        <f t="shared" si="4"/>
        <v>47</v>
      </c>
      <c r="S10" s="19" t="s">
        <v>24</v>
      </c>
      <c r="T10" s="20">
        <v>270</v>
      </c>
      <c r="U10" s="3">
        <v>339</v>
      </c>
      <c r="V10" s="3">
        <v>899</v>
      </c>
      <c r="W10" s="3">
        <v>393</v>
      </c>
      <c r="X10" s="3">
        <v>235</v>
      </c>
      <c r="Y10" s="3">
        <v>129</v>
      </c>
      <c r="Z10" s="21">
        <v>93</v>
      </c>
      <c r="AA10" s="22">
        <f t="shared" si="5"/>
        <v>2358</v>
      </c>
    </row>
    <row r="11" spans="1:27" ht="15" customHeight="1" x14ac:dyDescent="0.15">
      <c r="A11" s="19" t="s">
        <v>25</v>
      </c>
      <c r="B11" s="20">
        <v>67</v>
      </c>
      <c r="C11" s="3">
        <v>190</v>
      </c>
      <c r="D11" s="3">
        <v>143</v>
      </c>
      <c r="E11" s="3">
        <v>227</v>
      </c>
      <c r="F11" s="3">
        <v>177</v>
      </c>
      <c r="G11" s="3">
        <v>127</v>
      </c>
      <c r="H11" s="21">
        <v>69</v>
      </c>
      <c r="I11" s="22">
        <f t="shared" si="3"/>
        <v>1000</v>
      </c>
      <c r="J11" s="19" t="s">
        <v>25</v>
      </c>
      <c r="K11" s="20">
        <v>1</v>
      </c>
      <c r="L11" s="3">
        <v>3</v>
      </c>
      <c r="M11" s="3">
        <v>0</v>
      </c>
      <c r="N11" s="3">
        <v>4</v>
      </c>
      <c r="O11" s="3">
        <v>4</v>
      </c>
      <c r="P11" s="3">
        <v>2</v>
      </c>
      <c r="Q11" s="21">
        <v>1</v>
      </c>
      <c r="R11" s="22">
        <f t="shared" si="4"/>
        <v>15</v>
      </c>
      <c r="S11" s="19" t="s">
        <v>25</v>
      </c>
      <c r="T11" s="20">
        <v>68</v>
      </c>
      <c r="U11" s="3">
        <v>193</v>
      </c>
      <c r="V11" s="3">
        <v>143</v>
      </c>
      <c r="W11" s="3">
        <v>231</v>
      </c>
      <c r="X11" s="3">
        <v>181</v>
      </c>
      <c r="Y11" s="3">
        <v>129</v>
      </c>
      <c r="Z11" s="21">
        <v>70</v>
      </c>
      <c r="AA11" s="22">
        <f t="shared" si="5"/>
        <v>1015</v>
      </c>
    </row>
    <row r="12" spans="1:27" ht="15" customHeight="1" x14ac:dyDescent="0.15">
      <c r="A12" s="19" t="s">
        <v>26</v>
      </c>
      <c r="B12" s="20">
        <v>143</v>
      </c>
      <c r="C12" s="3">
        <v>124</v>
      </c>
      <c r="D12" s="3">
        <v>231</v>
      </c>
      <c r="E12" s="3">
        <v>214</v>
      </c>
      <c r="F12" s="3">
        <v>149</v>
      </c>
      <c r="G12" s="3">
        <v>89</v>
      </c>
      <c r="H12" s="21">
        <v>65</v>
      </c>
      <c r="I12" s="22">
        <f t="shared" si="3"/>
        <v>1015</v>
      </c>
      <c r="J12" s="19" t="s">
        <v>26</v>
      </c>
      <c r="K12" s="20">
        <v>2</v>
      </c>
      <c r="L12" s="3">
        <v>4</v>
      </c>
      <c r="M12" s="3">
        <v>2</v>
      </c>
      <c r="N12" s="3">
        <v>10</v>
      </c>
      <c r="O12" s="3">
        <v>6</v>
      </c>
      <c r="P12" s="3">
        <v>1</v>
      </c>
      <c r="Q12" s="21">
        <v>2</v>
      </c>
      <c r="R12" s="22">
        <f t="shared" si="4"/>
        <v>27</v>
      </c>
      <c r="S12" s="19" t="s">
        <v>26</v>
      </c>
      <c r="T12" s="20">
        <v>145</v>
      </c>
      <c r="U12" s="3">
        <v>128</v>
      </c>
      <c r="V12" s="3">
        <v>233</v>
      </c>
      <c r="W12" s="3">
        <v>224</v>
      </c>
      <c r="X12" s="3">
        <v>155</v>
      </c>
      <c r="Y12" s="3">
        <v>90</v>
      </c>
      <c r="Z12" s="21">
        <v>67</v>
      </c>
      <c r="AA12" s="22">
        <f t="shared" si="5"/>
        <v>1042</v>
      </c>
    </row>
    <row r="13" spans="1:27" ht="15" customHeight="1" x14ac:dyDescent="0.15">
      <c r="A13" s="19" t="s">
        <v>27</v>
      </c>
      <c r="B13" s="20">
        <v>355</v>
      </c>
      <c r="C13" s="3">
        <v>500</v>
      </c>
      <c r="D13" s="3">
        <v>586</v>
      </c>
      <c r="E13" s="3">
        <v>699</v>
      </c>
      <c r="F13" s="3">
        <v>379</v>
      </c>
      <c r="G13" s="3">
        <v>361</v>
      </c>
      <c r="H13" s="21">
        <v>211</v>
      </c>
      <c r="I13" s="22">
        <f t="shared" si="3"/>
        <v>3091</v>
      </c>
      <c r="J13" s="19" t="s">
        <v>27</v>
      </c>
      <c r="K13" s="20">
        <v>4</v>
      </c>
      <c r="L13" s="3">
        <v>12</v>
      </c>
      <c r="M13" s="3">
        <v>3</v>
      </c>
      <c r="N13" s="3">
        <v>13</v>
      </c>
      <c r="O13" s="3">
        <v>8</v>
      </c>
      <c r="P13" s="3">
        <v>11</v>
      </c>
      <c r="Q13" s="21">
        <v>3</v>
      </c>
      <c r="R13" s="22">
        <f t="shared" si="4"/>
        <v>54</v>
      </c>
      <c r="S13" s="19" t="s">
        <v>27</v>
      </c>
      <c r="T13" s="20">
        <v>359</v>
      </c>
      <c r="U13" s="3">
        <v>512</v>
      </c>
      <c r="V13" s="3">
        <v>589</v>
      </c>
      <c r="W13" s="3">
        <v>712</v>
      </c>
      <c r="X13" s="3">
        <v>387</v>
      </c>
      <c r="Y13" s="3">
        <v>372</v>
      </c>
      <c r="Z13" s="21">
        <v>214</v>
      </c>
      <c r="AA13" s="22">
        <f t="shared" si="5"/>
        <v>3145</v>
      </c>
    </row>
    <row r="14" spans="1:27" ht="15" customHeight="1" x14ac:dyDescent="0.15">
      <c r="A14" s="19" t="s">
        <v>28</v>
      </c>
      <c r="B14" s="20">
        <v>125</v>
      </c>
      <c r="C14" s="3">
        <v>158</v>
      </c>
      <c r="D14" s="3">
        <v>346</v>
      </c>
      <c r="E14" s="3">
        <v>295</v>
      </c>
      <c r="F14" s="3">
        <v>155</v>
      </c>
      <c r="G14" s="3">
        <v>175</v>
      </c>
      <c r="H14" s="21">
        <v>104</v>
      </c>
      <c r="I14" s="22">
        <f t="shared" si="3"/>
        <v>1358</v>
      </c>
      <c r="J14" s="19" t="s">
        <v>28</v>
      </c>
      <c r="K14" s="20">
        <v>3</v>
      </c>
      <c r="L14" s="3">
        <v>3</v>
      </c>
      <c r="M14" s="3">
        <v>4</v>
      </c>
      <c r="N14" s="3">
        <v>2</v>
      </c>
      <c r="O14" s="3">
        <v>3</v>
      </c>
      <c r="P14" s="3">
        <v>3</v>
      </c>
      <c r="Q14" s="21">
        <v>3</v>
      </c>
      <c r="R14" s="22">
        <f t="shared" si="4"/>
        <v>21</v>
      </c>
      <c r="S14" s="19" t="s">
        <v>28</v>
      </c>
      <c r="T14" s="20">
        <v>128</v>
      </c>
      <c r="U14" s="3">
        <v>161</v>
      </c>
      <c r="V14" s="3">
        <v>350</v>
      </c>
      <c r="W14" s="3">
        <v>297</v>
      </c>
      <c r="X14" s="3">
        <v>158</v>
      </c>
      <c r="Y14" s="3">
        <v>178</v>
      </c>
      <c r="Z14" s="21">
        <v>107</v>
      </c>
      <c r="AA14" s="22">
        <f t="shared" si="5"/>
        <v>1379</v>
      </c>
    </row>
    <row r="15" spans="1:27" ht="15" customHeight="1" x14ac:dyDescent="0.15">
      <c r="A15" s="19" t="s">
        <v>29</v>
      </c>
      <c r="B15" s="20">
        <v>149</v>
      </c>
      <c r="C15" s="3">
        <v>290</v>
      </c>
      <c r="D15" s="3">
        <v>566</v>
      </c>
      <c r="E15" s="3">
        <v>563</v>
      </c>
      <c r="F15" s="3">
        <v>352</v>
      </c>
      <c r="G15" s="3">
        <v>262</v>
      </c>
      <c r="H15" s="21">
        <v>143</v>
      </c>
      <c r="I15" s="22">
        <f t="shared" si="3"/>
        <v>2325</v>
      </c>
      <c r="J15" s="19" t="s">
        <v>29</v>
      </c>
      <c r="K15" s="20">
        <v>1</v>
      </c>
      <c r="L15" s="3">
        <v>2</v>
      </c>
      <c r="M15" s="3">
        <v>4</v>
      </c>
      <c r="N15" s="3">
        <v>15</v>
      </c>
      <c r="O15" s="3">
        <v>10</v>
      </c>
      <c r="P15" s="3">
        <v>4</v>
      </c>
      <c r="Q15" s="21">
        <v>5</v>
      </c>
      <c r="R15" s="22">
        <f t="shared" si="4"/>
        <v>41</v>
      </c>
      <c r="S15" s="19" t="s">
        <v>29</v>
      </c>
      <c r="T15" s="20">
        <v>150</v>
      </c>
      <c r="U15" s="3">
        <v>292</v>
      </c>
      <c r="V15" s="3">
        <v>570</v>
      </c>
      <c r="W15" s="3">
        <v>578</v>
      </c>
      <c r="X15" s="3">
        <v>362</v>
      </c>
      <c r="Y15" s="3">
        <v>266</v>
      </c>
      <c r="Z15" s="21">
        <v>148</v>
      </c>
      <c r="AA15" s="22">
        <f t="shared" si="5"/>
        <v>2366</v>
      </c>
    </row>
    <row r="16" spans="1:27" ht="15" customHeight="1" x14ac:dyDescent="0.15">
      <c r="A16" s="19" t="s">
        <v>30</v>
      </c>
      <c r="B16" s="20">
        <v>171</v>
      </c>
      <c r="C16" s="3">
        <v>161</v>
      </c>
      <c r="D16" s="3">
        <v>254</v>
      </c>
      <c r="E16" s="3">
        <v>236</v>
      </c>
      <c r="F16" s="3">
        <v>208</v>
      </c>
      <c r="G16" s="3">
        <v>147</v>
      </c>
      <c r="H16" s="21">
        <v>95</v>
      </c>
      <c r="I16" s="22">
        <f t="shared" si="3"/>
        <v>1272</v>
      </c>
      <c r="J16" s="19" t="s">
        <v>30</v>
      </c>
      <c r="K16" s="20">
        <v>3</v>
      </c>
      <c r="L16" s="3">
        <v>9</v>
      </c>
      <c r="M16" s="3">
        <v>3</v>
      </c>
      <c r="N16" s="3">
        <v>3</v>
      </c>
      <c r="O16" s="3">
        <v>6</v>
      </c>
      <c r="P16" s="3">
        <v>6</v>
      </c>
      <c r="Q16" s="21">
        <v>8</v>
      </c>
      <c r="R16" s="22">
        <f t="shared" si="4"/>
        <v>38</v>
      </c>
      <c r="S16" s="19" t="s">
        <v>30</v>
      </c>
      <c r="T16" s="20">
        <v>174</v>
      </c>
      <c r="U16" s="3">
        <v>170</v>
      </c>
      <c r="V16" s="3">
        <v>257</v>
      </c>
      <c r="W16" s="3">
        <v>239</v>
      </c>
      <c r="X16" s="3">
        <v>214</v>
      </c>
      <c r="Y16" s="3">
        <v>153</v>
      </c>
      <c r="Z16" s="21">
        <v>103</v>
      </c>
      <c r="AA16" s="22">
        <f t="shared" si="5"/>
        <v>1310</v>
      </c>
    </row>
    <row r="17" spans="1:27" ht="15" customHeight="1" x14ac:dyDescent="0.15">
      <c r="A17" s="19" t="s">
        <v>31</v>
      </c>
      <c r="B17" s="20">
        <v>88</v>
      </c>
      <c r="C17" s="3">
        <v>61</v>
      </c>
      <c r="D17" s="3">
        <v>155</v>
      </c>
      <c r="E17" s="3">
        <v>109</v>
      </c>
      <c r="F17" s="3">
        <v>75</v>
      </c>
      <c r="G17" s="3">
        <v>46</v>
      </c>
      <c r="H17" s="21">
        <v>22</v>
      </c>
      <c r="I17" s="22">
        <f t="shared" si="3"/>
        <v>556</v>
      </c>
      <c r="J17" s="19" t="s">
        <v>31</v>
      </c>
      <c r="K17" s="20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21">
        <v>0</v>
      </c>
      <c r="R17" s="22">
        <f t="shared" si="4"/>
        <v>1</v>
      </c>
      <c r="S17" s="19" t="s">
        <v>31</v>
      </c>
      <c r="T17" s="20">
        <v>88</v>
      </c>
      <c r="U17" s="3">
        <v>61</v>
      </c>
      <c r="V17" s="3">
        <v>155</v>
      </c>
      <c r="W17" s="3">
        <v>110</v>
      </c>
      <c r="X17" s="3">
        <v>75</v>
      </c>
      <c r="Y17" s="3">
        <v>46</v>
      </c>
      <c r="Z17" s="21">
        <v>22</v>
      </c>
      <c r="AA17" s="22">
        <f t="shared" si="5"/>
        <v>557</v>
      </c>
    </row>
    <row r="18" spans="1:27" ht="15" customHeight="1" x14ac:dyDescent="0.15">
      <c r="A18" s="19" t="s">
        <v>32</v>
      </c>
      <c r="B18" s="20">
        <v>72</v>
      </c>
      <c r="C18" s="3">
        <v>57</v>
      </c>
      <c r="D18" s="3">
        <v>193</v>
      </c>
      <c r="E18" s="3">
        <v>167</v>
      </c>
      <c r="F18" s="3">
        <v>126</v>
      </c>
      <c r="G18" s="3">
        <v>69</v>
      </c>
      <c r="H18" s="21">
        <v>41</v>
      </c>
      <c r="I18" s="22">
        <f t="shared" si="3"/>
        <v>725</v>
      </c>
      <c r="J18" s="19" t="s">
        <v>32</v>
      </c>
      <c r="K18" s="20">
        <v>0</v>
      </c>
      <c r="L18" s="3">
        <v>3</v>
      </c>
      <c r="M18" s="3">
        <v>2</v>
      </c>
      <c r="N18" s="3">
        <v>4</v>
      </c>
      <c r="O18" s="3">
        <v>5</v>
      </c>
      <c r="P18" s="3">
        <v>0</v>
      </c>
      <c r="Q18" s="21">
        <v>1</v>
      </c>
      <c r="R18" s="22">
        <f t="shared" si="4"/>
        <v>15</v>
      </c>
      <c r="S18" s="19" t="s">
        <v>32</v>
      </c>
      <c r="T18" s="20">
        <v>72</v>
      </c>
      <c r="U18" s="3">
        <v>60</v>
      </c>
      <c r="V18" s="3">
        <v>195</v>
      </c>
      <c r="W18" s="3">
        <v>171</v>
      </c>
      <c r="X18" s="3">
        <v>131</v>
      </c>
      <c r="Y18" s="3">
        <v>69</v>
      </c>
      <c r="Z18" s="21">
        <v>42</v>
      </c>
      <c r="AA18" s="22">
        <f t="shared" si="5"/>
        <v>740</v>
      </c>
    </row>
    <row r="19" spans="1:27" ht="15" customHeight="1" x14ac:dyDescent="0.15">
      <c r="A19" s="19" t="s">
        <v>33</v>
      </c>
      <c r="B19" s="20">
        <v>19</v>
      </c>
      <c r="C19" s="3">
        <v>24</v>
      </c>
      <c r="D19" s="3">
        <v>67</v>
      </c>
      <c r="E19" s="3">
        <v>33</v>
      </c>
      <c r="F19" s="3">
        <v>18</v>
      </c>
      <c r="G19" s="3">
        <v>21</v>
      </c>
      <c r="H19" s="21">
        <v>9</v>
      </c>
      <c r="I19" s="22">
        <f t="shared" si="3"/>
        <v>191</v>
      </c>
      <c r="J19" s="19" t="s">
        <v>33</v>
      </c>
      <c r="K19" s="20">
        <v>0</v>
      </c>
      <c r="L19" s="3">
        <v>0</v>
      </c>
      <c r="M19" s="3">
        <v>1</v>
      </c>
      <c r="N19" s="3">
        <v>0</v>
      </c>
      <c r="O19" s="3">
        <v>1</v>
      </c>
      <c r="P19" s="3">
        <v>1</v>
      </c>
      <c r="Q19" s="21">
        <v>0</v>
      </c>
      <c r="R19" s="22">
        <f t="shared" si="4"/>
        <v>3</v>
      </c>
      <c r="S19" s="19" t="s">
        <v>33</v>
      </c>
      <c r="T19" s="20">
        <v>19</v>
      </c>
      <c r="U19" s="3">
        <v>24</v>
      </c>
      <c r="V19" s="3">
        <v>68</v>
      </c>
      <c r="W19" s="3">
        <v>33</v>
      </c>
      <c r="X19" s="3">
        <v>19</v>
      </c>
      <c r="Y19" s="3">
        <v>22</v>
      </c>
      <c r="Z19" s="21">
        <v>9</v>
      </c>
      <c r="AA19" s="22">
        <f t="shared" si="5"/>
        <v>194</v>
      </c>
    </row>
    <row r="20" spans="1:27" ht="15" customHeight="1" x14ac:dyDescent="0.15">
      <c r="A20" s="19" t="s">
        <v>34</v>
      </c>
      <c r="B20" s="20">
        <v>10</v>
      </c>
      <c r="C20" s="3">
        <v>20</v>
      </c>
      <c r="D20" s="3">
        <v>37</v>
      </c>
      <c r="E20" s="3">
        <v>66</v>
      </c>
      <c r="F20" s="3">
        <v>27</v>
      </c>
      <c r="G20" s="3">
        <v>14</v>
      </c>
      <c r="H20" s="21">
        <v>7</v>
      </c>
      <c r="I20" s="22">
        <f t="shared" si="3"/>
        <v>181</v>
      </c>
      <c r="J20" s="19" t="s">
        <v>34</v>
      </c>
      <c r="K20" s="20">
        <v>0</v>
      </c>
      <c r="L20" s="3">
        <v>0</v>
      </c>
      <c r="M20" s="3">
        <v>1</v>
      </c>
      <c r="N20" s="3">
        <v>4</v>
      </c>
      <c r="O20" s="3">
        <v>1</v>
      </c>
      <c r="P20" s="3">
        <v>1</v>
      </c>
      <c r="Q20" s="21">
        <v>0</v>
      </c>
      <c r="R20" s="22">
        <f t="shared" si="4"/>
        <v>7</v>
      </c>
      <c r="S20" s="19" t="s">
        <v>34</v>
      </c>
      <c r="T20" s="20">
        <v>10</v>
      </c>
      <c r="U20" s="3">
        <v>20</v>
      </c>
      <c r="V20" s="3">
        <v>38</v>
      </c>
      <c r="W20" s="3">
        <v>70</v>
      </c>
      <c r="X20" s="3">
        <v>28</v>
      </c>
      <c r="Y20" s="3">
        <v>15</v>
      </c>
      <c r="Z20" s="21">
        <v>7</v>
      </c>
      <c r="AA20" s="22">
        <f t="shared" si="5"/>
        <v>188</v>
      </c>
    </row>
    <row r="21" spans="1:27" ht="15" customHeight="1" x14ac:dyDescent="0.15">
      <c r="A21" s="19" t="s">
        <v>35</v>
      </c>
      <c r="B21" s="20">
        <v>40</v>
      </c>
      <c r="C21" s="3">
        <v>87</v>
      </c>
      <c r="D21" s="3">
        <v>99</v>
      </c>
      <c r="E21" s="3">
        <v>106</v>
      </c>
      <c r="F21" s="3">
        <v>48</v>
      </c>
      <c r="G21" s="3">
        <v>41</v>
      </c>
      <c r="H21" s="21">
        <v>27</v>
      </c>
      <c r="I21" s="22">
        <f t="shared" si="3"/>
        <v>448</v>
      </c>
      <c r="J21" s="19" t="s">
        <v>35</v>
      </c>
      <c r="K21" s="20">
        <v>1</v>
      </c>
      <c r="L21" s="3">
        <v>2</v>
      </c>
      <c r="M21" s="3">
        <v>0</v>
      </c>
      <c r="N21" s="3">
        <v>2</v>
      </c>
      <c r="O21" s="3">
        <v>0</v>
      </c>
      <c r="P21" s="3">
        <v>0</v>
      </c>
      <c r="Q21" s="21">
        <v>2</v>
      </c>
      <c r="R21" s="22">
        <f t="shared" si="4"/>
        <v>7</v>
      </c>
      <c r="S21" s="19" t="s">
        <v>35</v>
      </c>
      <c r="T21" s="20">
        <v>41</v>
      </c>
      <c r="U21" s="3">
        <v>89</v>
      </c>
      <c r="V21" s="3">
        <v>99</v>
      </c>
      <c r="W21" s="3">
        <v>108</v>
      </c>
      <c r="X21" s="3">
        <v>48</v>
      </c>
      <c r="Y21" s="3">
        <v>41</v>
      </c>
      <c r="Z21" s="21">
        <v>29</v>
      </c>
      <c r="AA21" s="22">
        <f t="shared" si="5"/>
        <v>455</v>
      </c>
    </row>
    <row r="22" spans="1:27" ht="15" customHeight="1" x14ac:dyDescent="0.15">
      <c r="A22" s="19" t="s">
        <v>36</v>
      </c>
      <c r="B22" s="20">
        <v>15</v>
      </c>
      <c r="C22" s="3">
        <v>38</v>
      </c>
      <c r="D22" s="3">
        <v>50</v>
      </c>
      <c r="E22" s="3">
        <v>41</v>
      </c>
      <c r="F22" s="3">
        <v>34</v>
      </c>
      <c r="G22" s="3">
        <v>32</v>
      </c>
      <c r="H22" s="21">
        <v>14</v>
      </c>
      <c r="I22" s="22">
        <f t="shared" si="3"/>
        <v>224</v>
      </c>
      <c r="J22" s="19" t="s">
        <v>36</v>
      </c>
      <c r="K22" s="20">
        <v>0</v>
      </c>
      <c r="L22" s="3">
        <v>1</v>
      </c>
      <c r="M22" s="3">
        <v>0</v>
      </c>
      <c r="N22" s="3">
        <v>5</v>
      </c>
      <c r="O22" s="3">
        <v>0</v>
      </c>
      <c r="P22" s="3">
        <v>1</v>
      </c>
      <c r="Q22" s="21">
        <v>1</v>
      </c>
      <c r="R22" s="22">
        <f t="shared" si="4"/>
        <v>8</v>
      </c>
      <c r="S22" s="19" t="s">
        <v>36</v>
      </c>
      <c r="T22" s="20">
        <v>15</v>
      </c>
      <c r="U22" s="3">
        <v>39</v>
      </c>
      <c r="V22" s="3">
        <v>50</v>
      </c>
      <c r="W22" s="3">
        <v>46</v>
      </c>
      <c r="X22" s="3">
        <v>34</v>
      </c>
      <c r="Y22" s="3">
        <v>33</v>
      </c>
      <c r="Z22" s="21">
        <v>15</v>
      </c>
      <c r="AA22" s="22">
        <f t="shared" si="5"/>
        <v>232</v>
      </c>
    </row>
    <row r="23" spans="1:27" ht="15" customHeight="1" x14ac:dyDescent="0.15">
      <c r="A23" s="19" t="s">
        <v>37</v>
      </c>
      <c r="B23" s="20">
        <v>83</v>
      </c>
      <c r="C23" s="3">
        <v>125</v>
      </c>
      <c r="D23" s="3">
        <v>192</v>
      </c>
      <c r="E23" s="3">
        <v>163</v>
      </c>
      <c r="F23" s="3">
        <v>91</v>
      </c>
      <c r="G23" s="3">
        <v>90</v>
      </c>
      <c r="H23" s="21">
        <v>39</v>
      </c>
      <c r="I23" s="22">
        <f t="shared" si="3"/>
        <v>783</v>
      </c>
      <c r="J23" s="19" t="s">
        <v>37</v>
      </c>
      <c r="K23" s="20">
        <v>1</v>
      </c>
      <c r="L23" s="3">
        <v>6</v>
      </c>
      <c r="M23" s="3">
        <v>2</v>
      </c>
      <c r="N23" s="3">
        <v>1</v>
      </c>
      <c r="O23" s="3">
        <v>3</v>
      </c>
      <c r="P23" s="3">
        <v>0</v>
      </c>
      <c r="Q23" s="21">
        <v>4</v>
      </c>
      <c r="R23" s="22">
        <f t="shared" si="4"/>
        <v>17</v>
      </c>
      <c r="S23" s="19" t="s">
        <v>37</v>
      </c>
      <c r="T23" s="20">
        <v>84</v>
      </c>
      <c r="U23" s="3">
        <v>131</v>
      </c>
      <c r="V23" s="3">
        <v>194</v>
      </c>
      <c r="W23" s="3">
        <v>164</v>
      </c>
      <c r="X23" s="3">
        <v>94</v>
      </c>
      <c r="Y23" s="3">
        <v>90</v>
      </c>
      <c r="Z23" s="21">
        <v>43</v>
      </c>
      <c r="AA23" s="22">
        <f t="shared" si="5"/>
        <v>800</v>
      </c>
    </row>
    <row r="24" spans="1:27" ht="15" customHeight="1" x14ac:dyDescent="0.15">
      <c r="A24" s="19" t="s">
        <v>38</v>
      </c>
      <c r="B24" s="20">
        <v>23</v>
      </c>
      <c r="C24" s="3">
        <v>25</v>
      </c>
      <c r="D24" s="3">
        <v>80</v>
      </c>
      <c r="E24" s="3">
        <v>80</v>
      </c>
      <c r="F24" s="3">
        <v>51</v>
      </c>
      <c r="G24" s="3">
        <v>22</v>
      </c>
      <c r="H24" s="21">
        <v>24</v>
      </c>
      <c r="I24" s="22">
        <f t="shared" si="3"/>
        <v>305</v>
      </c>
      <c r="J24" s="19" t="s">
        <v>38</v>
      </c>
      <c r="K24" s="20">
        <v>0</v>
      </c>
      <c r="L24" s="3">
        <v>1</v>
      </c>
      <c r="M24" s="3">
        <v>0</v>
      </c>
      <c r="N24" s="3">
        <v>2</v>
      </c>
      <c r="O24" s="3">
        <v>0</v>
      </c>
      <c r="P24" s="3">
        <v>2</v>
      </c>
      <c r="Q24" s="21">
        <v>1</v>
      </c>
      <c r="R24" s="22">
        <f t="shared" si="4"/>
        <v>6</v>
      </c>
      <c r="S24" s="19" t="s">
        <v>38</v>
      </c>
      <c r="T24" s="20">
        <v>23</v>
      </c>
      <c r="U24" s="3">
        <v>26</v>
      </c>
      <c r="V24" s="3">
        <v>80</v>
      </c>
      <c r="W24" s="3">
        <v>82</v>
      </c>
      <c r="X24" s="3">
        <v>51</v>
      </c>
      <c r="Y24" s="3">
        <v>24</v>
      </c>
      <c r="Z24" s="21">
        <v>25</v>
      </c>
      <c r="AA24" s="22">
        <f t="shared" si="5"/>
        <v>311</v>
      </c>
    </row>
    <row r="25" spans="1:27" ht="15" customHeight="1" x14ac:dyDescent="0.15">
      <c r="A25" s="19" t="s">
        <v>39</v>
      </c>
      <c r="B25" s="20">
        <v>33</v>
      </c>
      <c r="C25" s="3">
        <v>21</v>
      </c>
      <c r="D25" s="3">
        <v>80</v>
      </c>
      <c r="E25" s="3">
        <v>63</v>
      </c>
      <c r="F25" s="3">
        <v>31</v>
      </c>
      <c r="G25" s="3">
        <v>34</v>
      </c>
      <c r="H25" s="21">
        <v>10</v>
      </c>
      <c r="I25" s="22">
        <f t="shared" si="3"/>
        <v>272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2</v>
      </c>
      <c r="R25" s="22">
        <f t="shared" si="4"/>
        <v>3</v>
      </c>
      <c r="S25" s="19" t="s">
        <v>39</v>
      </c>
      <c r="T25" s="20">
        <v>33</v>
      </c>
      <c r="U25" s="3">
        <v>21</v>
      </c>
      <c r="V25" s="3">
        <v>80</v>
      </c>
      <c r="W25" s="3">
        <v>64</v>
      </c>
      <c r="X25" s="3">
        <v>31</v>
      </c>
      <c r="Y25" s="3">
        <v>34</v>
      </c>
      <c r="Z25" s="21">
        <v>12</v>
      </c>
      <c r="AA25" s="22">
        <f t="shared" si="5"/>
        <v>275</v>
      </c>
    </row>
    <row r="26" spans="1:27" ht="15" customHeight="1" x14ac:dyDescent="0.15">
      <c r="A26" s="19" t="s">
        <v>40</v>
      </c>
      <c r="B26" s="20">
        <v>30</v>
      </c>
      <c r="C26" s="3">
        <v>25</v>
      </c>
      <c r="D26" s="3">
        <v>65</v>
      </c>
      <c r="E26" s="3">
        <v>49</v>
      </c>
      <c r="F26" s="3">
        <v>32</v>
      </c>
      <c r="G26" s="3">
        <v>20</v>
      </c>
      <c r="H26" s="21">
        <v>11</v>
      </c>
      <c r="I26" s="22">
        <f t="shared" si="3"/>
        <v>232</v>
      </c>
      <c r="J26" s="19" t="s">
        <v>40</v>
      </c>
      <c r="K26" s="20">
        <v>2</v>
      </c>
      <c r="L26" s="3">
        <v>1</v>
      </c>
      <c r="M26" s="3">
        <v>1</v>
      </c>
      <c r="N26" s="3">
        <v>0</v>
      </c>
      <c r="O26" s="3">
        <v>0</v>
      </c>
      <c r="P26" s="3">
        <v>0</v>
      </c>
      <c r="Q26" s="21">
        <v>0</v>
      </c>
      <c r="R26" s="22">
        <f t="shared" si="4"/>
        <v>4</v>
      </c>
      <c r="S26" s="19" t="s">
        <v>40</v>
      </c>
      <c r="T26" s="20">
        <v>32</v>
      </c>
      <c r="U26" s="3">
        <v>26</v>
      </c>
      <c r="V26" s="3">
        <v>66</v>
      </c>
      <c r="W26" s="3">
        <v>49</v>
      </c>
      <c r="X26" s="3">
        <v>32</v>
      </c>
      <c r="Y26" s="3">
        <v>20</v>
      </c>
      <c r="Z26" s="21">
        <v>11</v>
      </c>
      <c r="AA26" s="22">
        <f t="shared" si="5"/>
        <v>236</v>
      </c>
    </row>
    <row r="27" spans="1:27" ht="15" customHeight="1" x14ac:dyDescent="0.15">
      <c r="A27" s="19" t="s">
        <v>41</v>
      </c>
      <c r="B27" s="20">
        <v>26</v>
      </c>
      <c r="C27" s="3">
        <v>24</v>
      </c>
      <c r="D27" s="3">
        <v>56</v>
      </c>
      <c r="E27" s="3">
        <v>59</v>
      </c>
      <c r="F27" s="3">
        <v>34</v>
      </c>
      <c r="G27" s="3">
        <v>27</v>
      </c>
      <c r="H27" s="21">
        <v>24</v>
      </c>
      <c r="I27" s="22">
        <f t="shared" si="3"/>
        <v>250</v>
      </c>
      <c r="J27" s="19" t="s">
        <v>41</v>
      </c>
      <c r="K27" s="20">
        <v>0</v>
      </c>
      <c r="L27" s="3">
        <v>1</v>
      </c>
      <c r="M27" s="3">
        <v>1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2</v>
      </c>
      <c r="S27" s="19" t="s">
        <v>41</v>
      </c>
      <c r="T27" s="20">
        <v>26</v>
      </c>
      <c r="U27" s="3">
        <v>25</v>
      </c>
      <c r="V27" s="3">
        <v>57</v>
      </c>
      <c r="W27" s="3">
        <v>59</v>
      </c>
      <c r="X27" s="3">
        <v>34</v>
      </c>
      <c r="Y27" s="3">
        <v>27</v>
      </c>
      <c r="Z27" s="21">
        <v>24</v>
      </c>
      <c r="AA27" s="22">
        <f t="shared" si="5"/>
        <v>252</v>
      </c>
    </row>
    <row r="28" spans="1:27" ht="15" customHeight="1" x14ac:dyDescent="0.15">
      <c r="A28" s="19" t="s">
        <v>42</v>
      </c>
      <c r="B28" s="20">
        <v>49</v>
      </c>
      <c r="C28" s="3">
        <v>78</v>
      </c>
      <c r="D28" s="3">
        <v>123</v>
      </c>
      <c r="E28" s="3">
        <v>112</v>
      </c>
      <c r="F28" s="3">
        <v>69</v>
      </c>
      <c r="G28" s="3">
        <v>41</v>
      </c>
      <c r="H28" s="21">
        <v>25</v>
      </c>
      <c r="I28" s="22">
        <f t="shared" si="3"/>
        <v>497</v>
      </c>
      <c r="J28" s="19" t="s">
        <v>42</v>
      </c>
      <c r="K28" s="20">
        <v>1</v>
      </c>
      <c r="L28" s="3">
        <v>0</v>
      </c>
      <c r="M28" s="3">
        <v>1</v>
      </c>
      <c r="N28" s="3">
        <v>1</v>
      </c>
      <c r="O28" s="3">
        <v>0</v>
      </c>
      <c r="P28" s="3">
        <v>2</v>
      </c>
      <c r="Q28" s="21">
        <v>0</v>
      </c>
      <c r="R28" s="22">
        <f t="shared" si="4"/>
        <v>5</v>
      </c>
      <c r="S28" s="19" t="s">
        <v>42</v>
      </c>
      <c r="T28" s="20">
        <v>50</v>
      </c>
      <c r="U28" s="3">
        <v>78</v>
      </c>
      <c r="V28" s="3">
        <v>124</v>
      </c>
      <c r="W28" s="3">
        <v>113</v>
      </c>
      <c r="X28" s="3">
        <v>69</v>
      </c>
      <c r="Y28" s="3">
        <v>43</v>
      </c>
      <c r="Z28" s="21">
        <v>25</v>
      </c>
      <c r="AA28" s="22">
        <f t="shared" si="5"/>
        <v>502</v>
      </c>
    </row>
    <row r="29" spans="1:27" ht="15" customHeight="1" x14ac:dyDescent="0.15">
      <c r="A29" s="19" t="s">
        <v>43</v>
      </c>
      <c r="B29" s="20">
        <v>35</v>
      </c>
      <c r="C29" s="3">
        <v>35</v>
      </c>
      <c r="D29" s="3">
        <v>108</v>
      </c>
      <c r="E29" s="3">
        <v>71</v>
      </c>
      <c r="F29" s="3">
        <v>49</v>
      </c>
      <c r="G29" s="3">
        <v>37</v>
      </c>
      <c r="H29" s="21">
        <v>23</v>
      </c>
      <c r="I29" s="22">
        <f t="shared" si="3"/>
        <v>358</v>
      </c>
      <c r="J29" s="19" t="s">
        <v>43</v>
      </c>
      <c r="K29" s="20">
        <v>0</v>
      </c>
      <c r="L29" s="3">
        <v>0</v>
      </c>
      <c r="M29" s="3">
        <v>1</v>
      </c>
      <c r="N29" s="3">
        <v>1</v>
      </c>
      <c r="O29" s="3">
        <v>2</v>
      </c>
      <c r="P29" s="3">
        <v>1</v>
      </c>
      <c r="Q29" s="21">
        <v>0</v>
      </c>
      <c r="R29" s="22">
        <f t="shared" si="4"/>
        <v>5</v>
      </c>
      <c r="S29" s="19" t="s">
        <v>43</v>
      </c>
      <c r="T29" s="20">
        <v>35</v>
      </c>
      <c r="U29" s="3">
        <v>35</v>
      </c>
      <c r="V29" s="3">
        <v>109</v>
      </c>
      <c r="W29" s="3">
        <v>72</v>
      </c>
      <c r="X29" s="3">
        <v>51</v>
      </c>
      <c r="Y29" s="3">
        <v>38</v>
      </c>
      <c r="Z29" s="21">
        <v>23</v>
      </c>
      <c r="AA29" s="22">
        <f t="shared" si="5"/>
        <v>363</v>
      </c>
    </row>
    <row r="30" spans="1:27" ht="15" customHeight="1" x14ac:dyDescent="0.15">
      <c r="A30" s="19" t="s">
        <v>44</v>
      </c>
      <c r="B30" s="20">
        <v>82</v>
      </c>
      <c r="C30" s="3">
        <v>116</v>
      </c>
      <c r="D30" s="3">
        <v>283</v>
      </c>
      <c r="E30" s="3">
        <v>224</v>
      </c>
      <c r="F30" s="3">
        <v>137</v>
      </c>
      <c r="G30" s="3">
        <v>95</v>
      </c>
      <c r="H30" s="21">
        <v>65</v>
      </c>
      <c r="I30" s="22">
        <f t="shared" si="3"/>
        <v>1002</v>
      </c>
      <c r="J30" s="19" t="s">
        <v>44</v>
      </c>
      <c r="K30" s="20">
        <v>1</v>
      </c>
      <c r="L30" s="3">
        <v>2</v>
      </c>
      <c r="M30" s="3">
        <v>6</v>
      </c>
      <c r="N30" s="3">
        <v>2</v>
      </c>
      <c r="O30" s="3">
        <v>2</v>
      </c>
      <c r="P30" s="3">
        <v>2</v>
      </c>
      <c r="Q30" s="21">
        <v>2</v>
      </c>
      <c r="R30" s="22">
        <f t="shared" si="4"/>
        <v>17</v>
      </c>
      <c r="S30" s="19" t="s">
        <v>44</v>
      </c>
      <c r="T30" s="20">
        <v>83</v>
      </c>
      <c r="U30" s="3">
        <v>118</v>
      </c>
      <c r="V30" s="3">
        <v>289</v>
      </c>
      <c r="W30" s="3">
        <v>226</v>
      </c>
      <c r="X30" s="3">
        <v>139</v>
      </c>
      <c r="Y30" s="3">
        <v>97</v>
      </c>
      <c r="Z30" s="21">
        <v>67</v>
      </c>
      <c r="AA30" s="22">
        <f t="shared" si="5"/>
        <v>1019</v>
      </c>
    </row>
    <row r="31" spans="1:27" ht="15" customHeight="1" x14ac:dyDescent="0.15">
      <c r="A31" s="19" t="s">
        <v>45</v>
      </c>
      <c r="B31" s="20">
        <v>47</v>
      </c>
      <c r="C31" s="3">
        <v>78</v>
      </c>
      <c r="D31" s="3">
        <v>92</v>
      </c>
      <c r="E31" s="3">
        <v>151</v>
      </c>
      <c r="F31" s="3">
        <v>63</v>
      </c>
      <c r="G31" s="3">
        <v>65</v>
      </c>
      <c r="H31" s="21">
        <v>51</v>
      </c>
      <c r="I31" s="22">
        <f t="shared" si="3"/>
        <v>547</v>
      </c>
      <c r="J31" s="19" t="s">
        <v>45</v>
      </c>
      <c r="K31" s="20">
        <v>1</v>
      </c>
      <c r="L31" s="3">
        <v>2</v>
      </c>
      <c r="M31" s="3">
        <v>0</v>
      </c>
      <c r="N31" s="3">
        <v>2</v>
      </c>
      <c r="O31" s="3">
        <v>0</v>
      </c>
      <c r="P31" s="3">
        <v>1</v>
      </c>
      <c r="Q31" s="21">
        <v>1</v>
      </c>
      <c r="R31" s="22">
        <f t="shared" si="4"/>
        <v>7</v>
      </c>
      <c r="S31" s="19" t="s">
        <v>45</v>
      </c>
      <c r="T31" s="20">
        <v>48</v>
      </c>
      <c r="U31" s="3">
        <v>80</v>
      </c>
      <c r="V31" s="3">
        <v>92</v>
      </c>
      <c r="W31" s="3">
        <v>153</v>
      </c>
      <c r="X31" s="3">
        <v>63</v>
      </c>
      <c r="Y31" s="3">
        <v>66</v>
      </c>
      <c r="Z31" s="21">
        <v>52</v>
      </c>
      <c r="AA31" s="22">
        <f t="shared" si="5"/>
        <v>554</v>
      </c>
    </row>
    <row r="32" spans="1:27" ht="15" customHeight="1" x14ac:dyDescent="0.15">
      <c r="A32" s="19" t="s">
        <v>46</v>
      </c>
      <c r="B32" s="20">
        <v>30</v>
      </c>
      <c r="C32" s="3">
        <v>15</v>
      </c>
      <c r="D32" s="3">
        <v>45</v>
      </c>
      <c r="E32" s="3">
        <v>41</v>
      </c>
      <c r="F32" s="3">
        <v>34</v>
      </c>
      <c r="G32" s="3">
        <v>18</v>
      </c>
      <c r="H32" s="21">
        <v>11</v>
      </c>
      <c r="I32" s="22">
        <f t="shared" si="3"/>
        <v>194</v>
      </c>
      <c r="J32" s="19" t="s">
        <v>46</v>
      </c>
      <c r="K32" s="20">
        <v>0</v>
      </c>
      <c r="L32" s="3">
        <v>2</v>
      </c>
      <c r="M32" s="3">
        <v>2</v>
      </c>
      <c r="N32" s="3">
        <v>1</v>
      </c>
      <c r="O32" s="3">
        <v>1</v>
      </c>
      <c r="P32" s="3">
        <v>2</v>
      </c>
      <c r="Q32" s="21">
        <v>1</v>
      </c>
      <c r="R32" s="22">
        <f t="shared" si="4"/>
        <v>9</v>
      </c>
      <c r="S32" s="19" t="s">
        <v>46</v>
      </c>
      <c r="T32" s="20">
        <v>30</v>
      </c>
      <c r="U32" s="3">
        <v>17</v>
      </c>
      <c r="V32" s="3">
        <v>47</v>
      </c>
      <c r="W32" s="3">
        <v>42</v>
      </c>
      <c r="X32" s="3">
        <v>35</v>
      </c>
      <c r="Y32" s="3">
        <v>20</v>
      </c>
      <c r="Z32" s="21">
        <v>12</v>
      </c>
      <c r="AA32" s="22">
        <f t="shared" si="5"/>
        <v>203</v>
      </c>
    </row>
    <row r="33" spans="1:27" ht="15" customHeight="1" x14ac:dyDescent="0.15">
      <c r="A33" s="19" t="s">
        <v>47</v>
      </c>
      <c r="B33" s="20">
        <v>92</v>
      </c>
      <c r="C33" s="3">
        <v>92</v>
      </c>
      <c r="D33" s="3">
        <v>168</v>
      </c>
      <c r="E33" s="3">
        <v>132</v>
      </c>
      <c r="F33" s="3">
        <v>75</v>
      </c>
      <c r="G33" s="3">
        <v>50</v>
      </c>
      <c r="H33" s="21">
        <v>38</v>
      </c>
      <c r="I33" s="22">
        <f t="shared" si="3"/>
        <v>647</v>
      </c>
      <c r="J33" s="19" t="s">
        <v>47</v>
      </c>
      <c r="K33" s="20">
        <v>2</v>
      </c>
      <c r="L33" s="3">
        <v>3</v>
      </c>
      <c r="M33" s="3">
        <v>0</v>
      </c>
      <c r="N33" s="3">
        <v>1</v>
      </c>
      <c r="O33" s="3">
        <v>0</v>
      </c>
      <c r="P33" s="3">
        <v>2</v>
      </c>
      <c r="Q33" s="21">
        <v>1</v>
      </c>
      <c r="R33" s="22">
        <f t="shared" si="4"/>
        <v>9</v>
      </c>
      <c r="S33" s="19" t="s">
        <v>47</v>
      </c>
      <c r="T33" s="20">
        <v>94</v>
      </c>
      <c r="U33" s="3">
        <v>95</v>
      </c>
      <c r="V33" s="3">
        <v>168</v>
      </c>
      <c r="W33" s="3">
        <v>133</v>
      </c>
      <c r="X33" s="3">
        <v>75</v>
      </c>
      <c r="Y33" s="3">
        <v>52</v>
      </c>
      <c r="Z33" s="21">
        <v>39</v>
      </c>
      <c r="AA33" s="22">
        <f t="shared" si="5"/>
        <v>656</v>
      </c>
    </row>
    <row r="34" spans="1:27" ht="15" customHeight="1" x14ac:dyDescent="0.15">
      <c r="A34" s="19" t="s">
        <v>48</v>
      </c>
      <c r="B34" s="20">
        <v>21</v>
      </c>
      <c r="C34" s="3">
        <v>10</v>
      </c>
      <c r="D34" s="3">
        <v>34</v>
      </c>
      <c r="E34" s="3">
        <v>33</v>
      </c>
      <c r="F34" s="3">
        <v>14</v>
      </c>
      <c r="G34" s="3">
        <v>12</v>
      </c>
      <c r="H34" s="21">
        <v>9</v>
      </c>
      <c r="I34" s="22">
        <f t="shared" si="3"/>
        <v>133</v>
      </c>
      <c r="J34" s="19" t="s">
        <v>48</v>
      </c>
      <c r="K34" s="20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4"/>
        <v>0</v>
      </c>
      <c r="S34" s="19" t="s">
        <v>48</v>
      </c>
      <c r="T34" s="20">
        <v>21</v>
      </c>
      <c r="U34" s="3">
        <v>10</v>
      </c>
      <c r="V34" s="3">
        <v>34</v>
      </c>
      <c r="W34" s="3">
        <v>33</v>
      </c>
      <c r="X34" s="3">
        <v>14</v>
      </c>
      <c r="Y34" s="3">
        <v>12</v>
      </c>
      <c r="Z34" s="21">
        <v>9</v>
      </c>
      <c r="AA34" s="22">
        <f t="shared" si="5"/>
        <v>133</v>
      </c>
    </row>
    <row r="35" spans="1:27" ht="15" customHeight="1" x14ac:dyDescent="0.15">
      <c r="A35" s="19" t="s">
        <v>49</v>
      </c>
      <c r="B35" s="20">
        <v>25</v>
      </c>
      <c r="C35" s="3">
        <v>11</v>
      </c>
      <c r="D35" s="3">
        <v>56</v>
      </c>
      <c r="E35" s="3">
        <v>25</v>
      </c>
      <c r="F35" s="3">
        <v>16</v>
      </c>
      <c r="G35" s="3">
        <v>14</v>
      </c>
      <c r="H35" s="21">
        <v>6</v>
      </c>
      <c r="I35" s="22">
        <f t="shared" si="3"/>
        <v>153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0</v>
      </c>
      <c r="S35" s="19" t="s">
        <v>49</v>
      </c>
      <c r="T35" s="20">
        <v>25</v>
      </c>
      <c r="U35" s="3">
        <v>11</v>
      </c>
      <c r="V35" s="3">
        <v>56</v>
      </c>
      <c r="W35" s="3">
        <v>25</v>
      </c>
      <c r="X35" s="3">
        <v>16</v>
      </c>
      <c r="Y35" s="3">
        <v>14</v>
      </c>
      <c r="Z35" s="21">
        <v>6</v>
      </c>
      <c r="AA35" s="22">
        <f t="shared" si="5"/>
        <v>153</v>
      </c>
    </row>
    <row r="36" spans="1:27" ht="15" customHeight="1" x14ac:dyDescent="0.15">
      <c r="A36" s="19" t="s">
        <v>50</v>
      </c>
      <c r="B36" s="20">
        <v>6</v>
      </c>
      <c r="C36" s="3">
        <v>4</v>
      </c>
      <c r="D36" s="3">
        <v>13</v>
      </c>
      <c r="E36" s="3">
        <v>2</v>
      </c>
      <c r="F36" s="3">
        <v>4</v>
      </c>
      <c r="G36" s="3">
        <v>1</v>
      </c>
      <c r="H36" s="21">
        <v>3</v>
      </c>
      <c r="I36" s="22">
        <f t="shared" si="3"/>
        <v>33</v>
      </c>
      <c r="J36" s="19" t="s">
        <v>50</v>
      </c>
      <c r="K36" s="20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1</v>
      </c>
      <c r="S36" s="19" t="s">
        <v>50</v>
      </c>
      <c r="T36" s="20">
        <v>6</v>
      </c>
      <c r="U36" s="3">
        <v>4</v>
      </c>
      <c r="V36" s="3">
        <v>14</v>
      </c>
      <c r="W36" s="3">
        <v>2</v>
      </c>
      <c r="X36" s="3">
        <v>4</v>
      </c>
      <c r="Y36" s="3">
        <v>1</v>
      </c>
      <c r="Z36" s="21">
        <v>3</v>
      </c>
      <c r="AA36" s="22">
        <f t="shared" si="5"/>
        <v>34</v>
      </c>
    </row>
    <row r="37" spans="1:27" ht="15" customHeight="1" thickBot="1" x14ac:dyDescent="0.2">
      <c r="A37" s="35" t="s">
        <v>51</v>
      </c>
      <c r="B37" s="23">
        <v>38</v>
      </c>
      <c r="C37" s="24">
        <v>69</v>
      </c>
      <c r="D37" s="24">
        <v>164</v>
      </c>
      <c r="E37" s="24">
        <v>211</v>
      </c>
      <c r="F37" s="24">
        <v>173</v>
      </c>
      <c r="G37" s="24">
        <v>93</v>
      </c>
      <c r="H37" s="25">
        <v>37</v>
      </c>
      <c r="I37" s="26">
        <f t="shared" si="3"/>
        <v>785</v>
      </c>
      <c r="J37" s="35" t="s">
        <v>51</v>
      </c>
      <c r="K37" s="23">
        <v>0</v>
      </c>
      <c r="L37" s="24">
        <v>0</v>
      </c>
      <c r="M37" s="24">
        <v>0</v>
      </c>
      <c r="N37" s="24">
        <v>3</v>
      </c>
      <c r="O37" s="24">
        <v>3</v>
      </c>
      <c r="P37" s="24">
        <v>2</v>
      </c>
      <c r="Q37" s="25">
        <v>1</v>
      </c>
      <c r="R37" s="26">
        <f t="shared" si="4"/>
        <v>9</v>
      </c>
      <c r="S37" s="35" t="s">
        <v>51</v>
      </c>
      <c r="T37" s="23">
        <v>38</v>
      </c>
      <c r="U37" s="24">
        <v>69</v>
      </c>
      <c r="V37" s="24">
        <v>164</v>
      </c>
      <c r="W37" s="24">
        <v>214</v>
      </c>
      <c r="X37" s="24">
        <v>176</v>
      </c>
      <c r="Y37" s="24">
        <v>95</v>
      </c>
      <c r="Z37" s="25">
        <v>38</v>
      </c>
      <c r="AA37" s="26">
        <f t="shared" si="5"/>
        <v>794</v>
      </c>
    </row>
  </sheetData>
  <mergeCells count="12">
    <mergeCell ref="H1:I1"/>
    <mergeCell ref="Q1:R1"/>
    <mergeCell ref="Z1:AA1"/>
    <mergeCell ref="H2:I2"/>
    <mergeCell ref="Q2:R2"/>
    <mergeCell ref="Z2:AA2"/>
    <mergeCell ref="T4:AA5"/>
    <mergeCell ref="A4:A6"/>
    <mergeCell ref="J4:J6"/>
    <mergeCell ref="B4:I5"/>
    <mergeCell ref="K4:R5"/>
    <mergeCell ref="S4:S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useFirstPageNumber="1" r:id="rId1"/>
  <headerFooter alignWithMargins="0">
    <oddFooter>&amp;C&amp;P</oddFooter>
  </headerFooter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37"/>
  <sheetViews>
    <sheetView view="pageBreakPreview" zoomScale="75" zoomScaleNormal="100" zoomScaleSheetLayoutView="75" workbookViewId="0">
      <pane xSplit="1" ySplit="6" topLeftCell="EE7" activePane="bottomRight" state="frozen"/>
      <selection pane="topRight" activeCell="B1" sqref="B1"/>
      <selection pane="bottomLeft" activeCell="A7" sqref="A7"/>
      <selection pane="bottomRight" activeCell="EQ10" sqref="EQ10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27"/>
      <c r="G1" s="27"/>
      <c r="H1" s="53" t="s">
        <v>64</v>
      </c>
      <c r="I1" s="54"/>
      <c r="J1" s="1" t="s">
        <v>62</v>
      </c>
      <c r="Q1" s="53" t="str">
        <f>$H$1</f>
        <v>　現物給付（9月サービス分）</v>
      </c>
      <c r="R1" s="54"/>
      <c r="S1" s="1" t="s">
        <v>60</v>
      </c>
      <c r="Z1" s="53" t="str">
        <f>$H$1</f>
        <v>　現物給付（9月サービス分）</v>
      </c>
      <c r="AA1" s="54"/>
      <c r="AB1" s="1" t="s">
        <v>60</v>
      </c>
      <c r="AI1" s="53" t="str">
        <f>$H$1</f>
        <v>　現物給付（9月サービス分）</v>
      </c>
      <c r="AJ1" s="54"/>
      <c r="AK1" s="1" t="s">
        <v>60</v>
      </c>
      <c r="AR1" s="53" t="str">
        <f>$H$1</f>
        <v>　現物給付（9月サービス分）</v>
      </c>
      <c r="AS1" s="54"/>
      <c r="AT1" s="1" t="s">
        <v>60</v>
      </c>
      <c r="BA1" s="53" t="str">
        <f>$H$1</f>
        <v>　現物給付（9月サービス分）</v>
      </c>
      <c r="BB1" s="54"/>
      <c r="BC1" s="1" t="s">
        <v>60</v>
      </c>
      <c r="BJ1" s="53" t="str">
        <f>$H$1</f>
        <v>　現物給付（9月サービス分）</v>
      </c>
      <c r="BK1" s="54"/>
      <c r="BL1" s="1" t="s">
        <v>60</v>
      </c>
      <c r="BS1" s="53" t="str">
        <f>$H$1</f>
        <v>　現物給付（9月サービス分）</v>
      </c>
      <c r="BT1" s="54"/>
      <c r="BU1" s="1" t="s">
        <v>60</v>
      </c>
      <c r="CB1" s="53" t="str">
        <f>$H$1</f>
        <v>　現物給付（9月サービス分）</v>
      </c>
      <c r="CC1" s="54"/>
      <c r="CD1" s="1" t="s">
        <v>60</v>
      </c>
      <c r="CK1" s="53" t="str">
        <f>$H$1</f>
        <v>　現物給付（9月サービス分）</v>
      </c>
      <c r="CL1" s="54"/>
      <c r="CM1" s="1" t="s">
        <v>60</v>
      </c>
      <c r="CT1" s="53" t="str">
        <f>$H$1</f>
        <v>　現物給付（9月サービス分）</v>
      </c>
      <c r="CU1" s="54"/>
      <c r="CV1" s="1" t="s">
        <v>60</v>
      </c>
      <c r="DC1" s="53" t="str">
        <f>$H$1</f>
        <v>　現物給付（9月サービス分）</v>
      </c>
      <c r="DD1" s="54"/>
      <c r="DE1" s="1" t="s">
        <v>60</v>
      </c>
      <c r="DL1" s="53" t="str">
        <f>$H$1</f>
        <v>　現物給付（9月サービス分）</v>
      </c>
      <c r="DM1" s="54"/>
      <c r="DN1" s="1" t="s">
        <v>60</v>
      </c>
      <c r="DU1" s="53" t="str">
        <f>$H$1</f>
        <v>　現物給付（9月サービス分）</v>
      </c>
      <c r="DV1" s="54"/>
      <c r="DW1" s="1" t="s">
        <v>60</v>
      </c>
      <c r="ED1" s="53" t="str">
        <f>$H$1</f>
        <v>　現物給付（9月サービス分）</v>
      </c>
      <c r="EE1" s="54"/>
      <c r="EF1" s="1" t="s">
        <v>60</v>
      </c>
      <c r="EM1" s="53" t="str">
        <f>$H$1</f>
        <v>　現物給付（9月サービス分）</v>
      </c>
      <c r="EN1" s="54"/>
    </row>
    <row r="2" spans="1:144" ht="15" customHeight="1" thickBot="1" x14ac:dyDescent="0.2">
      <c r="F2" s="27"/>
      <c r="G2" s="27"/>
      <c r="H2" s="55" t="s">
        <v>65</v>
      </c>
      <c r="I2" s="56"/>
      <c r="Q2" s="55" t="str">
        <f>$H$2</f>
        <v>　償還給付（10月支出決定分）</v>
      </c>
      <c r="R2" s="56"/>
      <c r="Z2" s="55" t="str">
        <f>$H$2</f>
        <v>　償還給付（10月支出決定分）</v>
      </c>
      <c r="AA2" s="56"/>
      <c r="AI2" s="55" t="str">
        <f>$H$2</f>
        <v>　償還給付（10月支出決定分）</v>
      </c>
      <c r="AJ2" s="56"/>
      <c r="AR2" s="55" t="str">
        <f>$H$2</f>
        <v>　償還給付（10月支出決定分）</v>
      </c>
      <c r="AS2" s="56"/>
      <c r="BA2" s="55" t="str">
        <f>$H$2</f>
        <v>　償還給付（10月支出決定分）</v>
      </c>
      <c r="BB2" s="56"/>
      <c r="BJ2" s="55" t="str">
        <f>$H$2</f>
        <v>　償還給付（10月支出決定分）</v>
      </c>
      <c r="BK2" s="56"/>
      <c r="BS2" s="55" t="str">
        <f>$H$2</f>
        <v>　償還給付（10月支出決定分）</v>
      </c>
      <c r="BT2" s="56"/>
      <c r="CB2" s="55" t="str">
        <f>$H$2</f>
        <v>　償還給付（10月支出決定分）</v>
      </c>
      <c r="CC2" s="56"/>
      <c r="CK2" s="55" t="str">
        <f>$H$2</f>
        <v>　償還給付（10月支出決定分）</v>
      </c>
      <c r="CL2" s="56"/>
      <c r="CT2" s="55" t="str">
        <f>$H$2</f>
        <v>　償還給付（10月支出決定分）</v>
      </c>
      <c r="CU2" s="56"/>
      <c r="DC2" s="55" t="str">
        <f>$H$2</f>
        <v>　償還給付（10月支出決定分）</v>
      </c>
      <c r="DD2" s="56"/>
      <c r="DL2" s="55" t="str">
        <f>$H$2</f>
        <v>　償還給付（10月支出決定分）</v>
      </c>
      <c r="DM2" s="56"/>
      <c r="DU2" s="55" t="str">
        <f>$H$2</f>
        <v>　償還給付（10月支出決定分）</v>
      </c>
      <c r="DV2" s="56"/>
      <c r="ED2" s="55" t="str">
        <f>$H$2</f>
        <v>　償還給付（10月支出決定分）</v>
      </c>
      <c r="EE2" s="56"/>
      <c r="EM2" s="55" t="str">
        <f>$H$2</f>
        <v>　償還給付（10月支出決定分）</v>
      </c>
      <c r="EN2" s="56"/>
    </row>
    <row r="3" spans="1:144" ht="15" customHeight="1" thickTop="1" thickBot="1" x14ac:dyDescent="0.2">
      <c r="F3" s="28"/>
      <c r="G3" s="28"/>
      <c r="H3" s="28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8"/>
      <c r="EG3" s="28"/>
      <c r="EH3" s="28"/>
      <c r="EI3" s="28"/>
      <c r="EJ3" s="28"/>
      <c r="EK3" s="28"/>
      <c r="EL3" s="28"/>
      <c r="EM3" s="28"/>
      <c r="EN3" s="29" t="s">
        <v>61</v>
      </c>
    </row>
    <row r="4" spans="1:144" ht="15" customHeight="1" x14ac:dyDescent="0.15">
      <c r="A4" s="44" t="s">
        <v>58</v>
      </c>
      <c r="B4" s="63" t="s">
        <v>0</v>
      </c>
      <c r="C4" s="63"/>
      <c r="D4" s="63"/>
      <c r="E4" s="63"/>
      <c r="F4" s="63"/>
      <c r="G4" s="63"/>
      <c r="H4" s="63"/>
      <c r="I4" s="64"/>
      <c r="J4" s="67" t="s">
        <v>58</v>
      </c>
      <c r="K4" s="70" t="s">
        <v>1</v>
      </c>
      <c r="L4" s="71"/>
      <c r="M4" s="71"/>
      <c r="N4" s="71"/>
      <c r="O4" s="71"/>
      <c r="P4" s="71"/>
      <c r="Q4" s="71"/>
      <c r="R4" s="72"/>
      <c r="S4" s="44" t="s">
        <v>58</v>
      </c>
      <c r="T4" s="57" t="s">
        <v>2</v>
      </c>
      <c r="U4" s="58"/>
      <c r="V4" s="58"/>
      <c r="W4" s="58"/>
      <c r="X4" s="58"/>
      <c r="Y4" s="58"/>
      <c r="Z4" s="58"/>
      <c r="AA4" s="59"/>
      <c r="AB4" s="44" t="s">
        <v>58</v>
      </c>
      <c r="AC4" s="57" t="s">
        <v>3</v>
      </c>
      <c r="AD4" s="58"/>
      <c r="AE4" s="58"/>
      <c r="AF4" s="58"/>
      <c r="AG4" s="58"/>
      <c r="AH4" s="58"/>
      <c r="AI4" s="58"/>
      <c r="AJ4" s="59"/>
      <c r="AK4" s="44" t="s">
        <v>58</v>
      </c>
      <c r="AL4" s="57" t="s">
        <v>4</v>
      </c>
      <c r="AM4" s="58"/>
      <c r="AN4" s="58"/>
      <c r="AO4" s="58"/>
      <c r="AP4" s="58"/>
      <c r="AQ4" s="58"/>
      <c r="AR4" s="58"/>
      <c r="AS4" s="59"/>
      <c r="AT4" s="44" t="s">
        <v>58</v>
      </c>
      <c r="AU4" s="57" t="s">
        <v>5</v>
      </c>
      <c r="AV4" s="58"/>
      <c r="AW4" s="58"/>
      <c r="AX4" s="58"/>
      <c r="AY4" s="58"/>
      <c r="AZ4" s="58"/>
      <c r="BA4" s="58"/>
      <c r="BB4" s="59"/>
      <c r="BC4" s="44" t="s">
        <v>58</v>
      </c>
      <c r="BD4" s="57" t="s">
        <v>6</v>
      </c>
      <c r="BE4" s="58"/>
      <c r="BF4" s="58"/>
      <c r="BG4" s="58"/>
      <c r="BH4" s="58"/>
      <c r="BI4" s="58"/>
      <c r="BJ4" s="58"/>
      <c r="BK4" s="59"/>
      <c r="BL4" s="44" t="s">
        <v>58</v>
      </c>
      <c r="BM4" s="57" t="s">
        <v>7</v>
      </c>
      <c r="BN4" s="58"/>
      <c r="BO4" s="58"/>
      <c r="BP4" s="58"/>
      <c r="BQ4" s="58"/>
      <c r="BR4" s="58"/>
      <c r="BS4" s="58"/>
      <c r="BT4" s="59"/>
      <c r="BU4" s="44" t="s">
        <v>58</v>
      </c>
      <c r="BV4" s="57" t="s">
        <v>8</v>
      </c>
      <c r="BW4" s="58"/>
      <c r="BX4" s="58"/>
      <c r="BY4" s="58"/>
      <c r="BZ4" s="58"/>
      <c r="CA4" s="58"/>
      <c r="CB4" s="58"/>
      <c r="CC4" s="59"/>
      <c r="CD4" s="44" t="s">
        <v>58</v>
      </c>
      <c r="CE4" s="57" t="s">
        <v>9</v>
      </c>
      <c r="CF4" s="58"/>
      <c r="CG4" s="58"/>
      <c r="CH4" s="58"/>
      <c r="CI4" s="58"/>
      <c r="CJ4" s="58"/>
      <c r="CK4" s="58"/>
      <c r="CL4" s="59"/>
      <c r="CM4" s="44" t="s">
        <v>58</v>
      </c>
      <c r="CN4" s="57" t="s">
        <v>63</v>
      </c>
      <c r="CO4" s="58"/>
      <c r="CP4" s="58"/>
      <c r="CQ4" s="58"/>
      <c r="CR4" s="58"/>
      <c r="CS4" s="58"/>
      <c r="CT4" s="58"/>
      <c r="CU4" s="59"/>
      <c r="CV4" s="76" t="s">
        <v>58</v>
      </c>
      <c r="CW4" s="57" t="s">
        <v>10</v>
      </c>
      <c r="CX4" s="58"/>
      <c r="CY4" s="58"/>
      <c r="CZ4" s="58"/>
      <c r="DA4" s="58"/>
      <c r="DB4" s="58"/>
      <c r="DC4" s="58"/>
      <c r="DD4" s="59"/>
      <c r="DE4" s="44" t="s">
        <v>58</v>
      </c>
      <c r="DF4" s="57" t="s">
        <v>11</v>
      </c>
      <c r="DG4" s="58"/>
      <c r="DH4" s="58"/>
      <c r="DI4" s="58"/>
      <c r="DJ4" s="58"/>
      <c r="DK4" s="58"/>
      <c r="DL4" s="58"/>
      <c r="DM4" s="59"/>
      <c r="DN4" s="44" t="s">
        <v>58</v>
      </c>
      <c r="DO4" s="57" t="s">
        <v>12</v>
      </c>
      <c r="DP4" s="58"/>
      <c r="DQ4" s="58"/>
      <c r="DR4" s="58"/>
      <c r="DS4" s="58"/>
      <c r="DT4" s="58"/>
      <c r="DU4" s="58"/>
      <c r="DV4" s="59"/>
      <c r="DW4" s="44" t="s">
        <v>58</v>
      </c>
      <c r="DX4" s="57" t="s">
        <v>13</v>
      </c>
      <c r="DY4" s="58"/>
      <c r="DZ4" s="58"/>
      <c r="EA4" s="58"/>
      <c r="EB4" s="58"/>
      <c r="EC4" s="58"/>
      <c r="ED4" s="58"/>
      <c r="EE4" s="59"/>
      <c r="EF4" s="44" t="s">
        <v>58</v>
      </c>
      <c r="EG4" s="57" t="s">
        <v>14</v>
      </c>
      <c r="EH4" s="58"/>
      <c r="EI4" s="58"/>
      <c r="EJ4" s="58"/>
      <c r="EK4" s="58"/>
      <c r="EL4" s="58"/>
      <c r="EM4" s="58"/>
      <c r="EN4" s="59"/>
    </row>
    <row r="5" spans="1:144" ht="15" customHeight="1" x14ac:dyDescent="0.15">
      <c r="A5" s="45"/>
      <c r="B5" s="65"/>
      <c r="C5" s="65"/>
      <c r="D5" s="65"/>
      <c r="E5" s="65"/>
      <c r="F5" s="65"/>
      <c r="G5" s="65"/>
      <c r="H5" s="65"/>
      <c r="I5" s="66"/>
      <c r="J5" s="68"/>
      <c r="K5" s="73"/>
      <c r="L5" s="74"/>
      <c r="M5" s="74"/>
      <c r="N5" s="74"/>
      <c r="O5" s="74"/>
      <c r="P5" s="74"/>
      <c r="Q5" s="74"/>
      <c r="R5" s="75"/>
      <c r="S5" s="45"/>
      <c r="T5" s="60"/>
      <c r="U5" s="61"/>
      <c r="V5" s="61"/>
      <c r="W5" s="61"/>
      <c r="X5" s="61"/>
      <c r="Y5" s="61"/>
      <c r="Z5" s="61"/>
      <c r="AA5" s="62"/>
      <c r="AB5" s="45"/>
      <c r="AC5" s="60"/>
      <c r="AD5" s="61"/>
      <c r="AE5" s="61"/>
      <c r="AF5" s="61"/>
      <c r="AG5" s="61"/>
      <c r="AH5" s="61"/>
      <c r="AI5" s="61"/>
      <c r="AJ5" s="62"/>
      <c r="AK5" s="45"/>
      <c r="AL5" s="60"/>
      <c r="AM5" s="61"/>
      <c r="AN5" s="61"/>
      <c r="AO5" s="61"/>
      <c r="AP5" s="61"/>
      <c r="AQ5" s="61"/>
      <c r="AR5" s="61"/>
      <c r="AS5" s="62"/>
      <c r="AT5" s="45"/>
      <c r="AU5" s="60"/>
      <c r="AV5" s="61"/>
      <c r="AW5" s="61"/>
      <c r="AX5" s="61"/>
      <c r="AY5" s="61"/>
      <c r="AZ5" s="61"/>
      <c r="BA5" s="61"/>
      <c r="BB5" s="62"/>
      <c r="BC5" s="45"/>
      <c r="BD5" s="60"/>
      <c r="BE5" s="61"/>
      <c r="BF5" s="61"/>
      <c r="BG5" s="61"/>
      <c r="BH5" s="61"/>
      <c r="BI5" s="61"/>
      <c r="BJ5" s="61"/>
      <c r="BK5" s="62"/>
      <c r="BL5" s="45"/>
      <c r="BM5" s="60"/>
      <c r="BN5" s="61"/>
      <c r="BO5" s="61"/>
      <c r="BP5" s="61"/>
      <c r="BQ5" s="61"/>
      <c r="BR5" s="61"/>
      <c r="BS5" s="61"/>
      <c r="BT5" s="62"/>
      <c r="BU5" s="45"/>
      <c r="BV5" s="60"/>
      <c r="BW5" s="61"/>
      <c r="BX5" s="61"/>
      <c r="BY5" s="61"/>
      <c r="BZ5" s="61"/>
      <c r="CA5" s="61"/>
      <c r="CB5" s="61"/>
      <c r="CC5" s="62"/>
      <c r="CD5" s="45"/>
      <c r="CE5" s="60"/>
      <c r="CF5" s="61"/>
      <c r="CG5" s="61"/>
      <c r="CH5" s="61"/>
      <c r="CI5" s="61"/>
      <c r="CJ5" s="61"/>
      <c r="CK5" s="61"/>
      <c r="CL5" s="62"/>
      <c r="CM5" s="45"/>
      <c r="CN5" s="60"/>
      <c r="CO5" s="61"/>
      <c r="CP5" s="61"/>
      <c r="CQ5" s="61"/>
      <c r="CR5" s="61"/>
      <c r="CS5" s="61"/>
      <c r="CT5" s="61"/>
      <c r="CU5" s="62"/>
      <c r="CV5" s="77"/>
      <c r="CW5" s="60"/>
      <c r="CX5" s="61"/>
      <c r="CY5" s="61"/>
      <c r="CZ5" s="61"/>
      <c r="DA5" s="61"/>
      <c r="DB5" s="61"/>
      <c r="DC5" s="61"/>
      <c r="DD5" s="62"/>
      <c r="DE5" s="45"/>
      <c r="DF5" s="60"/>
      <c r="DG5" s="61"/>
      <c r="DH5" s="61"/>
      <c r="DI5" s="61"/>
      <c r="DJ5" s="61"/>
      <c r="DK5" s="61"/>
      <c r="DL5" s="61"/>
      <c r="DM5" s="62"/>
      <c r="DN5" s="45"/>
      <c r="DO5" s="60"/>
      <c r="DP5" s="61"/>
      <c r="DQ5" s="61"/>
      <c r="DR5" s="61"/>
      <c r="DS5" s="61"/>
      <c r="DT5" s="61"/>
      <c r="DU5" s="61"/>
      <c r="DV5" s="62"/>
      <c r="DW5" s="45"/>
      <c r="DX5" s="60"/>
      <c r="DY5" s="61"/>
      <c r="DZ5" s="61"/>
      <c r="EA5" s="61"/>
      <c r="EB5" s="61"/>
      <c r="EC5" s="61"/>
      <c r="ED5" s="61"/>
      <c r="EE5" s="62"/>
      <c r="EF5" s="45"/>
      <c r="EG5" s="60"/>
      <c r="EH5" s="61"/>
      <c r="EI5" s="61"/>
      <c r="EJ5" s="61"/>
      <c r="EK5" s="61"/>
      <c r="EL5" s="61"/>
      <c r="EM5" s="61"/>
      <c r="EN5" s="62"/>
    </row>
    <row r="6" spans="1:144" ht="15" customHeight="1" thickBot="1" x14ac:dyDescent="0.2">
      <c r="A6" s="46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9"/>
      <c r="K6" s="30" t="s">
        <v>15</v>
      </c>
      <c r="L6" s="31" t="s">
        <v>16</v>
      </c>
      <c r="M6" s="31" t="s">
        <v>17</v>
      </c>
      <c r="N6" s="31" t="s">
        <v>18</v>
      </c>
      <c r="O6" s="31" t="s">
        <v>19</v>
      </c>
      <c r="P6" s="31" t="s">
        <v>20</v>
      </c>
      <c r="Q6" s="32" t="s">
        <v>21</v>
      </c>
      <c r="R6" s="33" t="s">
        <v>59</v>
      </c>
      <c r="S6" s="46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46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46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46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46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46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46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46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46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78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46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46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46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46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 x14ac:dyDescent="0.2">
      <c r="A7" s="9" t="s">
        <v>52</v>
      </c>
      <c r="B7" s="10">
        <f t="shared" ref="B7:H7" si="0">SUM(B8:B37)</f>
        <v>0</v>
      </c>
      <c r="C7" s="11">
        <f t="shared" si="0"/>
        <v>0</v>
      </c>
      <c r="D7" s="11">
        <f t="shared" si="0"/>
        <v>201264091</v>
      </c>
      <c r="E7" s="11">
        <f t="shared" si="0"/>
        <v>215897521</v>
      </c>
      <c r="F7" s="11">
        <f t="shared" si="0"/>
        <v>231091582</v>
      </c>
      <c r="G7" s="11">
        <f t="shared" si="0"/>
        <v>308403804</v>
      </c>
      <c r="H7" s="12">
        <f t="shared" si="0"/>
        <v>277897598</v>
      </c>
      <c r="I7" s="13">
        <f>SUM(B7:H7)</f>
        <v>1234554596</v>
      </c>
      <c r="J7" s="9" t="s">
        <v>52</v>
      </c>
      <c r="K7" s="10">
        <f t="shared" ref="K7:Q7" si="1">SUM(K8:K37)</f>
        <v>0</v>
      </c>
      <c r="L7" s="11">
        <f t="shared" si="1"/>
        <v>60895</v>
      </c>
      <c r="M7" s="11">
        <f t="shared" si="1"/>
        <v>748960</v>
      </c>
      <c r="N7" s="11">
        <f t="shared" si="1"/>
        <v>1941037</v>
      </c>
      <c r="O7" s="11">
        <f t="shared" si="1"/>
        <v>2511033</v>
      </c>
      <c r="P7" s="11">
        <f t="shared" si="1"/>
        <v>6499989</v>
      </c>
      <c r="Q7" s="12">
        <f t="shared" si="1"/>
        <v>14673921</v>
      </c>
      <c r="R7" s="13">
        <f>SUM(K7:Q7)</f>
        <v>26435835</v>
      </c>
      <c r="S7" s="9" t="s">
        <v>52</v>
      </c>
      <c r="T7" s="10">
        <f t="shared" ref="T7:Z7" si="2">SUM(T8:T37)</f>
        <v>12759498</v>
      </c>
      <c r="U7" s="11">
        <f t="shared" si="2"/>
        <v>25027135</v>
      </c>
      <c r="V7" s="11">
        <f t="shared" si="2"/>
        <v>47457098</v>
      </c>
      <c r="W7" s="11">
        <f t="shared" si="2"/>
        <v>56028814</v>
      </c>
      <c r="X7" s="11">
        <f t="shared" si="2"/>
        <v>43083589</v>
      </c>
      <c r="Y7" s="11">
        <f t="shared" si="2"/>
        <v>47860125</v>
      </c>
      <c r="Z7" s="12">
        <f t="shared" si="2"/>
        <v>50833082</v>
      </c>
      <c r="AA7" s="13">
        <f>SUM(T7:Z7)</f>
        <v>283049341</v>
      </c>
      <c r="AB7" s="9" t="s">
        <v>52</v>
      </c>
      <c r="AC7" s="10">
        <f t="shared" ref="AC7:AI7" si="3">SUM(AC8:AC37)</f>
        <v>2860590</v>
      </c>
      <c r="AD7" s="11">
        <f t="shared" si="3"/>
        <v>5330384</v>
      </c>
      <c r="AE7" s="11">
        <f t="shared" si="3"/>
        <v>7826199</v>
      </c>
      <c r="AF7" s="11">
        <f t="shared" si="3"/>
        <v>12112897</v>
      </c>
      <c r="AG7" s="11">
        <f t="shared" si="3"/>
        <v>8442057</v>
      </c>
      <c r="AH7" s="11">
        <f t="shared" si="3"/>
        <v>7487856</v>
      </c>
      <c r="AI7" s="12">
        <f t="shared" si="3"/>
        <v>5511906</v>
      </c>
      <c r="AJ7" s="13">
        <f>SUM(AC7:AI7)</f>
        <v>49571889</v>
      </c>
      <c r="AK7" s="9" t="s">
        <v>52</v>
      </c>
      <c r="AL7" s="10">
        <f t="shared" ref="AL7:AR7" si="4">SUM(AL8:AL37)</f>
        <v>1663717</v>
      </c>
      <c r="AM7" s="11">
        <f t="shared" si="4"/>
        <v>1909964</v>
      </c>
      <c r="AN7" s="11">
        <f t="shared" si="4"/>
        <v>10597838</v>
      </c>
      <c r="AO7" s="11">
        <f t="shared" si="4"/>
        <v>10033647</v>
      </c>
      <c r="AP7" s="11">
        <f t="shared" si="4"/>
        <v>10573737</v>
      </c>
      <c r="AQ7" s="11">
        <f t="shared" si="4"/>
        <v>11751600</v>
      </c>
      <c r="AR7" s="12">
        <f t="shared" si="4"/>
        <v>10212361</v>
      </c>
      <c r="AS7" s="13">
        <f>SUM(AL7:AR7)</f>
        <v>56742864</v>
      </c>
      <c r="AT7" s="9" t="s">
        <v>52</v>
      </c>
      <c r="AU7" s="10">
        <f t="shared" ref="AU7:BA7" si="5">SUM(AU8:AU37)</f>
        <v>0</v>
      </c>
      <c r="AV7" s="11">
        <f t="shared" si="5"/>
        <v>0</v>
      </c>
      <c r="AW7" s="11">
        <f t="shared" si="5"/>
        <v>218724453</v>
      </c>
      <c r="AX7" s="11">
        <f t="shared" si="5"/>
        <v>224298264</v>
      </c>
      <c r="AY7" s="11">
        <f t="shared" si="5"/>
        <v>185532749</v>
      </c>
      <c r="AZ7" s="11">
        <f t="shared" si="5"/>
        <v>152463759</v>
      </c>
      <c r="BA7" s="12">
        <f t="shared" si="5"/>
        <v>90014982</v>
      </c>
      <c r="BB7" s="13">
        <f>SUM(AU7:BA7)</f>
        <v>871034207</v>
      </c>
      <c r="BC7" s="9" t="s">
        <v>52</v>
      </c>
      <c r="BD7" s="10">
        <f t="shared" ref="BD7:BJ7" si="6">SUM(BD8:BD37)</f>
        <v>20492875</v>
      </c>
      <c r="BE7" s="11">
        <f t="shared" si="6"/>
        <v>44109926</v>
      </c>
      <c r="BF7" s="11">
        <f t="shared" si="6"/>
        <v>70277804</v>
      </c>
      <c r="BG7" s="11">
        <f t="shared" si="6"/>
        <v>68613699</v>
      </c>
      <c r="BH7" s="11">
        <f t="shared" si="6"/>
        <v>52157551</v>
      </c>
      <c r="BI7" s="11">
        <f t="shared" si="6"/>
        <v>33923229</v>
      </c>
      <c r="BJ7" s="12">
        <f t="shared" si="6"/>
        <v>17963687</v>
      </c>
      <c r="BK7" s="13">
        <f>SUM(BD7:BJ7)</f>
        <v>307538771</v>
      </c>
      <c r="BL7" s="9" t="s">
        <v>52</v>
      </c>
      <c r="BM7" s="10">
        <f t="shared" ref="BM7:BS7" si="7">SUM(BM8:BM37)</f>
        <v>432263</v>
      </c>
      <c r="BN7" s="11">
        <f t="shared" si="7"/>
        <v>2278322</v>
      </c>
      <c r="BO7" s="11">
        <f t="shared" si="7"/>
        <v>21355010</v>
      </c>
      <c r="BP7" s="11">
        <f t="shared" si="7"/>
        <v>49785333</v>
      </c>
      <c r="BQ7" s="11">
        <f t="shared" si="7"/>
        <v>98907079</v>
      </c>
      <c r="BR7" s="11">
        <f t="shared" si="7"/>
        <v>86956436</v>
      </c>
      <c r="BS7" s="12">
        <f t="shared" si="7"/>
        <v>39791875</v>
      </c>
      <c r="BT7" s="13">
        <f>SUM(BM7:BS7)</f>
        <v>299506318</v>
      </c>
      <c r="BU7" s="9" t="s">
        <v>52</v>
      </c>
      <c r="BV7" s="10">
        <f t="shared" ref="BV7:CB7" si="8">SUM(BV8:BV37)</f>
        <v>77980</v>
      </c>
      <c r="BW7" s="11">
        <f t="shared" si="8"/>
        <v>138318</v>
      </c>
      <c r="BX7" s="11">
        <f t="shared" si="8"/>
        <v>3332239</v>
      </c>
      <c r="BY7" s="11">
        <f t="shared" si="8"/>
        <v>5338047</v>
      </c>
      <c r="BZ7" s="11">
        <f t="shared" si="8"/>
        <v>7330822</v>
      </c>
      <c r="CA7" s="11">
        <f t="shared" si="8"/>
        <v>7072935</v>
      </c>
      <c r="CB7" s="12">
        <f t="shared" si="8"/>
        <v>6575485</v>
      </c>
      <c r="CC7" s="13">
        <f>SUM(BV7:CB7)</f>
        <v>29865826</v>
      </c>
      <c r="CD7" s="9" t="s">
        <v>52</v>
      </c>
      <c r="CE7" s="10">
        <f t="shared" ref="CE7:CK7" si="9">SUM(CE8:CE37)</f>
        <v>0</v>
      </c>
      <c r="CF7" s="11">
        <f t="shared" si="9"/>
        <v>0</v>
      </c>
      <c r="CG7" s="11">
        <f t="shared" si="9"/>
        <v>99162</v>
      </c>
      <c r="CH7" s="11">
        <f t="shared" si="9"/>
        <v>106335</v>
      </c>
      <c r="CI7" s="11">
        <f t="shared" si="9"/>
        <v>334461</v>
      </c>
      <c r="CJ7" s="11">
        <f t="shared" si="9"/>
        <v>389787</v>
      </c>
      <c r="CK7" s="12">
        <f t="shared" si="9"/>
        <v>434718</v>
      </c>
      <c r="CL7" s="13">
        <f>SUM(CE7:CK7)</f>
        <v>1364463</v>
      </c>
      <c r="CM7" s="9" t="s">
        <v>52</v>
      </c>
      <c r="CN7" s="10">
        <f t="shared" ref="CN7:CT7" si="10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209970</v>
      </c>
      <c r="CR7" s="11">
        <f t="shared" si="10"/>
        <v>71559</v>
      </c>
      <c r="CS7" s="11">
        <f t="shared" si="10"/>
        <v>441639</v>
      </c>
      <c r="CT7" s="12">
        <f t="shared" si="10"/>
        <v>366993</v>
      </c>
      <c r="CU7" s="13">
        <f>SUM(CN7:CT7)</f>
        <v>1090161</v>
      </c>
      <c r="CV7" s="9" t="s">
        <v>52</v>
      </c>
      <c r="CW7" s="10">
        <f t="shared" ref="CW7:DC7" si="11">SUM(CW8:CW37)</f>
        <v>15617164</v>
      </c>
      <c r="CX7" s="11">
        <f t="shared" si="11"/>
        <v>24117932</v>
      </c>
      <c r="CY7" s="11">
        <f t="shared" si="11"/>
        <v>28821024</v>
      </c>
      <c r="CZ7" s="11">
        <f t="shared" si="11"/>
        <v>57955736</v>
      </c>
      <c r="DA7" s="11">
        <f t="shared" si="11"/>
        <v>47790707</v>
      </c>
      <c r="DB7" s="11">
        <f t="shared" si="11"/>
        <v>51377434</v>
      </c>
      <c r="DC7" s="12">
        <f t="shared" si="11"/>
        <v>40014707</v>
      </c>
      <c r="DD7" s="13">
        <f>SUM(CW7:DC7)</f>
        <v>265694704</v>
      </c>
      <c r="DE7" s="9" t="s">
        <v>52</v>
      </c>
      <c r="DF7" s="10">
        <f t="shared" ref="DF7:DL7" si="12">SUM(DF8:DF37)</f>
        <v>1735721</v>
      </c>
      <c r="DG7" s="11">
        <f t="shared" si="12"/>
        <v>1630341</v>
      </c>
      <c r="DH7" s="11">
        <f t="shared" si="12"/>
        <v>2280561</v>
      </c>
      <c r="DI7" s="11">
        <f t="shared" si="12"/>
        <v>3123849</v>
      </c>
      <c r="DJ7" s="11">
        <f t="shared" si="12"/>
        <v>2494309</v>
      </c>
      <c r="DK7" s="11">
        <f t="shared" si="12"/>
        <v>1794912</v>
      </c>
      <c r="DL7" s="12">
        <f t="shared" si="12"/>
        <v>723519</v>
      </c>
      <c r="DM7" s="13">
        <f>SUM(DF7:DL7)</f>
        <v>13783212</v>
      </c>
      <c r="DN7" s="9" t="s">
        <v>52</v>
      </c>
      <c r="DO7" s="10">
        <f t="shared" ref="DO7:DU7" si="13">SUM(DO8:DO37)</f>
        <v>11302454</v>
      </c>
      <c r="DP7" s="11">
        <f t="shared" si="13"/>
        <v>6494522</v>
      </c>
      <c r="DQ7" s="11">
        <f t="shared" si="13"/>
        <v>7547953</v>
      </c>
      <c r="DR7" s="11">
        <f t="shared" si="13"/>
        <v>3760627</v>
      </c>
      <c r="DS7" s="11">
        <f t="shared" si="13"/>
        <v>4026382</v>
      </c>
      <c r="DT7" s="11">
        <f t="shared" si="13"/>
        <v>2702695</v>
      </c>
      <c r="DU7" s="12">
        <f t="shared" si="13"/>
        <v>739327</v>
      </c>
      <c r="DV7" s="13">
        <f>SUM(DO7:DU7)</f>
        <v>36573960</v>
      </c>
      <c r="DW7" s="9" t="s">
        <v>52</v>
      </c>
      <c r="DX7" s="10">
        <f t="shared" ref="DX7:ED7" si="14">SUM(DX8:DX37)</f>
        <v>6431673</v>
      </c>
      <c r="DY7" s="11">
        <f t="shared" si="14"/>
        <v>9356104</v>
      </c>
      <c r="DZ7" s="11">
        <f t="shared" si="14"/>
        <v>60446659</v>
      </c>
      <c r="EA7" s="11">
        <f t="shared" si="14"/>
        <v>43402067</v>
      </c>
      <c r="EB7" s="11">
        <f t="shared" si="14"/>
        <v>41085501</v>
      </c>
      <c r="EC7" s="11">
        <f t="shared" si="14"/>
        <v>51480848</v>
      </c>
      <c r="ED7" s="12">
        <f t="shared" si="14"/>
        <v>36693823</v>
      </c>
      <c r="EE7" s="13">
        <f>SUM(DX7:ED7)</f>
        <v>248896675</v>
      </c>
      <c r="EF7" s="9" t="s">
        <v>52</v>
      </c>
      <c r="EG7" s="10">
        <f t="shared" ref="EG7:EM7" si="15">SUM(EG8:EG37)</f>
        <v>17349475</v>
      </c>
      <c r="EH7" s="11">
        <f t="shared" si="15"/>
        <v>21089920</v>
      </c>
      <c r="EI7" s="11">
        <f t="shared" si="15"/>
        <v>125970163</v>
      </c>
      <c r="EJ7" s="11">
        <f t="shared" si="15"/>
        <v>101351225</v>
      </c>
      <c r="EK7" s="11">
        <f t="shared" si="15"/>
        <v>80345679</v>
      </c>
      <c r="EL7" s="11">
        <f t="shared" si="15"/>
        <v>64608277</v>
      </c>
      <c r="EM7" s="12">
        <f t="shared" si="15"/>
        <v>38017971</v>
      </c>
      <c r="EN7" s="13">
        <f>SUM(EG7:EM7)</f>
        <v>448732710</v>
      </c>
    </row>
    <row r="8" spans="1:144" ht="15" customHeight="1" x14ac:dyDescent="0.15">
      <c r="A8" s="41" t="s">
        <v>22</v>
      </c>
      <c r="B8" s="38">
        <v>0</v>
      </c>
      <c r="C8" s="39">
        <v>0</v>
      </c>
      <c r="D8" s="39">
        <v>98954503</v>
      </c>
      <c r="E8" s="39">
        <v>94423810</v>
      </c>
      <c r="F8" s="39">
        <v>113326705</v>
      </c>
      <c r="G8" s="39">
        <v>162121911</v>
      </c>
      <c r="H8" s="40">
        <v>153342859</v>
      </c>
      <c r="I8" s="18">
        <f t="shared" ref="I8:I37" si="16">SUM(B8:H8)</f>
        <v>622169788</v>
      </c>
      <c r="J8" s="41" t="s">
        <v>22</v>
      </c>
      <c r="K8" s="38">
        <v>0</v>
      </c>
      <c r="L8" s="39">
        <v>8702</v>
      </c>
      <c r="M8" s="39">
        <v>65587</v>
      </c>
      <c r="N8" s="39">
        <v>756594</v>
      </c>
      <c r="O8" s="39">
        <v>811741</v>
      </c>
      <c r="P8" s="39">
        <v>2570561</v>
      </c>
      <c r="Q8" s="40">
        <v>6081319</v>
      </c>
      <c r="R8" s="18">
        <f t="shared" ref="R8:R37" si="17">SUM(K8:Q8)</f>
        <v>10294504</v>
      </c>
      <c r="S8" s="41" t="s">
        <v>22</v>
      </c>
      <c r="T8" s="38">
        <v>2606702</v>
      </c>
      <c r="U8" s="39">
        <v>4974973</v>
      </c>
      <c r="V8" s="39">
        <v>20173293</v>
      </c>
      <c r="W8" s="39">
        <v>17143819</v>
      </c>
      <c r="X8" s="39">
        <v>14900887</v>
      </c>
      <c r="Y8" s="39">
        <v>17683755</v>
      </c>
      <c r="Z8" s="40">
        <v>19171193</v>
      </c>
      <c r="AA8" s="18">
        <f t="shared" ref="AA8:AA37" si="18">SUM(T8:Z8)</f>
        <v>96654622</v>
      </c>
      <c r="AB8" s="41" t="s">
        <v>22</v>
      </c>
      <c r="AC8" s="38">
        <v>618214</v>
      </c>
      <c r="AD8" s="39">
        <v>1357656</v>
      </c>
      <c r="AE8" s="39">
        <v>3580675</v>
      </c>
      <c r="AF8" s="39">
        <v>3828556</v>
      </c>
      <c r="AG8" s="39">
        <v>3342659</v>
      </c>
      <c r="AH8" s="39">
        <v>3306002</v>
      </c>
      <c r="AI8" s="40">
        <v>2666820</v>
      </c>
      <c r="AJ8" s="18">
        <f t="shared" ref="AJ8:AJ37" si="19">SUM(AC8:AI8)</f>
        <v>18700582</v>
      </c>
      <c r="AK8" s="41" t="s">
        <v>22</v>
      </c>
      <c r="AL8" s="38">
        <v>985995</v>
      </c>
      <c r="AM8" s="39">
        <v>1004839</v>
      </c>
      <c r="AN8" s="39">
        <v>7171059</v>
      </c>
      <c r="AO8" s="39">
        <v>6466139</v>
      </c>
      <c r="AP8" s="39">
        <v>6741643</v>
      </c>
      <c r="AQ8" s="39">
        <v>8094823</v>
      </c>
      <c r="AR8" s="40">
        <v>7227713</v>
      </c>
      <c r="AS8" s="18">
        <f t="shared" ref="AS8:AS37" si="20">SUM(AL8:AR8)</f>
        <v>37692211</v>
      </c>
      <c r="AT8" s="41" t="s">
        <v>22</v>
      </c>
      <c r="AU8" s="38">
        <v>0</v>
      </c>
      <c r="AV8" s="39">
        <v>0</v>
      </c>
      <c r="AW8" s="39">
        <v>86709058</v>
      </c>
      <c r="AX8" s="39">
        <v>77050684</v>
      </c>
      <c r="AY8" s="39">
        <v>71917429</v>
      </c>
      <c r="AZ8" s="39">
        <v>70051342</v>
      </c>
      <c r="BA8" s="40">
        <v>37782498</v>
      </c>
      <c r="BB8" s="18">
        <f t="shared" ref="BB8:BB37" si="21">SUM(AU8:BA8)</f>
        <v>343511011</v>
      </c>
      <c r="BC8" s="41" t="s">
        <v>22</v>
      </c>
      <c r="BD8" s="38">
        <v>9619601</v>
      </c>
      <c r="BE8" s="39">
        <v>14682600</v>
      </c>
      <c r="BF8" s="39">
        <v>23923730</v>
      </c>
      <c r="BG8" s="39">
        <v>20686526</v>
      </c>
      <c r="BH8" s="39">
        <v>17651403</v>
      </c>
      <c r="BI8" s="39">
        <v>13044864</v>
      </c>
      <c r="BJ8" s="40">
        <v>7349982</v>
      </c>
      <c r="BK8" s="18">
        <f t="shared" ref="BK8:BK37" si="22">SUM(BD8:BJ8)</f>
        <v>106958706</v>
      </c>
      <c r="BL8" s="41" t="s">
        <v>22</v>
      </c>
      <c r="BM8" s="38">
        <v>97867</v>
      </c>
      <c r="BN8" s="39">
        <v>285851</v>
      </c>
      <c r="BO8" s="39">
        <v>5030708</v>
      </c>
      <c r="BP8" s="39">
        <v>12192961</v>
      </c>
      <c r="BQ8" s="39">
        <v>24472691</v>
      </c>
      <c r="BR8" s="39">
        <v>20604443</v>
      </c>
      <c r="BS8" s="40">
        <v>12050774</v>
      </c>
      <c r="BT8" s="18">
        <f t="shared" ref="BT8:BT37" si="23">SUM(BM8:BS8)</f>
        <v>74735295</v>
      </c>
      <c r="BU8" s="41" t="s">
        <v>22</v>
      </c>
      <c r="BV8" s="38">
        <v>25667</v>
      </c>
      <c r="BW8" s="39">
        <v>72240</v>
      </c>
      <c r="BX8" s="39">
        <v>482820</v>
      </c>
      <c r="BY8" s="39">
        <v>913296</v>
      </c>
      <c r="BZ8" s="39">
        <v>2002130</v>
      </c>
      <c r="CA8" s="39">
        <v>2128366</v>
      </c>
      <c r="CB8" s="40">
        <v>2172170</v>
      </c>
      <c r="CC8" s="18">
        <f t="shared" ref="CC8:CC37" si="24">SUM(BV8:CB8)</f>
        <v>7796689</v>
      </c>
      <c r="CD8" s="41" t="s">
        <v>22</v>
      </c>
      <c r="CE8" s="38">
        <v>0</v>
      </c>
      <c r="CF8" s="39">
        <v>0</v>
      </c>
      <c r="CG8" s="39">
        <v>0</v>
      </c>
      <c r="CH8" s="39">
        <v>63720</v>
      </c>
      <c r="CI8" s="39">
        <v>0</v>
      </c>
      <c r="CJ8" s="39">
        <v>216016</v>
      </c>
      <c r="CK8" s="40">
        <v>0</v>
      </c>
      <c r="CL8" s="18">
        <f t="shared" ref="CL8:CL37" si="25">SUM(CE8:CK8)</f>
        <v>279736</v>
      </c>
      <c r="CM8" s="41" t="s">
        <v>22</v>
      </c>
      <c r="CN8" s="38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40">
        <v>0</v>
      </c>
      <c r="CU8" s="18">
        <f t="shared" ref="CU8:CU37" si="26">SUM(CN8:CT8)</f>
        <v>0</v>
      </c>
      <c r="CV8" s="41" t="s">
        <v>22</v>
      </c>
      <c r="CW8" s="38">
        <v>7068873</v>
      </c>
      <c r="CX8" s="39">
        <v>9298297</v>
      </c>
      <c r="CY8" s="39">
        <v>13910419</v>
      </c>
      <c r="CZ8" s="39">
        <v>23191380</v>
      </c>
      <c r="DA8" s="39">
        <v>19775718</v>
      </c>
      <c r="DB8" s="39">
        <v>23161228</v>
      </c>
      <c r="DC8" s="40">
        <v>17216535</v>
      </c>
      <c r="DD8" s="18">
        <f t="shared" ref="DD8:DD37" si="27">SUM(CW8:DC8)</f>
        <v>113622450</v>
      </c>
      <c r="DE8" s="41" t="s">
        <v>22</v>
      </c>
      <c r="DF8" s="38">
        <v>633780</v>
      </c>
      <c r="DG8" s="39">
        <v>350569</v>
      </c>
      <c r="DH8" s="39">
        <v>941646</v>
      </c>
      <c r="DI8" s="39">
        <v>849218</v>
      </c>
      <c r="DJ8" s="39">
        <v>860449</v>
      </c>
      <c r="DK8" s="39">
        <v>586016</v>
      </c>
      <c r="DL8" s="40">
        <v>244818</v>
      </c>
      <c r="DM8" s="18">
        <f t="shared" ref="DM8:DM37" si="28">SUM(DF8:DL8)</f>
        <v>4466496</v>
      </c>
      <c r="DN8" s="41" t="s">
        <v>22</v>
      </c>
      <c r="DO8" s="38">
        <v>5001131</v>
      </c>
      <c r="DP8" s="39">
        <v>2043378</v>
      </c>
      <c r="DQ8" s="39">
        <v>3146901</v>
      </c>
      <c r="DR8" s="39">
        <v>1211410</v>
      </c>
      <c r="DS8" s="39">
        <v>1602363</v>
      </c>
      <c r="DT8" s="39">
        <v>1396671</v>
      </c>
      <c r="DU8" s="40">
        <v>52200</v>
      </c>
      <c r="DV8" s="18">
        <f t="shared" ref="DV8:DV37" si="29">SUM(DO8:DU8)</f>
        <v>14454054</v>
      </c>
      <c r="DW8" s="41" t="s">
        <v>22</v>
      </c>
      <c r="DX8" s="38">
        <v>3108624</v>
      </c>
      <c r="DY8" s="39">
        <v>3224569</v>
      </c>
      <c r="DZ8" s="39">
        <v>28586417</v>
      </c>
      <c r="EA8" s="39">
        <v>16955943</v>
      </c>
      <c r="EB8" s="39">
        <v>17803398</v>
      </c>
      <c r="EC8" s="39">
        <v>21432487</v>
      </c>
      <c r="ED8" s="40">
        <v>18027051</v>
      </c>
      <c r="EE8" s="18">
        <f t="shared" ref="EE8:EE37" si="30">SUM(DX8:ED8)</f>
        <v>109138489</v>
      </c>
      <c r="EF8" s="41" t="s">
        <v>22</v>
      </c>
      <c r="EG8" s="38">
        <v>7682438</v>
      </c>
      <c r="EH8" s="39">
        <v>7273558</v>
      </c>
      <c r="EI8" s="39">
        <v>54565933</v>
      </c>
      <c r="EJ8" s="39">
        <v>35686723</v>
      </c>
      <c r="EK8" s="39">
        <v>31221714</v>
      </c>
      <c r="EL8" s="39">
        <v>28144350</v>
      </c>
      <c r="EM8" s="40">
        <v>16875537</v>
      </c>
      <c r="EN8" s="18">
        <f t="shared" ref="EN8:EN37" si="31">SUM(EG8:EM8)</f>
        <v>181450253</v>
      </c>
    </row>
    <row r="9" spans="1:144" ht="15" customHeight="1" x14ac:dyDescent="0.15">
      <c r="A9" s="42" t="s">
        <v>23</v>
      </c>
      <c r="B9" s="36">
        <v>0</v>
      </c>
      <c r="C9" s="3">
        <v>0</v>
      </c>
      <c r="D9" s="3">
        <v>7998487</v>
      </c>
      <c r="E9" s="3">
        <v>12281423</v>
      </c>
      <c r="F9" s="3">
        <v>11302572</v>
      </c>
      <c r="G9" s="3">
        <v>14650918</v>
      </c>
      <c r="H9" s="21">
        <v>8404822</v>
      </c>
      <c r="I9" s="22">
        <f t="shared" si="16"/>
        <v>54638222</v>
      </c>
      <c r="J9" s="42" t="s">
        <v>23</v>
      </c>
      <c r="K9" s="36">
        <v>0</v>
      </c>
      <c r="L9" s="3">
        <v>0</v>
      </c>
      <c r="M9" s="3">
        <v>14816</v>
      </c>
      <c r="N9" s="3">
        <v>85009</v>
      </c>
      <c r="O9" s="3">
        <v>84538</v>
      </c>
      <c r="P9" s="3">
        <v>434316</v>
      </c>
      <c r="Q9" s="21">
        <v>1200790</v>
      </c>
      <c r="R9" s="22">
        <f t="shared" si="17"/>
        <v>1819469</v>
      </c>
      <c r="S9" s="42" t="s">
        <v>23</v>
      </c>
      <c r="T9" s="36">
        <v>173284</v>
      </c>
      <c r="U9" s="3">
        <v>651494</v>
      </c>
      <c r="V9" s="3">
        <v>1383242</v>
      </c>
      <c r="W9" s="3">
        <v>1628000</v>
      </c>
      <c r="X9" s="3">
        <v>1267005</v>
      </c>
      <c r="Y9" s="3">
        <v>2037342</v>
      </c>
      <c r="Z9" s="21">
        <v>1521298</v>
      </c>
      <c r="AA9" s="22">
        <f t="shared" si="18"/>
        <v>8661665</v>
      </c>
      <c r="AB9" s="42" t="s">
        <v>23</v>
      </c>
      <c r="AC9" s="36">
        <v>76428</v>
      </c>
      <c r="AD9" s="3">
        <v>350253</v>
      </c>
      <c r="AE9" s="3">
        <v>399463</v>
      </c>
      <c r="AF9" s="3">
        <v>1050496</v>
      </c>
      <c r="AG9" s="3">
        <v>597446</v>
      </c>
      <c r="AH9" s="3">
        <v>634390</v>
      </c>
      <c r="AI9" s="21">
        <v>520327</v>
      </c>
      <c r="AJ9" s="22">
        <f t="shared" si="19"/>
        <v>3628803</v>
      </c>
      <c r="AK9" s="42" t="s">
        <v>23</v>
      </c>
      <c r="AL9" s="36">
        <v>76993</v>
      </c>
      <c r="AM9" s="3">
        <v>126725</v>
      </c>
      <c r="AN9" s="3">
        <v>511529</v>
      </c>
      <c r="AO9" s="3">
        <v>586652</v>
      </c>
      <c r="AP9" s="3">
        <v>675085</v>
      </c>
      <c r="AQ9" s="3">
        <v>655346</v>
      </c>
      <c r="AR9" s="21">
        <v>472842</v>
      </c>
      <c r="AS9" s="22">
        <f t="shared" si="20"/>
        <v>3105172</v>
      </c>
      <c r="AT9" s="42" t="s">
        <v>23</v>
      </c>
      <c r="AU9" s="36">
        <v>0</v>
      </c>
      <c r="AV9" s="3">
        <v>0</v>
      </c>
      <c r="AW9" s="3">
        <v>11758746</v>
      </c>
      <c r="AX9" s="3">
        <v>15398502</v>
      </c>
      <c r="AY9" s="3">
        <v>10781460</v>
      </c>
      <c r="AZ9" s="3">
        <v>6232083</v>
      </c>
      <c r="BA9" s="21">
        <v>4412854</v>
      </c>
      <c r="BB9" s="22">
        <f t="shared" si="21"/>
        <v>48583645</v>
      </c>
      <c r="BC9" s="42" t="s">
        <v>23</v>
      </c>
      <c r="BD9" s="36">
        <v>1179441</v>
      </c>
      <c r="BE9" s="3">
        <v>5926489</v>
      </c>
      <c r="BF9" s="3">
        <v>4443918</v>
      </c>
      <c r="BG9" s="3">
        <v>8438722</v>
      </c>
      <c r="BH9" s="3">
        <v>4781538</v>
      </c>
      <c r="BI9" s="3">
        <v>3698940</v>
      </c>
      <c r="BJ9" s="21">
        <v>1190407</v>
      </c>
      <c r="BK9" s="22">
        <f t="shared" si="22"/>
        <v>29659455</v>
      </c>
      <c r="BL9" s="42" t="s">
        <v>23</v>
      </c>
      <c r="BM9" s="36">
        <v>0</v>
      </c>
      <c r="BN9" s="3">
        <v>253593</v>
      </c>
      <c r="BO9" s="3">
        <v>938634</v>
      </c>
      <c r="BP9" s="3">
        <v>2549579</v>
      </c>
      <c r="BQ9" s="3">
        <v>6625933</v>
      </c>
      <c r="BR9" s="3">
        <v>6338951</v>
      </c>
      <c r="BS9" s="21">
        <v>1445785</v>
      </c>
      <c r="BT9" s="22">
        <f t="shared" si="23"/>
        <v>18152475</v>
      </c>
      <c r="BU9" s="42" t="s">
        <v>23</v>
      </c>
      <c r="BV9" s="36">
        <v>0</v>
      </c>
      <c r="BW9" s="3">
        <v>0</v>
      </c>
      <c r="BX9" s="3">
        <v>539100</v>
      </c>
      <c r="BY9" s="3">
        <v>1151236</v>
      </c>
      <c r="BZ9" s="3">
        <v>836826</v>
      </c>
      <c r="CA9" s="3">
        <v>287688</v>
      </c>
      <c r="CB9" s="21">
        <v>377613</v>
      </c>
      <c r="CC9" s="22">
        <f t="shared" si="24"/>
        <v>3192463</v>
      </c>
      <c r="CD9" s="42" t="s">
        <v>23</v>
      </c>
      <c r="CE9" s="36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5"/>
        <v>0</v>
      </c>
      <c r="CM9" s="42" t="s">
        <v>23</v>
      </c>
      <c r="CN9" s="36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6"/>
        <v>0</v>
      </c>
      <c r="CV9" s="42" t="s">
        <v>23</v>
      </c>
      <c r="CW9" s="36">
        <v>426258</v>
      </c>
      <c r="CX9" s="3">
        <v>1773910</v>
      </c>
      <c r="CY9" s="3">
        <v>1014603</v>
      </c>
      <c r="CZ9" s="3">
        <v>3941050</v>
      </c>
      <c r="DA9" s="3">
        <v>2899390</v>
      </c>
      <c r="DB9" s="3">
        <v>2901534</v>
      </c>
      <c r="DC9" s="21">
        <v>2082227</v>
      </c>
      <c r="DD9" s="22">
        <f t="shared" si="27"/>
        <v>15038972</v>
      </c>
      <c r="DE9" s="42" t="s">
        <v>23</v>
      </c>
      <c r="DF9" s="36">
        <v>179730</v>
      </c>
      <c r="DG9" s="3">
        <v>264922</v>
      </c>
      <c r="DH9" s="3">
        <v>148194</v>
      </c>
      <c r="DI9" s="3">
        <v>252394</v>
      </c>
      <c r="DJ9" s="3">
        <v>224104</v>
      </c>
      <c r="DK9" s="3">
        <v>131850</v>
      </c>
      <c r="DL9" s="21">
        <v>23364</v>
      </c>
      <c r="DM9" s="22">
        <f t="shared" si="28"/>
        <v>1224558</v>
      </c>
      <c r="DN9" s="42" t="s">
        <v>23</v>
      </c>
      <c r="DO9" s="36">
        <v>768078</v>
      </c>
      <c r="DP9" s="3">
        <v>640800</v>
      </c>
      <c r="DQ9" s="3">
        <v>254700</v>
      </c>
      <c r="DR9" s="3">
        <v>263682</v>
      </c>
      <c r="DS9" s="3">
        <v>223982</v>
      </c>
      <c r="DT9" s="3">
        <v>0</v>
      </c>
      <c r="DU9" s="21">
        <v>180000</v>
      </c>
      <c r="DV9" s="22">
        <f t="shared" si="29"/>
        <v>2331242</v>
      </c>
      <c r="DW9" s="42" t="s">
        <v>23</v>
      </c>
      <c r="DX9" s="36">
        <v>235005</v>
      </c>
      <c r="DY9" s="3">
        <v>479417</v>
      </c>
      <c r="DZ9" s="3">
        <v>1475803</v>
      </c>
      <c r="EA9" s="3">
        <v>1155097</v>
      </c>
      <c r="EB9" s="3">
        <v>1021353</v>
      </c>
      <c r="EC9" s="3">
        <v>1357094</v>
      </c>
      <c r="ED9" s="21">
        <v>491246</v>
      </c>
      <c r="EE9" s="22">
        <f t="shared" si="30"/>
        <v>6215015</v>
      </c>
      <c r="EF9" s="42" t="s">
        <v>23</v>
      </c>
      <c r="EG9" s="36">
        <v>636990</v>
      </c>
      <c r="EH9" s="3">
        <v>1693810</v>
      </c>
      <c r="EI9" s="3">
        <v>5750014</v>
      </c>
      <c r="EJ9" s="3">
        <v>7285563</v>
      </c>
      <c r="EK9" s="3">
        <v>4959571</v>
      </c>
      <c r="EL9" s="3">
        <v>3605768</v>
      </c>
      <c r="EM9" s="21">
        <v>1647558</v>
      </c>
      <c r="EN9" s="22">
        <f t="shared" si="31"/>
        <v>25579274</v>
      </c>
    </row>
    <row r="10" spans="1:144" ht="15" customHeight="1" x14ac:dyDescent="0.15">
      <c r="A10" s="42" t="s">
        <v>24</v>
      </c>
      <c r="B10" s="36">
        <v>0</v>
      </c>
      <c r="C10" s="3">
        <v>0</v>
      </c>
      <c r="D10" s="3">
        <v>14507313</v>
      </c>
      <c r="E10" s="3">
        <v>10132948</v>
      </c>
      <c r="F10" s="3">
        <v>7121534</v>
      </c>
      <c r="G10" s="3">
        <v>7510104</v>
      </c>
      <c r="H10" s="21">
        <v>7542562</v>
      </c>
      <c r="I10" s="22">
        <f t="shared" si="16"/>
        <v>46814461</v>
      </c>
      <c r="J10" s="42" t="s">
        <v>24</v>
      </c>
      <c r="K10" s="36">
        <v>0</v>
      </c>
      <c r="L10" s="3">
        <v>11018</v>
      </c>
      <c r="M10" s="3">
        <v>297772</v>
      </c>
      <c r="N10" s="3">
        <v>356863</v>
      </c>
      <c r="O10" s="3">
        <v>818193</v>
      </c>
      <c r="P10" s="3">
        <v>593613</v>
      </c>
      <c r="Q10" s="21">
        <v>1745808</v>
      </c>
      <c r="R10" s="22">
        <f t="shared" si="17"/>
        <v>3823267</v>
      </c>
      <c r="S10" s="42" t="s">
        <v>24</v>
      </c>
      <c r="T10" s="36">
        <v>191224</v>
      </c>
      <c r="U10" s="3">
        <v>621385</v>
      </c>
      <c r="V10" s="3">
        <v>3392891</v>
      </c>
      <c r="W10" s="3">
        <v>2337413</v>
      </c>
      <c r="X10" s="3">
        <v>2860665</v>
      </c>
      <c r="Y10" s="3">
        <v>2139556</v>
      </c>
      <c r="Z10" s="21">
        <v>1877266</v>
      </c>
      <c r="AA10" s="22">
        <f t="shared" si="18"/>
        <v>13420400</v>
      </c>
      <c r="AB10" s="42" t="s">
        <v>24</v>
      </c>
      <c r="AC10" s="36">
        <v>17143</v>
      </c>
      <c r="AD10" s="3">
        <v>117259</v>
      </c>
      <c r="AE10" s="3">
        <v>429445</v>
      </c>
      <c r="AF10" s="3">
        <v>260996</v>
      </c>
      <c r="AG10" s="3">
        <v>156017</v>
      </c>
      <c r="AH10" s="3">
        <v>304502</v>
      </c>
      <c r="AI10" s="21">
        <v>162015</v>
      </c>
      <c r="AJ10" s="22">
        <f t="shared" si="19"/>
        <v>1447377</v>
      </c>
      <c r="AK10" s="42" t="s">
        <v>24</v>
      </c>
      <c r="AL10" s="36">
        <v>51984</v>
      </c>
      <c r="AM10" s="3">
        <v>186057</v>
      </c>
      <c r="AN10" s="3">
        <v>781689</v>
      </c>
      <c r="AO10" s="3">
        <v>472483</v>
      </c>
      <c r="AP10" s="3">
        <v>627080</v>
      </c>
      <c r="AQ10" s="3">
        <v>421159</v>
      </c>
      <c r="AR10" s="21">
        <v>422564</v>
      </c>
      <c r="AS10" s="22">
        <f t="shared" si="20"/>
        <v>2963016</v>
      </c>
      <c r="AT10" s="42" t="s">
        <v>24</v>
      </c>
      <c r="AU10" s="36">
        <v>0</v>
      </c>
      <c r="AV10" s="3">
        <v>0</v>
      </c>
      <c r="AW10" s="3">
        <v>16744663</v>
      </c>
      <c r="AX10" s="3">
        <v>8684652</v>
      </c>
      <c r="AY10" s="3">
        <v>5865092</v>
      </c>
      <c r="AZ10" s="3">
        <v>3112301</v>
      </c>
      <c r="BA10" s="21">
        <v>2308139</v>
      </c>
      <c r="BB10" s="22">
        <f t="shared" si="21"/>
        <v>36714847</v>
      </c>
      <c r="BC10" s="42" t="s">
        <v>24</v>
      </c>
      <c r="BD10" s="36">
        <v>3292675</v>
      </c>
      <c r="BE10" s="3">
        <v>6067830</v>
      </c>
      <c r="BF10" s="3">
        <v>10436462</v>
      </c>
      <c r="BG10" s="3">
        <v>4558508</v>
      </c>
      <c r="BH10" s="3">
        <v>1773349</v>
      </c>
      <c r="BI10" s="3">
        <v>1205058</v>
      </c>
      <c r="BJ10" s="21">
        <v>708250</v>
      </c>
      <c r="BK10" s="22">
        <f t="shared" si="22"/>
        <v>28042132</v>
      </c>
      <c r="BL10" s="42" t="s">
        <v>24</v>
      </c>
      <c r="BM10" s="36">
        <v>66151</v>
      </c>
      <c r="BN10" s="3">
        <v>177163</v>
      </c>
      <c r="BO10" s="3">
        <v>1164745</v>
      </c>
      <c r="BP10" s="3">
        <v>1800610</v>
      </c>
      <c r="BQ10" s="3">
        <v>4760560</v>
      </c>
      <c r="BR10" s="3">
        <v>1557720</v>
      </c>
      <c r="BS10" s="21">
        <v>524007</v>
      </c>
      <c r="BT10" s="22">
        <f t="shared" si="23"/>
        <v>10050956</v>
      </c>
      <c r="BU10" s="42" t="s">
        <v>24</v>
      </c>
      <c r="BV10" s="36">
        <v>41648</v>
      </c>
      <c r="BW10" s="3">
        <v>0</v>
      </c>
      <c r="BX10" s="3">
        <v>594785</v>
      </c>
      <c r="BY10" s="3">
        <v>642242</v>
      </c>
      <c r="BZ10" s="3">
        <v>641780</v>
      </c>
      <c r="CA10" s="3">
        <v>395331</v>
      </c>
      <c r="CB10" s="21">
        <v>483788</v>
      </c>
      <c r="CC10" s="22">
        <f t="shared" si="24"/>
        <v>2799574</v>
      </c>
      <c r="CD10" s="42" t="s">
        <v>24</v>
      </c>
      <c r="CE10" s="36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5"/>
        <v>0</v>
      </c>
      <c r="CM10" s="42" t="s">
        <v>24</v>
      </c>
      <c r="CN10" s="36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6"/>
        <v>0</v>
      </c>
      <c r="CV10" s="42" t="s">
        <v>24</v>
      </c>
      <c r="CW10" s="36">
        <v>652262</v>
      </c>
      <c r="CX10" s="3">
        <v>1166491</v>
      </c>
      <c r="CY10" s="3">
        <v>3645765</v>
      </c>
      <c r="CZ10" s="3">
        <v>3786498</v>
      </c>
      <c r="DA10" s="3">
        <v>2383241</v>
      </c>
      <c r="DB10" s="3">
        <v>1985704</v>
      </c>
      <c r="DC10" s="21">
        <v>1597164</v>
      </c>
      <c r="DD10" s="22">
        <f t="shared" si="27"/>
        <v>15217125</v>
      </c>
      <c r="DE10" s="42" t="s">
        <v>24</v>
      </c>
      <c r="DF10" s="36">
        <v>112994</v>
      </c>
      <c r="DG10" s="3">
        <v>84673</v>
      </c>
      <c r="DH10" s="3">
        <v>246202</v>
      </c>
      <c r="DI10" s="3">
        <v>151940</v>
      </c>
      <c r="DJ10" s="3">
        <v>129150</v>
      </c>
      <c r="DK10" s="3">
        <v>92520</v>
      </c>
      <c r="DL10" s="21">
        <v>90000</v>
      </c>
      <c r="DM10" s="22">
        <f t="shared" si="28"/>
        <v>907479</v>
      </c>
      <c r="DN10" s="42" t="s">
        <v>24</v>
      </c>
      <c r="DO10" s="36">
        <v>1114303</v>
      </c>
      <c r="DP10" s="3">
        <v>427860</v>
      </c>
      <c r="DQ10" s="3">
        <v>569147</v>
      </c>
      <c r="DR10" s="3">
        <v>404178</v>
      </c>
      <c r="DS10" s="3">
        <v>421200</v>
      </c>
      <c r="DT10" s="3">
        <v>58400</v>
      </c>
      <c r="DU10" s="21">
        <v>0</v>
      </c>
      <c r="DV10" s="22">
        <f t="shared" si="29"/>
        <v>2995088</v>
      </c>
      <c r="DW10" s="42" t="s">
        <v>24</v>
      </c>
      <c r="DX10" s="36">
        <v>107998</v>
      </c>
      <c r="DY10" s="3">
        <v>95091</v>
      </c>
      <c r="DZ10" s="3">
        <v>3990446</v>
      </c>
      <c r="EA10" s="3">
        <v>844268</v>
      </c>
      <c r="EB10" s="3">
        <v>1842525</v>
      </c>
      <c r="EC10" s="3">
        <v>887673</v>
      </c>
      <c r="ED10" s="21">
        <v>1008326</v>
      </c>
      <c r="EE10" s="22">
        <f t="shared" si="30"/>
        <v>8776327</v>
      </c>
      <c r="EF10" s="42" t="s">
        <v>24</v>
      </c>
      <c r="EG10" s="36">
        <v>1168738</v>
      </c>
      <c r="EH10" s="3">
        <v>1479893</v>
      </c>
      <c r="EI10" s="3">
        <v>10925929</v>
      </c>
      <c r="EJ10" s="3">
        <v>4939349</v>
      </c>
      <c r="EK10" s="3">
        <v>3112108</v>
      </c>
      <c r="EL10" s="3">
        <v>1708357</v>
      </c>
      <c r="EM10" s="21">
        <v>1217726</v>
      </c>
      <c r="EN10" s="22">
        <f t="shared" si="31"/>
        <v>24552100</v>
      </c>
    </row>
    <row r="11" spans="1:144" ht="15" customHeight="1" x14ac:dyDescent="0.15">
      <c r="A11" s="42" t="s">
        <v>25</v>
      </c>
      <c r="B11" s="36">
        <v>0</v>
      </c>
      <c r="C11" s="3">
        <v>0</v>
      </c>
      <c r="D11" s="3">
        <v>1721185</v>
      </c>
      <c r="E11" s="3">
        <v>3327430</v>
      </c>
      <c r="F11" s="3">
        <v>3407167</v>
      </c>
      <c r="G11" s="3">
        <v>3886397</v>
      </c>
      <c r="H11" s="21">
        <v>5923323</v>
      </c>
      <c r="I11" s="22">
        <f t="shared" si="16"/>
        <v>18265502</v>
      </c>
      <c r="J11" s="42" t="s">
        <v>25</v>
      </c>
      <c r="K11" s="36">
        <v>0</v>
      </c>
      <c r="L11" s="3">
        <v>0</v>
      </c>
      <c r="M11" s="3">
        <v>0</v>
      </c>
      <c r="N11" s="3">
        <v>0</v>
      </c>
      <c r="O11" s="3">
        <v>0</v>
      </c>
      <c r="P11" s="3">
        <v>55377</v>
      </c>
      <c r="Q11" s="21">
        <v>164075</v>
      </c>
      <c r="R11" s="22">
        <f t="shared" si="17"/>
        <v>219452</v>
      </c>
      <c r="S11" s="42" t="s">
        <v>25</v>
      </c>
      <c r="T11" s="36">
        <v>178659</v>
      </c>
      <c r="U11" s="3">
        <v>716302</v>
      </c>
      <c r="V11" s="3">
        <v>522309</v>
      </c>
      <c r="W11" s="3">
        <v>1652600</v>
      </c>
      <c r="X11" s="3">
        <v>1075166</v>
      </c>
      <c r="Y11" s="3">
        <v>1409253</v>
      </c>
      <c r="Z11" s="21">
        <v>969893</v>
      </c>
      <c r="AA11" s="22">
        <f t="shared" si="18"/>
        <v>6524182</v>
      </c>
      <c r="AB11" s="42" t="s">
        <v>25</v>
      </c>
      <c r="AC11" s="36">
        <v>186102</v>
      </c>
      <c r="AD11" s="3">
        <v>631620</v>
      </c>
      <c r="AE11" s="3">
        <v>55112</v>
      </c>
      <c r="AF11" s="3">
        <v>677160</v>
      </c>
      <c r="AG11" s="3">
        <v>423921</v>
      </c>
      <c r="AH11" s="3">
        <v>689388</v>
      </c>
      <c r="AI11" s="21">
        <v>360396</v>
      </c>
      <c r="AJ11" s="22">
        <f t="shared" si="19"/>
        <v>3023699</v>
      </c>
      <c r="AK11" s="42" t="s">
        <v>25</v>
      </c>
      <c r="AL11" s="36">
        <v>0</v>
      </c>
      <c r="AM11" s="3">
        <v>63706</v>
      </c>
      <c r="AN11" s="3">
        <v>33453</v>
      </c>
      <c r="AO11" s="3">
        <v>42611</v>
      </c>
      <c r="AP11" s="3">
        <v>122994</v>
      </c>
      <c r="AQ11" s="3">
        <v>116533</v>
      </c>
      <c r="AR11" s="21">
        <v>94932</v>
      </c>
      <c r="AS11" s="22">
        <f t="shared" si="20"/>
        <v>474229</v>
      </c>
      <c r="AT11" s="42" t="s">
        <v>25</v>
      </c>
      <c r="AU11" s="36">
        <v>0</v>
      </c>
      <c r="AV11" s="3">
        <v>0</v>
      </c>
      <c r="AW11" s="3">
        <v>5405507</v>
      </c>
      <c r="AX11" s="3">
        <v>8828959</v>
      </c>
      <c r="AY11" s="3">
        <v>10306190</v>
      </c>
      <c r="AZ11" s="3">
        <v>7732317</v>
      </c>
      <c r="BA11" s="21">
        <v>3705419</v>
      </c>
      <c r="BB11" s="22">
        <f t="shared" si="21"/>
        <v>35978392</v>
      </c>
      <c r="BC11" s="42" t="s">
        <v>25</v>
      </c>
      <c r="BD11" s="36">
        <v>64681</v>
      </c>
      <c r="BE11" s="3">
        <v>463432</v>
      </c>
      <c r="BF11" s="3">
        <v>207639</v>
      </c>
      <c r="BG11" s="3">
        <v>299977</v>
      </c>
      <c r="BH11" s="3">
        <v>385742</v>
      </c>
      <c r="BI11" s="3">
        <v>187254</v>
      </c>
      <c r="BJ11" s="21">
        <v>7470</v>
      </c>
      <c r="BK11" s="22">
        <f t="shared" si="22"/>
        <v>1616195</v>
      </c>
      <c r="BL11" s="42" t="s">
        <v>25</v>
      </c>
      <c r="BM11" s="36">
        <v>0</v>
      </c>
      <c r="BN11" s="3">
        <v>57357</v>
      </c>
      <c r="BO11" s="3">
        <v>46116</v>
      </c>
      <c r="BP11" s="3">
        <v>888435</v>
      </c>
      <c r="BQ11" s="3">
        <v>4227047</v>
      </c>
      <c r="BR11" s="3">
        <v>5069332</v>
      </c>
      <c r="BS11" s="21">
        <v>1666260</v>
      </c>
      <c r="BT11" s="22">
        <f t="shared" si="23"/>
        <v>11954547</v>
      </c>
      <c r="BU11" s="42" t="s">
        <v>25</v>
      </c>
      <c r="BV11" s="36">
        <v>0</v>
      </c>
      <c r="BW11" s="3">
        <v>0</v>
      </c>
      <c r="BX11" s="3">
        <v>113022</v>
      </c>
      <c r="BY11" s="3">
        <v>0</v>
      </c>
      <c r="BZ11" s="3">
        <v>68679</v>
      </c>
      <c r="CA11" s="3">
        <v>26424</v>
      </c>
      <c r="CB11" s="21">
        <v>0</v>
      </c>
      <c r="CC11" s="22">
        <f t="shared" si="24"/>
        <v>208125</v>
      </c>
      <c r="CD11" s="42" t="s">
        <v>25</v>
      </c>
      <c r="CE11" s="36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5"/>
        <v>0</v>
      </c>
      <c r="CM11" s="42" t="s">
        <v>25</v>
      </c>
      <c r="CN11" s="36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6"/>
        <v>0</v>
      </c>
      <c r="CV11" s="42" t="s">
        <v>25</v>
      </c>
      <c r="CW11" s="36">
        <v>280843</v>
      </c>
      <c r="CX11" s="3">
        <v>1244717</v>
      </c>
      <c r="CY11" s="3">
        <v>288369</v>
      </c>
      <c r="CZ11" s="3">
        <v>1437601</v>
      </c>
      <c r="DA11" s="3">
        <v>1358143</v>
      </c>
      <c r="DB11" s="3">
        <v>1282813</v>
      </c>
      <c r="DC11" s="21">
        <v>927229</v>
      </c>
      <c r="DD11" s="22">
        <f t="shared" si="27"/>
        <v>6819715</v>
      </c>
      <c r="DE11" s="42" t="s">
        <v>25</v>
      </c>
      <c r="DF11" s="36">
        <v>77850</v>
      </c>
      <c r="DG11" s="3">
        <v>0</v>
      </c>
      <c r="DH11" s="3">
        <v>0</v>
      </c>
      <c r="DI11" s="3">
        <v>183795</v>
      </c>
      <c r="DJ11" s="3">
        <v>151110</v>
      </c>
      <c r="DK11" s="3">
        <v>166340</v>
      </c>
      <c r="DL11" s="21">
        <v>48015</v>
      </c>
      <c r="DM11" s="22">
        <f t="shared" si="28"/>
        <v>627110</v>
      </c>
      <c r="DN11" s="42" t="s">
        <v>25</v>
      </c>
      <c r="DO11" s="36">
        <v>111240</v>
      </c>
      <c r="DP11" s="3">
        <v>453453</v>
      </c>
      <c r="DQ11" s="3">
        <v>0</v>
      </c>
      <c r="DR11" s="3">
        <v>121995</v>
      </c>
      <c r="DS11" s="3">
        <v>0</v>
      </c>
      <c r="DT11" s="3">
        <v>0</v>
      </c>
      <c r="DU11" s="21">
        <v>0</v>
      </c>
      <c r="DV11" s="22">
        <f t="shared" si="29"/>
        <v>686688</v>
      </c>
      <c r="DW11" s="42" t="s">
        <v>25</v>
      </c>
      <c r="DX11" s="36">
        <v>167499</v>
      </c>
      <c r="DY11" s="3">
        <v>730580</v>
      </c>
      <c r="DZ11" s="3">
        <v>1595118</v>
      </c>
      <c r="EA11" s="3">
        <v>1483992</v>
      </c>
      <c r="EB11" s="3">
        <v>1365319</v>
      </c>
      <c r="EC11" s="3">
        <v>1592975</v>
      </c>
      <c r="ED11" s="21">
        <v>1244826</v>
      </c>
      <c r="EE11" s="22">
        <f t="shared" si="30"/>
        <v>8180309</v>
      </c>
      <c r="EF11" s="42" t="s">
        <v>25</v>
      </c>
      <c r="EG11" s="36">
        <v>276570</v>
      </c>
      <c r="EH11" s="3">
        <v>811164</v>
      </c>
      <c r="EI11" s="3">
        <v>1575642</v>
      </c>
      <c r="EJ11" s="3">
        <v>2762502</v>
      </c>
      <c r="EK11" s="3">
        <v>2647747</v>
      </c>
      <c r="EL11" s="3">
        <v>1924203</v>
      </c>
      <c r="EM11" s="21">
        <v>950400</v>
      </c>
      <c r="EN11" s="22">
        <f t="shared" si="31"/>
        <v>10948228</v>
      </c>
    </row>
    <row r="12" spans="1:144" ht="15" customHeight="1" x14ac:dyDescent="0.15">
      <c r="A12" s="42" t="s">
        <v>26</v>
      </c>
      <c r="B12" s="36">
        <v>0</v>
      </c>
      <c r="C12" s="3">
        <v>0</v>
      </c>
      <c r="D12" s="3">
        <v>2401516</v>
      </c>
      <c r="E12" s="3">
        <v>4397193</v>
      </c>
      <c r="F12" s="3">
        <v>4464029</v>
      </c>
      <c r="G12" s="3">
        <v>3798595</v>
      </c>
      <c r="H12" s="21">
        <v>3777336</v>
      </c>
      <c r="I12" s="22">
        <f t="shared" si="16"/>
        <v>18838669</v>
      </c>
      <c r="J12" s="42" t="s">
        <v>26</v>
      </c>
      <c r="K12" s="36">
        <v>0</v>
      </c>
      <c r="L12" s="3">
        <v>0</v>
      </c>
      <c r="M12" s="3">
        <v>0</v>
      </c>
      <c r="N12" s="3">
        <v>0</v>
      </c>
      <c r="O12" s="3">
        <v>50706</v>
      </c>
      <c r="P12" s="3">
        <v>50706</v>
      </c>
      <c r="Q12" s="21">
        <v>264969</v>
      </c>
      <c r="R12" s="22">
        <f t="shared" si="17"/>
        <v>366381</v>
      </c>
      <c r="S12" s="42" t="s">
        <v>26</v>
      </c>
      <c r="T12" s="36">
        <v>347082</v>
      </c>
      <c r="U12" s="3">
        <v>507580</v>
      </c>
      <c r="V12" s="3">
        <v>759456</v>
      </c>
      <c r="W12" s="3">
        <v>1247054</v>
      </c>
      <c r="X12" s="3">
        <v>1451646</v>
      </c>
      <c r="Y12" s="3">
        <v>900135</v>
      </c>
      <c r="Z12" s="21">
        <v>1705212</v>
      </c>
      <c r="AA12" s="22">
        <f t="shared" si="18"/>
        <v>6918165</v>
      </c>
      <c r="AB12" s="42" t="s">
        <v>26</v>
      </c>
      <c r="AC12" s="36">
        <v>369907</v>
      </c>
      <c r="AD12" s="3">
        <v>419817</v>
      </c>
      <c r="AE12" s="3">
        <v>711015</v>
      </c>
      <c r="AF12" s="3">
        <v>989556</v>
      </c>
      <c r="AG12" s="3">
        <v>652698</v>
      </c>
      <c r="AH12" s="3">
        <v>210629</v>
      </c>
      <c r="AI12" s="21">
        <v>109863</v>
      </c>
      <c r="AJ12" s="22">
        <f t="shared" si="19"/>
        <v>3463485</v>
      </c>
      <c r="AK12" s="42" t="s">
        <v>26</v>
      </c>
      <c r="AL12" s="36">
        <v>53837</v>
      </c>
      <c r="AM12" s="3">
        <v>24003</v>
      </c>
      <c r="AN12" s="3">
        <v>163728</v>
      </c>
      <c r="AO12" s="3">
        <v>106595</v>
      </c>
      <c r="AP12" s="3">
        <v>125073</v>
      </c>
      <c r="AQ12" s="3">
        <v>103599</v>
      </c>
      <c r="AR12" s="21">
        <v>148779</v>
      </c>
      <c r="AS12" s="22">
        <f t="shared" si="20"/>
        <v>725614</v>
      </c>
      <c r="AT12" s="42" t="s">
        <v>26</v>
      </c>
      <c r="AU12" s="36">
        <v>0</v>
      </c>
      <c r="AV12" s="3">
        <v>0</v>
      </c>
      <c r="AW12" s="3">
        <v>6513779</v>
      </c>
      <c r="AX12" s="3">
        <v>6204096</v>
      </c>
      <c r="AY12" s="3">
        <v>4793111</v>
      </c>
      <c r="AZ12" s="3">
        <v>3202336</v>
      </c>
      <c r="BA12" s="21">
        <v>2976543</v>
      </c>
      <c r="BB12" s="22">
        <f t="shared" si="21"/>
        <v>23689865</v>
      </c>
      <c r="BC12" s="42" t="s">
        <v>26</v>
      </c>
      <c r="BD12" s="36">
        <v>371974</v>
      </c>
      <c r="BE12" s="3">
        <v>1022991</v>
      </c>
      <c r="BF12" s="3">
        <v>1700515</v>
      </c>
      <c r="BG12" s="3">
        <v>1045215</v>
      </c>
      <c r="BH12" s="3">
        <v>1777848</v>
      </c>
      <c r="BI12" s="3">
        <v>1037305</v>
      </c>
      <c r="BJ12" s="21">
        <v>555498</v>
      </c>
      <c r="BK12" s="22">
        <f t="shared" si="22"/>
        <v>7511346</v>
      </c>
      <c r="BL12" s="42" t="s">
        <v>26</v>
      </c>
      <c r="BM12" s="36">
        <v>0</v>
      </c>
      <c r="BN12" s="3">
        <v>273205</v>
      </c>
      <c r="BO12" s="3">
        <v>945153</v>
      </c>
      <c r="BP12" s="3">
        <v>1479300</v>
      </c>
      <c r="BQ12" s="3">
        <v>4450016</v>
      </c>
      <c r="BR12" s="3">
        <v>2971620</v>
      </c>
      <c r="BS12" s="21">
        <v>1552410</v>
      </c>
      <c r="BT12" s="22">
        <f t="shared" si="23"/>
        <v>11671704</v>
      </c>
      <c r="BU12" s="42" t="s">
        <v>26</v>
      </c>
      <c r="BV12" s="36">
        <v>0</v>
      </c>
      <c r="BW12" s="3">
        <v>0</v>
      </c>
      <c r="BX12" s="3">
        <v>0</v>
      </c>
      <c r="BY12" s="3">
        <v>29727</v>
      </c>
      <c r="BZ12" s="3">
        <v>96948</v>
      </c>
      <c r="CA12" s="3">
        <v>342744</v>
      </c>
      <c r="CB12" s="21">
        <v>448461</v>
      </c>
      <c r="CC12" s="22">
        <f t="shared" si="24"/>
        <v>917880</v>
      </c>
      <c r="CD12" s="42" t="s">
        <v>26</v>
      </c>
      <c r="CE12" s="36">
        <v>0</v>
      </c>
      <c r="CF12" s="3">
        <v>0</v>
      </c>
      <c r="CG12" s="3">
        <v>99162</v>
      </c>
      <c r="CH12" s="3">
        <v>0</v>
      </c>
      <c r="CI12" s="3">
        <v>52749</v>
      </c>
      <c r="CJ12" s="3">
        <v>76635</v>
      </c>
      <c r="CK12" s="21">
        <v>0</v>
      </c>
      <c r="CL12" s="22">
        <f t="shared" si="25"/>
        <v>228546</v>
      </c>
      <c r="CM12" s="42" t="s">
        <v>26</v>
      </c>
      <c r="CN12" s="36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6"/>
        <v>0</v>
      </c>
      <c r="CV12" s="42" t="s">
        <v>26</v>
      </c>
      <c r="CW12" s="36">
        <v>482294</v>
      </c>
      <c r="CX12" s="3">
        <v>525919</v>
      </c>
      <c r="CY12" s="3">
        <v>703948</v>
      </c>
      <c r="CZ12" s="3">
        <v>1593050</v>
      </c>
      <c r="DA12" s="3">
        <v>1432899</v>
      </c>
      <c r="DB12" s="3">
        <v>1032353</v>
      </c>
      <c r="DC12" s="21">
        <v>1131327</v>
      </c>
      <c r="DD12" s="22">
        <f t="shared" si="27"/>
        <v>6901790</v>
      </c>
      <c r="DE12" s="42" t="s">
        <v>26</v>
      </c>
      <c r="DF12" s="36">
        <v>57600</v>
      </c>
      <c r="DG12" s="3">
        <v>93465</v>
      </c>
      <c r="DH12" s="3">
        <v>69993</v>
      </c>
      <c r="DI12" s="3">
        <v>89892</v>
      </c>
      <c r="DJ12" s="3">
        <v>53208</v>
      </c>
      <c r="DK12" s="3">
        <v>0</v>
      </c>
      <c r="DL12" s="21">
        <v>0</v>
      </c>
      <c r="DM12" s="22">
        <f t="shared" si="28"/>
        <v>364158</v>
      </c>
      <c r="DN12" s="42" t="s">
        <v>26</v>
      </c>
      <c r="DO12" s="36">
        <v>627945</v>
      </c>
      <c r="DP12" s="3">
        <v>172900</v>
      </c>
      <c r="DQ12" s="3">
        <v>101531</v>
      </c>
      <c r="DR12" s="3">
        <v>367056</v>
      </c>
      <c r="DS12" s="3">
        <v>225945</v>
      </c>
      <c r="DT12" s="3">
        <v>0</v>
      </c>
      <c r="DU12" s="21">
        <v>39600</v>
      </c>
      <c r="DV12" s="22">
        <f t="shared" si="29"/>
        <v>1534977</v>
      </c>
      <c r="DW12" s="42" t="s">
        <v>26</v>
      </c>
      <c r="DX12" s="36">
        <v>374688</v>
      </c>
      <c r="DY12" s="3">
        <v>100179</v>
      </c>
      <c r="DZ12" s="3">
        <v>1962828</v>
      </c>
      <c r="EA12" s="3">
        <v>1533366</v>
      </c>
      <c r="EB12" s="3">
        <v>809523</v>
      </c>
      <c r="EC12" s="3">
        <v>858150</v>
      </c>
      <c r="ED12" s="21">
        <v>1260576</v>
      </c>
      <c r="EE12" s="22">
        <f t="shared" si="30"/>
        <v>6899310</v>
      </c>
      <c r="EF12" s="42" t="s">
        <v>26</v>
      </c>
      <c r="EG12" s="36">
        <v>559360</v>
      </c>
      <c r="EH12" s="3">
        <v>521240</v>
      </c>
      <c r="EI12" s="3">
        <v>2954414</v>
      </c>
      <c r="EJ12" s="3">
        <v>2793462</v>
      </c>
      <c r="EK12" s="3">
        <v>2472092</v>
      </c>
      <c r="EL12" s="3">
        <v>1290859</v>
      </c>
      <c r="EM12" s="21">
        <v>1043715</v>
      </c>
      <c r="EN12" s="22">
        <f t="shared" si="31"/>
        <v>11635142</v>
      </c>
    </row>
    <row r="13" spans="1:144" ht="15" customHeight="1" x14ac:dyDescent="0.15">
      <c r="A13" s="42" t="s">
        <v>27</v>
      </c>
      <c r="B13" s="36">
        <v>0</v>
      </c>
      <c r="C13" s="3">
        <v>0</v>
      </c>
      <c r="D13" s="3">
        <v>12619490</v>
      </c>
      <c r="E13" s="3">
        <v>20897516</v>
      </c>
      <c r="F13" s="3">
        <v>17669323</v>
      </c>
      <c r="G13" s="3">
        <v>30649299</v>
      </c>
      <c r="H13" s="21">
        <v>25840186</v>
      </c>
      <c r="I13" s="22">
        <f t="shared" si="16"/>
        <v>107675814</v>
      </c>
      <c r="J13" s="42" t="s">
        <v>27</v>
      </c>
      <c r="K13" s="36">
        <v>0</v>
      </c>
      <c r="L13" s="3">
        <v>0</v>
      </c>
      <c r="M13" s="3">
        <v>0</v>
      </c>
      <c r="N13" s="3">
        <v>0</v>
      </c>
      <c r="O13" s="3">
        <v>59913</v>
      </c>
      <c r="P13" s="3">
        <v>399971</v>
      </c>
      <c r="Q13" s="21">
        <v>699317</v>
      </c>
      <c r="R13" s="22">
        <f t="shared" si="17"/>
        <v>1159201</v>
      </c>
      <c r="S13" s="42" t="s">
        <v>27</v>
      </c>
      <c r="T13" s="36">
        <v>3475756</v>
      </c>
      <c r="U13" s="3">
        <v>7089026</v>
      </c>
      <c r="V13" s="3">
        <v>4224242</v>
      </c>
      <c r="W13" s="3">
        <v>9970330</v>
      </c>
      <c r="X13" s="3">
        <v>5701410</v>
      </c>
      <c r="Y13" s="3">
        <v>6743767</v>
      </c>
      <c r="Z13" s="21">
        <v>6620863</v>
      </c>
      <c r="AA13" s="22">
        <f t="shared" si="18"/>
        <v>43825394</v>
      </c>
      <c r="AB13" s="42" t="s">
        <v>27</v>
      </c>
      <c r="AC13" s="36">
        <v>102106</v>
      </c>
      <c r="AD13" s="3">
        <v>50751</v>
      </c>
      <c r="AE13" s="3">
        <v>166374</v>
      </c>
      <c r="AF13" s="3">
        <v>296469</v>
      </c>
      <c r="AG13" s="3">
        <v>168750</v>
      </c>
      <c r="AH13" s="3">
        <v>88214</v>
      </c>
      <c r="AI13" s="21">
        <v>22554</v>
      </c>
      <c r="AJ13" s="22">
        <f t="shared" si="19"/>
        <v>895218</v>
      </c>
      <c r="AK13" s="42" t="s">
        <v>27</v>
      </c>
      <c r="AL13" s="36">
        <v>29707</v>
      </c>
      <c r="AM13" s="3">
        <v>92772</v>
      </c>
      <c r="AN13" s="3">
        <v>197883</v>
      </c>
      <c r="AO13" s="3">
        <v>364373</v>
      </c>
      <c r="AP13" s="3">
        <v>319586</v>
      </c>
      <c r="AQ13" s="3">
        <v>416625</v>
      </c>
      <c r="AR13" s="21">
        <v>365566</v>
      </c>
      <c r="AS13" s="22">
        <f t="shared" si="20"/>
        <v>1786512</v>
      </c>
      <c r="AT13" s="42" t="s">
        <v>27</v>
      </c>
      <c r="AU13" s="36">
        <v>0</v>
      </c>
      <c r="AV13" s="3">
        <v>0</v>
      </c>
      <c r="AW13" s="3">
        <v>9322863</v>
      </c>
      <c r="AX13" s="3">
        <v>14205070</v>
      </c>
      <c r="AY13" s="3">
        <v>8284737</v>
      </c>
      <c r="AZ13" s="3">
        <v>7051306</v>
      </c>
      <c r="BA13" s="21">
        <v>5425254</v>
      </c>
      <c r="BB13" s="22">
        <f t="shared" si="21"/>
        <v>44289230</v>
      </c>
      <c r="BC13" s="42" t="s">
        <v>27</v>
      </c>
      <c r="BD13" s="36">
        <v>407121</v>
      </c>
      <c r="BE13" s="3">
        <v>1205687</v>
      </c>
      <c r="BF13" s="3">
        <v>2522502</v>
      </c>
      <c r="BG13" s="3">
        <v>4237226</v>
      </c>
      <c r="BH13" s="3">
        <v>1810287</v>
      </c>
      <c r="BI13" s="3">
        <v>1558647</v>
      </c>
      <c r="BJ13" s="21">
        <v>994429</v>
      </c>
      <c r="BK13" s="22">
        <f t="shared" si="22"/>
        <v>12735899</v>
      </c>
      <c r="BL13" s="42" t="s">
        <v>27</v>
      </c>
      <c r="BM13" s="36">
        <v>25389</v>
      </c>
      <c r="BN13" s="3">
        <v>309024</v>
      </c>
      <c r="BO13" s="3">
        <v>1020087</v>
      </c>
      <c r="BP13" s="3">
        <v>1994099</v>
      </c>
      <c r="BQ13" s="3">
        <v>5465670</v>
      </c>
      <c r="BR13" s="3">
        <v>4386873</v>
      </c>
      <c r="BS13" s="21">
        <v>2125781</v>
      </c>
      <c r="BT13" s="22">
        <f t="shared" si="23"/>
        <v>15326923</v>
      </c>
      <c r="BU13" s="42" t="s">
        <v>27</v>
      </c>
      <c r="BV13" s="36">
        <v>0</v>
      </c>
      <c r="BW13" s="3">
        <v>0</v>
      </c>
      <c r="BX13" s="3">
        <v>159939</v>
      </c>
      <c r="BY13" s="3">
        <v>769737</v>
      </c>
      <c r="BZ13" s="3">
        <v>921366</v>
      </c>
      <c r="CA13" s="3">
        <v>925235</v>
      </c>
      <c r="CB13" s="21">
        <v>1172997</v>
      </c>
      <c r="CC13" s="22">
        <f t="shared" si="24"/>
        <v>3949274</v>
      </c>
      <c r="CD13" s="42" t="s">
        <v>27</v>
      </c>
      <c r="CE13" s="36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21">
        <v>0</v>
      </c>
      <c r="CL13" s="22">
        <f t="shared" si="25"/>
        <v>0</v>
      </c>
      <c r="CM13" s="42" t="s">
        <v>27</v>
      </c>
      <c r="CN13" s="36">
        <v>0</v>
      </c>
      <c r="CO13" s="3">
        <v>0</v>
      </c>
      <c r="CP13" s="3">
        <v>0</v>
      </c>
      <c r="CQ13" s="3">
        <v>67896</v>
      </c>
      <c r="CR13" s="3">
        <v>0</v>
      </c>
      <c r="CS13" s="3">
        <v>0</v>
      </c>
      <c r="CT13" s="21">
        <v>0</v>
      </c>
      <c r="CU13" s="22">
        <f t="shared" si="26"/>
        <v>67896</v>
      </c>
      <c r="CV13" s="42" t="s">
        <v>27</v>
      </c>
      <c r="CW13" s="36">
        <v>1334291</v>
      </c>
      <c r="CX13" s="3">
        <v>1844620</v>
      </c>
      <c r="CY13" s="3">
        <v>886481</v>
      </c>
      <c r="CZ13" s="3">
        <v>4791190</v>
      </c>
      <c r="DA13" s="3">
        <v>3328362</v>
      </c>
      <c r="DB13" s="3">
        <v>4571855</v>
      </c>
      <c r="DC13" s="21">
        <v>3566089</v>
      </c>
      <c r="DD13" s="22">
        <f t="shared" si="27"/>
        <v>20322888</v>
      </c>
      <c r="DE13" s="42" t="s">
        <v>27</v>
      </c>
      <c r="DF13" s="36">
        <v>12960</v>
      </c>
      <c r="DG13" s="3">
        <v>307737</v>
      </c>
      <c r="DH13" s="3">
        <v>62190</v>
      </c>
      <c r="DI13" s="3">
        <v>341460</v>
      </c>
      <c r="DJ13" s="3">
        <v>246824</v>
      </c>
      <c r="DK13" s="3">
        <v>146187</v>
      </c>
      <c r="DL13" s="21">
        <v>84870</v>
      </c>
      <c r="DM13" s="22">
        <f t="shared" si="28"/>
        <v>1202228</v>
      </c>
      <c r="DN13" s="42" t="s">
        <v>27</v>
      </c>
      <c r="DO13" s="36">
        <v>1200606</v>
      </c>
      <c r="DP13" s="3">
        <v>760688</v>
      </c>
      <c r="DQ13" s="3">
        <v>290480</v>
      </c>
      <c r="DR13" s="3">
        <v>171988</v>
      </c>
      <c r="DS13" s="3">
        <v>439493</v>
      </c>
      <c r="DT13" s="3">
        <v>144698</v>
      </c>
      <c r="DU13" s="21">
        <v>175923</v>
      </c>
      <c r="DV13" s="22">
        <f t="shared" si="29"/>
        <v>3183876</v>
      </c>
      <c r="DW13" s="42" t="s">
        <v>27</v>
      </c>
      <c r="DX13" s="36">
        <v>441592</v>
      </c>
      <c r="DY13" s="3">
        <v>1735637</v>
      </c>
      <c r="DZ13" s="3">
        <v>6007327</v>
      </c>
      <c r="EA13" s="3">
        <v>4793942</v>
      </c>
      <c r="EB13" s="3">
        <v>5429851</v>
      </c>
      <c r="EC13" s="3">
        <v>7282004</v>
      </c>
      <c r="ED13" s="21">
        <v>4997387</v>
      </c>
      <c r="EE13" s="22">
        <f t="shared" si="30"/>
        <v>30687740</v>
      </c>
      <c r="EF13" s="42" t="s">
        <v>27</v>
      </c>
      <c r="EG13" s="36">
        <v>1503834</v>
      </c>
      <c r="EH13" s="3">
        <v>2132468</v>
      </c>
      <c r="EI13" s="3">
        <v>7278511</v>
      </c>
      <c r="EJ13" s="3">
        <v>8935495</v>
      </c>
      <c r="EK13" s="3">
        <v>5717920</v>
      </c>
      <c r="EL13" s="3">
        <v>5239418</v>
      </c>
      <c r="EM13" s="21">
        <v>2880590</v>
      </c>
      <c r="EN13" s="22">
        <f t="shared" si="31"/>
        <v>33688236</v>
      </c>
    </row>
    <row r="14" spans="1:144" ht="15" customHeight="1" x14ac:dyDescent="0.15">
      <c r="A14" s="42" t="s">
        <v>28</v>
      </c>
      <c r="B14" s="36">
        <v>0</v>
      </c>
      <c r="C14" s="3">
        <v>0</v>
      </c>
      <c r="D14" s="3">
        <v>11866160</v>
      </c>
      <c r="E14" s="3">
        <v>10258598</v>
      </c>
      <c r="F14" s="3">
        <v>11243619</v>
      </c>
      <c r="G14" s="3">
        <v>14597019</v>
      </c>
      <c r="H14" s="21">
        <v>13287363</v>
      </c>
      <c r="I14" s="22">
        <f t="shared" si="16"/>
        <v>61252759</v>
      </c>
      <c r="J14" s="42" t="s">
        <v>28</v>
      </c>
      <c r="K14" s="36">
        <v>0</v>
      </c>
      <c r="L14" s="3">
        <v>0</v>
      </c>
      <c r="M14" s="3">
        <v>0</v>
      </c>
      <c r="N14" s="3">
        <v>0</v>
      </c>
      <c r="O14" s="3">
        <v>0</v>
      </c>
      <c r="P14" s="3">
        <v>243855</v>
      </c>
      <c r="Q14" s="21">
        <v>92898</v>
      </c>
      <c r="R14" s="22">
        <f t="shared" si="17"/>
        <v>336753</v>
      </c>
      <c r="S14" s="42" t="s">
        <v>28</v>
      </c>
      <c r="T14" s="36">
        <v>600967</v>
      </c>
      <c r="U14" s="3">
        <v>849492</v>
      </c>
      <c r="V14" s="3">
        <v>1970969</v>
      </c>
      <c r="W14" s="3">
        <v>1797466</v>
      </c>
      <c r="X14" s="3">
        <v>1633353</v>
      </c>
      <c r="Y14" s="3">
        <v>1796156</v>
      </c>
      <c r="Z14" s="21">
        <v>1920866</v>
      </c>
      <c r="AA14" s="22">
        <f t="shared" si="18"/>
        <v>10569269</v>
      </c>
      <c r="AB14" s="42" t="s">
        <v>28</v>
      </c>
      <c r="AC14" s="36">
        <v>163329</v>
      </c>
      <c r="AD14" s="3">
        <v>315198</v>
      </c>
      <c r="AE14" s="3">
        <v>236250</v>
      </c>
      <c r="AF14" s="3">
        <v>164378</v>
      </c>
      <c r="AG14" s="3">
        <v>159168</v>
      </c>
      <c r="AH14" s="3">
        <v>173851</v>
      </c>
      <c r="AI14" s="21">
        <v>330458</v>
      </c>
      <c r="AJ14" s="22">
        <f t="shared" si="19"/>
        <v>1542632</v>
      </c>
      <c r="AK14" s="42" t="s">
        <v>28</v>
      </c>
      <c r="AL14" s="36">
        <v>44136</v>
      </c>
      <c r="AM14" s="3">
        <v>24669</v>
      </c>
      <c r="AN14" s="3">
        <v>178674</v>
      </c>
      <c r="AO14" s="3">
        <v>70047</v>
      </c>
      <c r="AP14" s="3">
        <v>135983</v>
      </c>
      <c r="AQ14" s="3">
        <v>179289</v>
      </c>
      <c r="AR14" s="21">
        <v>33525</v>
      </c>
      <c r="AS14" s="22">
        <f t="shared" si="20"/>
        <v>666323</v>
      </c>
      <c r="AT14" s="42" t="s">
        <v>28</v>
      </c>
      <c r="AU14" s="36">
        <v>0</v>
      </c>
      <c r="AV14" s="3">
        <v>0</v>
      </c>
      <c r="AW14" s="3">
        <v>5307038</v>
      </c>
      <c r="AX14" s="3">
        <v>6477111</v>
      </c>
      <c r="AY14" s="3">
        <v>4876912</v>
      </c>
      <c r="AZ14" s="3">
        <v>10675355</v>
      </c>
      <c r="BA14" s="21">
        <v>5775427</v>
      </c>
      <c r="BB14" s="22">
        <f t="shared" si="21"/>
        <v>33111843</v>
      </c>
      <c r="BC14" s="42" t="s">
        <v>28</v>
      </c>
      <c r="BD14" s="36">
        <v>438129</v>
      </c>
      <c r="BE14" s="3">
        <v>1400251</v>
      </c>
      <c r="BF14" s="3">
        <v>2975961</v>
      </c>
      <c r="BG14" s="3">
        <v>4154592</v>
      </c>
      <c r="BH14" s="3">
        <v>2389253</v>
      </c>
      <c r="BI14" s="3">
        <v>1515098</v>
      </c>
      <c r="BJ14" s="21">
        <v>1212840</v>
      </c>
      <c r="BK14" s="22">
        <f t="shared" si="22"/>
        <v>14086124</v>
      </c>
      <c r="BL14" s="42" t="s">
        <v>28</v>
      </c>
      <c r="BM14" s="36">
        <v>42309</v>
      </c>
      <c r="BN14" s="3">
        <v>122913</v>
      </c>
      <c r="BO14" s="3">
        <v>1065845</v>
      </c>
      <c r="BP14" s="3">
        <v>2722795</v>
      </c>
      <c r="BQ14" s="3">
        <v>2438990</v>
      </c>
      <c r="BR14" s="3">
        <v>5449878</v>
      </c>
      <c r="BS14" s="21">
        <v>1364845</v>
      </c>
      <c r="BT14" s="22">
        <f t="shared" si="23"/>
        <v>13207575</v>
      </c>
      <c r="BU14" s="42" t="s">
        <v>28</v>
      </c>
      <c r="BV14" s="36">
        <v>0</v>
      </c>
      <c r="BW14" s="3">
        <v>0</v>
      </c>
      <c r="BX14" s="3">
        <v>123408</v>
      </c>
      <c r="BY14" s="3">
        <v>279927</v>
      </c>
      <c r="BZ14" s="3">
        <v>22977</v>
      </c>
      <c r="CA14" s="3">
        <v>255069</v>
      </c>
      <c r="CB14" s="21">
        <v>40320</v>
      </c>
      <c r="CC14" s="22">
        <f t="shared" si="24"/>
        <v>721701</v>
      </c>
      <c r="CD14" s="42" t="s">
        <v>28</v>
      </c>
      <c r="CE14" s="36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5"/>
        <v>0</v>
      </c>
      <c r="CM14" s="42" t="s">
        <v>28</v>
      </c>
      <c r="CN14" s="36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6"/>
        <v>0</v>
      </c>
      <c r="CV14" s="42" t="s">
        <v>28</v>
      </c>
      <c r="CW14" s="36">
        <v>342200</v>
      </c>
      <c r="CX14" s="3">
        <v>596956</v>
      </c>
      <c r="CY14" s="3">
        <v>483416</v>
      </c>
      <c r="CZ14" s="3">
        <v>1885299</v>
      </c>
      <c r="DA14" s="3">
        <v>1460442</v>
      </c>
      <c r="DB14" s="3">
        <v>2105826</v>
      </c>
      <c r="DC14" s="21">
        <v>1772409</v>
      </c>
      <c r="DD14" s="22">
        <f t="shared" si="27"/>
        <v>8646548</v>
      </c>
      <c r="DE14" s="42" t="s">
        <v>28</v>
      </c>
      <c r="DF14" s="36">
        <v>51300</v>
      </c>
      <c r="DG14" s="3">
        <v>39150</v>
      </c>
      <c r="DH14" s="3">
        <v>20520</v>
      </c>
      <c r="DI14" s="3">
        <v>112590</v>
      </c>
      <c r="DJ14" s="3">
        <v>74340</v>
      </c>
      <c r="DK14" s="3">
        <v>74690</v>
      </c>
      <c r="DL14" s="21">
        <v>70380</v>
      </c>
      <c r="DM14" s="22">
        <f t="shared" si="28"/>
        <v>442970</v>
      </c>
      <c r="DN14" s="42" t="s">
        <v>28</v>
      </c>
      <c r="DO14" s="36">
        <v>180000</v>
      </c>
      <c r="DP14" s="3">
        <v>275913</v>
      </c>
      <c r="DQ14" s="3">
        <v>328977</v>
      </c>
      <c r="DR14" s="3">
        <v>88560</v>
      </c>
      <c r="DS14" s="3">
        <v>57915</v>
      </c>
      <c r="DT14" s="3">
        <v>0</v>
      </c>
      <c r="DU14" s="21">
        <v>131670</v>
      </c>
      <c r="DV14" s="22">
        <f t="shared" si="29"/>
        <v>1063035</v>
      </c>
      <c r="DW14" s="42" t="s">
        <v>28</v>
      </c>
      <c r="DX14" s="36">
        <v>118989</v>
      </c>
      <c r="DY14" s="3">
        <v>96201</v>
      </c>
      <c r="DZ14" s="3">
        <v>1132347</v>
      </c>
      <c r="EA14" s="3">
        <v>565846</v>
      </c>
      <c r="EB14" s="3">
        <v>636990</v>
      </c>
      <c r="EC14" s="3">
        <v>1040080</v>
      </c>
      <c r="ED14" s="21">
        <v>214440</v>
      </c>
      <c r="EE14" s="22">
        <f t="shared" si="30"/>
        <v>3804893</v>
      </c>
      <c r="EF14" s="42" t="s">
        <v>28</v>
      </c>
      <c r="EG14" s="36">
        <v>544360</v>
      </c>
      <c r="EH14" s="3">
        <v>691244</v>
      </c>
      <c r="EI14" s="3">
        <v>4371708</v>
      </c>
      <c r="EJ14" s="3">
        <v>3741254</v>
      </c>
      <c r="EK14" s="3">
        <v>2486106</v>
      </c>
      <c r="EL14" s="3">
        <v>2828617</v>
      </c>
      <c r="EM14" s="21">
        <v>1647337</v>
      </c>
      <c r="EN14" s="22">
        <f t="shared" si="31"/>
        <v>16310626</v>
      </c>
    </row>
    <row r="15" spans="1:144" ht="15" customHeight="1" x14ac:dyDescent="0.15">
      <c r="A15" s="42" t="s">
        <v>29</v>
      </c>
      <c r="B15" s="36">
        <v>0</v>
      </c>
      <c r="C15" s="3">
        <v>0</v>
      </c>
      <c r="D15" s="3">
        <v>9374913</v>
      </c>
      <c r="E15" s="3">
        <v>11506419</v>
      </c>
      <c r="F15" s="3">
        <v>14214378</v>
      </c>
      <c r="G15" s="3">
        <v>15256930</v>
      </c>
      <c r="H15" s="21">
        <v>12161498</v>
      </c>
      <c r="I15" s="22">
        <f t="shared" si="16"/>
        <v>62514138</v>
      </c>
      <c r="J15" s="42" t="s">
        <v>29</v>
      </c>
      <c r="K15" s="36">
        <v>0</v>
      </c>
      <c r="L15" s="3">
        <v>0</v>
      </c>
      <c r="M15" s="3">
        <v>51240</v>
      </c>
      <c r="N15" s="3">
        <v>243421</v>
      </c>
      <c r="O15" s="3">
        <v>128109</v>
      </c>
      <c r="P15" s="3">
        <v>416372</v>
      </c>
      <c r="Q15" s="21">
        <v>1529310</v>
      </c>
      <c r="R15" s="22">
        <f t="shared" si="17"/>
        <v>2368452</v>
      </c>
      <c r="S15" s="42" t="s">
        <v>29</v>
      </c>
      <c r="T15" s="36">
        <v>299043</v>
      </c>
      <c r="U15" s="3">
        <v>866868</v>
      </c>
      <c r="V15" s="3">
        <v>2654882</v>
      </c>
      <c r="W15" s="3">
        <v>4393248</v>
      </c>
      <c r="X15" s="3">
        <v>2342644</v>
      </c>
      <c r="Y15" s="3">
        <v>3319018</v>
      </c>
      <c r="Z15" s="21">
        <v>3234076</v>
      </c>
      <c r="AA15" s="22">
        <f t="shared" si="18"/>
        <v>17109779</v>
      </c>
      <c r="AB15" s="42" t="s">
        <v>29</v>
      </c>
      <c r="AC15" s="36">
        <v>59292</v>
      </c>
      <c r="AD15" s="3">
        <v>144737</v>
      </c>
      <c r="AE15" s="3">
        <v>533691</v>
      </c>
      <c r="AF15" s="3">
        <v>1348760</v>
      </c>
      <c r="AG15" s="3">
        <v>898588</v>
      </c>
      <c r="AH15" s="3">
        <v>622515</v>
      </c>
      <c r="AI15" s="21">
        <v>481441</v>
      </c>
      <c r="AJ15" s="22">
        <f t="shared" si="19"/>
        <v>4089024</v>
      </c>
      <c r="AK15" s="42" t="s">
        <v>29</v>
      </c>
      <c r="AL15" s="36">
        <v>41337</v>
      </c>
      <c r="AM15" s="3">
        <v>138114</v>
      </c>
      <c r="AN15" s="3">
        <v>506092</v>
      </c>
      <c r="AO15" s="3">
        <v>555837</v>
      </c>
      <c r="AP15" s="3">
        <v>588780</v>
      </c>
      <c r="AQ15" s="3">
        <v>478286</v>
      </c>
      <c r="AR15" s="21">
        <v>278882</v>
      </c>
      <c r="AS15" s="22">
        <f t="shared" si="20"/>
        <v>2587328</v>
      </c>
      <c r="AT15" s="42" t="s">
        <v>29</v>
      </c>
      <c r="AU15" s="36">
        <v>0</v>
      </c>
      <c r="AV15" s="3">
        <v>0</v>
      </c>
      <c r="AW15" s="3">
        <v>13875152</v>
      </c>
      <c r="AX15" s="3">
        <v>17144484</v>
      </c>
      <c r="AY15" s="3">
        <v>14450866</v>
      </c>
      <c r="AZ15" s="3">
        <v>8863877</v>
      </c>
      <c r="BA15" s="21">
        <v>6791080</v>
      </c>
      <c r="BB15" s="22">
        <f t="shared" si="21"/>
        <v>61125459</v>
      </c>
      <c r="BC15" s="42" t="s">
        <v>29</v>
      </c>
      <c r="BD15" s="36">
        <v>1325484</v>
      </c>
      <c r="BE15" s="3">
        <v>4652711</v>
      </c>
      <c r="BF15" s="3">
        <v>5979658</v>
      </c>
      <c r="BG15" s="3">
        <v>6827639</v>
      </c>
      <c r="BH15" s="3">
        <v>3842352</v>
      </c>
      <c r="BI15" s="3">
        <v>3157381</v>
      </c>
      <c r="BJ15" s="21">
        <v>985815</v>
      </c>
      <c r="BK15" s="22">
        <f t="shared" si="22"/>
        <v>26771040</v>
      </c>
      <c r="BL15" s="42" t="s">
        <v>29</v>
      </c>
      <c r="BM15" s="36">
        <v>0</v>
      </c>
      <c r="BN15" s="3">
        <v>120528</v>
      </c>
      <c r="BO15" s="3">
        <v>1439365</v>
      </c>
      <c r="BP15" s="3">
        <v>4090817</v>
      </c>
      <c r="BQ15" s="3">
        <v>10184202</v>
      </c>
      <c r="BR15" s="3">
        <v>8087313</v>
      </c>
      <c r="BS15" s="21">
        <v>4905545</v>
      </c>
      <c r="BT15" s="22">
        <f t="shared" si="23"/>
        <v>28827770</v>
      </c>
      <c r="BU15" s="42" t="s">
        <v>29</v>
      </c>
      <c r="BV15" s="36">
        <v>0</v>
      </c>
      <c r="BW15" s="3">
        <v>0</v>
      </c>
      <c r="BX15" s="3">
        <v>25416</v>
      </c>
      <c r="BY15" s="3">
        <v>195750</v>
      </c>
      <c r="BZ15" s="3">
        <v>20826</v>
      </c>
      <c r="CA15" s="3">
        <v>75465</v>
      </c>
      <c r="CB15" s="21">
        <v>56250</v>
      </c>
      <c r="CC15" s="22">
        <f t="shared" si="24"/>
        <v>373707</v>
      </c>
      <c r="CD15" s="42" t="s">
        <v>29</v>
      </c>
      <c r="CE15" s="36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21">
        <v>0</v>
      </c>
      <c r="CL15" s="22">
        <f t="shared" si="25"/>
        <v>0</v>
      </c>
      <c r="CM15" s="42" t="s">
        <v>29</v>
      </c>
      <c r="CN15" s="36">
        <v>0</v>
      </c>
      <c r="CO15" s="3">
        <v>0</v>
      </c>
      <c r="CP15" s="3">
        <v>0</v>
      </c>
      <c r="CQ15" s="3">
        <v>142074</v>
      </c>
      <c r="CR15" s="3">
        <v>0</v>
      </c>
      <c r="CS15" s="3">
        <v>0</v>
      </c>
      <c r="CT15" s="21">
        <v>230499</v>
      </c>
      <c r="CU15" s="22">
        <f t="shared" si="26"/>
        <v>372573</v>
      </c>
      <c r="CV15" s="42" t="s">
        <v>29</v>
      </c>
      <c r="CW15" s="36">
        <v>713937</v>
      </c>
      <c r="CX15" s="3">
        <v>1368677</v>
      </c>
      <c r="CY15" s="3">
        <v>1737546</v>
      </c>
      <c r="CZ15" s="3">
        <v>4044050</v>
      </c>
      <c r="DA15" s="3">
        <v>2748991</v>
      </c>
      <c r="DB15" s="3">
        <v>2849245</v>
      </c>
      <c r="DC15" s="21">
        <v>2251213</v>
      </c>
      <c r="DD15" s="22">
        <f t="shared" si="27"/>
        <v>15713659</v>
      </c>
      <c r="DE15" s="42" t="s">
        <v>29</v>
      </c>
      <c r="DF15" s="36">
        <v>130140</v>
      </c>
      <c r="DG15" s="3">
        <v>20250</v>
      </c>
      <c r="DH15" s="3">
        <v>194148</v>
      </c>
      <c r="DI15" s="3">
        <v>328681</v>
      </c>
      <c r="DJ15" s="3">
        <v>97794</v>
      </c>
      <c r="DK15" s="3">
        <v>137738</v>
      </c>
      <c r="DL15" s="21">
        <v>0</v>
      </c>
      <c r="DM15" s="22">
        <f t="shared" si="28"/>
        <v>908751</v>
      </c>
      <c r="DN15" s="42" t="s">
        <v>29</v>
      </c>
      <c r="DO15" s="36">
        <v>65070</v>
      </c>
      <c r="DP15" s="3">
        <v>107460</v>
      </c>
      <c r="DQ15" s="3">
        <v>774182</v>
      </c>
      <c r="DR15" s="3">
        <v>184230</v>
      </c>
      <c r="DS15" s="3">
        <v>0</v>
      </c>
      <c r="DT15" s="3">
        <v>129270</v>
      </c>
      <c r="DU15" s="21">
        <v>136917</v>
      </c>
      <c r="DV15" s="22">
        <f t="shared" si="29"/>
        <v>1397129</v>
      </c>
      <c r="DW15" s="42" t="s">
        <v>29</v>
      </c>
      <c r="DX15" s="36">
        <v>0</v>
      </c>
      <c r="DY15" s="3">
        <v>93400</v>
      </c>
      <c r="DZ15" s="3">
        <v>2564748</v>
      </c>
      <c r="EA15" s="3">
        <v>1478528</v>
      </c>
      <c r="EB15" s="3">
        <v>1233564</v>
      </c>
      <c r="EC15" s="3">
        <v>1098450</v>
      </c>
      <c r="ED15" s="21">
        <v>1467214</v>
      </c>
      <c r="EE15" s="22">
        <f t="shared" si="30"/>
        <v>7935904</v>
      </c>
      <c r="EF15" s="42" t="s">
        <v>29</v>
      </c>
      <c r="EG15" s="36">
        <v>638160</v>
      </c>
      <c r="EH15" s="3">
        <v>1270688</v>
      </c>
      <c r="EI15" s="3">
        <v>7581880</v>
      </c>
      <c r="EJ15" s="3">
        <v>7925199</v>
      </c>
      <c r="EK15" s="3">
        <v>5896469</v>
      </c>
      <c r="EL15" s="3">
        <v>4411001</v>
      </c>
      <c r="EM15" s="21">
        <v>2512972</v>
      </c>
      <c r="EN15" s="22">
        <f t="shared" si="31"/>
        <v>30236369</v>
      </c>
    </row>
    <row r="16" spans="1:144" ht="15" customHeight="1" x14ac:dyDescent="0.15">
      <c r="A16" s="42" t="s">
        <v>30</v>
      </c>
      <c r="B16" s="36">
        <v>0</v>
      </c>
      <c r="C16" s="3">
        <v>0</v>
      </c>
      <c r="D16" s="3">
        <v>5968740</v>
      </c>
      <c r="E16" s="3">
        <v>8606955</v>
      </c>
      <c r="F16" s="3">
        <v>11605350</v>
      </c>
      <c r="G16" s="3">
        <v>13958721</v>
      </c>
      <c r="H16" s="21">
        <v>13007381</v>
      </c>
      <c r="I16" s="22">
        <f t="shared" si="16"/>
        <v>53147147</v>
      </c>
      <c r="J16" s="42" t="s">
        <v>30</v>
      </c>
      <c r="K16" s="36">
        <v>0</v>
      </c>
      <c r="L16" s="3">
        <v>0</v>
      </c>
      <c r="M16" s="3">
        <v>55377</v>
      </c>
      <c r="N16" s="3">
        <v>117193</v>
      </c>
      <c r="O16" s="3">
        <v>172570</v>
      </c>
      <c r="P16" s="3">
        <v>481857</v>
      </c>
      <c r="Q16" s="21">
        <v>707501</v>
      </c>
      <c r="R16" s="22">
        <f t="shared" si="17"/>
        <v>1534498</v>
      </c>
      <c r="S16" s="42" t="s">
        <v>30</v>
      </c>
      <c r="T16" s="36">
        <v>311856</v>
      </c>
      <c r="U16" s="3">
        <v>623265</v>
      </c>
      <c r="V16" s="3">
        <v>1176603</v>
      </c>
      <c r="W16" s="3">
        <v>1700410</v>
      </c>
      <c r="X16" s="3">
        <v>1400309</v>
      </c>
      <c r="Y16" s="3">
        <v>1770771</v>
      </c>
      <c r="Z16" s="21">
        <v>1804768</v>
      </c>
      <c r="AA16" s="22">
        <f t="shared" si="18"/>
        <v>8787982</v>
      </c>
      <c r="AB16" s="42" t="s">
        <v>30</v>
      </c>
      <c r="AC16" s="36">
        <v>113357</v>
      </c>
      <c r="AD16" s="3">
        <v>399978</v>
      </c>
      <c r="AE16" s="3">
        <v>176710</v>
      </c>
      <c r="AF16" s="3">
        <v>622337</v>
      </c>
      <c r="AG16" s="3">
        <v>421799</v>
      </c>
      <c r="AH16" s="3">
        <v>397109</v>
      </c>
      <c r="AI16" s="21">
        <v>342228</v>
      </c>
      <c r="AJ16" s="22">
        <f t="shared" si="19"/>
        <v>2473518</v>
      </c>
      <c r="AK16" s="42" t="s">
        <v>30</v>
      </c>
      <c r="AL16" s="36">
        <v>181566</v>
      </c>
      <c r="AM16" s="3">
        <v>98253</v>
      </c>
      <c r="AN16" s="3">
        <v>440795</v>
      </c>
      <c r="AO16" s="3">
        <v>338037</v>
      </c>
      <c r="AP16" s="3">
        <v>447004</v>
      </c>
      <c r="AQ16" s="3">
        <v>321055</v>
      </c>
      <c r="AR16" s="21">
        <v>327345</v>
      </c>
      <c r="AS16" s="22">
        <f t="shared" si="20"/>
        <v>2154055</v>
      </c>
      <c r="AT16" s="42" t="s">
        <v>30</v>
      </c>
      <c r="AU16" s="36">
        <v>0</v>
      </c>
      <c r="AV16" s="3">
        <v>0</v>
      </c>
      <c r="AW16" s="3">
        <v>6222195</v>
      </c>
      <c r="AX16" s="3">
        <v>6586340</v>
      </c>
      <c r="AY16" s="3">
        <v>7027638</v>
      </c>
      <c r="AZ16" s="3">
        <v>5024507</v>
      </c>
      <c r="BA16" s="21">
        <v>3545180</v>
      </c>
      <c r="BB16" s="22">
        <f t="shared" si="21"/>
        <v>28405860</v>
      </c>
      <c r="BC16" s="42" t="s">
        <v>30</v>
      </c>
      <c r="BD16" s="36">
        <v>651641</v>
      </c>
      <c r="BE16" s="3">
        <v>1301385</v>
      </c>
      <c r="BF16" s="3">
        <v>2110357</v>
      </c>
      <c r="BG16" s="3">
        <v>2199683</v>
      </c>
      <c r="BH16" s="3">
        <v>4449091</v>
      </c>
      <c r="BI16" s="3">
        <v>1108629</v>
      </c>
      <c r="BJ16" s="21">
        <v>1087722</v>
      </c>
      <c r="BK16" s="22">
        <f t="shared" si="22"/>
        <v>12908508</v>
      </c>
      <c r="BL16" s="42" t="s">
        <v>30</v>
      </c>
      <c r="BM16" s="36">
        <v>28989</v>
      </c>
      <c r="BN16" s="3">
        <v>66069</v>
      </c>
      <c r="BO16" s="3">
        <v>164183</v>
      </c>
      <c r="BP16" s="3">
        <v>834253</v>
      </c>
      <c r="BQ16" s="3">
        <v>1955718</v>
      </c>
      <c r="BR16" s="3">
        <v>2386786</v>
      </c>
      <c r="BS16" s="21">
        <v>786710</v>
      </c>
      <c r="BT16" s="22">
        <f t="shared" si="23"/>
        <v>6222708</v>
      </c>
      <c r="BU16" s="42" t="s">
        <v>30</v>
      </c>
      <c r="BV16" s="36">
        <v>0</v>
      </c>
      <c r="BW16" s="3">
        <v>0</v>
      </c>
      <c r="BX16" s="3">
        <v>27297</v>
      </c>
      <c r="BY16" s="3">
        <v>17613</v>
      </c>
      <c r="BZ16" s="3">
        <v>216712</v>
      </c>
      <c r="CA16" s="3">
        <v>669438</v>
      </c>
      <c r="CB16" s="21">
        <v>102348</v>
      </c>
      <c r="CC16" s="22">
        <f t="shared" si="24"/>
        <v>1033408</v>
      </c>
      <c r="CD16" s="42" t="s">
        <v>30</v>
      </c>
      <c r="CE16" s="36">
        <v>0</v>
      </c>
      <c r="CF16" s="3">
        <v>0</v>
      </c>
      <c r="CG16" s="3">
        <v>0</v>
      </c>
      <c r="CH16" s="3">
        <v>0</v>
      </c>
      <c r="CI16" s="3">
        <v>7477</v>
      </c>
      <c r="CJ16" s="3">
        <v>0</v>
      </c>
      <c r="CK16" s="21">
        <v>0</v>
      </c>
      <c r="CL16" s="22">
        <f t="shared" si="25"/>
        <v>7477</v>
      </c>
      <c r="CM16" s="42" t="s">
        <v>30</v>
      </c>
      <c r="CN16" s="36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6"/>
        <v>0</v>
      </c>
      <c r="CV16" s="42" t="s">
        <v>30</v>
      </c>
      <c r="CW16" s="36">
        <v>652650</v>
      </c>
      <c r="CX16" s="3">
        <v>918551</v>
      </c>
      <c r="CY16" s="3">
        <v>650611</v>
      </c>
      <c r="CZ16" s="3">
        <v>1370546</v>
      </c>
      <c r="DA16" s="3">
        <v>1966071</v>
      </c>
      <c r="DB16" s="3">
        <v>1991238</v>
      </c>
      <c r="DC16" s="21">
        <v>1616031</v>
      </c>
      <c r="DD16" s="22">
        <f t="shared" si="27"/>
        <v>9165698</v>
      </c>
      <c r="DE16" s="42" t="s">
        <v>30</v>
      </c>
      <c r="DF16" s="36">
        <v>138240</v>
      </c>
      <c r="DG16" s="3">
        <v>64800</v>
      </c>
      <c r="DH16" s="3">
        <v>32400</v>
      </c>
      <c r="DI16" s="3">
        <v>43434</v>
      </c>
      <c r="DJ16" s="3">
        <v>209662</v>
      </c>
      <c r="DK16" s="3">
        <v>90810</v>
      </c>
      <c r="DL16" s="21">
        <v>28512</v>
      </c>
      <c r="DM16" s="22">
        <f t="shared" si="28"/>
        <v>607858</v>
      </c>
      <c r="DN16" s="42" t="s">
        <v>30</v>
      </c>
      <c r="DO16" s="36">
        <v>250650</v>
      </c>
      <c r="DP16" s="3">
        <v>128700</v>
      </c>
      <c r="DQ16" s="3">
        <v>324320</v>
      </c>
      <c r="DR16" s="3">
        <v>92520</v>
      </c>
      <c r="DS16" s="3">
        <v>183410</v>
      </c>
      <c r="DT16" s="3">
        <v>392400</v>
      </c>
      <c r="DU16" s="21">
        <v>0</v>
      </c>
      <c r="DV16" s="22">
        <f t="shared" si="29"/>
        <v>1372000</v>
      </c>
      <c r="DW16" s="42" t="s">
        <v>30</v>
      </c>
      <c r="DX16" s="36">
        <v>222644</v>
      </c>
      <c r="DY16" s="3">
        <v>259762</v>
      </c>
      <c r="DZ16" s="3">
        <v>1000418</v>
      </c>
      <c r="EA16" s="3">
        <v>1137382</v>
      </c>
      <c r="EB16" s="3">
        <v>202032</v>
      </c>
      <c r="EC16" s="3">
        <v>448367</v>
      </c>
      <c r="ED16" s="21">
        <v>0</v>
      </c>
      <c r="EE16" s="22">
        <f t="shared" si="30"/>
        <v>3270605</v>
      </c>
      <c r="EF16" s="42" t="s">
        <v>30</v>
      </c>
      <c r="EG16" s="36">
        <v>695450</v>
      </c>
      <c r="EH16" s="3">
        <v>720180</v>
      </c>
      <c r="EI16" s="3">
        <v>3368184</v>
      </c>
      <c r="EJ16" s="3">
        <v>3021977</v>
      </c>
      <c r="EK16" s="3">
        <v>3241692</v>
      </c>
      <c r="EL16" s="3">
        <v>2321090</v>
      </c>
      <c r="EM16" s="21">
        <v>1588005</v>
      </c>
      <c r="EN16" s="22">
        <f t="shared" si="31"/>
        <v>14956578</v>
      </c>
    </row>
    <row r="17" spans="1:144" ht="15" customHeight="1" x14ac:dyDescent="0.15">
      <c r="A17" s="42" t="s">
        <v>31</v>
      </c>
      <c r="B17" s="36">
        <v>0</v>
      </c>
      <c r="C17" s="3">
        <v>0</v>
      </c>
      <c r="D17" s="3">
        <v>2428679</v>
      </c>
      <c r="E17" s="3">
        <v>2654534</v>
      </c>
      <c r="F17" s="3">
        <v>1352187</v>
      </c>
      <c r="G17" s="3">
        <v>2656522</v>
      </c>
      <c r="H17" s="21">
        <v>1485038</v>
      </c>
      <c r="I17" s="22">
        <f t="shared" si="16"/>
        <v>10576960</v>
      </c>
      <c r="J17" s="42" t="s">
        <v>31</v>
      </c>
      <c r="K17" s="36">
        <v>0</v>
      </c>
      <c r="L17" s="3">
        <v>0</v>
      </c>
      <c r="M17" s="3">
        <v>0</v>
      </c>
      <c r="N17" s="3">
        <v>0</v>
      </c>
      <c r="O17" s="3">
        <v>140940</v>
      </c>
      <c r="P17" s="3">
        <v>101525</v>
      </c>
      <c r="Q17" s="21">
        <v>177681</v>
      </c>
      <c r="R17" s="22">
        <f t="shared" si="17"/>
        <v>420146</v>
      </c>
      <c r="S17" s="42" t="s">
        <v>31</v>
      </c>
      <c r="T17" s="36">
        <v>243845</v>
      </c>
      <c r="U17" s="3">
        <v>212616</v>
      </c>
      <c r="V17" s="3">
        <v>768387</v>
      </c>
      <c r="W17" s="3">
        <v>764166</v>
      </c>
      <c r="X17" s="3">
        <v>684435</v>
      </c>
      <c r="Y17" s="3">
        <v>555420</v>
      </c>
      <c r="Z17" s="21">
        <v>653492</v>
      </c>
      <c r="AA17" s="22">
        <f t="shared" si="18"/>
        <v>3882361</v>
      </c>
      <c r="AB17" s="42" t="s">
        <v>31</v>
      </c>
      <c r="AC17" s="36">
        <v>189855</v>
      </c>
      <c r="AD17" s="3">
        <v>265293</v>
      </c>
      <c r="AE17" s="3">
        <v>596793</v>
      </c>
      <c r="AF17" s="3">
        <v>1078027</v>
      </c>
      <c r="AG17" s="3">
        <v>387846</v>
      </c>
      <c r="AH17" s="3">
        <v>114489</v>
      </c>
      <c r="AI17" s="21">
        <v>111600</v>
      </c>
      <c r="AJ17" s="22">
        <f t="shared" si="19"/>
        <v>2743903</v>
      </c>
      <c r="AK17" s="42" t="s">
        <v>31</v>
      </c>
      <c r="AL17" s="36">
        <v>12744</v>
      </c>
      <c r="AM17" s="3">
        <v>19350</v>
      </c>
      <c r="AN17" s="3">
        <v>84892</v>
      </c>
      <c r="AO17" s="3">
        <v>75564</v>
      </c>
      <c r="AP17" s="3">
        <v>15408</v>
      </c>
      <c r="AQ17" s="3">
        <v>83800</v>
      </c>
      <c r="AR17" s="21">
        <v>59850</v>
      </c>
      <c r="AS17" s="22">
        <f t="shared" si="20"/>
        <v>351608</v>
      </c>
      <c r="AT17" s="42" t="s">
        <v>31</v>
      </c>
      <c r="AU17" s="36">
        <v>0</v>
      </c>
      <c r="AV17" s="3">
        <v>0</v>
      </c>
      <c r="AW17" s="3">
        <v>4971748</v>
      </c>
      <c r="AX17" s="3">
        <v>4170231</v>
      </c>
      <c r="AY17" s="3">
        <v>3246007</v>
      </c>
      <c r="AZ17" s="3">
        <v>1669394</v>
      </c>
      <c r="BA17" s="21">
        <v>642497</v>
      </c>
      <c r="BB17" s="22">
        <f t="shared" si="21"/>
        <v>14699877</v>
      </c>
      <c r="BC17" s="42" t="s">
        <v>31</v>
      </c>
      <c r="BD17" s="36">
        <v>589257</v>
      </c>
      <c r="BE17" s="3">
        <v>651909</v>
      </c>
      <c r="BF17" s="3">
        <v>1293482</v>
      </c>
      <c r="BG17" s="3">
        <v>903078</v>
      </c>
      <c r="BH17" s="3">
        <v>571078</v>
      </c>
      <c r="BI17" s="3">
        <v>599845</v>
      </c>
      <c r="BJ17" s="21">
        <v>43542</v>
      </c>
      <c r="BK17" s="22">
        <f t="shared" si="22"/>
        <v>4652191</v>
      </c>
      <c r="BL17" s="42" t="s">
        <v>31</v>
      </c>
      <c r="BM17" s="36">
        <v>0</v>
      </c>
      <c r="BN17" s="3">
        <v>0</v>
      </c>
      <c r="BO17" s="3">
        <v>495135</v>
      </c>
      <c r="BP17" s="3">
        <v>717588</v>
      </c>
      <c r="BQ17" s="3">
        <v>2229903</v>
      </c>
      <c r="BR17" s="3">
        <v>2295748</v>
      </c>
      <c r="BS17" s="21">
        <v>471797</v>
      </c>
      <c r="BT17" s="22">
        <f t="shared" si="23"/>
        <v>6210171</v>
      </c>
      <c r="BU17" s="42" t="s">
        <v>31</v>
      </c>
      <c r="BV17" s="36">
        <v>0</v>
      </c>
      <c r="BW17" s="3">
        <v>0</v>
      </c>
      <c r="BX17" s="3">
        <v>0</v>
      </c>
      <c r="BY17" s="3">
        <v>0</v>
      </c>
      <c r="BZ17" s="3">
        <v>0</v>
      </c>
      <c r="CA17" s="3">
        <v>175968</v>
      </c>
      <c r="CB17" s="21">
        <v>0</v>
      </c>
      <c r="CC17" s="22">
        <f t="shared" si="24"/>
        <v>175968</v>
      </c>
      <c r="CD17" s="42" t="s">
        <v>31</v>
      </c>
      <c r="CE17" s="36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5"/>
        <v>0</v>
      </c>
      <c r="CM17" s="42" t="s">
        <v>31</v>
      </c>
      <c r="CN17" s="36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6"/>
        <v>0</v>
      </c>
      <c r="CV17" s="42" t="s">
        <v>31</v>
      </c>
      <c r="CW17" s="36">
        <v>506825</v>
      </c>
      <c r="CX17" s="3">
        <v>409123</v>
      </c>
      <c r="CY17" s="3">
        <v>455366</v>
      </c>
      <c r="CZ17" s="3">
        <v>977830</v>
      </c>
      <c r="DA17" s="3">
        <v>528363</v>
      </c>
      <c r="DB17" s="3">
        <v>339854</v>
      </c>
      <c r="DC17" s="21">
        <v>246555</v>
      </c>
      <c r="DD17" s="22">
        <f t="shared" si="27"/>
        <v>3463916</v>
      </c>
      <c r="DE17" s="42" t="s">
        <v>31</v>
      </c>
      <c r="DF17" s="36">
        <v>36000</v>
      </c>
      <c r="DG17" s="3">
        <v>25200</v>
      </c>
      <c r="DH17" s="3">
        <v>14400</v>
      </c>
      <c r="DI17" s="3">
        <v>28530</v>
      </c>
      <c r="DJ17" s="3">
        <v>0</v>
      </c>
      <c r="DK17" s="3">
        <v>9360</v>
      </c>
      <c r="DL17" s="21">
        <v>0</v>
      </c>
      <c r="DM17" s="22">
        <f t="shared" si="28"/>
        <v>113490</v>
      </c>
      <c r="DN17" s="42" t="s">
        <v>31</v>
      </c>
      <c r="DO17" s="36">
        <v>237339</v>
      </c>
      <c r="DP17" s="3">
        <v>48005</v>
      </c>
      <c r="DQ17" s="3">
        <v>0</v>
      </c>
      <c r="DR17" s="3">
        <v>0</v>
      </c>
      <c r="DS17" s="3">
        <v>0</v>
      </c>
      <c r="DT17" s="3">
        <v>0</v>
      </c>
      <c r="DU17" s="21">
        <v>0</v>
      </c>
      <c r="DV17" s="22">
        <f t="shared" si="29"/>
        <v>285344</v>
      </c>
      <c r="DW17" s="42" t="s">
        <v>31</v>
      </c>
      <c r="DX17" s="36">
        <v>0</v>
      </c>
      <c r="DY17" s="3">
        <v>0</v>
      </c>
      <c r="DZ17" s="3">
        <v>0</v>
      </c>
      <c r="EA17" s="3">
        <v>0</v>
      </c>
      <c r="EB17" s="3">
        <v>0</v>
      </c>
      <c r="EC17" s="3">
        <v>197011</v>
      </c>
      <c r="ED17" s="21">
        <v>0</v>
      </c>
      <c r="EE17" s="22">
        <f t="shared" si="30"/>
        <v>197011</v>
      </c>
      <c r="EF17" s="42" t="s">
        <v>31</v>
      </c>
      <c r="EG17" s="36">
        <v>367370</v>
      </c>
      <c r="EH17" s="3">
        <v>266400</v>
      </c>
      <c r="EI17" s="3">
        <v>2030240</v>
      </c>
      <c r="EJ17" s="3">
        <v>1387811</v>
      </c>
      <c r="EK17" s="3">
        <v>1093258</v>
      </c>
      <c r="EL17" s="3">
        <v>755633</v>
      </c>
      <c r="EM17" s="21">
        <v>311366</v>
      </c>
      <c r="EN17" s="22">
        <f t="shared" si="31"/>
        <v>6212078</v>
      </c>
    </row>
    <row r="18" spans="1:144" ht="15" customHeight="1" x14ac:dyDescent="0.15">
      <c r="A18" s="42" t="s">
        <v>32</v>
      </c>
      <c r="B18" s="36">
        <v>0</v>
      </c>
      <c r="C18" s="3">
        <v>0</v>
      </c>
      <c r="D18" s="3">
        <v>2064191</v>
      </c>
      <c r="E18" s="3">
        <v>2344775</v>
      </c>
      <c r="F18" s="3">
        <v>3709562</v>
      </c>
      <c r="G18" s="3">
        <v>3292287</v>
      </c>
      <c r="H18" s="21">
        <v>3875884</v>
      </c>
      <c r="I18" s="22">
        <f t="shared" si="16"/>
        <v>15286699</v>
      </c>
      <c r="J18" s="42" t="s">
        <v>32</v>
      </c>
      <c r="K18" s="36">
        <v>0</v>
      </c>
      <c r="L18" s="3">
        <v>0</v>
      </c>
      <c r="M18" s="3">
        <v>0</v>
      </c>
      <c r="N18" s="3">
        <v>137628</v>
      </c>
      <c r="O18" s="3">
        <v>0</v>
      </c>
      <c r="P18" s="3">
        <v>223302</v>
      </c>
      <c r="Q18" s="21">
        <v>664410</v>
      </c>
      <c r="R18" s="22">
        <f t="shared" si="17"/>
        <v>1025340</v>
      </c>
      <c r="S18" s="42" t="s">
        <v>32</v>
      </c>
      <c r="T18" s="36">
        <v>194633</v>
      </c>
      <c r="U18" s="3">
        <v>248276</v>
      </c>
      <c r="V18" s="3">
        <v>1226725</v>
      </c>
      <c r="W18" s="3">
        <v>1304992</v>
      </c>
      <c r="X18" s="3">
        <v>1003043</v>
      </c>
      <c r="Y18" s="3">
        <v>663569</v>
      </c>
      <c r="Z18" s="21">
        <v>1649225</v>
      </c>
      <c r="AA18" s="22">
        <f t="shared" si="18"/>
        <v>6290463</v>
      </c>
      <c r="AB18" s="42" t="s">
        <v>32</v>
      </c>
      <c r="AC18" s="36">
        <v>11826</v>
      </c>
      <c r="AD18" s="3">
        <v>50760</v>
      </c>
      <c r="AE18" s="3">
        <v>0</v>
      </c>
      <c r="AF18" s="3">
        <v>28008</v>
      </c>
      <c r="AG18" s="3">
        <v>113413</v>
      </c>
      <c r="AH18" s="3">
        <v>172260</v>
      </c>
      <c r="AI18" s="21">
        <v>73314</v>
      </c>
      <c r="AJ18" s="22">
        <f t="shared" si="19"/>
        <v>449581</v>
      </c>
      <c r="AK18" s="42" t="s">
        <v>32</v>
      </c>
      <c r="AL18" s="36">
        <v>25524</v>
      </c>
      <c r="AM18" s="3">
        <v>20511</v>
      </c>
      <c r="AN18" s="3">
        <v>66135</v>
      </c>
      <c r="AO18" s="3">
        <v>65115</v>
      </c>
      <c r="AP18" s="3">
        <v>134271</v>
      </c>
      <c r="AQ18" s="3">
        <v>100664</v>
      </c>
      <c r="AR18" s="21">
        <v>72308</v>
      </c>
      <c r="AS18" s="22">
        <f t="shared" si="20"/>
        <v>484528</v>
      </c>
      <c r="AT18" s="42" t="s">
        <v>32</v>
      </c>
      <c r="AU18" s="36">
        <v>0</v>
      </c>
      <c r="AV18" s="3">
        <v>0</v>
      </c>
      <c r="AW18" s="3">
        <v>4496094</v>
      </c>
      <c r="AX18" s="3">
        <v>6026382</v>
      </c>
      <c r="AY18" s="3">
        <v>3959306</v>
      </c>
      <c r="AZ18" s="3">
        <v>1794406</v>
      </c>
      <c r="BA18" s="21">
        <v>1410825</v>
      </c>
      <c r="BB18" s="22">
        <f t="shared" si="21"/>
        <v>17687013</v>
      </c>
      <c r="BC18" s="42" t="s">
        <v>32</v>
      </c>
      <c r="BD18" s="36">
        <v>309233</v>
      </c>
      <c r="BE18" s="3">
        <v>691023</v>
      </c>
      <c r="BF18" s="3">
        <v>1049981</v>
      </c>
      <c r="BG18" s="3">
        <v>1845161</v>
      </c>
      <c r="BH18" s="3">
        <v>1721788</v>
      </c>
      <c r="BI18" s="3">
        <v>898161</v>
      </c>
      <c r="BJ18" s="21">
        <v>358083</v>
      </c>
      <c r="BK18" s="22">
        <f t="shared" si="22"/>
        <v>6873430</v>
      </c>
      <c r="BL18" s="42" t="s">
        <v>32</v>
      </c>
      <c r="BM18" s="36">
        <v>0</v>
      </c>
      <c r="BN18" s="3">
        <v>0</v>
      </c>
      <c r="BO18" s="3">
        <v>328984</v>
      </c>
      <c r="BP18" s="3">
        <v>855315</v>
      </c>
      <c r="BQ18" s="3">
        <v>3835236</v>
      </c>
      <c r="BR18" s="3">
        <v>1831032</v>
      </c>
      <c r="BS18" s="21">
        <v>758196</v>
      </c>
      <c r="BT18" s="22">
        <f t="shared" si="23"/>
        <v>7608763</v>
      </c>
      <c r="BU18" s="42" t="s">
        <v>32</v>
      </c>
      <c r="BV18" s="36">
        <v>0</v>
      </c>
      <c r="BW18" s="3">
        <v>0</v>
      </c>
      <c r="BX18" s="3">
        <v>101303</v>
      </c>
      <c r="BY18" s="3">
        <v>287661</v>
      </c>
      <c r="BZ18" s="3">
        <v>219558</v>
      </c>
      <c r="CA18" s="3">
        <v>516698</v>
      </c>
      <c r="CB18" s="21">
        <v>227187</v>
      </c>
      <c r="CC18" s="22">
        <f t="shared" si="24"/>
        <v>1352407</v>
      </c>
      <c r="CD18" s="42" t="s">
        <v>32</v>
      </c>
      <c r="CE18" s="36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5"/>
        <v>0</v>
      </c>
      <c r="CM18" s="42" t="s">
        <v>32</v>
      </c>
      <c r="CN18" s="36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6"/>
        <v>0</v>
      </c>
      <c r="CV18" s="42" t="s">
        <v>32</v>
      </c>
      <c r="CW18" s="36">
        <v>392413</v>
      </c>
      <c r="CX18" s="3">
        <v>340465</v>
      </c>
      <c r="CY18" s="3">
        <v>667129</v>
      </c>
      <c r="CZ18" s="3">
        <v>1185369</v>
      </c>
      <c r="DA18" s="3">
        <v>1189149</v>
      </c>
      <c r="DB18" s="3">
        <v>809594</v>
      </c>
      <c r="DC18" s="21">
        <v>755516</v>
      </c>
      <c r="DD18" s="22">
        <f t="shared" si="27"/>
        <v>5339635</v>
      </c>
      <c r="DE18" s="42" t="s">
        <v>32</v>
      </c>
      <c r="DF18" s="36">
        <v>0</v>
      </c>
      <c r="DG18" s="3">
        <v>23400</v>
      </c>
      <c r="DH18" s="3">
        <v>110790</v>
      </c>
      <c r="DI18" s="3">
        <v>24120</v>
      </c>
      <c r="DJ18" s="3">
        <v>17280</v>
      </c>
      <c r="DK18" s="3">
        <v>81963</v>
      </c>
      <c r="DL18" s="21">
        <v>67770</v>
      </c>
      <c r="DM18" s="22">
        <f t="shared" si="28"/>
        <v>325323</v>
      </c>
      <c r="DN18" s="42" t="s">
        <v>32</v>
      </c>
      <c r="DO18" s="36">
        <v>180000</v>
      </c>
      <c r="DP18" s="3">
        <v>180000</v>
      </c>
      <c r="DQ18" s="3">
        <v>10710</v>
      </c>
      <c r="DR18" s="3">
        <v>64458</v>
      </c>
      <c r="DS18" s="3">
        <v>0</v>
      </c>
      <c r="DT18" s="3">
        <v>23850</v>
      </c>
      <c r="DU18" s="21">
        <v>23017</v>
      </c>
      <c r="DV18" s="22">
        <f t="shared" si="29"/>
        <v>482035</v>
      </c>
      <c r="DW18" s="42" t="s">
        <v>32</v>
      </c>
      <c r="DX18" s="36">
        <v>225095</v>
      </c>
      <c r="DY18" s="3">
        <v>186151</v>
      </c>
      <c r="DZ18" s="3">
        <v>778194</v>
      </c>
      <c r="EA18" s="3">
        <v>704666</v>
      </c>
      <c r="EB18" s="3">
        <v>1366080</v>
      </c>
      <c r="EC18" s="3">
        <v>1689619</v>
      </c>
      <c r="ED18" s="21">
        <v>234045</v>
      </c>
      <c r="EE18" s="22">
        <f t="shared" si="30"/>
        <v>5183850</v>
      </c>
      <c r="EF18" s="42" t="s">
        <v>32</v>
      </c>
      <c r="EG18" s="36">
        <v>294130</v>
      </c>
      <c r="EH18" s="3">
        <v>254620</v>
      </c>
      <c r="EI18" s="3">
        <v>2097851</v>
      </c>
      <c r="EJ18" s="3">
        <v>1940227</v>
      </c>
      <c r="EK18" s="3">
        <v>1768011</v>
      </c>
      <c r="EL18" s="3">
        <v>975883</v>
      </c>
      <c r="EM18" s="21">
        <v>600556</v>
      </c>
      <c r="EN18" s="22">
        <f t="shared" si="31"/>
        <v>7931278</v>
      </c>
    </row>
    <row r="19" spans="1:144" ht="15" customHeight="1" x14ac:dyDescent="0.15">
      <c r="A19" s="42" t="s">
        <v>33</v>
      </c>
      <c r="B19" s="36">
        <v>0</v>
      </c>
      <c r="C19" s="3">
        <v>0</v>
      </c>
      <c r="D19" s="3">
        <v>979817</v>
      </c>
      <c r="E19" s="3">
        <v>733635</v>
      </c>
      <c r="F19" s="3">
        <v>380981</v>
      </c>
      <c r="G19" s="3">
        <v>1314112</v>
      </c>
      <c r="H19" s="21">
        <v>1197664</v>
      </c>
      <c r="I19" s="22">
        <f t="shared" si="16"/>
        <v>4606209</v>
      </c>
      <c r="J19" s="42" t="s">
        <v>33</v>
      </c>
      <c r="K19" s="36">
        <v>0</v>
      </c>
      <c r="L19" s="3">
        <v>0</v>
      </c>
      <c r="M19" s="3">
        <v>0</v>
      </c>
      <c r="N19" s="3">
        <v>0</v>
      </c>
      <c r="O19" s="3">
        <v>0</v>
      </c>
      <c r="P19" s="3">
        <v>29549</v>
      </c>
      <c r="Q19" s="21">
        <v>68823</v>
      </c>
      <c r="R19" s="22">
        <f t="shared" si="17"/>
        <v>98372</v>
      </c>
      <c r="S19" s="42" t="s">
        <v>33</v>
      </c>
      <c r="T19" s="36">
        <v>40568</v>
      </c>
      <c r="U19" s="3">
        <v>0</v>
      </c>
      <c r="V19" s="3">
        <v>89795</v>
      </c>
      <c r="W19" s="3">
        <v>81656</v>
      </c>
      <c r="X19" s="3">
        <v>23893</v>
      </c>
      <c r="Y19" s="3">
        <v>390006</v>
      </c>
      <c r="Z19" s="21">
        <v>23445</v>
      </c>
      <c r="AA19" s="22">
        <f t="shared" si="18"/>
        <v>649363</v>
      </c>
      <c r="AB19" s="42" t="s">
        <v>33</v>
      </c>
      <c r="AC19" s="36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11537</v>
      </c>
      <c r="AI19" s="21">
        <v>0</v>
      </c>
      <c r="AJ19" s="22">
        <f t="shared" si="19"/>
        <v>11537</v>
      </c>
      <c r="AK19" s="42" t="s">
        <v>33</v>
      </c>
      <c r="AL19" s="36">
        <v>3078</v>
      </c>
      <c r="AM19" s="3">
        <v>0</v>
      </c>
      <c r="AN19" s="3">
        <v>0</v>
      </c>
      <c r="AO19" s="3">
        <v>0</v>
      </c>
      <c r="AP19" s="3">
        <v>0</v>
      </c>
      <c r="AQ19" s="3">
        <v>51759</v>
      </c>
      <c r="AR19" s="21">
        <v>32607</v>
      </c>
      <c r="AS19" s="22">
        <f t="shared" si="20"/>
        <v>87444</v>
      </c>
      <c r="AT19" s="42" t="s">
        <v>33</v>
      </c>
      <c r="AU19" s="36">
        <v>0</v>
      </c>
      <c r="AV19" s="3">
        <v>0</v>
      </c>
      <c r="AW19" s="3">
        <v>2859188</v>
      </c>
      <c r="AX19" s="3">
        <v>1705482</v>
      </c>
      <c r="AY19" s="3">
        <v>1012872</v>
      </c>
      <c r="AZ19" s="3">
        <v>321888</v>
      </c>
      <c r="BA19" s="21">
        <v>135513</v>
      </c>
      <c r="BB19" s="22">
        <f t="shared" si="21"/>
        <v>6034943</v>
      </c>
      <c r="BC19" s="42" t="s">
        <v>33</v>
      </c>
      <c r="BD19" s="36">
        <v>114485</v>
      </c>
      <c r="BE19" s="3">
        <v>254934</v>
      </c>
      <c r="BF19" s="3">
        <v>209951</v>
      </c>
      <c r="BG19" s="3">
        <v>126037</v>
      </c>
      <c r="BH19" s="3">
        <v>0</v>
      </c>
      <c r="BI19" s="3">
        <v>282241</v>
      </c>
      <c r="BJ19" s="21">
        <v>0</v>
      </c>
      <c r="BK19" s="22">
        <f t="shared" si="22"/>
        <v>987648</v>
      </c>
      <c r="BL19" s="42" t="s">
        <v>33</v>
      </c>
      <c r="BM19" s="36">
        <v>0</v>
      </c>
      <c r="BN19" s="3">
        <v>0</v>
      </c>
      <c r="BO19" s="3">
        <v>60894</v>
      </c>
      <c r="BP19" s="3">
        <v>376884</v>
      </c>
      <c r="BQ19" s="3">
        <v>524286</v>
      </c>
      <c r="BR19" s="3">
        <v>714195</v>
      </c>
      <c r="BS19" s="21">
        <v>0</v>
      </c>
      <c r="BT19" s="22">
        <f t="shared" si="23"/>
        <v>1676259</v>
      </c>
      <c r="BU19" s="42" t="s">
        <v>33</v>
      </c>
      <c r="BV19" s="36">
        <v>0</v>
      </c>
      <c r="BW19" s="3">
        <v>0</v>
      </c>
      <c r="BX19" s="3">
        <v>0</v>
      </c>
      <c r="BY19" s="3">
        <v>87426</v>
      </c>
      <c r="BZ19" s="3">
        <v>0</v>
      </c>
      <c r="CA19" s="3">
        <v>73153</v>
      </c>
      <c r="CB19" s="21">
        <v>0</v>
      </c>
      <c r="CC19" s="22">
        <f t="shared" si="24"/>
        <v>160579</v>
      </c>
      <c r="CD19" s="42" t="s">
        <v>33</v>
      </c>
      <c r="CE19" s="36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5"/>
        <v>0</v>
      </c>
      <c r="CM19" s="42" t="s">
        <v>33</v>
      </c>
      <c r="CN19" s="36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6"/>
        <v>0</v>
      </c>
      <c r="CV19" s="42" t="s">
        <v>33</v>
      </c>
      <c r="CW19" s="36">
        <v>59364</v>
      </c>
      <c r="CX19" s="3">
        <v>93906</v>
      </c>
      <c r="CY19" s="3">
        <v>163486</v>
      </c>
      <c r="CZ19" s="3">
        <v>208521</v>
      </c>
      <c r="DA19" s="3">
        <v>150285</v>
      </c>
      <c r="DB19" s="3">
        <v>347197</v>
      </c>
      <c r="DC19" s="21">
        <v>130054</v>
      </c>
      <c r="DD19" s="22">
        <f t="shared" si="27"/>
        <v>1152813</v>
      </c>
      <c r="DE19" s="42" t="s">
        <v>33</v>
      </c>
      <c r="DF19" s="36">
        <v>0</v>
      </c>
      <c r="DG19" s="3">
        <v>0</v>
      </c>
      <c r="DH19" s="3">
        <v>75726</v>
      </c>
      <c r="DI19" s="3">
        <v>55800</v>
      </c>
      <c r="DJ19" s="3">
        <v>59400</v>
      </c>
      <c r="DK19" s="3">
        <v>0</v>
      </c>
      <c r="DL19" s="21">
        <v>0</v>
      </c>
      <c r="DM19" s="22">
        <f t="shared" si="28"/>
        <v>190926</v>
      </c>
      <c r="DN19" s="42" t="s">
        <v>33</v>
      </c>
      <c r="DO19" s="36">
        <v>0</v>
      </c>
      <c r="DP19" s="3">
        <v>121500</v>
      </c>
      <c r="DQ19" s="3">
        <v>118536</v>
      </c>
      <c r="DR19" s="3">
        <v>9900</v>
      </c>
      <c r="DS19" s="3">
        <v>0</v>
      </c>
      <c r="DT19" s="3">
        <v>52776</v>
      </c>
      <c r="DU19" s="21">
        <v>0</v>
      </c>
      <c r="DV19" s="22">
        <f t="shared" si="29"/>
        <v>302712</v>
      </c>
      <c r="DW19" s="42" t="s">
        <v>33</v>
      </c>
      <c r="DX19" s="36">
        <v>211473</v>
      </c>
      <c r="DY19" s="3">
        <v>89091</v>
      </c>
      <c r="DZ19" s="3">
        <v>476172</v>
      </c>
      <c r="EA19" s="3">
        <v>179479</v>
      </c>
      <c r="EB19" s="3">
        <v>202473</v>
      </c>
      <c r="EC19" s="3">
        <v>882333</v>
      </c>
      <c r="ED19" s="21">
        <v>234045</v>
      </c>
      <c r="EE19" s="22">
        <f t="shared" si="30"/>
        <v>2275066</v>
      </c>
      <c r="EF19" s="42" t="s">
        <v>33</v>
      </c>
      <c r="EG19" s="36">
        <v>65850</v>
      </c>
      <c r="EH19" s="3">
        <v>102580</v>
      </c>
      <c r="EI19" s="3">
        <v>788180</v>
      </c>
      <c r="EJ19" s="3">
        <v>367267</v>
      </c>
      <c r="EK19" s="3">
        <v>244704</v>
      </c>
      <c r="EL19" s="3">
        <v>315947</v>
      </c>
      <c r="EM19" s="21">
        <v>187133</v>
      </c>
      <c r="EN19" s="22">
        <f t="shared" si="31"/>
        <v>2071661</v>
      </c>
    </row>
    <row r="20" spans="1:144" ht="15" customHeight="1" x14ac:dyDescent="0.15">
      <c r="A20" s="42" t="s">
        <v>34</v>
      </c>
      <c r="B20" s="36">
        <v>0</v>
      </c>
      <c r="C20" s="3">
        <v>0</v>
      </c>
      <c r="D20" s="3">
        <v>329996</v>
      </c>
      <c r="E20" s="3">
        <v>959788</v>
      </c>
      <c r="F20" s="3">
        <v>313835</v>
      </c>
      <c r="G20" s="3">
        <v>201528</v>
      </c>
      <c r="H20" s="21">
        <v>132173</v>
      </c>
      <c r="I20" s="22">
        <f t="shared" si="16"/>
        <v>1937320</v>
      </c>
      <c r="J20" s="42" t="s">
        <v>34</v>
      </c>
      <c r="K20" s="36">
        <v>0</v>
      </c>
      <c r="L20" s="3">
        <v>0</v>
      </c>
      <c r="M20" s="3">
        <v>0</v>
      </c>
      <c r="N20" s="3">
        <v>0</v>
      </c>
      <c r="O20" s="3">
        <v>0</v>
      </c>
      <c r="P20" s="3">
        <v>55057</v>
      </c>
      <c r="Q20" s="21">
        <v>55057</v>
      </c>
      <c r="R20" s="22">
        <f t="shared" si="17"/>
        <v>110114</v>
      </c>
      <c r="S20" s="42" t="s">
        <v>34</v>
      </c>
      <c r="T20" s="36">
        <v>80597</v>
      </c>
      <c r="U20" s="3">
        <v>162894</v>
      </c>
      <c r="V20" s="3">
        <v>284108</v>
      </c>
      <c r="W20" s="3">
        <v>374105</v>
      </c>
      <c r="X20" s="3">
        <v>281895</v>
      </c>
      <c r="Y20" s="3">
        <v>190221</v>
      </c>
      <c r="Z20" s="21">
        <v>55230</v>
      </c>
      <c r="AA20" s="22">
        <f t="shared" si="18"/>
        <v>1429050</v>
      </c>
      <c r="AB20" s="42" t="s">
        <v>34</v>
      </c>
      <c r="AC20" s="36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21">
        <v>0</v>
      </c>
      <c r="AJ20" s="22">
        <f t="shared" si="19"/>
        <v>0</v>
      </c>
      <c r="AK20" s="42" t="s">
        <v>34</v>
      </c>
      <c r="AL20" s="36">
        <v>13977</v>
      </c>
      <c r="AM20" s="3">
        <v>6147</v>
      </c>
      <c r="AN20" s="3">
        <v>9315</v>
      </c>
      <c r="AO20" s="3">
        <v>89928</v>
      </c>
      <c r="AP20" s="3">
        <v>0</v>
      </c>
      <c r="AQ20" s="3">
        <v>18314</v>
      </c>
      <c r="AR20" s="21">
        <v>25704</v>
      </c>
      <c r="AS20" s="22">
        <f t="shared" si="20"/>
        <v>163385</v>
      </c>
      <c r="AT20" s="42" t="s">
        <v>34</v>
      </c>
      <c r="AU20" s="36">
        <v>0</v>
      </c>
      <c r="AV20" s="3">
        <v>0</v>
      </c>
      <c r="AW20" s="3">
        <v>530332</v>
      </c>
      <c r="AX20" s="3">
        <v>1191557</v>
      </c>
      <c r="AY20" s="3">
        <v>918865</v>
      </c>
      <c r="AZ20" s="3">
        <v>191457</v>
      </c>
      <c r="BA20" s="21">
        <v>117598</v>
      </c>
      <c r="BB20" s="22">
        <f t="shared" si="21"/>
        <v>2949809</v>
      </c>
      <c r="BC20" s="42" t="s">
        <v>34</v>
      </c>
      <c r="BD20" s="36">
        <v>55485</v>
      </c>
      <c r="BE20" s="3">
        <v>106600</v>
      </c>
      <c r="BF20" s="3">
        <v>176260</v>
      </c>
      <c r="BG20" s="3">
        <v>307074</v>
      </c>
      <c r="BH20" s="3">
        <v>181836</v>
      </c>
      <c r="BI20" s="3">
        <v>246212</v>
      </c>
      <c r="BJ20" s="21">
        <v>79330</v>
      </c>
      <c r="BK20" s="22">
        <f t="shared" si="22"/>
        <v>1152797</v>
      </c>
      <c r="BL20" s="42" t="s">
        <v>34</v>
      </c>
      <c r="BM20" s="36">
        <v>0</v>
      </c>
      <c r="BN20" s="3">
        <v>0</v>
      </c>
      <c r="BO20" s="3">
        <v>12492</v>
      </c>
      <c r="BP20" s="3">
        <v>350793</v>
      </c>
      <c r="BQ20" s="3">
        <v>636296</v>
      </c>
      <c r="BR20" s="3">
        <v>219819</v>
      </c>
      <c r="BS20" s="21">
        <v>205020</v>
      </c>
      <c r="BT20" s="22">
        <f t="shared" si="23"/>
        <v>1424420</v>
      </c>
      <c r="BU20" s="42" t="s">
        <v>34</v>
      </c>
      <c r="BV20" s="36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21">
        <v>0</v>
      </c>
      <c r="CC20" s="22">
        <f t="shared" si="24"/>
        <v>0</v>
      </c>
      <c r="CD20" s="42" t="s">
        <v>34</v>
      </c>
      <c r="CE20" s="36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5"/>
        <v>0</v>
      </c>
      <c r="CM20" s="42" t="s">
        <v>34</v>
      </c>
      <c r="CN20" s="36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6"/>
        <v>0</v>
      </c>
      <c r="CV20" s="42" t="s">
        <v>34</v>
      </c>
      <c r="CW20" s="36">
        <v>13500</v>
      </c>
      <c r="CX20" s="3">
        <v>54137</v>
      </c>
      <c r="CY20" s="3">
        <v>40977</v>
      </c>
      <c r="CZ20" s="3">
        <v>259091</v>
      </c>
      <c r="DA20" s="3">
        <v>174456</v>
      </c>
      <c r="DB20" s="3">
        <v>111503</v>
      </c>
      <c r="DC20" s="21">
        <v>64548</v>
      </c>
      <c r="DD20" s="22">
        <f t="shared" si="27"/>
        <v>718212</v>
      </c>
      <c r="DE20" s="42" t="s">
        <v>34</v>
      </c>
      <c r="DF20" s="36">
        <v>0</v>
      </c>
      <c r="DG20" s="3">
        <v>0</v>
      </c>
      <c r="DH20" s="3">
        <v>0</v>
      </c>
      <c r="DI20" s="3">
        <v>20790</v>
      </c>
      <c r="DJ20" s="3">
        <v>0</v>
      </c>
      <c r="DK20" s="3">
        <v>0</v>
      </c>
      <c r="DL20" s="21">
        <v>0</v>
      </c>
      <c r="DM20" s="22">
        <f t="shared" si="28"/>
        <v>20790</v>
      </c>
      <c r="DN20" s="42" t="s">
        <v>34</v>
      </c>
      <c r="DO20" s="36">
        <v>0</v>
      </c>
      <c r="DP20" s="3">
        <v>180000</v>
      </c>
      <c r="DQ20" s="3">
        <v>0</v>
      </c>
      <c r="DR20" s="3">
        <v>72000</v>
      </c>
      <c r="DS20" s="3">
        <v>0</v>
      </c>
      <c r="DT20" s="3">
        <v>0</v>
      </c>
      <c r="DU20" s="21">
        <v>0</v>
      </c>
      <c r="DV20" s="22">
        <f t="shared" si="29"/>
        <v>252000</v>
      </c>
      <c r="DW20" s="42" t="s">
        <v>34</v>
      </c>
      <c r="DX20" s="36">
        <v>0</v>
      </c>
      <c r="DY20" s="3">
        <v>0</v>
      </c>
      <c r="DZ20" s="3">
        <v>0</v>
      </c>
      <c r="EA20" s="3">
        <v>196808</v>
      </c>
      <c r="EB20" s="3">
        <v>212856</v>
      </c>
      <c r="EC20" s="3">
        <v>217903</v>
      </c>
      <c r="ED20" s="21">
        <v>0</v>
      </c>
      <c r="EE20" s="22">
        <f t="shared" si="30"/>
        <v>627567</v>
      </c>
      <c r="EF20" s="42" t="s">
        <v>34</v>
      </c>
      <c r="EG20" s="36">
        <v>39510</v>
      </c>
      <c r="EH20" s="3">
        <v>83717</v>
      </c>
      <c r="EI20" s="3">
        <v>486278</v>
      </c>
      <c r="EJ20" s="3">
        <v>867201</v>
      </c>
      <c r="EK20" s="3">
        <v>417318</v>
      </c>
      <c r="EL20" s="3">
        <v>228827</v>
      </c>
      <c r="EM20" s="21">
        <v>114397</v>
      </c>
      <c r="EN20" s="22">
        <f t="shared" si="31"/>
        <v>2237248</v>
      </c>
    </row>
    <row r="21" spans="1:144" ht="15" customHeight="1" x14ac:dyDescent="0.15">
      <c r="A21" s="42" t="s">
        <v>35</v>
      </c>
      <c r="B21" s="36">
        <v>0</v>
      </c>
      <c r="C21" s="3">
        <v>0</v>
      </c>
      <c r="D21" s="3">
        <v>1039821</v>
      </c>
      <c r="E21" s="3">
        <v>1448577</v>
      </c>
      <c r="F21" s="3">
        <v>467073</v>
      </c>
      <c r="G21" s="3">
        <v>961508</v>
      </c>
      <c r="H21" s="21">
        <v>521187</v>
      </c>
      <c r="I21" s="22">
        <f t="shared" si="16"/>
        <v>4438166</v>
      </c>
      <c r="J21" s="42" t="s">
        <v>35</v>
      </c>
      <c r="K21" s="36">
        <v>0</v>
      </c>
      <c r="L21" s="3">
        <v>0</v>
      </c>
      <c r="M21" s="3">
        <v>0</v>
      </c>
      <c r="N21" s="3">
        <v>0</v>
      </c>
      <c r="O21" s="3">
        <v>0</v>
      </c>
      <c r="P21" s="3">
        <v>65037</v>
      </c>
      <c r="Q21" s="21">
        <v>0</v>
      </c>
      <c r="R21" s="22">
        <f t="shared" si="17"/>
        <v>65037</v>
      </c>
      <c r="S21" s="42" t="s">
        <v>35</v>
      </c>
      <c r="T21" s="36">
        <v>171852</v>
      </c>
      <c r="U21" s="3">
        <v>487064</v>
      </c>
      <c r="V21" s="3">
        <v>217998</v>
      </c>
      <c r="W21" s="3">
        <v>509169</v>
      </c>
      <c r="X21" s="3">
        <v>295821</v>
      </c>
      <c r="Y21" s="3">
        <v>543704</v>
      </c>
      <c r="Z21" s="21">
        <v>456380</v>
      </c>
      <c r="AA21" s="22">
        <f t="shared" si="18"/>
        <v>2681988</v>
      </c>
      <c r="AB21" s="42" t="s">
        <v>35</v>
      </c>
      <c r="AC21" s="36">
        <v>0</v>
      </c>
      <c r="AD21" s="3">
        <v>197388</v>
      </c>
      <c r="AE21" s="3">
        <v>0</v>
      </c>
      <c r="AF21" s="3">
        <v>102411</v>
      </c>
      <c r="AG21" s="3">
        <v>58059</v>
      </c>
      <c r="AH21" s="3">
        <v>0</v>
      </c>
      <c r="AI21" s="21">
        <v>0</v>
      </c>
      <c r="AJ21" s="22">
        <f t="shared" si="19"/>
        <v>357858</v>
      </c>
      <c r="AK21" s="42" t="s">
        <v>35</v>
      </c>
      <c r="AL21" s="36">
        <v>6147</v>
      </c>
      <c r="AM21" s="3">
        <v>27945</v>
      </c>
      <c r="AN21" s="3">
        <v>62667</v>
      </c>
      <c r="AO21" s="3">
        <v>180410</v>
      </c>
      <c r="AP21" s="3">
        <v>25686</v>
      </c>
      <c r="AQ21" s="3">
        <v>33242</v>
      </c>
      <c r="AR21" s="21">
        <v>94080</v>
      </c>
      <c r="AS21" s="22">
        <f t="shared" si="20"/>
        <v>430177</v>
      </c>
      <c r="AT21" s="42" t="s">
        <v>35</v>
      </c>
      <c r="AU21" s="36">
        <v>0</v>
      </c>
      <c r="AV21" s="3">
        <v>0</v>
      </c>
      <c r="AW21" s="3">
        <v>3023166</v>
      </c>
      <c r="AX21" s="3">
        <v>4079274</v>
      </c>
      <c r="AY21" s="3">
        <v>2618293</v>
      </c>
      <c r="AZ21" s="3">
        <v>926176</v>
      </c>
      <c r="BA21" s="21">
        <v>932454</v>
      </c>
      <c r="BB21" s="22">
        <f t="shared" si="21"/>
        <v>11579363</v>
      </c>
      <c r="BC21" s="42" t="s">
        <v>35</v>
      </c>
      <c r="BD21" s="36">
        <v>146124</v>
      </c>
      <c r="BE21" s="3">
        <v>634182</v>
      </c>
      <c r="BF21" s="3">
        <v>1391184</v>
      </c>
      <c r="BG21" s="3">
        <v>825989</v>
      </c>
      <c r="BH21" s="3">
        <v>485667</v>
      </c>
      <c r="BI21" s="3">
        <v>638271</v>
      </c>
      <c r="BJ21" s="21">
        <v>341100</v>
      </c>
      <c r="BK21" s="22">
        <f t="shared" si="22"/>
        <v>4462517</v>
      </c>
      <c r="BL21" s="42" t="s">
        <v>35</v>
      </c>
      <c r="BM21" s="36">
        <v>0</v>
      </c>
      <c r="BN21" s="3">
        <v>64386</v>
      </c>
      <c r="BO21" s="3">
        <v>285606</v>
      </c>
      <c r="BP21" s="3">
        <v>1854069</v>
      </c>
      <c r="BQ21" s="3">
        <v>1691505</v>
      </c>
      <c r="BR21" s="3">
        <v>2822796</v>
      </c>
      <c r="BS21" s="21">
        <v>1438497</v>
      </c>
      <c r="BT21" s="22">
        <f t="shared" si="23"/>
        <v>8156859</v>
      </c>
      <c r="BU21" s="42" t="s">
        <v>35</v>
      </c>
      <c r="BV21" s="36">
        <v>10665</v>
      </c>
      <c r="BW21" s="3">
        <v>0</v>
      </c>
      <c r="BX21" s="3">
        <v>93168</v>
      </c>
      <c r="BY21" s="3">
        <v>51156</v>
      </c>
      <c r="BZ21" s="3">
        <v>75375</v>
      </c>
      <c r="CA21" s="3">
        <v>77643</v>
      </c>
      <c r="CB21" s="21">
        <v>0</v>
      </c>
      <c r="CC21" s="22">
        <f t="shared" si="24"/>
        <v>308007</v>
      </c>
      <c r="CD21" s="42" t="s">
        <v>35</v>
      </c>
      <c r="CE21" s="36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5"/>
        <v>0</v>
      </c>
      <c r="CM21" s="42" t="s">
        <v>35</v>
      </c>
      <c r="CN21" s="36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6"/>
        <v>0</v>
      </c>
      <c r="CV21" s="42" t="s">
        <v>35</v>
      </c>
      <c r="CW21" s="36">
        <v>146340</v>
      </c>
      <c r="CX21" s="3">
        <v>446209</v>
      </c>
      <c r="CY21" s="3">
        <v>232976</v>
      </c>
      <c r="CZ21" s="3">
        <v>667224</v>
      </c>
      <c r="DA21" s="3">
        <v>349179</v>
      </c>
      <c r="DB21" s="3">
        <v>441668</v>
      </c>
      <c r="DC21" s="21">
        <v>335007</v>
      </c>
      <c r="DD21" s="22">
        <f t="shared" si="27"/>
        <v>2618603</v>
      </c>
      <c r="DE21" s="42" t="s">
        <v>35</v>
      </c>
      <c r="DF21" s="36">
        <v>0</v>
      </c>
      <c r="DG21" s="3">
        <v>0</v>
      </c>
      <c r="DH21" s="3">
        <v>37160</v>
      </c>
      <c r="DI21" s="3">
        <v>38970</v>
      </c>
      <c r="DJ21" s="3">
        <v>59040</v>
      </c>
      <c r="DK21" s="3">
        <v>24502</v>
      </c>
      <c r="DL21" s="21">
        <v>0</v>
      </c>
      <c r="DM21" s="22">
        <f t="shared" si="28"/>
        <v>159672</v>
      </c>
      <c r="DN21" s="42" t="s">
        <v>35</v>
      </c>
      <c r="DO21" s="36">
        <v>0</v>
      </c>
      <c r="DP21" s="3">
        <v>180000</v>
      </c>
      <c r="DQ21" s="3">
        <v>88238</v>
      </c>
      <c r="DR21" s="3">
        <v>25740</v>
      </c>
      <c r="DS21" s="3">
        <v>223065</v>
      </c>
      <c r="DT21" s="3">
        <v>0</v>
      </c>
      <c r="DU21" s="21">
        <v>0</v>
      </c>
      <c r="DV21" s="22">
        <f t="shared" si="29"/>
        <v>517043</v>
      </c>
      <c r="DW21" s="42" t="s">
        <v>35</v>
      </c>
      <c r="DX21" s="36">
        <v>108315</v>
      </c>
      <c r="DY21" s="3">
        <v>454589</v>
      </c>
      <c r="DZ21" s="3">
        <v>506718</v>
      </c>
      <c r="EA21" s="3">
        <v>699605</v>
      </c>
      <c r="EB21" s="3">
        <v>973476</v>
      </c>
      <c r="EC21" s="3">
        <v>697176</v>
      </c>
      <c r="ED21" s="21">
        <v>1397389</v>
      </c>
      <c r="EE21" s="22">
        <f t="shared" si="30"/>
        <v>4837268</v>
      </c>
      <c r="EF21" s="42" t="s">
        <v>35</v>
      </c>
      <c r="EG21" s="36">
        <v>172820</v>
      </c>
      <c r="EH21" s="3">
        <v>392540</v>
      </c>
      <c r="EI21" s="3">
        <v>1236700</v>
      </c>
      <c r="EJ21" s="3">
        <v>1239924</v>
      </c>
      <c r="EK21" s="3">
        <v>759767</v>
      </c>
      <c r="EL21" s="3">
        <v>696777</v>
      </c>
      <c r="EM21" s="21">
        <v>314244</v>
      </c>
      <c r="EN21" s="22">
        <f t="shared" si="31"/>
        <v>4812772</v>
      </c>
    </row>
    <row r="22" spans="1:144" ht="15" customHeight="1" x14ac:dyDescent="0.15">
      <c r="A22" s="42" t="s">
        <v>36</v>
      </c>
      <c r="B22" s="36">
        <v>0</v>
      </c>
      <c r="C22" s="3">
        <v>0</v>
      </c>
      <c r="D22" s="3">
        <v>401673</v>
      </c>
      <c r="E22" s="3">
        <v>268744</v>
      </c>
      <c r="F22" s="3">
        <v>476721</v>
      </c>
      <c r="G22" s="3">
        <v>45270</v>
      </c>
      <c r="H22" s="21">
        <v>289743</v>
      </c>
      <c r="I22" s="22">
        <f t="shared" si="16"/>
        <v>1482151</v>
      </c>
      <c r="J22" s="42" t="s">
        <v>36</v>
      </c>
      <c r="K22" s="3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0</v>
      </c>
      <c r="R22" s="22">
        <f t="shared" si="17"/>
        <v>0</v>
      </c>
      <c r="S22" s="42" t="s">
        <v>36</v>
      </c>
      <c r="T22" s="36">
        <v>65007</v>
      </c>
      <c r="U22" s="3">
        <v>242644</v>
      </c>
      <c r="V22" s="3">
        <v>207257</v>
      </c>
      <c r="W22" s="3">
        <v>255616</v>
      </c>
      <c r="X22" s="3">
        <v>88992</v>
      </c>
      <c r="Y22" s="3">
        <v>175617</v>
      </c>
      <c r="Z22" s="21">
        <v>299988</v>
      </c>
      <c r="AA22" s="22">
        <f t="shared" si="18"/>
        <v>1335121</v>
      </c>
      <c r="AB22" s="42" t="s">
        <v>36</v>
      </c>
      <c r="AC22" s="36">
        <v>0</v>
      </c>
      <c r="AD22" s="3">
        <v>30702</v>
      </c>
      <c r="AE22" s="3">
        <v>45117</v>
      </c>
      <c r="AF22" s="3">
        <v>0</v>
      </c>
      <c r="AG22" s="3">
        <v>73314</v>
      </c>
      <c r="AH22" s="3">
        <v>0</v>
      </c>
      <c r="AI22" s="21">
        <v>0</v>
      </c>
      <c r="AJ22" s="22">
        <f t="shared" si="19"/>
        <v>149133</v>
      </c>
      <c r="AK22" s="42" t="s">
        <v>36</v>
      </c>
      <c r="AL22" s="36">
        <v>0</v>
      </c>
      <c r="AM22" s="3">
        <v>0</v>
      </c>
      <c r="AN22" s="3">
        <v>0</v>
      </c>
      <c r="AO22" s="3">
        <v>2691</v>
      </c>
      <c r="AP22" s="3">
        <v>18540</v>
      </c>
      <c r="AQ22" s="3">
        <v>7362</v>
      </c>
      <c r="AR22" s="21">
        <v>5373</v>
      </c>
      <c r="AS22" s="22">
        <f t="shared" si="20"/>
        <v>33966</v>
      </c>
      <c r="AT22" s="42" t="s">
        <v>36</v>
      </c>
      <c r="AU22" s="36">
        <v>0</v>
      </c>
      <c r="AV22" s="3">
        <v>0</v>
      </c>
      <c r="AW22" s="3">
        <v>1721036</v>
      </c>
      <c r="AX22" s="3">
        <v>1631900</v>
      </c>
      <c r="AY22" s="3">
        <v>1199664</v>
      </c>
      <c r="AZ22" s="3">
        <v>2170390</v>
      </c>
      <c r="BA22" s="21">
        <v>398925</v>
      </c>
      <c r="BB22" s="22">
        <f t="shared" si="21"/>
        <v>7121915</v>
      </c>
      <c r="BC22" s="42" t="s">
        <v>36</v>
      </c>
      <c r="BD22" s="36">
        <v>0</v>
      </c>
      <c r="BE22" s="3">
        <v>211860</v>
      </c>
      <c r="BF22" s="3">
        <v>162936</v>
      </c>
      <c r="BG22" s="3">
        <v>282989</v>
      </c>
      <c r="BH22" s="3">
        <v>140292</v>
      </c>
      <c r="BI22" s="3">
        <v>10827</v>
      </c>
      <c r="BJ22" s="21">
        <v>113827</v>
      </c>
      <c r="BK22" s="22">
        <f t="shared" si="22"/>
        <v>922731</v>
      </c>
      <c r="BL22" s="42" t="s">
        <v>36</v>
      </c>
      <c r="BM22" s="36">
        <v>0</v>
      </c>
      <c r="BN22" s="3">
        <v>26019</v>
      </c>
      <c r="BO22" s="3">
        <v>218250</v>
      </c>
      <c r="BP22" s="3">
        <v>931899</v>
      </c>
      <c r="BQ22" s="3">
        <v>1782553</v>
      </c>
      <c r="BR22" s="3">
        <v>2075985</v>
      </c>
      <c r="BS22" s="21">
        <v>1251405</v>
      </c>
      <c r="BT22" s="22">
        <f t="shared" si="23"/>
        <v>6286111</v>
      </c>
      <c r="BU22" s="42" t="s">
        <v>36</v>
      </c>
      <c r="BV22" s="36">
        <v>0</v>
      </c>
      <c r="BW22" s="3">
        <v>0</v>
      </c>
      <c r="BX22" s="3">
        <v>30555</v>
      </c>
      <c r="BY22" s="3">
        <v>0</v>
      </c>
      <c r="BZ22" s="3">
        <v>0</v>
      </c>
      <c r="CA22" s="3">
        <v>25083</v>
      </c>
      <c r="CB22" s="21">
        <v>0</v>
      </c>
      <c r="CC22" s="22">
        <f t="shared" si="24"/>
        <v>55638</v>
      </c>
      <c r="CD22" s="42" t="s">
        <v>36</v>
      </c>
      <c r="CE22" s="36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5"/>
        <v>0</v>
      </c>
      <c r="CM22" s="42" t="s">
        <v>36</v>
      </c>
      <c r="CN22" s="36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6"/>
        <v>0</v>
      </c>
      <c r="CV22" s="42" t="s">
        <v>36</v>
      </c>
      <c r="CW22" s="36">
        <v>88965</v>
      </c>
      <c r="CX22" s="3">
        <v>209327</v>
      </c>
      <c r="CY22" s="3">
        <v>130959</v>
      </c>
      <c r="CZ22" s="3">
        <v>292660</v>
      </c>
      <c r="DA22" s="3">
        <v>272583</v>
      </c>
      <c r="DB22" s="3">
        <v>336078</v>
      </c>
      <c r="DC22" s="21">
        <v>277651</v>
      </c>
      <c r="DD22" s="22">
        <f t="shared" si="27"/>
        <v>1608223</v>
      </c>
      <c r="DE22" s="42" t="s">
        <v>36</v>
      </c>
      <c r="DF22" s="36">
        <v>0</v>
      </c>
      <c r="DG22" s="3">
        <v>54900</v>
      </c>
      <c r="DH22" s="3">
        <v>0</v>
      </c>
      <c r="DI22" s="3">
        <v>0</v>
      </c>
      <c r="DJ22" s="3">
        <v>0</v>
      </c>
      <c r="DK22" s="3">
        <v>0</v>
      </c>
      <c r="DL22" s="21">
        <v>0</v>
      </c>
      <c r="DM22" s="22">
        <f t="shared" si="28"/>
        <v>54900</v>
      </c>
      <c r="DN22" s="42" t="s">
        <v>36</v>
      </c>
      <c r="DO22" s="36">
        <v>219600</v>
      </c>
      <c r="DP22" s="3">
        <v>179600</v>
      </c>
      <c r="DQ22" s="3">
        <v>72270</v>
      </c>
      <c r="DR22" s="3">
        <v>55800</v>
      </c>
      <c r="DS22" s="3">
        <v>0</v>
      </c>
      <c r="DT22" s="3">
        <v>0</v>
      </c>
      <c r="DU22" s="21">
        <v>0</v>
      </c>
      <c r="DV22" s="22">
        <f t="shared" si="29"/>
        <v>527270</v>
      </c>
      <c r="DW22" s="42" t="s">
        <v>36</v>
      </c>
      <c r="DX22" s="36">
        <v>105462</v>
      </c>
      <c r="DY22" s="3">
        <v>322846</v>
      </c>
      <c r="DZ22" s="3">
        <v>734634</v>
      </c>
      <c r="EA22" s="3">
        <v>358074</v>
      </c>
      <c r="EB22" s="3">
        <v>531102</v>
      </c>
      <c r="EC22" s="3">
        <v>843876</v>
      </c>
      <c r="ED22" s="21">
        <v>231444</v>
      </c>
      <c r="EE22" s="22">
        <f t="shared" si="30"/>
        <v>3127438</v>
      </c>
      <c r="EF22" s="42" t="s">
        <v>36</v>
      </c>
      <c r="EG22" s="36">
        <v>52680</v>
      </c>
      <c r="EH22" s="3">
        <v>165650</v>
      </c>
      <c r="EI22" s="3">
        <v>534125</v>
      </c>
      <c r="EJ22" s="3">
        <v>497612</v>
      </c>
      <c r="EK22" s="3">
        <v>454948</v>
      </c>
      <c r="EL22" s="3">
        <v>474418</v>
      </c>
      <c r="EM22" s="21">
        <v>208548</v>
      </c>
      <c r="EN22" s="22">
        <f t="shared" si="31"/>
        <v>2387981</v>
      </c>
    </row>
    <row r="23" spans="1:144" ht="15" customHeight="1" x14ac:dyDescent="0.15">
      <c r="A23" s="42" t="s">
        <v>37</v>
      </c>
      <c r="B23" s="36">
        <v>0</v>
      </c>
      <c r="C23" s="3">
        <v>0</v>
      </c>
      <c r="D23" s="3">
        <v>2770929</v>
      </c>
      <c r="E23" s="3">
        <v>3329610</v>
      </c>
      <c r="F23" s="3">
        <v>2189896</v>
      </c>
      <c r="G23" s="3">
        <v>2955357</v>
      </c>
      <c r="H23" s="21">
        <v>1583306</v>
      </c>
      <c r="I23" s="22">
        <f t="shared" si="16"/>
        <v>12829098</v>
      </c>
      <c r="J23" s="42" t="s">
        <v>37</v>
      </c>
      <c r="K23" s="36">
        <v>0</v>
      </c>
      <c r="L23" s="3">
        <v>41175</v>
      </c>
      <c r="M23" s="3">
        <v>48492</v>
      </c>
      <c r="N23" s="3">
        <v>14022</v>
      </c>
      <c r="O23" s="3">
        <v>72747</v>
      </c>
      <c r="P23" s="3">
        <v>218223</v>
      </c>
      <c r="Q23" s="21">
        <v>84870</v>
      </c>
      <c r="R23" s="22">
        <f t="shared" si="17"/>
        <v>479529</v>
      </c>
      <c r="S23" s="42" t="s">
        <v>37</v>
      </c>
      <c r="T23" s="36">
        <v>143837</v>
      </c>
      <c r="U23" s="3">
        <v>634748</v>
      </c>
      <c r="V23" s="3">
        <v>1104471</v>
      </c>
      <c r="W23" s="3">
        <v>1198270</v>
      </c>
      <c r="X23" s="3">
        <v>938887</v>
      </c>
      <c r="Y23" s="3">
        <v>835970</v>
      </c>
      <c r="Z23" s="21">
        <v>818311</v>
      </c>
      <c r="AA23" s="22">
        <f t="shared" si="18"/>
        <v>5674494</v>
      </c>
      <c r="AB23" s="42" t="s">
        <v>37</v>
      </c>
      <c r="AC23" s="36">
        <v>28197</v>
      </c>
      <c r="AD23" s="3">
        <v>135342</v>
      </c>
      <c r="AE23" s="3">
        <v>84591</v>
      </c>
      <c r="AF23" s="3">
        <v>184815</v>
      </c>
      <c r="AG23" s="3">
        <v>141255</v>
      </c>
      <c r="AH23" s="3">
        <v>23697</v>
      </c>
      <c r="AI23" s="21">
        <v>67671</v>
      </c>
      <c r="AJ23" s="22">
        <f t="shared" si="19"/>
        <v>665568</v>
      </c>
      <c r="AK23" s="42" t="s">
        <v>37</v>
      </c>
      <c r="AL23" s="36">
        <v>49500</v>
      </c>
      <c r="AM23" s="3">
        <v>15480</v>
      </c>
      <c r="AN23" s="3">
        <v>13896</v>
      </c>
      <c r="AO23" s="3">
        <v>84681</v>
      </c>
      <c r="AP23" s="3">
        <v>24858</v>
      </c>
      <c r="AQ23" s="3">
        <v>56034</v>
      </c>
      <c r="AR23" s="21">
        <v>34020</v>
      </c>
      <c r="AS23" s="22">
        <f t="shared" si="20"/>
        <v>278469</v>
      </c>
      <c r="AT23" s="42" t="s">
        <v>37</v>
      </c>
      <c r="AU23" s="36">
        <v>0</v>
      </c>
      <c r="AV23" s="3">
        <v>0</v>
      </c>
      <c r="AW23" s="3">
        <v>3341366</v>
      </c>
      <c r="AX23" s="3">
        <v>3212438</v>
      </c>
      <c r="AY23" s="3">
        <v>2210905</v>
      </c>
      <c r="AZ23" s="3">
        <v>2473029</v>
      </c>
      <c r="BA23" s="21">
        <v>1760064</v>
      </c>
      <c r="BB23" s="22">
        <f t="shared" si="21"/>
        <v>12997802</v>
      </c>
      <c r="BC23" s="42" t="s">
        <v>37</v>
      </c>
      <c r="BD23" s="36">
        <v>318620</v>
      </c>
      <c r="BE23" s="3">
        <v>1596258</v>
      </c>
      <c r="BF23" s="3">
        <v>3499608</v>
      </c>
      <c r="BG23" s="3">
        <v>2460339</v>
      </c>
      <c r="BH23" s="3">
        <v>2778321</v>
      </c>
      <c r="BI23" s="3">
        <v>1302011</v>
      </c>
      <c r="BJ23" s="21">
        <v>414603</v>
      </c>
      <c r="BK23" s="22">
        <f t="shared" si="22"/>
        <v>12369760</v>
      </c>
      <c r="BL23" s="42" t="s">
        <v>37</v>
      </c>
      <c r="BM23" s="36">
        <v>31941</v>
      </c>
      <c r="BN23" s="3">
        <v>96516</v>
      </c>
      <c r="BO23" s="3">
        <v>1494153</v>
      </c>
      <c r="BP23" s="3">
        <v>2546370</v>
      </c>
      <c r="BQ23" s="3">
        <v>2692935</v>
      </c>
      <c r="BR23" s="3">
        <v>3321170</v>
      </c>
      <c r="BS23" s="21">
        <v>1210239</v>
      </c>
      <c r="BT23" s="22">
        <f t="shared" si="23"/>
        <v>11393324</v>
      </c>
      <c r="BU23" s="42" t="s">
        <v>37</v>
      </c>
      <c r="BV23" s="36">
        <v>0</v>
      </c>
      <c r="BW23" s="3">
        <v>0</v>
      </c>
      <c r="BX23" s="3">
        <v>439821</v>
      </c>
      <c r="BY23" s="3">
        <v>223092</v>
      </c>
      <c r="BZ23" s="3">
        <v>504980</v>
      </c>
      <c r="CA23" s="3">
        <v>333972</v>
      </c>
      <c r="CB23" s="21">
        <v>231354</v>
      </c>
      <c r="CC23" s="22">
        <f t="shared" si="24"/>
        <v>1733219</v>
      </c>
      <c r="CD23" s="42" t="s">
        <v>37</v>
      </c>
      <c r="CE23" s="36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5"/>
        <v>0</v>
      </c>
      <c r="CM23" s="42" t="s">
        <v>37</v>
      </c>
      <c r="CN23" s="36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6"/>
        <v>0</v>
      </c>
      <c r="CV23" s="42" t="s">
        <v>37</v>
      </c>
      <c r="CW23" s="36">
        <v>822791</v>
      </c>
      <c r="CX23" s="3">
        <v>1043999</v>
      </c>
      <c r="CY23" s="3">
        <v>501621</v>
      </c>
      <c r="CZ23" s="3">
        <v>1266809</v>
      </c>
      <c r="DA23" s="3">
        <v>1078248</v>
      </c>
      <c r="DB23" s="3">
        <v>996697</v>
      </c>
      <c r="DC23" s="21">
        <v>826317</v>
      </c>
      <c r="DD23" s="22">
        <f t="shared" si="27"/>
        <v>6536482</v>
      </c>
      <c r="DE23" s="42" t="s">
        <v>37</v>
      </c>
      <c r="DF23" s="36">
        <v>30195</v>
      </c>
      <c r="DG23" s="3">
        <v>46260</v>
      </c>
      <c r="DH23" s="3">
        <v>75780</v>
      </c>
      <c r="DI23" s="3">
        <v>0</v>
      </c>
      <c r="DJ23" s="3">
        <v>129852</v>
      </c>
      <c r="DK23" s="3">
        <v>0</v>
      </c>
      <c r="DL23" s="21">
        <v>0</v>
      </c>
      <c r="DM23" s="22">
        <f t="shared" si="28"/>
        <v>282087</v>
      </c>
      <c r="DN23" s="42" t="s">
        <v>37</v>
      </c>
      <c r="DO23" s="36">
        <v>87116</v>
      </c>
      <c r="DP23" s="3">
        <v>85500</v>
      </c>
      <c r="DQ23" s="3">
        <v>257704</v>
      </c>
      <c r="DR23" s="3">
        <v>0</v>
      </c>
      <c r="DS23" s="3">
        <v>0</v>
      </c>
      <c r="DT23" s="3">
        <v>0</v>
      </c>
      <c r="DU23" s="21">
        <v>0</v>
      </c>
      <c r="DV23" s="22">
        <f t="shared" si="29"/>
        <v>430320</v>
      </c>
      <c r="DW23" s="42" t="s">
        <v>37</v>
      </c>
      <c r="DX23" s="36">
        <v>269917</v>
      </c>
      <c r="DY23" s="3">
        <v>215109</v>
      </c>
      <c r="DZ23" s="3">
        <v>968395</v>
      </c>
      <c r="EA23" s="3">
        <v>1225112</v>
      </c>
      <c r="EB23" s="3">
        <v>398295</v>
      </c>
      <c r="EC23" s="3">
        <v>1898429</v>
      </c>
      <c r="ED23" s="21">
        <v>501486</v>
      </c>
      <c r="EE23" s="22">
        <f t="shared" si="30"/>
        <v>5476743</v>
      </c>
      <c r="EF23" s="42" t="s">
        <v>37</v>
      </c>
      <c r="EG23" s="36">
        <v>350214</v>
      </c>
      <c r="EH23" s="3">
        <v>555118</v>
      </c>
      <c r="EI23" s="3">
        <v>2457886</v>
      </c>
      <c r="EJ23" s="3">
        <v>2049347</v>
      </c>
      <c r="EK23" s="3">
        <v>1490763</v>
      </c>
      <c r="EL23" s="3">
        <v>1319386</v>
      </c>
      <c r="EM23" s="21">
        <v>640061</v>
      </c>
      <c r="EN23" s="22">
        <f t="shared" si="31"/>
        <v>8862775</v>
      </c>
    </row>
    <row r="24" spans="1:144" ht="15" customHeight="1" x14ac:dyDescent="0.15">
      <c r="A24" s="42" t="s">
        <v>38</v>
      </c>
      <c r="B24" s="36">
        <v>0</v>
      </c>
      <c r="C24" s="3">
        <v>0</v>
      </c>
      <c r="D24" s="3">
        <v>766237</v>
      </c>
      <c r="E24" s="3">
        <v>1085748</v>
      </c>
      <c r="F24" s="3">
        <v>1329416</v>
      </c>
      <c r="G24" s="3">
        <v>1214825</v>
      </c>
      <c r="H24" s="21">
        <v>1424780</v>
      </c>
      <c r="I24" s="22">
        <f t="shared" si="16"/>
        <v>5821006</v>
      </c>
      <c r="J24" s="42" t="s">
        <v>38</v>
      </c>
      <c r="K24" s="36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63378</v>
      </c>
      <c r="R24" s="22">
        <f t="shared" si="17"/>
        <v>63378</v>
      </c>
      <c r="S24" s="42" t="s">
        <v>38</v>
      </c>
      <c r="T24" s="36">
        <v>53082</v>
      </c>
      <c r="U24" s="3">
        <v>42939</v>
      </c>
      <c r="V24" s="3">
        <v>169056</v>
      </c>
      <c r="W24" s="3">
        <v>684275</v>
      </c>
      <c r="X24" s="3">
        <v>447608</v>
      </c>
      <c r="Y24" s="3">
        <v>273924</v>
      </c>
      <c r="Z24" s="21">
        <v>500936</v>
      </c>
      <c r="AA24" s="22">
        <f t="shared" si="18"/>
        <v>2171820</v>
      </c>
      <c r="AB24" s="42" t="s">
        <v>38</v>
      </c>
      <c r="AC24" s="36">
        <v>78222</v>
      </c>
      <c r="AD24" s="3">
        <v>74459</v>
      </c>
      <c r="AE24" s="3">
        <v>106506</v>
      </c>
      <c r="AF24" s="3">
        <v>191439</v>
      </c>
      <c r="AG24" s="3">
        <v>106650</v>
      </c>
      <c r="AH24" s="3">
        <v>82008</v>
      </c>
      <c r="AI24" s="21">
        <v>0</v>
      </c>
      <c r="AJ24" s="22">
        <f t="shared" si="19"/>
        <v>639284</v>
      </c>
      <c r="AK24" s="42" t="s">
        <v>38</v>
      </c>
      <c r="AL24" s="36">
        <v>12735</v>
      </c>
      <c r="AM24" s="3">
        <v>0</v>
      </c>
      <c r="AN24" s="3">
        <v>46827</v>
      </c>
      <c r="AO24" s="3">
        <v>68859</v>
      </c>
      <c r="AP24" s="3">
        <v>94016</v>
      </c>
      <c r="AQ24" s="3">
        <v>51894</v>
      </c>
      <c r="AR24" s="21">
        <v>109753</v>
      </c>
      <c r="AS24" s="22">
        <f t="shared" si="20"/>
        <v>384084</v>
      </c>
      <c r="AT24" s="42" t="s">
        <v>38</v>
      </c>
      <c r="AU24" s="36">
        <v>0</v>
      </c>
      <c r="AV24" s="3">
        <v>0</v>
      </c>
      <c r="AW24" s="3">
        <v>2004273</v>
      </c>
      <c r="AX24" s="3">
        <v>3048976</v>
      </c>
      <c r="AY24" s="3">
        <v>2278048</v>
      </c>
      <c r="AZ24" s="3">
        <v>1030208</v>
      </c>
      <c r="BA24" s="21">
        <v>465840</v>
      </c>
      <c r="BB24" s="22">
        <f t="shared" si="21"/>
        <v>8827345</v>
      </c>
      <c r="BC24" s="42" t="s">
        <v>38</v>
      </c>
      <c r="BD24" s="36">
        <v>96804</v>
      </c>
      <c r="BE24" s="3">
        <v>212814</v>
      </c>
      <c r="BF24" s="3">
        <v>304850</v>
      </c>
      <c r="BG24" s="3">
        <v>350262</v>
      </c>
      <c r="BH24" s="3">
        <v>312327</v>
      </c>
      <c r="BI24" s="3">
        <v>265725</v>
      </c>
      <c r="BJ24" s="21">
        <v>283773</v>
      </c>
      <c r="BK24" s="22">
        <f t="shared" si="22"/>
        <v>1826555</v>
      </c>
      <c r="BL24" s="42" t="s">
        <v>38</v>
      </c>
      <c r="BM24" s="36">
        <v>0</v>
      </c>
      <c r="BN24" s="3">
        <v>0</v>
      </c>
      <c r="BO24" s="3">
        <v>375480</v>
      </c>
      <c r="BP24" s="3">
        <v>447029</v>
      </c>
      <c r="BQ24" s="3">
        <v>409572</v>
      </c>
      <c r="BR24" s="3">
        <v>30366</v>
      </c>
      <c r="BS24" s="21">
        <v>391794</v>
      </c>
      <c r="BT24" s="22">
        <f t="shared" si="23"/>
        <v>1654241</v>
      </c>
      <c r="BU24" s="42" t="s">
        <v>38</v>
      </c>
      <c r="BV24" s="36">
        <v>0</v>
      </c>
      <c r="BW24" s="3">
        <v>17928</v>
      </c>
      <c r="BX24" s="3">
        <v>0</v>
      </c>
      <c r="BY24" s="3">
        <v>0</v>
      </c>
      <c r="BZ24" s="3">
        <v>307116</v>
      </c>
      <c r="CA24" s="3">
        <v>0</v>
      </c>
      <c r="CB24" s="21">
        <v>218187</v>
      </c>
      <c r="CC24" s="22">
        <f t="shared" si="24"/>
        <v>543231</v>
      </c>
      <c r="CD24" s="42" t="s">
        <v>38</v>
      </c>
      <c r="CE24" s="36">
        <v>0</v>
      </c>
      <c r="CF24" s="3">
        <v>0</v>
      </c>
      <c r="CG24" s="3">
        <v>0</v>
      </c>
      <c r="CH24" s="3">
        <v>0</v>
      </c>
      <c r="CI24" s="3">
        <v>39636</v>
      </c>
      <c r="CJ24" s="3">
        <v>0</v>
      </c>
      <c r="CK24" s="21">
        <v>0</v>
      </c>
      <c r="CL24" s="22">
        <f t="shared" si="25"/>
        <v>39636</v>
      </c>
      <c r="CM24" s="42" t="s">
        <v>38</v>
      </c>
      <c r="CN24" s="36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6"/>
        <v>0</v>
      </c>
      <c r="CV24" s="42" t="s">
        <v>38</v>
      </c>
      <c r="CW24" s="36">
        <v>58539</v>
      </c>
      <c r="CX24" s="3">
        <v>89609</v>
      </c>
      <c r="CY24" s="3">
        <v>190863</v>
      </c>
      <c r="CZ24" s="3">
        <v>438760</v>
      </c>
      <c r="DA24" s="3">
        <v>363441</v>
      </c>
      <c r="DB24" s="3">
        <v>298258</v>
      </c>
      <c r="DC24" s="21">
        <v>348127</v>
      </c>
      <c r="DD24" s="22">
        <f t="shared" si="27"/>
        <v>1787597</v>
      </c>
      <c r="DE24" s="42" t="s">
        <v>38</v>
      </c>
      <c r="DF24" s="36">
        <v>0</v>
      </c>
      <c r="DG24" s="3">
        <v>0</v>
      </c>
      <c r="DH24" s="3">
        <v>0</v>
      </c>
      <c r="DI24" s="3">
        <v>19800</v>
      </c>
      <c r="DJ24" s="3">
        <v>20700</v>
      </c>
      <c r="DK24" s="3">
        <v>19800</v>
      </c>
      <c r="DL24" s="21">
        <v>0</v>
      </c>
      <c r="DM24" s="22">
        <f t="shared" si="28"/>
        <v>60300</v>
      </c>
      <c r="DN24" s="42" t="s">
        <v>38</v>
      </c>
      <c r="DO24" s="36">
        <v>40410</v>
      </c>
      <c r="DP24" s="3">
        <v>49302</v>
      </c>
      <c r="DQ24" s="3">
        <v>0</v>
      </c>
      <c r="DR24" s="3">
        <v>0</v>
      </c>
      <c r="DS24" s="3">
        <v>0</v>
      </c>
      <c r="DT24" s="3">
        <v>0</v>
      </c>
      <c r="DU24" s="21">
        <v>0</v>
      </c>
      <c r="DV24" s="22">
        <f t="shared" si="29"/>
        <v>89712</v>
      </c>
      <c r="DW24" s="42" t="s">
        <v>38</v>
      </c>
      <c r="DX24" s="36">
        <v>61821</v>
      </c>
      <c r="DY24" s="3">
        <v>0</v>
      </c>
      <c r="DZ24" s="3">
        <v>345033</v>
      </c>
      <c r="EA24" s="3">
        <v>578304</v>
      </c>
      <c r="EB24" s="3">
        <v>0</v>
      </c>
      <c r="EC24" s="3">
        <v>463950</v>
      </c>
      <c r="ED24" s="21">
        <v>504981</v>
      </c>
      <c r="EE24" s="22">
        <f t="shared" si="30"/>
        <v>1954089</v>
      </c>
      <c r="EF24" s="42" t="s">
        <v>38</v>
      </c>
      <c r="EG24" s="36">
        <v>87800</v>
      </c>
      <c r="EH24" s="3">
        <v>117140</v>
      </c>
      <c r="EI24" s="3">
        <v>905310</v>
      </c>
      <c r="EJ24" s="3">
        <v>811502</v>
      </c>
      <c r="EK24" s="3">
        <v>678497</v>
      </c>
      <c r="EL24" s="3">
        <v>319696</v>
      </c>
      <c r="EM24" s="21">
        <v>285755</v>
      </c>
      <c r="EN24" s="22">
        <f t="shared" si="31"/>
        <v>3205700</v>
      </c>
    </row>
    <row r="25" spans="1:144" ht="15" customHeight="1" x14ac:dyDescent="0.15">
      <c r="A25" s="42" t="s">
        <v>39</v>
      </c>
      <c r="B25" s="36">
        <v>0</v>
      </c>
      <c r="C25" s="3">
        <v>0</v>
      </c>
      <c r="D25" s="3">
        <v>1220560</v>
      </c>
      <c r="E25" s="3">
        <v>494262</v>
      </c>
      <c r="F25" s="3">
        <v>555887</v>
      </c>
      <c r="G25" s="3">
        <v>1287509</v>
      </c>
      <c r="H25" s="21">
        <v>286614</v>
      </c>
      <c r="I25" s="22">
        <f t="shared" si="16"/>
        <v>3844832</v>
      </c>
      <c r="J25" s="42" t="s">
        <v>39</v>
      </c>
      <c r="K25" s="36">
        <v>0</v>
      </c>
      <c r="L25" s="3">
        <v>0</v>
      </c>
      <c r="M25" s="3">
        <v>0</v>
      </c>
      <c r="N25" s="3">
        <v>66003</v>
      </c>
      <c r="O25" s="3">
        <v>0</v>
      </c>
      <c r="P25" s="3">
        <v>0</v>
      </c>
      <c r="Q25" s="21">
        <v>0</v>
      </c>
      <c r="R25" s="22">
        <f t="shared" si="17"/>
        <v>66003</v>
      </c>
      <c r="S25" s="42" t="s">
        <v>39</v>
      </c>
      <c r="T25" s="36">
        <v>48870</v>
      </c>
      <c r="U25" s="3">
        <v>61038</v>
      </c>
      <c r="V25" s="3">
        <v>163759</v>
      </c>
      <c r="W25" s="3">
        <v>102449</v>
      </c>
      <c r="X25" s="3">
        <v>53386</v>
      </c>
      <c r="Y25" s="3">
        <v>89811</v>
      </c>
      <c r="Z25" s="21">
        <v>287343</v>
      </c>
      <c r="AA25" s="22">
        <f t="shared" si="18"/>
        <v>806656</v>
      </c>
      <c r="AB25" s="42" t="s">
        <v>39</v>
      </c>
      <c r="AC25" s="36">
        <v>56394</v>
      </c>
      <c r="AD25" s="3">
        <v>34380</v>
      </c>
      <c r="AE25" s="3">
        <v>73125</v>
      </c>
      <c r="AF25" s="3">
        <v>272351</v>
      </c>
      <c r="AG25" s="3">
        <v>48303</v>
      </c>
      <c r="AH25" s="3">
        <v>0</v>
      </c>
      <c r="AI25" s="21">
        <v>0</v>
      </c>
      <c r="AJ25" s="22">
        <f t="shared" si="19"/>
        <v>484553</v>
      </c>
      <c r="AK25" s="42" t="s">
        <v>39</v>
      </c>
      <c r="AL25" s="36">
        <v>7353</v>
      </c>
      <c r="AM25" s="3">
        <v>2691</v>
      </c>
      <c r="AN25" s="3">
        <v>36747</v>
      </c>
      <c r="AO25" s="3">
        <v>60534</v>
      </c>
      <c r="AP25" s="3">
        <v>14742</v>
      </c>
      <c r="AQ25" s="3">
        <v>77418</v>
      </c>
      <c r="AR25" s="21">
        <v>29358</v>
      </c>
      <c r="AS25" s="22">
        <f t="shared" si="20"/>
        <v>228843</v>
      </c>
      <c r="AT25" s="42" t="s">
        <v>39</v>
      </c>
      <c r="AU25" s="36">
        <v>0</v>
      </c>
      <c r="AV25" s="3">
        <v>0</v>
      </c>
      <c r="AW25" s="3">
        <v>3431268</v>
      </c>
      <c r="AX25" s="3">
        <v>2149686</v>
      </c>
      <c r="AY25" s="3">
        <v>1362015</v>
      </c>
      <c r="AZ25" s="3">
        <v>1462671</v>
      </c>
      <c r="BA25" s="21">
        <v>318771</v>
      </c>
      <c r="BB25" s="22">
        <f t="shared" si="21"/>
        <v>8724411</v>
      </c>
      <c r="BC25" s="42" t="s">
        <v>39</v>
      </c>
      <c r="BD25" s="36">
        <v>72045</v>
      </c>
      <c r="BE25" s="3">
        <v>44352</v>
      </c>
      <c r="BF25" s="3">
        <v>206577</v>
      </c>
      <c r="BG25" s="3">
        <v>525549</v>
      </c>
      <c r="BH25" s="3">
        <v>133265</v>
      </c>
      <c r="BI25" s="3">
        <v>111573</v>
      </c>
      <c r="BJ25" s="21">
        <v>0</v>
      </c>
      <c r="BK25" s="22">
        <f t="shared" si="22"/>
        <v>1093361</v>
      </c>
      <c r="BL25" s="42" t="s">
        <v>39</v>
      </c>
      <c r="BM25" s="36">
        <v>14490</v>
      </c>
      <c r="BN25" s="3">
        <v>27162</v>
      </c>
      <c r="BO25" s="3">
        <v>719387</v>
      </c>
      <c r="BP25" s="3">
        <v>616248</v>
      </c>
      <c r="BQ25" s="3">
        <v>1011096</v>
      </c>
      <c r="BR25" s="3">
        <v>2135822</v>
      </c>
      <c r="BS25" s="21">
        <v>400131</v>
      </c>
      <c r="BT25" s="22">
        <f t="shared" si="23"/>
        <v>4924336</v>
      </c>
      <c r="BU25" s="42" t="s">
        <v>39</v>
      </c>
      <c r="BV25" s="36">
        <v>0</v>
      </c>
      <c r="BW25" s="3">
        <v>0</v>
      </c>
      <c r="BX25" s="3">
        <v>0</v>
      </c>
      <c r="BY25" s="3">
        <v>0</v>
      </c>
      <c r="BZ25" s="3">
        <v>0</v>
      </c>
      <c r="CA25" s="3">
        <v>108612</v>
      </c>
      <c r="CB25" s="21">
        <v>57672</v>
      </c>
      <c r="CC25" s="22">
        <f t="shared" si="24"/>
        <v>166284</v>
      </c>
      <c r="CD25" s="42" t="s">
        <v>39</v>
      </c>
      <c r="CE25" s="36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21">
        <v>217359</v>
      </c>
      <c r="CL25" s="22">
        <f t="shared" si="25"/>
        <v>217359</v>
      </c>
      <c r="CM25" s="42" t="s">
        <v>39</v>
      </c>
      <c r="CN25" s="36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6"/>
        <v>0</v>
      </c>
      <c r="CV25" s="42" t="s">
        <v>39</v>
      </c>
      <c r="CW25" s="36">
        <v>80138</v>
      </c>
      <c r="CX25" s="3">
        <v>80586</v>
      </c>
      <c r="CY25" s="3">
        <v>100236</v>
      </c>
      <c r="CZ25" s="3">
        <v>268643</v>
      </c>
      <c r="DA25" s="3">
        <v>218049</v>
      </c>
      <c r="DB25" s="3">
        <v>288710</v>
      </c>
      <c r="DC25" s="21">
        <v>145665</v>
      </c>
      <c r="DD25" s="22">
        <f t="shared" si="27"/>
        <v>1182027</v>
      </c>
      <c r="DE25" s="42" t="s">
        <v>39</v>
      </c>
      <c r="DF25" s="36">
        <v>54648</v>
      </c>
      <c r="DG25" s="3">
        <v>0</v>
      </c>
      <c r="DH25" s="3">
        <v>0</v>
      </c>
      <c r="DI25" s="3">
        <v>24300</v>
      </c>
      <c r="DJ25" s="3">
        <v>0</v>
      </c>
      <c r="DK25" s="3">
        <v>0</v>
      </c>
      <c r="DL25" s="21">
        <v>0</v>
      </c>
      <c r="DM25" s="22">
        <f t="shared" si="28"/>
        <v>78948</v>
      </c>
      <c r="DN25" s="42" t="s">
        <v>39</v>
      </c>
      <c r="DO25" s="36">
        <v>24300</v>
      </c>
      <c r="DP25" s="3">
        <v>0</v>
      </c>
      <c r="DQ25" s="3">
        <v>0</v>
      </c>
      <c r="DR25" s="3">
        <v>0</v>
      </c>
      <c r="DS25" s="3">
        <v>18064</v>
      </c>
      <c r="DT25" s="3">
        <v>0</v>
      </c>
      <c r="DU25" s="21">
        <v>0</v>
      </c>
      <c r="DV25" s="22">
        <f t="shared" si="29"/>
        <v>42364</v>
      </c>
      <c r="DW25" s="42" t="s">
        <v>39</v>
      </c>
      <c r="DX25" s="36">
        <v>254808</v>
      </c>
      <c r="DY25" s="3">
        <v>103941</v>
      </c>
      <c r="DZ25" s="3">
        <v>686295</v>
      </c>
      <c r="EA25" s="3">
        <v>1742436</v>
      </c>
      <c r="EB25" s="3">
        <v>1261348</v>
      </c>
      <c r="EC25" s="3">
        <v>1169523</v>
      </c>
      <c r="ED25" s="21">
        <v>254367</v>
      </c>
      <c r="EE25" s="22">
        <f t="shared" si="30"/>
        <v>5472718</v>
      </c>
      <c r="EF25" s="42" t="s">
        <v>39</v>
      </c>
      <c r="EG25" s="36">
        <v>125920</v>
      </c>
      <c r="EH25" s="3">
        <v>83410</v>
      </c>
      <c r="EI25" s="3">
        <v>957610</v>
      </c>
      <c r="EJ25" s="3">
        <v>659958</v>
      </c>
      <c r="EK25" s="3">
        <v>400200</v>
      </c>
      <c r="EL25" s="3">
        <v>452753</v>
      </c>
      <c r="EM25" s="21">
        <v>196380</v>
      </c>
      <c r="EN25" s="22">
        <f t="shared" si="31"/>
        <v>2876231</v>
      </c>
    </row>
    <row r="26" spans="1:144" ht="15" customHeight="1" x14ac:dyDescent="0.15">
      <c r="A26" s="42" t="s">
        <v>40</v>
      </c>
      <c r="B26" s="36">
        <v>0</v>
      </c>
      <c r="C26" s="3">
        <v>0</v>
      </c>
      <c r="D26" s="3">
        <v>532323</v>
      </c>
      <c r="E26" s="3">
        <v>1039672</v>
      </c>
      <c r="F26" s="3">
        <v>761898</v>
      </c>
      <c r="G26" s="3">
        <v>125616</v>
      </c>
      <c r="H26" s="21">
        <v>400245</v>
      </c>
      <c r="I26" s="22">
        <f t="shared" si="16"/>
        <v>2859754</v>
      </c>
      <c r="J26" s="42" t="s">
        <v>40</v>
      </c>
      <c r="K26" s="36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42" t="s">
        <v>40</v>
      </c>
      <c r="T26" s="36">
        <v>115559</v>
      </c>
      <c r="U26" s="3">
        <v>153702</v>
      </c>
      <c r="V26" s="3">
        <v>100569</v>
      </c>
      <c r="W26" s="3">
        <v>42255</v>
      </c>
      <c r="X26" s="3">
        <v>159811</v>
      </c>
      <c r="Y26" s="3">
        <v>120992</v>
      </c>
      <c r="Z26" s="21">
        <v>39393</v>
      </c>
      <c r="AA26" s="22">
        <f t="shared" si="18"/>
        <v>732281</v>
      </c>
      <c r="AB26" s="42" t="s">
        <v>40</v>
      </c>
      <c r="AC26" s="36">
        <v>438372</v>
      </c>
      <c r="AD26" s="3">
        <v>263529</v>
      </c>
      <c r="AE26" s="3">
        <v>82008</v>
      </c>
      <c r="AF26" s="3">
        <v>158535</v>
      </c>
      <c r="AG26" s="3">
        <v>197811</v>
      </c>
      <c r="AH26" s="3">
        <v>53253</v>
      </c>
      <c r="AI26" s="21">
        <v>26901</v>
      </c>
      <c r="AJ26" s="22">
        <f t="shared" si="19"/>
        <v>1220409</v>
      </c>
      <c r="AK26" s="42" t="s">
        <v>40</v>
      </c>
      <c r="AL26" s="36">
        <v>13887</v>
      </c>
      <c r="AM26" s="3">
        <v>29227</v>
      </c>
      <c r="AN26" s="3">
        <v>40878</v>
      </c>
      <c r="AO26" s="3">
        <v>50220</v>
      </c>
      <c r="AP26" s="3">
        <v>82989</v>
      </c>
      <c r="AQ26" s="3">
        <v>41661</v>
      </c>
      <c r="AR26" s="21">
        <v>14406</v>
      </c>
      <c r="AS26" s="22">
        <f t="shared" si="20"/>
        <v>273268</v>
      </c>
      <c r="AT26" s="42" t="s">
        <v>40</v>
      </c>
      <c r="AU26" s="36">
        <v>0</v>
      </c>
      <c r="AV26" s="3">
        <v>0</v>
      </c>
      <c r="AW26" s="3">
        <v>2870964</v>
      </c>
      <c r="AX26" s="3">
        <v>2141820</v>
      </c>
      <c r="AY26" s="3">
        <v>1969974</v>
      </c>
      <c r="AZ26" s="3">
        <v>1035030</v>
      </c>
      <c r="BA26" s="21">
        <v>328563</v>
      </c>
      <c r="BB26" s="22">
        <f t="shared" si="21"/>
        <v>8346351</v>
      </c>
      <c r="BC26" s="42" t="s">
        <v>40</v>
      </c>
      <c r="BD26" s="36">
        <v>0</v>
      </c>
      <c r="BE26" s="3">
        <v>0</v>
      </c>
      <c r="BF26" s="3">
        <v>261450</v>
      </c>
      <c r="BG26" s="3">
        <v>278727</v>
      </c>
      <c r="BH26" s="3">
        <v>0</v>
      </c>
      <c r="BI26" s="3">
        <v>205956</v>
      </c>
      <c r="BJ26" s="21">
        <v>0</v>
      </c>
      <c r="BK26" s="22">
        <f t="shared" si="22"/>
        <v>746133</v>
      </c>
      <c r="BL26" s="42" t="s">
        <v>40</v>
      </c>
      <c r="BM26" s="36">
        <v>0</v>
      </c>
      <c r="BN26" s="3">
        <v>88857</v>
      </c>
      <c r="BO26" s="3">
        <v>547839</v>
      </c>
      <c r="BP26" s="3">
        <v>860400</v>
      </c>
      <c r="BQ26" s="3">
        <v>1020537</v>
      </c>
      <c r="BR26" s="3">
        <v>1242315</v>
      </c>
      <c r="BS26" s="21">
        <v>402626</v>
      </c>
      <c r="BT26" s="22">
        <f t="shared" si="23"/>
        <v>4162574</v>
      </c>
      <c r="BU26" s="42" t="s">
        <v>40</v>
      </c>
      <c r="BV26" s="36">
        <v>0</v>
      </c>
      <c r="BW26" s="3">
        <v>0</v>
      </c>
      <c r="BX26" s="3">
        <v>0</v>
      </c>
      <c r="BY26" s="3">
        <v>0</v>
      </c>
      <c r="BZ26" s="3">
        <v>171468</v>
      </c>
      <c r="CA26" s="3">
        <v>84951</v>
      </c>
      <c r="CB26" s="21">
        <v>0</v>
      </c>
      <c r="CC26" s="22">
        <f t="shared" si="24"/>
        <v>256419</v>
      </c>
      <c r="CD26" s="42" t="s">
        <v>40</v>
      </c>
      <c r="CE26" s="36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21">
        <v>0</v>
      </c>
      <c r="CL26" s="22">
        <f t="shared" si="25"/>
        <v>0</v>
      </c>
      <c r="CM26" s="42" t="s">
        <v>40</v>
      </c>
      <c r="CN26" s="36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6"/>
        <v>0</v>
      </c>
      <c r="CV26" s="42" t="s">
        <v>40</v>
      </c>
      <c r="CW26" s="36">
        <v>114984</v>
      </c>
      <c r="CX26" s="3">
        <v>122787</v>
      </c>
      <c r="CY26" s="3">
        <v>102960</v>
      </c>
      <c r="CZ26" s="3">
        <v>243788</v>
      </c>
      <c r="DA26" s="3">
        <v>269662</v>
      </c>
      <c r="DB26" s="3">
        <v>125208</v>
      </c>
      <c r="DC26" s="21">
        <v>158481</v>
      </c>
      <c r="DD26" s="22">
        <f t="shared" si="27"/>
        <v>1137870</v>
      </c>
      <c r="DE26" s="42" t="s">
        <v>40</v>
      </c>
      <c r="DF26" s="36">
        <v>15300</v>
      </c>
      <c r="DG26" s="3">
        <v>0</v>
      </c>
      <c r="DH26" s="3">
        <v>0</v>
      </c>
      <c r="DI26" s="3">
        <v>34452</v>
      </c>
      <c r="DJ26" s="3">
        <v>0</v>
      </c>
      <c r="DK26" s="3">
        <v>20700</v>
      </c>
      <c r="DL26" s="21">
        <v>0</v>
      </c>
      <c r="DM26" s="22">
        <f t="shared" si="28"/>
        <v>70452</v>
      </c>
      <c r="DN26" s="42" t="s">
        <v>40</v>
      </c>
      <c r="DO26" s="36">
        <v>77754</v>
      </c>
      <c r="DP26" s="3">
        <v>0</v>
      </c>
      <c r="DQ26" s="3">
        <v>0</v>
      </c>
      <c r="DR26" s="3">
        <v>76111</v>
      </c>
      <c r="DS26" s="3">
        <v>6256</v>
      </c>
      <c r="DT26" s="3">
        <v>0</v>
      </c>
      <c r="DU26" s="21">
        <v>0</v>
      </c>
      <c r="DV26" s="22">
        <f t="shared" si="29"/>
        <v>160121</v>
      </c>
      <c r="DW26" s="42" t="s">
        <v>40</v>
      </c>
      <c r="DX26" s="36">
        <v>0</v>
      </c>
      <c r="DY26" s="3">
        <v>200358</v>
      </c>
      <c r="DZ26" s="3">
        <v>325655</v>
      </c>
      <c r="EA26" s="3">
        <v>569317</v>
      </c>
      <c r="EB26" s="3">
        <v>0</v>
      </c>
      <c r="EC26" s="3">
        <v>688831</v>
      </c>
      <c r="ED26" s="21">
        <v>0</v>
      </c>
      <c r="EE26" s="22">
        <f t="shared" si="30"/>
        <v>1784161</v>
      </c>
      <c r="EF26" s="42" t="s">
        <v>40</v>
      </c>
      <c r="EG26" s="36">
        <v>142581</v>
      </c>
      <c r="EH26" s="3">
        <v>102580</v>
      </c>
      <c r="EI26" s="3">
        <v>804653</v>
      </c>
      <c r="EJ26" s="3">
        <v>544320</v>
      </c>
      <c r="EK26" s="3">
        <v>470789</v>
      </c>
      <c r="EL26" s="3">
        <v>272376</v>
      </c>
      <c r="EM26" s="21">
        <v>178825</v>
      </c>
      <c r="EN26" s="22">
        <f t="shared" si="31"/>
        <v>2516124</v>
      </c>
    </row>
    <row r="27" spans="1:144" ht="15" customHeight="1" x14ac:dyDescent="0.15">
      <c r="A27" s="42" t="s">
        <v>41</v>
      </c>
      <c r="B27" s="36">
        <v>0</v>
      </c>
      <c r="C27" s="3">
        <v>0</v>
      </c>
      <c r="D27" s="3">
        <v>1122183</v>
      </c>
      <c r="E27" s="3">
        <v>679545</v>
      </c>
      <c r="F27" s="3">
        <v>675423</v>
      </c>
      <c r="G27" s="3">
        <v>1339847</v>
      </c>
      <c r="H27" s="21">
        <v>907218</v>
      </c>
      <c r="I27" s="22">
        <f t="shared" si="16"/>
        <v>4724216</v>
      </c>
      <c r="J27" s="42" t="s">
        <v>41</v>
      </c>
      <c r="K27" s="36">
        <v>0</v>
      </c>
      <c r="L27" s="3">
        <v>0</v>
      </c>
      <c r="M27" s="3">
        <v>215676</v>
      </c>
      <c r="N27" s="3">
        <v>0</v>
      </c>
      <c r="O27" s="3">
        <v>113517</v>
      </c>
      <c r="P27" s="3">
        <v>194778</v>
      </c>
      <c r="Q27" s="21">
        <v>271296</v>
      </c>
      <c r="R27" s="22">
        <f t="shared" si="17"/>
        <v>795267</v>
      </c>
      <c r="S27" s="42" t="s">
        <v>41</v>
      </c>
      <c r="T27" s="36">
        <v>106800</v>
      </c>
      <c r="U27" s="3">
        <v>249687</v>
      </c>
      <c r="V27" s="3">
        <v>311589</v>
      </c>
      <c r="W27" s="3">
        <v>279261</v>
      </c>
      <c r="X27" s="3">
        <v>216540</v>
      </c>
      <c r="Y27" s="3">
        <v>403146</v>
      </c>
      <c r="Z27" s="21">
        <v>595422</v>
      </c>
      <c r="AA27" s="22">
        <f t="shared" si="18"/>
        <v>2162445</v>
      </c>
      <c r="AB27" s="42" t="s">
        <v>41</v>
      </c>
      <c r="AC27" s="36">
        <v>187209</v>
      </c>
      <c r="AD27" s="3">
        <v>313749</v>
      </c>
      <c r="AE27" s="3">
        <v>146259</v>
      </c>
      <c r="AF27" s="3">
        <v>163809</v>
      </c>
      <c r="AG27" s="3">
        <v>65079</v>
      </c>
      <c r="AH27" s="3">
        <v>237330</v>
      </c>
      <c r="AI27" s="21">
        <v>0</v>
      </c>
      <c r="AJ27" s="22">
        <f t="shared" si="19"/>
        <v>1113435</v>
      </c>
      <c r="AK27" s="42" t="s">
        <v>41</v>
      </c>
      <c r="AL27" s="36">
        <v>0</v>
      </c>
      <c r="AM27" s="3">
        <v>0</v>
      </c>
      <c r="AN27" s="3">
        <v>4144</v>
      </c>
      <c r="AO27" s="3">
        <v>31734</v>
      </c>
      <c r="AP27" s="3">
        <v>10215</v>
      </c>
      <c r="AQ27" s="3">
        <v>27000</v>
      </c>
      <c r="AR27" s="21">
        <v>25344</v>
      </c>
      <c r="AS27" s="22">
        <f t="shared" si="20"/>
        <v>98437</v>
      </c>
      <c r="AT27" s="42" t="s">
        <v>41</v>
      </c>
      <c r="AU27" s="36">
        <v>0</v>
      </c>
      <c r="AV27" s="3">
        <v>0</v>
      </c>
      <c r="AW27" s="3">
        <v>1826055</v>
      </c>
      <c r="AX27" s="3">
        <v>2397648</v>
      </c>
      <c r="AY27" s="3">
        <v>1834788</v>
      </c>
      <c r="AZ27" s="3">
        <v>1121814</v>
      </c>
      <c r="BA27" s="21">
        <v>714987</v>
      </c>
      <c r="BB27" s="22">
        <f t="shared" si="21"/>
        <v>7895292</v>
      </c>
      <c r="BC27" s="42" t="s">
        <v>41</v>
      </c>
      <c r="BD27" s="36">
        <v>72639</v>
      </c>
      <c r="BE27" s="3">
        <v>170190</v>
      </c>
      <c r="BF27" s="3">
        <v>105491</v>
      </c>
      <c r="BG27" s="3">
        <v>488068</v>
      </c>
      <c r="BH27" s="3">
        <v>201087</v>
      </c>
      <c r="BI27" s="3">
        <v>0</v>
      </c>
      <c r="BJ27" s="21">
        <v>407628</v>
      </c>
      <c r="BK27" s="22">
        <f t="shared" si="22"/>
        <v>1445103</v>
      </c>
      <c r="BL27" s="42" t="s">
        <v>41</v>
      </c>
      <c r="BM27" s="36">
        <v>43821</v>
      </c>
      <c r="BN27" s="3">
        <v>22869</v>
      </c>
      <c r="BO27" s="3">
        <v>157187</v>
      </c>
      <c r="BP27" s="3">
        <v>1197108</v>
      </c>
      <c r="BQ27" s="3">
        <v>1440243</v>
      </c>
      <c r="BR27" s="3">
        <v>991890</v>
      </c>
      <c r="BS27" s="21">
        <v>1479806</v>
      </c>
      <c r="BT27" s="22">
        <f t="shared" si="23"/>
        <v>5332924</v>
      </c>
      <c r="BU27" s="42" t="s">
        <v>41</v>
      </c>
      <c r="BV27" s="36">
        <v>0</v>
      </c>
      <c r="BW27" s="3">
        <v>48150</v>
      </c>
      <c r="BX27" s="3">
        <v>0</v>
      </c>
      <c r="BY27" s="3">
        <v>0</v>
      </c>
      <c r="BZ27" s="3">
        <v>0</v>
      </c>
      <c r="CA27" s="3">
        <v>0</v>
      </c>
      <c r="CB27" s="21">
        <v>282762</v>
      </c>
      <c r="CC27" s="22">
        <f t="shared" si="24"/>
        <v>330912</v>
      </c>
      <c r="CD27" s="42" t="s">
        <v>41</v>
      </c>
      <c r="CE27" s="36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21">
        <v>0</v>
      </c>
      <c r="CL27" s="22">
        <f t="shared" si="25"/>
        <v>0</v>
      </c>
      <c r="CM27" s="42" t="s">
        <v>41</v>
      </c>
      <c r="CN27" s="36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6"/>
        <v>0</v>
      </c>
      <c r="CV27" s="42" t="s">
        <v>41</v>
      </c>
      <c r="CW27" s="36">
        <v>57474</v>
      </c>
      <c r="CX27" s="3">
        <v>104382</v>
      </c>
      <c r="CY27" s="3">
        <v>86574</v>
      </c>
      <c r="CZ27" s="3">
        <v>167802</v>
      </c>
      <c r="DA27" s="3">
        <v>227398</v>
      </c>
      <c r="DB27" s="3">
        <v>159354</v>
      </c>
      <c r="DC27" s="21">
        <v>125937</v>
      </c>
      <c r="DD27" s="22">
        <f t="shared" si="27"/>
        <v>928921</v>
      </c>
      <c r="DE27" s="42" t="s">
        <v>41</v>
      </c>
      <c r="DF27" s="36">
        <v>15750</v>
      </c>
      <c r="DG27" s="3">
        <v>86265</v>
      </c>
      <c r="DH27" s="3">
        <v>29160</v>
      </c>
      <c r="DI27" s="3">
        <v>15300</v>
      </c>
      <c r="DJ27" s="3">
        <v>39040</v>
      </c>
      <c r="DK27" s="3">
        <v>0</v>
      </c>
      <c r="DL27" s="21">
        <v>0</v>
      </c>
      <c r="DM27" s="22">
        <f t="shared" si="28"/>
        <v>185515</v>
      </c>
      <c r="DN27" s="42" t="s">
        <v>41</v>
      </c>
      <c r="DO27" s="36">
        <v>184500</v>
      </c>
      <c r="DP27" s="3">
        <v>0</v>
      </c>
      <c r="DQ27" s="3">
        <v>0</v>
      </c>
      <c r="DR27" s="3">
        <v>226116</v>
      </c>
      <c r="DS27" s="3">
        <v>25600</v>
      </c>
      <c r="DT27" s="3">
        <v>0</v>
      </c>
      <c r="DU27" s="21">
        <v>0</v>
      </c>
      <c r="DV27" s="22">
        <f t="shared" si="29"/>
        <v>436216</v>
      </c>
      <c r="DW27" s="42" t="s">
        <v>41</v>
      </c>
      <c r="DX27" s="36">
        <v>0</v>
      </c>
      <c r="DY27" s="3">
        <v>0</v>
      </c>
      <c r="DZ27" s="3">
        <v>341262</v>
      </c>
      <c r="EA27" s="3">
        <v>966337</v>
      </c>
      <c r="EB27" s="3">
        <v>220324</v>
      </c>
      <c r="EC27" s="3">
        <v>685740</v>
      </c>
      <c r="ED27" s="21">
        <v>0</v>
      </c>
      <c r="EE27" s="22">
        <f t="shared" si="30"/>
        <v>2213663</v>
      </c>
      <c r="EF27" s="42" t="s">
        <v>41</v>
      </c>
      <c r="EG27" s="36">
        <v>106970</v>
      </c>
      <c r="EH27" s="3">
        <v>109750</v>
      </c>
      <c r="EI27" s="3">
        <v>773160</v>
      </c>
      <c r="EJ27" s="3">
        <v>768850</v>
      </c>
      <c r="EK27" s="3">
        <v>623490</v>
      </c>
      <c r="EL27" s="3">
        <v>442887</v>
      </c>
      <c r="EM27" s="21">
        <v>447510</v>
      </c>
      <c r="EN27" s="22">
        <f t="shared" si="31"/>
        <v>3272617</v>
      </c>
    </row>
    <row r="28" spans="1:144" ht="15" customHeight="1" x14ac:dyDescent="0.15">
      <c r="A28" s="42" t="s">
        <v>42</v>
      </c>
      <c r="B28" s="36">
        <v>0</v>
      </c>
      <c r="C28" s="3">
        <v>0</v>
      </c>
      <c r="D28" s="3">
        <v>2212916</v>
      </c>
      <c r="E28" s="3">
        <v>1869370</v>
      </c>
      <c r="F28" s="3">
        <v>2271730</v>
      </c>
      <c r="G28" s="3">
        <v>3246953</v>
      </c>
      <c r="H28" s="21">
        <v>1393893</v>
      </c>
      <c r="I28" s="22">
        <f t="shared" si="16"/>
        <v>10994862</v>
      </c>
      <c r="J28" s="42" t="s">
        <v>42</v>
      </c>
      <c r="K28" s="36">
        <v>0</v>
      </c>
      <c r="L28" s="3">
        <v>0</v>
      </c>
      <c r="M28" s="3">
        <v>0</v>
      </c>
      <c r="N28" s="3">
        <v>0</v>
      </c>
      <c r="O28" s="3">
        <v>0</v>
      </c>
      <c r="P28" s="3">
        <v>164412</v>
      </c>
      <c r="Q28" s="21">
        <v>81189</v>
      </c>
      <c r="R28" s="22">
        <f t="shared" si="17"/>
        <v>245601</v>
      </c>
      <c r="S28" s="42" t="s">
        <v>42</v>
      </c>
      <c r="T28" s="36">
        <v>767592</v>
      </c>
      <c r="U28" s="3">
        <v>1519710</v>
      </c>
      <c r="V28" s="3">
        <v>832031</v>
      </c>
      <c r="W28" s="3">
        <v>1301050</v>
      </c>
      <c r="X28" s="3">
        <v>699678</v>
      </c>
      <c r="Y28" s="3">
        <v>765063</v>
      </c>
      <c r="Z28" s="21">
        <v>828909</v>
      </c>
      <c r="AA28" s="22">
        <f t="shared" si="18"/>
        <v>6714033</v>
      </c>
      <c r="AB28" s="42" t="s">
        <v>42</v>
      </c>
      <c r="AC28" s="36">
        <v>0</v>
      </c>
      <c r="AD28" s="3">
        <v>18403</v>
      </c>
      <c r="AE28" s="3">
        <v>0</v>
      </c>
      <c r="AF28" s="3">
        <v>49409</v>
      </c>
      <c r="AG28" s="3">
        <v>0</v>
      </c>
      <c r="AH28" s="3">
        <v>0</v>
      </c>
      <c r="AI28" s="21">
        <v>0</v>
      </c>
      <c r="AJ28" s="22">
        <f t="shared" si="19"/>
        <v>67812</v>
      </c>
      <c r="AK28" s="42" t="s">
        <v>42</v>
      </c>
      <c r="AL28" s="36">
        <v>9315</v>
      </c>
      <c r="AM28" s="3">
        <v>0</v>
      </c>
      <c r="AN28" s="3">
        <v>7749</v>
      </c>
      <c r="AO28" s="3">
        <v>29277</v>
      </c>
      <c r="AP28" s="3">
        <v>47430</v>
      </c>
      <c r="AQ28" s="3">
        <v>19620</v>
      </c>
      <c r="AR28" s="21">
        <v>30402</v>
      </c>
      <c r="AS28" s="22">
        <f t="shared" si="20"/>
        <v>143793</v>
      </c>
      <c r="AT28" s="42" t="s">
        <v>42</v>
      </c>
      <c r="AU28" s="36">
        <v>0</v>
      </c>
      <c r="AV28" s="3">
        <v>0</v>
      </c>
      <c r="AW28" s="3">
        <v>5601140</v>
      </c>
      <c r="AX28" s="3">
        <v>5999834</v>
      </c>
      <c r="AY28" s="3">
        <v>4465317</v>
      </c>
      <c r="AZ28" s="3">
        <v>1311156</v>
      </c>
      <c r="BA28" s="21">
        <v>720450</v>
      </c>
      <c r="BB28" s="22">
        <f t="shared" si="21"/>
        <v>18097897</v>
      </c>
      <c r="BC28" s="42" t="s">
        <v>42</v>
      </c>
      <c r="BD28" s="36">
        <v>22590</v>
      </c>
      <c r="BE28" s="3">
        <v>0</v>
      </c>
      <c r="BF28" s="3">
        <v>117873</v>
      </c>
      <c r="BG28" s="3">
        <v>72279</v>
      </c>
      <c r="BH28" s="3">
        <v>0</v>
      </c>
      <c r="BI28" s="3">
        <v>136405</v>
      </c>
      <c r="BJ28" s="21">
        <v>104805</v>
      </c>
      <c r="BK28" s="22">
        <f t="shared" si="22"/>
        <v>453952</v>
      </c>
      <c r="BL28" s="42" t="s">
        <v>42</v>
      </c>
      <c r="BM28" s="36">
        <v>0</v>
      </c>
      <c r="BN28" s="3">
        <v>30357</v>
      </c>
      <c r="BO28" s="3">
        <v>772565</v>
      </c>
      <c r="BP28" s="3">
        <v>2132829</v>
      </c>
      <c r="BQ28" s="3">
        <v>1705365</v>
      </c>
      <c r="BR28" s="3">
        <v>998433</v>
      </c>
      <c r="BS28" s="21">
        <v>932823</v>
      </c>
      <c r="BT28" s="22">
        <f t="shared" si="23"/>
        <v>6572372</v>
      </c>
      <c r="BU28" s="42" t="s">
        <v>42</v>
      </c>
      <c r="BV28" s="36">
        <v>0</v>
      </c>
      <c r="BW28" s="3">
        <v>0</v>
      </c>
      <c r="BX28" s="3">
        <v>0</v>
      </c>
      <c r="BY28" s="3">
        <v>101934</v>
      </c>
      <c r="BZ28" s="3">
        <v>0</v>
      </c>
      <c r="CA28" s="3">
        <v>0</v>
      </c>
      <c r="CB28" s="21">
        <v>0</v>
      </c>
      <c r="CC28" s="22">
        <f t="shared" si="24"/>
        <v>101934</v>
      </c>
      <c r="CD28" s="42" t="s">
        <v>42</v>
      </c>
      <c r="CE28" s="36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217359</v>
      </c>
      <c r="CL28" s="22">
        <f t="shared" si="25"/>
        <v>217359</v>
      </c>
      <c r="CM28" s="42" t="s">
        <v>42</v>
      </c>
      <c r="CN28" s="36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6"/>
        <v>0</v>
      </c>
      <c r="CV28" s="42" t="s">
        <v>42</v>
      </c>
      <c r="CW28" s="36">
        <v>146390</v>
      </c>
      <c r="CX28" s="3">
        <v>385983</v>
      </c>
      <c r="CY28" s="3">
        <v>278861</v>
      </c>
      <c r="CZ28" s="3">
        <v>573969</v>
      </c>
      <c r="DA28" s="3">
        <v>609906</v>
      </c>
      <c r="DB28" s="3">
        <v>410478</v>
      </c>
      <c r="DC28" s="21">
        <v>329283</v>
      </c>
      <c r="DD28" s="22">
        <f t="shared" si="27"/>
        <v>2734870</v>
      </c>
      <c r="DE28" s="42" t="s">
        <v>42</v>
      </c>
      <c r="DF28" s="36">
        <v>18225</v>
      </c>
      <c r="DG28" s="3">
        <v>0</v>
      </c>
      <c r="DH28" s="3">
        <v>39195</v>
      </c>
      <c r="DI28" s="3">
        <v>52470</v>
      </c>
      <c r="DJ28" s="3">
        <v>20700</v>
      </c>
      <c r="DK28" s="3">
        <v>0</v>
      </c>
      <c r="DL28" s="21">
        <v>21870</v>
      </c>
      <c r="DM28" s="22">
        <f t="shared" si="28"/>
        <v>152460</v>
      </c>
      <c r="DN28" s="42" t="s">
        <v>42</v>
      </c>
      <c r="DO28" s="36">
        <v>236421</v>
      </c>
      <c r="DP28" s="3">
        <v>0</v>
      </c>
      <c r="DQ28" s="3">
        <v>51480</v>
      </c>
      <c r="DR28" s="3">
        <v>0</v>
      </c>
      <c r="DS28" s="3">
        <v>94176</v>
      </c>
      <c r="DT28" s="3">
        <v>0</v>
      </c>
      <c r="DU28" s="21">
        <v>0</v>
      </c>
      <c r="DV28" s="22">
        <f t="shared" si="29"/>
        <v>382077</v>
      </c>
      <c r="DW28" s="42" t="s">
        <v>42</v>
      </c>
      <c r="DX28" s="36">
        <v>0</v>
      </c>
      <c r="DY28" s="3">
        <v>191331</v>
      </c>
      <c r="DZ28" s="3">
        <v>1233234</v>
      </c>
      <c r="EA28" s="3">
        <v>1393854</v>
      </c>
      <c r="EB28" s="3">
        <v>986535</v>
      </c>
      <c r="EC28" s="3">
        <v>2225348</v>
      </c>
      <c r="ED28" s="21">
        <v>252585</v>
      </c>
      <c r="EE28" s="22">
        <f t="shared" si="30"/>
        <v>6282887</v>
      </c>
      <c r="EF28" s="42" t="s">
        <v>42</v>
      </c>
      <c r="EG28" s="36">
        <v>206330</v>
      </c>
      <c r="EH28" s="3">
        <v>347250</v>
      </c>
      <c r="EI28" s="3">
        <v>1621433</v>
      </c>
      <c r="EJ28" s="3">
        <v>1367526</v>
      </c>
      <c r="EK28" s="3">
        <v>1059220</v>
      </c>
      <c r="EL28" s="3">
        <v>528017</v>
      </c>
      <c r="EM28" s="21">
        <v>382310</v>
      </c>
      <c r="EN28" s="22">
        <f t="shared" si="31"/>
        <v>5512086</v>
      </c>
    </row>
    <row r="29" spans="1:144" ht="15" customHeight="1" x14ac:dyDescent="0.15">
      <c r="A29" s="42" t="s">
        <v>43</v>
      </c>
      <c r="B29" s="36">
        <v>0</v>
      </c>
      <c r="C29" s="3">
        <v>0</v>
      </c>
      <c r="D29" s="3">
        <v>1645071</v>
      </c>
      <c r="E29" s="3">
        <v>495754</v>
      </c>
      <c r="F29" s="3">
        <v>1239517</v>
      </c>
      <c r="G29" s="3">
        <v>833868</v>
      </c>
      <c r="H29" s="21">
        <v>832860</v>
      </c>
      <c r="I29" s="22">
        <f t="shared" si="16"/>
        <v>5047070</v>
      </c>
      <c r="J29" s="42" t="s">
        <v>43</v>
      </c>
      <c r="K29" s="36">
        <v>0</v>
      </c>
      <c r="L29" s="3">
        <v>0</v>
      </c>
      <c r="M29" s="3">
        <v>0</v>
      </c>
      <c r="N29" s="3">
        <v>118890</v>
      </c>
      <c r="O29" s="3">
        <v>0</v>
      </c>
      <c r="P29" s="3">
        <v>52848</v>
      </c>
      <c r="Q29" s="21">
        <v>169515</v>
      </c>
      <c r="R29" s="22">
        <f t="shared" si="17"/>
        <v>341253</v>
      </c>
      <c r="S29" s="42" t="s">
        <v>43</v>
      </c>
      <c r="T29" s="36">
        <v>39087</v>
      </c>
      <c r="U29" s="3">
        <v>225886</v>
      </c>
      <c r="V29" s="3">
        <v>218808</v>
      </c>
      <c r="W29" s="3">
        <v>187960</v>
      </c>
      <c r="X29" s="3">
        <v>96327</v>
      </c>
      <c r="Y29" s="3">
        <v>203196</v>
      </c>
      <c r="Z29" s="21">
        <v>209412</v>
      </c>
      <c r="AA29" s="22">
        <f t="shared" si="18"/>
        <v>1180676</v>
      </c>
      <c r="AB29" s="42" t="s">
        <v>43</v>
      </c>
      <c r="AC29" s="36">
        <v>125703</v>
      </c>
      <c r="AD29" s="3">
        <v>61055</v>
      </c>
      <c r="AE29" s="3">
        <v>107505</v>
      </c>
      <c r="AF29" s="3">
        <v>374841</v>
      </c>
      <c r="AG29" s="3">
        <v>180585</v>
      </c>
      <c r="AH29" s="3">
        <v>77076</v>
      </c>
      <c r="AI29" s="21">
        <v>35496</v>
      </c>
      <c r="AJ29" s="22">
        <f t="shared" si="19"/>
        <v>962261</v>
      </c>
      <c r="AK29" s="42" t="s">
        <v>43</v>
      </c>
      <c r="AL29" s="36">
        <v>0</v>
      </c>
      <c r="AM29" s="3">
        <v>0</v>
      </c>
      <c r="AN29" s="3">
        <v>14715</v>
      </c>
      <c r="AO29" s="3">
        <v>28179</v>
      </c>
      <c r="AP29" s="3">
        <v>69291</v>
      </c>
      <c r="AQ29" s="3">
        <v>40014</v>
      </c>
      <c r="AR29" s="21">
        <v>27261</v>
      </c>
      <c r="AS29" s="22">
        <f t="shared" si="20"/>
        <v>179460</v>
      </c>
      <c r="AT29" s="42" t="s">
        <v>43</v>
      </c>
      <c r="AU29" s="36">
        <v>0</v>
      </c>
      <c r="AV29" s="3">
        <v>0</v>
      </c>
      <c r="AW29" s="3">
        <v>4222059</v>
      </c>
      <c r="AX29" s="3">
        <v>2747043</v>
      </c>
      <c r="AY29" s="3">
        <v>3092303</v>
      </c>
      <c r="AZ29" s="3">
        <v>1750792</v>
      </c>
      <c r="BA29" s="21">
        <v>1053414</v>
      </c>
      <c r="BB29" s="22">
        <f t="shared" si="21"/>
        <v>12865611</v>
      </c>
      <c r="BC29" s="42" t="s">
        <v>43</v>
      </c>
      <c r="BD29" s="36">
        <v>191959</v>
      </c>
      <c r="BE29" s="3">
        <v>177318</v>
      </c>
      <c r="BF29" s="3">
        <v>894604</v>
      </c>
      <c r="BG29" s="3">
        <v>1226867</v>
      </c>
      <c r="BH29" s="3">
        <v>910548</v>
      </c>
      <c r="BI29" s="3">
        <v>138348</v>
      </c>
      <c r="BJ29" s="21">
        <v>266292</v>
      </c>
      <c r="BK29" s="22">
        <f t="shared" si="22"/>
        <v>3805936</v>
      </c>
      <c r="BL29" s="42" t="s">
        <v>43</v>
      </c>
      <c r="BM29" s="36">
        <v>0</v>
      </c>
      <c r="BN29" s="3">
        <v>146790</v>
      </c>
      <c r="BO29" s="3">
        <v>620892</v>
      </c>
      <c r="BP29" s="3">
        <v>792441</v>
      </c>
      <c r="BQ29" s="3">
        <v>899190</v>
      </c>
      <c r="BR29" s="3">
        <v>849681</v>
      </c>
      <c r="BS29" s="21">
        <v>1129518</v>
      </c>
      <c r="BT29" s="22">
        <f t="shared" si="23"/>
        <v>4438512</v>
      </c>
      <c r="BU29" s="42" t="s">
        <v>43</v>
      </c>
      <c r="BV29" s="36">
        <v>0</v>
      </c>
      <c r="BW29" s="3">
        <v>0</v>
      </c>
      <c r="BX29" s="3">
        <v>54468</v>
      </c>
      <c r="BY29" s="3">
        <v>71775</v>
      </c>
      <c r="BZ29" s="3">
        <v>363618</v>
      </c>
      <c r="CA29" s="3">
        <v>153243</v>
      </c>
      <c r="CB29" s="21">
        <v>104859</v>
      </c>
      <c r="CC29" s="22">
        <f t="shared" si="24"/>
        <v>747963</v>
      </c>
      <c r="CD29" s="42" t="s">
        <v>43</v>
      </c>
      <c r="CE29" s="36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5"/>
        <v>0</v>
      </c>
      <c r="CM29" s="42" t="s">
        <v>43</v>
      </c>
      <c r="CN29" s="36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6"/>
        <v>0</v>
      </c>
      <c r="CV29" s="42" t="s">
        <v>43</v>
      </c>
      <c r="CW29" s="36">
        <v>126117</v>
      </c>
      <c r="CX29" s="3">
        <v>187412</v>
      </c>
      <c r="CY29" s="3">
        <v>238617</v>
      </c>
      <c r="CZ29" s="3">
        <v>346235</v>
      </c>
      <c r="DA29" s="3">
        <v>516510</v>
      </c>
      <c r="DB29" s="3">
        <v>347068</v>
      </c>
      <c r="DC29" s="21">
        <v>267705</v>
      </c>
      <c r="DD29" s="22">
        <f t="shared" si="27"/>
        <v>2029664</v>
      </c>
      <c r="DE29" s="42" t="s">
        <v>43</v>
      </c>
      <c r="DF29" s="36">
        <v>0</v>
      </c>
      <c r="DG29" s="3">
        <v>0</v>
      </c>
      <c r="DH29" s="3">
        <v>14910</v>
      </c>
      <c r="DI29" s="3">
        <v>168750</v>
      </c>
      <c r="DJ29" s="3">
        <v>0</v>
      </c>
      <c r="DK29" s="3">
        <v>0</v>
      </c>
      <c r="DL29" s="21">
        <v>0</v>
      </c>
      <c r="DM29" s="22">
        <f t="shared" si="28"/>
        <v>183660</v>
      </c>
      <c r="DN29" s="42" t="s">
        <v>43</v>
      </c>
      <c r="DO29" s="36">
        <v>0</v>
      </c>
      <c r="DP29" s="3">
        <v>0</v>
      </c>
      <c r="DQ29" s="3">
        <v>211851</v>
      </c>
      <c r="DR29" s="3">
        <v>0</v>
      </c>
      <c r="DS29" s="3">
        <v>40590</v>
      </c>
      <c r="DT29" s="3">
        <v>180000</v>
      </c>
      <c r="DU29" s="21">
        <v>0</v>
      </c>
      <c r="DV29" s="22">
        <f t="shared" si="29"/>
        <v>432441</v>
      </c>
      <c r="DW29" s="42" t="s">
        <v>43</v>
      </c>
      <c r="DX29" s="36">
        <v>123642</v>
      </c>
      <c r="DY29" s="3">
        <v>300537</v>
      </c>
      <c r="DZ29" s="3">
        <v>1020207</v>
      </c>
      <c r="EA29" s="3">
        <v>384282</v>
      </c>
      <c r="EB29" s="3">
        <v>425898</v>
      </c>
      <c r="EC29" s="3">
        <v>840419</v>
      </c>
      <c r="ED29" s="21">
        <v>751842</v>
      </c>
      <c r="EE29" s="22">
        <f t="shared" si="30"/>
        <v>3846827</v>
      </c>
      <c r="EF29" s="42" t="s">
        <v>43</v>
      </c>
      <c r="EG29" s="36">
        <v>152480</v>
      </c>
      <c r="EH29" s="3">
        <v>142090</v>
      </c>
      <c r="EI29" s="3">
        <v>1400701</v>
      </c>
      <c r="EJ29" s="3">
        <v>987153</v>
      </c>
      <c r="EK29" s="3">
        <v>806936</v>
      </c>
      <c r="EL29" s="3">
        <v>599127</v>
      </c>
      <c r="EM29" s="21">
        <v>344890</v>
      </c>
      <c r="EN29" s="22">
        <f t="shared" si="31"/>
        <v>4433377</v>
      </c>
    </row>
    <row r="30" spans="1:144" ht="15" customHeight="1" x14ac:dyDescent="0.15">
      <c r="A30" s="42" t="s">
        <v>44</v>
      </c>
      <c r="B30" s="36">
        <v>0</v>
      </c>
      <c r="C30" s="3">
        <v>0</v>
      </c>
      <c r="D30" s="3">
        <v>7098320</v>
      </c>
      <c r="E30" s="3">
        <v>7256424</v>
      </c>
      <c r="F30" s="3">
        <v>7965661</v>
      </c>
      <c r="G30" s="3">
        <v>7060842</v>
      </c>
      <c r="H30" s="21">
        <v>7655953</v>
      </c>
      <c r="I30" s="22">
        <f t="shared" si="16"/>
        <v>37037200</v>
      </c>
      <c r="J30" s="42" t="s">
        <v>44</v>
      </c>
      <c r="K30" s="36">
        <v>0</v>
      </c>
      <c r="L30" s="3">
        <v>0</v>
      </c>
      <c r="M30" s="3">
        <v>0</v>
      </c>
      <c r="N30" s="3">
        <v>0</v>
      </c>
      <c r="O30" s="3">
        <v>0</v>
      </c>
      <c r="P30" s="3">
        <v>58059</v>
      </c>
      <c r="Q30" s="21">
        <v>104508</v>
      </c>
      <c r="R30" s="22">
        <f t="shared" si="17"/>
        <v>162567</v>
      </c>
      <c r="S30" s="42" t="s">
        <v>44</v>
      </c>
      <c r="T30" s="36">
        <v>758430</v>
      </c>
      <c r="U30" s="3">
        <v>1356503</v>
      </c>
      <c r="V30" s="3">
        <v>2195669</v>
      </c>
      <c r="W30" s="3">
        <v>2041452</v>
      </c>
      <c r="X30" s="3">
        <v>1819712</v>
      </c>
      <c r="Y30" s="3">
        <v>1252379</v>
      </c>
      <c r="Z30" s="21">
        <v>1443928</v>
      </c>
      <c r="AA30" s="22">
        <f t="shared" si="18"/>
        <v>10868073</v>
      </c>
      <c r="AB30" s="42" t="s">
        <v>44</v>
      </c>
      <c r="AC30" s="36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9"/>
        <v>0</v>
      </c>
      <c r="AK30" s="42" t="s">
        <v>44</v>
      </c>
      <c r="AL30" s="36">
        <v>3969</v>
      </c>
      <c r="AM30" s="3">
        <v>4662</v>
      </c>
      <c r="AN30" s="3">
        <v>104247</v>
      </c>
      <c r="AO30" s="3">
        <v>102356</v>
      </c>
      <c r="AP30" s="3">
        <v>64431</v>
      </c>
      <c r="AQ30" s="3">
        <v>100422</v>
      </c>
      <c r="AR30" s="21">
        <v>50652</v>
      </c>
      <c r="AS30" s="22">
        <f t="shared" si="20"/>
        <v>430739</v>
      </c>
      <c r="AT30" s="42" t="s">
        <v>44</v>
      </c>
      <c r="AU30" s="36">
        <v>0</v>
      </c>
      <c r="AV30" s="3">
        <v>0</v>
      </c>
      <c r="AW30" s="3">
        <v>5032066</v>
      </c>
      <c r="AX30" s="3">
        <v>5483979</v>
      </c>
      <c r="AY30" s="3">
        <v>2966260</v>
      </c>
      <c r="AZ30" s="3">
        <v>1797315</v>
      </c>
      <c r="BA30" s="21">
        <v>1234224</v>
      </c>
      <c r="BB30" s="22">
        <f t="shared" si="21"/>
        <v>16513844</v>
      </c>
      <c r="BC30" s="42" t="s">
        <v>44</v>
      </c>
      <c r="BD30" s="36">
        <v>654842</v>
      </c>
      <c r="BE30" s="3">
        <v>1573857</v>
      </c>
      <c r="BF30" s="3">
        <v>3279724</v>
      </c>
      <c r="BG30" s="3">
        <v>3743463</v>
      </c>
      <c r="BH30" s="3">
        <v>2126121</v>
      </c>
      <c r="BI30" s="3">
        <v>993673</v>
      </c>
      <c r="BJ30" s="21">
        <v>584275</v>
      </c>
      <c r="BK30" s="22">
        <f t="shared" si="22"/>
        <v>12955955</v>
      </c>
      <c r="BL30" s="42" t="s">
        <v>44</v>
      </c>
      <c r="BM30" s="36">
        <v>0</v>
      </c>
      <c r="BN30" s="3">
        <v>65932</v>
      </c>
      <c r="BO30" s="3">
        <v>438903</v>
      </c>
      <c r="BP30" s="3">
        <v>1385991</v>
      </c>
      <c r="BQ30" s="3">
        <v>2064717</v>
      </c>
      <c r="BR30" s="3">
        <v>2134557</v>
      </c>
      <c r="BS30" s="21">
        <v>776412</v>
      </c>
      <c r="BT30" s="22">
        <f t="shared" si="23"/>
        <v>6866512</v>
      </c>
      <c r="BU30" s="42" t="s">
        <v>44</v>
      </c>
      <c r="BV30" s="36">
        <v>0</v>
      </c>
      <c r="BW30" s="3">
        <v>0</v>
      </c>
      <c r="BX30" s="3">
        <v>227718</v>
      </c>
      <c r="BY30" s="3">
        <v>296901</v>
      </c>
      <c r="BZ30" s="3">
        <v>293481</v>
      </c>
      <c r="CA30" s="3">
        <v>241155</v>
      </c>
      <c r="CB30" s="21">
        <v>599517</v>
      </c>
      <c r="CC30" s="22">
        <f t="shared" si="24"/>
        <v>1658772</v>
      </c>
      <c r="CD30" s="42" t="s">
        <v>44</v>
      </c>
      <c r="CE30" s="36">
        <v>0</v>
      </c>
      <c r="CF30" s="3">
        <v>0</v>
      </c>
      <c r="CG30" s="3">
        <v>0</v>
      </c>
      <c r="CH30" s="3">
        <v>0</v>
      </c>
      <c r="CI30" s="3">
        <v>146768</v>
      </c>
      <c r="CJ30" s="3">
        <v>0</v>
      </c>
      <c r="CK30" s="21">
        <v>0</v>
      </c>
      <c r="CL30" s="22">
        <f t="shared" si="25"/>
        <v>146768</v>
      </c>
      <c r="CM30" s="42" t="s">
        <v>44</v>
      </c>
      <c r="CN30" s="36">
        <v>0</v>
      </c>
      <c r="CO30" s="3">
        <v>0</v>
      </c>
      <c r="CP30" s="3">
        <v>0</v>
      </c>
      <c r="CQ30" s="3">
        <v>0</v>
      </c>
      <c r="CR30" s="3">
        <v>71559</v>
      </c>
      <c r="CS30" s="3">
        <v>441639</v>
      </c>
      <c r="CT30" s="21">
        <v>136494</v>
      </c>
      <c r="CU30" s="22">
        <f t="shared" si="26"/>
        <v>649692</v>
      </c>
      <c r="CV30" s="42" t="s">
        <v>44</v>
      </c>
      <c r="CW30" s="36">
        <v>300427</v>
      </c>
      <c r="CX30" s="3">
        <v>614687</v>
      </c>
      <c r="CY30" s="3">
        <v>1120601</v>
      </c>
      <c r="CZ30" s="3">
        <v>1641715</v>
      </c>
      <c r="DA30" s="3">
        <v>1254336</v>
      </c>
      <c r="DB30" s="3">
        <v>1122492</v>
      </c>
      <c r="DC30" s="21">
        <v>1191039</v>
      </c>
      <c r="DD30" s="22">
        <f t="shared" si="27"/>
        <v>7245297</v>
      </c>
      <c r="DE30" s="42" t="s">
        <v>44</v>
      </c>
      <c r="DF30" s="36">
        <v>38214</v>
      </c>
      <c r="DG30" s="3">
        <v>79785</v>
      </c>
      <c r="DH30" s="3">
        <v>104157</v>
      </c>
      <c r="DI30" s="3">
        <v>20655</v>
      </c>
      <c r="DJ30" s="3">
        <v>15400</v>
      </c>
      <c r="DK30" s="3">
        <v>69300</v>
      </c>
      <c r="DL30" s="21">
        <v>0</v>
      </c>
      <c r="DM30" s="22">
        <f t="shared" si="28"/>
        <v>327511</v>
      </c>
      <c r="DN30" s="42" t="s">
        <v>44</v>
      </c>
      <c r="DO30" s="36">
        <v>81972</v>
      </c>
      <c r="DP30" s="3">
        <v>382783</v>
      </c>
      <c r="DQ30" s="3">
        <v>496602</v>
      </c>
      <c r="DR30" s="3">
        <v>26532</v>
      </c>
      <c r="DS30" s="3">
        <v>296188</v>
      </c>
      <c r="DT30" s="3">
        <v>0</v>
      </c>
      <c r="DU30" s="21">
        <v>0</v>
      </c>
      <c r="DV30" s="22">
        <f t="shared" si="29"/>
        <v>1284077</v>
      </c>
      <c r="DW30" s="42" t="s">
        <v>44</v>
      </c>
      <c r="DX30" s="36">
        <v>230300</v>
      </c>
      <c r="DY30" s="3">
        <v>385362</v>
      </c>
      <c r="DZ30" s="3">
        <v>2949893</v>
      </c>
      <c r="EA30" s="3">
        <v>1699778</v>
      </c>
      <c r="EB30" s="3">
        <v>1446651</v>
      </c>
      <c r="EC30" s="3">
        <v>2300427</v>
      </c>
      <c r="ED30" s="21">
        <v>1942190</v>
      </c>
      <c r="EE30" s="22">
        <f t="shared" si="30"/>
        <v>10954601</v>
      </c>
      <c r="EF30" s="42" t="s">
        <v>44</v>
      </c>
      <c r="EG30" s="36">
        <v>345420</v>
      </c>
      <c r="EH30" s="3">
        <v>496290</v>
      </c>
      <c r="EI30" s="3">
        <v>4058808</v>
      </c>
      <c r="EJ30" s="3">
        <v>3136880</v>
      </c>
      <c r="EK30" s="3">
        <v>2269023</v>
      </c>
      <c r="EL30" s="3">
        <v>1544500</v>
      </c>
      <c r="EM30" s="21">
        <v>1048549</v>
      </c>
      <c r="EN30" s="22">
        <f t="shared" si="31"/>
        <v>12899470</v>
      </c>
    </row>
    <row r="31" spans="1:144" ht="15" customHeight="1" x14ac:dyDescent="0.15">
      <c r="A31" s="42" t="s">
        <v>45</v>
      </c>
      <c r="B31" s="36">
        <v>0</v>
      </c>
      <c r="C31" s="3">
        <v>0</v>
      </c>
      <c r="D31" s="3">
        <v>1850674</v>
      </c>
      <c r="E31" s="3">
        <v>4407716</v>
      </c>
      <c r="F31" s="3">
        <v>1860252</v>
      </c>
      <c r="G31" s="3">
        <v>5636118</v>
      </c>
      <c r="H31" s="21">
        <v>6285212</v>
      </c>
      <c r="I31" s="22">
        <f t="shared" si="16"/>
        <v>20039972</v>
      </c>
      <c r="J31" s="42" t="s">
        <v>45</v>
      </c>
      <c r="K31" s="36">
        <v>0</v>
      </c>
      <c r="L31" s="3">
        <v>0</v>
      </c>
      <c r="M31" s="3">
        <v>0</v>
      </c>
      <c r="N31" s="3">
        <v>0</v>
      </c>
      <c r="O31" s="3">
        <v>58059</v>
      </c>
      <c r="P31" s="3">
        <v>45157</v>
      </c>
      <c r="Q31" s="21">
        <v>89171</v>
      </c>
      <c r="R31" s="22">
        <f t="shared" si="17"/>
        <v>192387</v>
      </c>
      <c r="S31" s="42" t="s">
        <v>45</v>
      </c>
      <c r="T31" s="36">
        <v>480159</v>
      </c>
      <c r="U31" s="3">
        <v>1259808</v>
      </c>
      <c r="V31" s="3">
        <v>788335</v>
      </c>
      <c r="W31" s="3">
        <v>1887280</v>
      </c>
      <c r="X31" s="3">
        <v>996059</v>
      </c>
      <c r="Y31" s="3">
        <v>1052857</v>
      </c>
      <c r="Z31" s="21">
        <v>1715288</v>
      </c>
      <c r="AA31" s="22">
        <f t="shared" si="18"/>
        <v>8179786</v>
      </c>
      <c r="AB31" s="42" t="s">
        <v>45</v>
      </c>
      <c r="AC31" s="36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21">
        <v>0</v>
      </c>
      <c r="AJ31" s="22">
        <f t="shared" si="19"/>
        <v>0</v>
      </c>
      <c r="AK31" s="42" t="s">
        <v>45</v>
      </c>
      <c r="AL31" s="36">
        <v>4383</v>
      </c>
      <c r="AM31" s="3">
        <v>4662</v>
      </c>
      <c r="AN31" s="3">
        <v>21472</v>
      </c>
      <c r="AO31" s="3">
        <v>55242</v>
      </c>
      <c r="AP31" s="3">
        <v>21132</v>
      </c>
      <c r="AQ31" s="3">
        <v>33867</v>
      </c>
      <c r="AR31" s="21">
        <v>135420</v>
      </c>
      <c r="AS31" s="22">
        <f t="shared" si="20"/>
        <v>276178</v>
      </c>
      <c r="AT31" s="42" t="s">
        <v>45</v>
      </c>
      <c r="AU31" s="36">
        <v>0</v>
      </c>
      <c r="AV31" s="3">
        <v>0</v>
      </c>
      <c r="AW31" s="3">
        <v>2668495</v>
      </c>
      <c r="AX31" s="3">
        <v>6245633</v>
      </c>
      <c r="AY31" s="3">
        <v>3813919</v>
      </c>
      <c r="AZ31" s="3">
        <v>3253309</v>
      </c>
      <c r="BA31" s="21">
        <v>2206535</v>
      </c>
      <c r="BB31" s="22">
        <f t="shared" si="21"/>
        <v>18187891</v>
      </c>
      <c r="BC31" s="42" t="s">
        <v>45</v>
      </c>
      <c r="BD31" s="36">
        <v>66177</v>
      </c>
      <c r="BE31" s="3">
        <v>168849</v>
      </c>
      <c r="BF31" s="3">
        <v>157716</v>
      </c>
      <c r="BG31" s="3">
        <v>97011</v>
      </c>
      <c r="BH31" s="3">
        <v>693007</v>
      </c>
      <c r="BI31" s="3">
        <v>212220</v>
      </c>
      <c r="BJ31" s="21">
        <v>171432</v>
      </c>
      <c r="BK31" s="22">
        <f t="shared" si="22"/>
        <v>1566412</v>
      </c>
      <c r="BL31" s="42" t="s">
        <v>45</v>
      </c>
      <c r="BM31" s="36">
        <v>0</v>
      </c>
      <c r="BN31" s="3">
        <v>20862</v>
      </c>
      <c r="BO31" s="3">
        <v>279383</v>
      </c>
      <c r="BP31" s="3">
        <v>900954</v>
      </c>
      <c r="BQ31" s="3">
        <v>831562</v>
      </c>
      <c r="BR31" s="3">
        <v>1122766</v>
      </c>
      <c r="BS31" s="21">
        <v>233532</v>
      </c>
      <c r="BT31" s="22">
        <f t="shared" si="23"/>
        <v>3389059</v>
      </c>
      <c r="BU31" s="42" t="s">
        <v>45</v>
      </c>
      <c r="BV31" s="36">
        <v>0</v>
      </c>
      <c r="BW31" s="3">
        <v>0</v>
      </c>
      <c r="BX31" s="3">
        <v>125334</v>
      </c>
      <c r="BY31" s="3">
        <v>0</v>
      </c>
      <c r="BZ31" s="3">
        <v>78210</v>
      </c>
      <c r="CA31" s="3">
        <v>51138</v>
      </c>
      <c r="CB31" s="21">
        <v>0</v>
      </c>
      <c r="CC31" s="22">
        <f t="shared" si="24"/>
        <v>254682</v>
      </c>
      <c r="CD31" s="42" t="s">
        <v>45</v>
      </c>
      <c r="CE31" s="36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21">
        <v>0</v>
      </c>
      <c r="CL31" s="22">
        <f t="shared" si="25"/>
        <v>0</v>
      </c>
      <c r="CM31" s="42" t="s">
        <v>45</v>
      </c>
      <c r="CN31" s="36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6"/>
        <v>0</v>
      </c>
      <c r="CV31" s="42" t="s">
        <v>45</v>
      </c>
      <c r="CW31" s="36">
        <v>172953</v>
      </c>
      <c r="CX31" s="3">
        <v>376564</v>
      </c>
      <c r="CY31" s="3">
        <v>250891</v>
      </c>
      <c r="CZ31" s="3">
        <v>785381</v>
      </c>
      <c r="DA31" s="3">
        <v>575398</v>
      </c>
      <c r="DB31" s="3">
        <v>831944</v>
      </c>
      <c r="DC31" s="21">
        <v>805798</v>
      </c>
      <c r="DD31" s="22">
        <f t="shared" si="27"/>
        <v>3798929</v>
      </c>
      <c r="DE31" s="42" t="s">
        <v>45</v>
      </c>
      <c r="DF31" s="36">
        <v>68985</v>
      </c>
      <c r="DG31" s="3">
        <v>54945</v>
      </c>
      <c r="DH31" s="3">
        <v>0</v>
      </c>
      <c r="DI31" s="3">
        <v>0</v>
      </c>
      <c r="DJ31" s="3">
        <v>22176</v>
      </c>
      <c r="DK31" s="3">
        <v>50085</v>
      </c>
      <c r="DL31" s="21">
        <v>0</v>
      </c>
      <c r="DM31" s="22">
        <f t="shared" si="28"/>
        <v>196191</v>
      </c>
      <c r="DN31" s="42" t="s">
        <v>45</v>
      </c>
      <c r="DO31" s="36">
        <v>37224</v>
      </c>
      <c r="DP31" s="3">
        <v>0</v>
      </c>
      <c r="DQ31" s="3">
        <v>206514</v>
      </c>
      <c r="DR31" s="3">
        <v>57596</v>
      </c>
      <c r="DS31" s="3">
        <v>0</v>
      </c>
      <c r="DT31" s="3">
        <v>100980</v>
      </c>
      <c r="DU31" s="21">
        <v>0</v>
      </c>
      <c r="DV31" s="22">
        <f t="shared" si="29"/>
        <v>402314</v>
      </c>
      <c r="DW31" s="42" t="s">
        <v>45</v>
      </c>
      <c r="DX31" s="36">
        <v>63801</v>
      </c>
      <c r="DY31" s="3">
        <v>91953</v>
      </c>
      <c r="DZ31" s="3">
        <v>293335</v>
      </c>
      <c r="EA31" s="3">
        <v>691011</v>
      </c>
      <c r="EB31" s="3">
        <v>825363</v>
      </c>
      <c r="EC31" s="3">
        <v>448884</v>
      </c>
      <c r="ED31" s="21">
        <v>693050</v>
      </c>
      <c r="EE31" s="22">
        <f t="shared" si="30"/>
        <v>3107397</v>
      </c>
      <c r="EF31" s="42" t="s">
        <v>45</v>
      </c>
      <c r="EG31" s="36">
        <v>209330</v>
      </c>
      <c r="EH31" s="3">
        <v>351200</v>
      </c>
      <c r="EI31" s="3">
        <v>1082655</v>
      </c>
      <c r="EJ31" s="3">
        <v>1782850</v>
      </c>
      <c r="EK31" s="3">
        <v>895240</v>
      </c>
      <c r="EL31" s="3">
        <v>1017412</v>
      </c>
      <c r="EM31" s="21">
        <v>712919</v>
      </c>
      <c r="EN31" s="22">
        <f t="shared" si="31"/>
        <v>6051606</v>
      </c>
    </row>
    <row r="32" spans="1:144" ht="15" customHeight="1" x14ac:dyDescent="0.15">
      <c r="A32" s="42" t="s">
        <v>46</v>
      </c>
      <c r="B32" s="36">
        <v>0</v>
      </c>
      <c r="C32" s="3">
        <v>0</v>
      </c>
      <c r="D32" s="3">
        <v>713601</v>
      </c>
      <c r="E32" s="3">
        <v>820544</v>
      </c>
      <c r="F32" s="3">
        <v>1208489</v>
      </c>
      <c r="G32" s="3">
        <v>1493072</v>
      </c>
      <c r="H32" s="21">
        <v>459783</v>
      </c>
      <c r="I32" s="22">
        <f t="shared" si="16"/>
        <v>4695489</v>
      </c>
      <c r="J32" s="42" t="s">
        <v>46</v>
      </c>
      <c r="K32" s="36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104254</v>
      </c>
      <c r="R32" s="22">
        <f t="shared" si="17"/>
        <v>104254</v>
      </c>
      <c r="S32" s="42" t="s">
        <v>46</v>
      </c>
      <c r="T32" s="36">
        <v>235799</v>
      </c>
      <c r="U32" s="3">
        <v>116910</v>
      </c>
      <c r="V32" s="3">
        <v>481092</v>
      </c>
      <c r="W32" s="3">
        <v>249075</v>
      </c>
      <c r="X32" s="3">
        <v>345681</v>
      </c>
      <c r="Y32" s="3">
        <v>680481</v>
      </c>
      <c r="Z32" s="21">
        <v>372886</v>
      </c>
      <c r="AA32" s="22">
        <f t="shared" si="18"/>
        <v>2481924</v>
      </c>
      <c r="AB32" s="42" t="s">
        <v>46</v>
      </c>
      <c r="AC32" s="36">
        <v>0</v>
      </c>
      <c r="AD32" s="3">
        <v>0</v>
      </c>
      <c r="AE32" s="3">
        <v>0</v>
      </c>
      <c r="AF32" s="3">
        <v>22135</v>
      </c>
      <c r="AG32" s="3">
        <v>17126</v>
      </c>
      <c r="AH32" s="3">
        <v>35860</v>
      </c>
      <c r="AI32" s="21">
        <v>0</v>
      </c>
      <c r="AJ32" s="22">
        <f t="shared" si="19"/>
        <v>75121</v>
      </c>
      <c r="AK32" s="42" t="s">
        <v>46</v>
      </c>
      <c r="AL32" s="36">
        <v>30888</v>
      </c>
      <c r="AM32" s="3">
        <v>6174</v>
      </c>
      <c r="AN32" s="3">
        <v>35019</v>
      </c>
      <c r="AO32" s="3">
        <v>10818</v>
      </c>
      <c r="AP32" s="3">
        <v>17154</v>
      </c>
      <c r="AQ32" s="3">
        <v>59589</v>
      </c>
      <c r="AR32" s="21">
        <v>25497</v>
      </c>
      <c r="AS32" s="22">
        <f t="shared" si="20"/>
        <v>185139</v>
      </c>
      <c r="AT32" s="42" t="s">
        <v>46</v>
      </c>
      <c r="AU32" s="36">
        <v>0</v>
      </c>
      <c r="AV32" s="3">
        <v>0</v>
      </c>
      <c r="AW32" s="3">
        <v>1126809</v>
      </c>
      <c r="AX32" s="3">
        <v>995292</v>
      </c>
      <c r="AY32" s="3">
        <v>1367501</v>
      </c>
      <c r="AZ32" s="3">
        <v>624693</v>
      </c>
      <c r="BA32" s="21">
        <v>656307</v>
      </c>
      <c r="BB32" s="22">
        <f t="shared" si="21"/>
        <v>4770602</v>
      </c>
      <c r="BC32" s="42" t="s">
        <v>46</v>
      </c>
      <c r="BD32" s="36">
        <v>66744</v>
      </c>
      <c r="BE32" s="3">
        <v>82710</v>
      </c>
      <c r="BF32" s="3">
        <v>347301</v>
      </c>
      <c r="BG32" s="3">
        <v>151808</v>
      </c>
      <c r="BH32" s="3">
        <v>43587</v>
      </c>
      <c r="BI32" s="3">
        <v>104832</v>
      </c>
      <c r="BJ32" s="21">
        <v>118160</v>
      </c>
      <c r="BK32" s="22">
        <f t="shared" si="22"/>
        <v>915142</v>
      </c>
      <c r="BL32" s="42" t="s">
        <v>46</v>
      </c>
      <c r="BM32" s="36">
        <v>19836</v>
      </c>
      <c r="BN32" s="3">
        <v>5778</v>
      </c>
      <c r="BO32" s="3">
        <v>61830</v>
      </c>
      <c r="BP32" s="3">
        <v>263682</v>
      </c>
      <c r="BQ32" s="3">
        <v>657639</v>
      </c>
      <c r="BR32" s="3">
        <v>154701</v>
      </c>
      <c r="BS32" s="21">
        <v>0</v>
      </c>
      <c r="BT32" s="22">
        <f t="shared" si="23"/>
        <v>1163466</v>
      </c>
      <c r="BU32" s="42" t="s">
        <v>46</v>
      </c>
      <c r="BV32" s="36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21">
        <v>0</v>
      </c>
      <c r="CC32" s="22">
        <f t="shared" si="24"/>
        <v>0</v>
      </c>
      <c r="CD32" s="42" t="s">
        <v>46</v>
      </c>
      <c r="CE32" s="36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5"/>
        <v>0</v>
      </c>
      <c r="CM32" s="42" t="s">
        <v>46</v>
      </c>
      <c r="CN32" s="36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6"/>
        <v>0</v>
      </c>
      <c r="CV32" s="42" t="s">
        <v>46</v>
      </c>
      <c r="CW32" s="36">
        <v>80658</v>
      </c>
      <c r="CX32" s="3">
        <v>93590</v>
      </c>
      <c r="CY32" s="3">
        <v>136131</v>
      </c>
      <c r="CZ32" s="3">
        <v>224514</v>
      </c>
      <c r="DA32" s="3">
        <v>254016</v>
      </c>
      <c r="DB32" s="3">
        <v>213864</v>
      </c>
      <c r="DC32" s="21">
        <v>267681</v>
      </c>
      <c r="DD32" s="22">
        <f t="shared" si="27"/>
        <v>1270454</v>
      </c>
      <c r="DE32" s="42" t="s">
        <v>46</v>
      </c>
      <c r="DF32" s="36">
        <v>41670</v>
      </c>
      <c r="DG32" s="3">
        <v>0</v>
      </c>
      <c r="DH32" s="3">
        <v>0</v>
      </c>
      <c r="DI32" s="3">
        <v>0</v>
      </c>
      <c r="DJ32" s="3">
        <v>0</v>
      </c>
      <c r="DK32" s="3">
        <v>38808</v>
      </c>
      <c r="DL32" s="21">
        <v>0</v>
      </c>
      <c r="DM32" s="22">
        <f t="shared" si="28"/>
        <v>80478</v>
      </c>
      <c r="DN32" s="42" t="s">
        <v>46</v>
      </c>
      <c r="DO32" s="36">
        <v>174510</v>
      </c>
      <c r="DP32" s="3">
        <v>0</v>
      </c>
      <c r="DQ32" s="3">
        <v>0</v>
      </c>
      <c r="DR32" s="3">
        <v>29858</v>
      </c>
      <c r="DS32" s="3">
        <v>0</v>
      </c>
      <c r="DT32" s="3">
        <v>0</v>
      </c>
      <c r="DU32" s="21">
        <v>0</v>
      </c>
      <c r="DV32" s="22">
        <f t="shared" si="29"/>
        <v>204368</v>
      </c>
      <c r="DW32" s="42" t="s">
        <v>46</v>
      </c>
      <c r="DX32" s="36">
        <v>0</v>
      </c>
      <c r="DY32" s="3">
        <v>0</v>
      </c>
      <c r="DZ32" s="3">
        <v>509020</v>
      </c>
      <c r="EA32" s="3">
        <v>1304049</v>
      </c>
      <c r="EB32" s="3">
        <v>1252874</v>
      </c>
      <c r="EC32" s="3">
        <v>0</v>
      </c>
      <c r="ED32" s="21">
        <v>0</v>
      </c>
      <c r="EE32" s="22">
        <f t="shared" si="30"/>
        <v>3065943</v>
      </c>
      <c r="EF32" s="42" t="s">
        <v>46</v>
      </c>
      <c r="EG32" s="36">
        <v>96580</v>
      </c>
      <c r="EH32" s="3">
        <v>77630</v>
      </c>
      <c r="EI32" s="3">
        <v>674120</v>
      </c>
      <c r="EJ32" s="3">
        <v>485710</v>
      </c>
      <c r="EK32" s="3">
        <v>540296</v>
      </c>
      <c r="EL32" s="3">
        <v>328493</v>
      </c>
      <c r="EM32" s="21">
        <v>218246</v>
      </c>
      <c r="EN32" s="22">
        <f t="shared" si="31"/>
        <v>2421075</v>
      </c>
    </row>
    <row r="33" spans="1:144" ht="15" customHeight="1" x14ac:dyDescent="0.15">
      <c r="A33" s="42" t="s">
        <v>47</v>
      </c>
      <c r="B33" s="36">
        <v>0</v>
      </c>
      <c r="C33" s="3">
        <v>0</v>
      </c>
      <c r="D33" s="3">
        <v>3871400</v>
      </c>
      <c r="E33" s="3">
        <v>4530210</v>
      </c>
      <c r="F33" s="3">
        <v>3089300</v>
      </c>
      <c r="G33" s="3">
        <v>2499861</v>
      </c>
      <c r="H33" s="21">
        <v>3560517</v>
      </c>
      <c r="I33" s="22">
        <f t="shared" si="16"/>
        <v>17551288</v>
      </c>
      <c r="J33" s="42" t="s">
        <v>47</v>
      </c>
      <c r="K33" s="36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0</v>
      </c>
      <c r="R33" s="22">
        <f t="shared" si="17"/>
        <v>0</v>
      </c>
      <c r="S33" s="42" t="s">
        <v>47</v>
      </c>
      <c r="T33" s="36">
        <v>677402</v>
      </c>
      <c r="U33" s="3">
        <v>665442</v>
      </c>
      <c r="V33" s="3">
        <v>974600</v>
      </c>
      <c r="W33" s="3">
        <v>1077137</v>
      </c>
      <c r="X33" s="3">
        <v>604725</v>
      </c>
      <c r="Y33" s="3">
        <v>668353</v>
      </c>
      <c r="Z33" s="21">
        <v>955026</v>
      </c>
      <c r="AA33" s="22">
        <f t="shared" si="18"/>
        <v>5622685</v>
      </c>
      <c r="AB33" s="42" t="s">
        <v>47</v>
      </c>
      <c r="AC33" s="36">
        <v>16596</v>
      </c>
      <c r="AD33" s="3">
        <v>0</v>
      </c>
      <c r="AE33" s="3">
        <v>93834</v>
      </c>
      <c r="AF33" s="3">
        <v>111708</v>
      </c>
      <c r="AG33" s="3">
        <v>29817</v>
      </c>
      <c r="AH33" s="3">
        <v>20124</v>
      </c>
      <c r="AI33" s="21">
        <v>74439</v>
      </c>
      <c r="AJ33" s="22">
        <f t="shared" si="19"/>
        <v>346518</v>
      </c>
      <c r="AK33" s="42" t="s">
        <v>47</v>
      </c>
      <c r="AL33" s="36">
        <v>4662</v>
      </c>
      <c r="AM33" s="3">
        <v>13977</v>
      </c>
      <c r="AN33" s="3">
        <v>12123</v>
      </c>
      <c r="AO33" s="3">
        <v>24039</v>
      </c>
      <c r="AP33" s="3">
        <v>30699</v>
      </c>
      <c r="AQ33" s="3">
        <v>13149</v>
      </c>
      <c r="AR33" s="21">
        <v>23193</v>
      </c>
      <c r="AS33" s="22">
        <f t="shared" si="20"/>
        <v>121842</v>
      </c>
      <c r="AT33" s="42" t="s">
        <v>47</v>
      </c>
      <c r="AU33" s="36">
        <v>0</v>
      </c>
      <c r="AV33" s="3">
        <v>0</v>
      </c>
      <c r="AW33" s="3">
        <v>2465169</v>
      </c>
      <c r="AX33" s="3">
        <v>3020375</v>
      </c>
      <c r="AY33" s="3">
        <v>2391764</v>
      </c>
      <c r="AZ33" s="3">
        <v>2248461</v>
      </c>
      <c r="BA33" s="21">
        <v>1672200</v>
      </c>
      <c r="BB33" s="22">
        <f t="shared" si="21"/>
        <v>11797969</v>
      </c>
      <c r="BC33" s="42" t="s">
        <v>47</v>
      </c>
      <c r="BD33" s="36">
        <v>130284</v>
      </c>
      <c r="BE33" s="3">
        <v>400077</v>
      </c>
      <c r="BF33" s="3">
        <v>1223527</v>
      </c>
      <c r="BG33" s="3">
        <v>1223471</v>
      </c>
      <c r="BH33" s="3">
        <v>1369863</v>
      </c>
      <c r="BI33" s="3">
        <v>550647</v>
      </c>
      <c r="BJ33" s="21">
        <v>70452</v>
      </c>
      <c r="BK33" s="22">
        <f t="shared" si="22"/>
        <v>4968321</v>
      </c>
      <c r="BL33" s="42" t="s">
        <v>47</v>
      </c>
      <c r="BM33" s="36">
        <v>0</v>
      </c>
      <c r="BN33" s="3">
        <v>0</v>
      </c>
      <c r="BO33" s="3">
        <v>688504</v>
      </c>
      <c r="BP33" s="3">
        <v>1568657</v>
      </c>
      <c r="BQ33" s="3">
        <v>1535227</v>
      </c>
      <c r="BR33" s="3">
        <v>924300</v>
      </c>
      <c r="BS33" s="21">
        <v>416097</v>
      </c>
      <c r="BT33" s="22">
        <f t="shared" si="23"/>
        <v>5132785</v>
      </c>
      <c r="BU33" s="42" t="s">
        <v>47</v>
      </c>
      <c r="BV33" s="36">
        <v>0</v>
      </c>
      <c r="BW33" s="3">
        <v>0</v>
      </c>
      <c r="BX33" s="3">
        <v>136071</v>
      </c>
      <c r="BY33" s="3">
        <v>0</v>
      </c>
      <c r="BZ33" s="3">
        <v>136296</v>
      </c>
      <c r="CA33" s="3">
        <v>125559</v>
      </c>
      <c r="CB33" s="21">
        <v>0</v>
      </c>
      <c r="CC33" s="22">
        <f t="shared" si="24"/>
        <v>397926</v>
      </c>
      <c r="CD33" s="42" t="s">
        <v>47</v>
      </c>
      <c r="CE33" s="36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5"/>
        <v>0</v>
      </c>
      <c r="CM33" s="42" t="s">
        <v>47</v>
      </c>
      <c r="CN33" s="36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6"/>
        <v>0</v>
      </c>
      <c r="CV33" s="42" t="s">
        <v>47</v>
      </c>
      <c r="CW33" s="36">
        <v>232552</v>
      </c>
      <c r="CX33" s="3">
        <v>398409</v>
      </c>
      <c r="CY33" s="3">
        <v>355033</v>
      </c>
      <c r="CZ33" s="3">
        <v>826649</v>
      </c>
      <c r="DA33" s="3">
        <v>607583</v>
      </c>
      <c r="DB33" s="3">
        <v>748031</v>
      </c>
      <c r="DC33" s="21">
        <v>716842</v>
      </c>
      <c r="DD33" s="22">
        <f t="shared" si="27"/>
        <v>3885099</v>
      </c>
      <c r="DE33" s="42" t="s">
        <v>47</v>
      </c>
      <c r="DF33" s="36">
        <v>0</v>
      </c>
      <c r="DG33" s="3">
        <v>15030</v>
      </c>
      <c r="DH33" s="3">
        <v>21330</v>
      </c>
      <c r="DI33" s="3">
        <v>13167</v>
      </c>
      <c r="DJ33" s="3">
        <v>41940</v>
      </c>
      <c r="DK33" s="3">
        <v>0</v>
      </c>
      <c r="DL33" s="21">
        <v>0</v>
      </c>
      <c r="DM33" s="22">
        <f t="shared" si="28"/>
        <v>91467</v>
      </c>
      <c r="DN33" s="42" t="s">
        <v>47</v>
      </c>
      <c r="DO33" s="36">
        <v>169365</v>
      </c>
      <c r="DP33" s="3">
        <v>66780</v>
      </c>
      <c r="DQ33" s="3">
        <v>58410</v>
      </c>
      <c r="DR33" s="3">
        <v>78930</v>
      </c>
      <c r="DS33" s="3">
        <v>0</v>
      </c>
      <c r="DT33" s="3">
        <v>0</v>
      </c>
      <c r="DU33" s="21">
        <v>0</v>
      </c>
      <c r="DV33" s="22">
        <f t="shared" si="29"/>
        <v>373485</v>
      </c>
      <c r="DW33" s="42" t="s">
        <v>47</v>
      </c>
      <c r="DX33" s="36">
        <v>0</v>
      </c>
      <c r="DY33" s="3">
        <v>0</v>
      </c>
      <c r="DZ33" s="3">
        <v>0</v>
      </c>
      <c r="EA33" s="3">
        <v>196939</v>
      </c>
      <c r="EB33" s="3">
        <v>207587</v>
      </c>
      <c r="EC33" s="3">
        <v>234099</v>
      </c>
      <c r="ED33" s="21">
        <v>266227</v>
      </c>
      <c r="EE33" s="22">
        <f t="shared" si="30"/>
        <v>904852</v>
      </c>
      <c r="EF33" s="42" t="s">
        <v>47</v>
      </c>
      <c r="EG33" s="36">
        <v>417270</v>
      </c>
      <c r="EH33" s="3">
        <v>418660</v>
      </c>
      <c r="EI33" s="3">
        <v>2150352</v>
      </c>
      <c r="EJ33" s="3">
        <v>1749470</v>
      </c>
      <c r="EK33" s="3">
        <v>1185431</v>
      </c>
      <c r="EL33" s="3">
        <v>835360</v>
      </c>
      <c r="EM33" s="21">
        <v>613770</v>
      </c>
      <c r="EN33" s="22">
        <f t="shared" si="31"/>
        <v>7370313</v>
      </c>
    </row>
    <row r="34" spans="1:144" ht="15" customHeight="1" x14ac:dyDescent="0.15">
      <c r="A34" s="42" t="s">
        <v>48</v>
      </c>
      <c r="B34" s="36">
        <v>0</v>
      </c>
      <c r="C34" s="3">
        <v>0</v>
      </c>
      <c r="D34" s="3">
        <v>644177</v>
      </c>
      <c r="E34" s="3">
        <v>452967</v>
      </c>
      <c r="F34" s="3">
        <v>455130</v>
      </c>
      <c r="G34" s="3">
        <v>536925</v>
      </c>
      <c r="H34" s="21">
        <v>160992</v>
      </c>
      <c r="I34" s="22">
        <f t="shared" si="16"/>
        <v>2250191</v>
      </c>
      <c r="J34" s="42" t="s">
        <v>48</v>
      </c>
      <c r="K34" s="36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7"/>
        <v>0</v>
      </c>
      <c r="S34" s="42" t="s">
        <v>48</v>
      </c>
      <c r="T34" s="36">
        <v>192393</v>
      </c>
      <c r="U34" s="3">
        <v>98325</v>
      </c>
      <c r="V34" s="3">
        <v>205405</v>
      </c>
      <c r="W34" s="3">
        <v>307341</v>
      </c>
      <c r="X34" s="3">
        <v>158373</v>
      </c>
      <c r="Y34" s="3">
        <v>273528</v>
      </c>
      <c r="Z34" s="21">
        <v>320625</v>
      </c>
      <c r="AA34" s="22">
        <f t="shared" si="18"/>
        <v>1555990</v>
      </c>
      <c r="AB34" s="42" t="s">
        <v>48</v>
      </c>
      <c r="AC34" s="36">
        <v>0</v>
      </c>
      <c r="AD34" s="3">
        <v>0</v>
      </c>
      <c r="AE34" s="3">
        <v>0</v>
      </c>
      <c r="AF34" s="3">
        <v>11061</v>
      </c>
      <c r="AG34" s="3">
        <v>22122</v>
      </c>
      <c r="AH34" s="3">
        <v>0</v>
      </c>
      <c r="AI34" s="21">
        <v>0</v>
      </c>
      <c r="AJ34" s="22">
        <f t="shared" si="19"/>
        <v>33183</v>
      </c>
      <c r="AK34" s="42" t="s">
        <v>48</v>
      </c>
      <c r="AL34" s="36">
        <v>0</v>
      </c>
      <c r="AM34" s="3">
        <v>0</v>
      </c>
      <c r="AN34" s="3">
        <v>23571</v>
      </c>
      <c r="AO34" s="3">
        <v>9315</v>
      </c>
      <c r="AP34" s="3">
        <v>0</v>
      </c>
      <c r="AQ34" s="3">
        <v>44127</v>
      </c>
      <c r="AR34" s="21">
        <v>4662</v>
      </c>
      <c r="AS34" s="22">
        <f t="shared" si="20"/>
        <v>81675</v>
      </c>
      <c r="AT34" s="42" t="s">
        <v>48</v>
      </c>
      <c r="AU34" s="36">
        <v>0</v>
      </c>
      <c r="AV34" s="3">
        <v>0</v>
      </c>
      <c r="AW34" s="3">
        <v>355251</v>
      </c>
      <c r="AX34" s="3">
        <v>650506</v>
      </c>
      <c r="AY34" s="3">
        <v>252684</v>
      </c>
      <c r="AZ34" s="3">
        <v>393651</v>
      </c>
      <c r="BA34" s="21">
        <v>111438</v>
      </c>
      <c r="BB34" s="22">
        <f t="shared" si="21"/>
        <v>1763530</v>
      </c>
      <c r="BC34" s="42" t="s">
        <v>48</v>
      </c>
      <c r="BD34" s="36">
        <v>0</v>
      </c>
      <c r="BE34" s="3">
        <v>0</v>
      </c>
      <c r="BF34" s="3">
        <v>62748</v>
      </c>
      <c r="BG34" s="3">
        <v>0</v>
      </c>
      <c r="BH34" s="3">
        <v>0</v>
      </c>
      <c r="BI34" s="3">
        <v>0</v>
      </c>
      <c r="BJ34" s="21">
        <v>0</v>
      </c>
      <c r="BK34" s="22">
        <f t="shared" si="22"/>
        <v>62748</v>
      </c>
      <c r="BL34" s="42" t="s">
        <v>48</v>
      </c>
      <c r="BM34" s="36">
        <v>0</v>
      </c>
      <c r="BN34" s="3">
        <v>0</v>
      </c>
      <c r="BO34" s="3">
        <v>142668</v>
      </c>
      <c r="BP34" s="3">
        <v>184509</v>
      </c>
      <c r="BQ34" s="3">
        <v>1076436</v>
      </c>
      <c r="BR34" s="3">
        <v>495267</v>
      </c>
      <c r="BS34" s="21">
        <v>126981</v>
      </c>
      <c r="BT34" s="22">
        <f t="shared" si="23"/>
        <v>2025861</v>
      </c>
      <c r="BU34" s="42" t="s">
        <v>48</v>
      </c>
      <c r="BV34" s="36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21">
        <v>0</v>
      </c>
      <c r="CC34" s="22">
        <f t="shared" si="24"/>
        <v>0</v>
      </c>
      <c r="CD34" s="42" t="s">
        <v>48</v>
      </c>
      <c r="CE34" s="36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5"/>
        <v>0</v>
      </c>
      <c r="CM34" s="42" t="s">
        <v>48</v>
      </c>
      <c r="CN34" s="36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6"/>
        <v>0</v>
      </c>
      <c r="CV34" s="42" t="s">
        <v>48</v>
      </c>
      <c r="CW34" s="36">
        <v>100386</v>
      </c>
      <c r="CX34" s="3">
        <v>45297</v>
      </c>
      <c r="CY34" s="3">
        <v>64420</v>
      </c>
      <c r="CZ34" s="3">
        <v>155754</v>
      </c>
      <c r="DA34" s="3">
        <v>71892</v>
      </c>
      <c r="DB34" s="3">
        <v>188691</v>
      </c>
      <c r="DC34" s="21">
        <v>128360</v>
      </c>
      <c r="DD34" s="22">
        <f t="shared" si="27"/>
        <v>754800</v>
      </c>
      <c r="DE34" s="42" t="s">
        <v>48</v>
      </c>
      <c r="DF34" s="36">
        <v>0</v>
      </c>
      <c r="DG34" s="3">
        <v>0</v>
      </c>
      <c r="DH34" s="3">
        <v>21330</v>
      </c>
      <c r="DI34" s="3">
        <v>18360</v>
      </c>
      <c r="DJ34" s="3">
        <v>0</v>
      </c>
      <c r="DK34" s="3">
        <v>0</v>
      </c>
      <c r="DL34" s="21">
        <v>0</v>
      </c>
      <c r="DM34" s="22">
        <f t="shared" si="28"/>
        <v>39690</v>
      </c>
      <c r="DN34" s="42" t="s">
        <v>48</v>
      </c>
      <c r="DO34" s="36">
        <v>0</v>
      </c>
      <c r="DP34" s="3">
        <v>0</v>
      </c>
      <c r="DQ34" s="3">
        <v>39600</v>
      </c>
      <c r="DR34" s="3">
        <v>0</v>
      </c>
      <c r="DS34" s="3">
        <v>0</v>
      </c>
      <c r="DT34" s="3">
        <v>0</v>
      </c>
      <c r="DU34" s="21">
        <v>0</v>
      </c>
      <c r="DV34" s="22">
        <f t="shared" si="29"/>
        <v>39600</v>
      </c>
      <c r="DW34" s="42" t="s">
        <v>48</v>
      </c>
      <c r="DX34" s="36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30"/>
        <v>0</v>
      </c>
      <c r="EF34" s="42" t="s">
        <v>48</v>
      </c>
      <c r="EG34" s="36">
        <v>87800</v>
      </c>
      <c r="EH34" s="3">
        <v>43900</v>
      </c>
      <c r="EI34" s="3">
        <v>454792</v>
      </c>
      <c r="EJ34" s="3">
        <v>355712</v>
      </c>
      <c r="EK34" s="3">
        <v>208860</v>
      </c>
      <c r="EL34" s="3">
        <v>186739</v>
      </c>
      <c r="EM34" s="21">
        <v>116520</v>
      </c>
      <c r="EN34" s="22">
        <f t="shared" si="31"/>
        <v>1454323</v>
      </c>
    </row>
    <row r="35" spans="1:144" ht="15" customHeight="1" x14ac:dyDescent="0.15">
      <c r="A35" s="42" t="s">
        <v>49</v>
      </c>
      <c r="B35" s="36">
        <v>0</v>
      </c>
      <c r="C35" s="3">
        <v>0</v>
      </c>
      <c r="D35" s="3">
        <v>909315</v>
      </c>
      <c r="E35" s="3">
        <v>217053</v>
      </c>
      <c r="F35" s="3">
        <v>638982</v>
      </c>
      <c r="G35" s="3">
        <v>422361</v>
      </c>
      <c r="H35" s="21">
        <v>404577</v>
      </c>
      <c r="I35" s="22">
        <f t="shared" si="16"/>
        <v>2592288</v>
      </c>
      <c r="J35" s="42" t="s">
        <v>49</v>
      </c>
      <c r="K35" s="36">
        <v>0</v>
      </c>
      <c r="L35" s="3">
        <v>0</v>
      </c>
      <c r="M35" s="3">
        <v>0</v>
      </c>
      <c r="N35" s="3">
        <v>45414</v>
      </c>
      <c r="O35" s="3">
        <v>0</v>
      </c>
      <c r="P35" s="3">
        <v>45414</v>
      </c>
      <c r="Q35" s="21">
        <v>202131</v>
      </c>
      <c r="R35" s="22">
        <f t="shared" si="17"/>
        <v>292959</v>
      </c>
      <c r="S35" s="42" t="s">
        <v>49</v>
      </c>
      <c r="T35" s="36">
        <v>26064</v>
      </c>
      <c r="U35" s="3">
        <v>49402</v>
      </c>
      <c r="V35" s="3">
        <v>149258</v>
      </c>
      <c r="W35" s="3">
        <v>39123</v>
      </c>
      <c r="X35" s="3">
        <v>107460</v>
      </c>
      <c r="Y35" s="3">
        <v>203121</v>
      </c>
      <c r="Z35" s="21">
        <v>212670</v>
      </c>
      <c r="AA35" s="22">
        <f t="shared" si="18"/>
        <v>787098</v>
      </c>
      <c r="AB35" s="42" t="s">
        <v>49</v>
      </c>
      <c r="AC35" s="36">
        <v>0</v>
      </c>
      <c r="AD35" s="3">
        <v>0</v>
      </c>
      <c r="AE35" s="3">
        <v>23958</v>
      </c>
      <c r="AF35" s="3">
        <v>0</v>
      </c>
      <c r="AG35" s="3">
        <v>18378</v>
      </c>
      <c r="AH35" s="3">
        <v>0</v>
      </c>
      <c r="AI35" s="21">
        <v>23958</v>
      </c>
      <c r="AJ35" s="22">
        <f t="shared" si="19"/>
        <v>66294</v>
      </c>
      <c r="AK35" s="42" t="s">
        <v>49</v>
      </c>
      <c r="AL35" s="36">
        <v>0</v>
      </c>
      <c r="AM35" s="3">
        <v>0</v>
      </c>
      <c r="AN35" s="3">
        <v>15453</v>
      </c>
      <c r="AO35" s="3">
        <v>4635</v>
      </c>
      <c r="AP35" s="3">
        <v>17442</v>
      </c>
      <c r="AQ35" s="3">
        <v>15417</v>
      </c>
      <c r="AR35" s="21">
        <v>6813</v>
      </c>
      <c r="AS35" s="22">
        <f t="shared" si="20"/>
        <v>59760</v>
      </c>
      <c r="AT35" s="42" t="s">
        <v>49</v>
      </c>
      <c r="AU35" s="36">
        <v>0</v>
      </c>
      <c r="AV35" s="3">
        <v>0</v>
      </c>
      <c r="AW35" s="3">
        <v>0</v>
      </c>
      <c r="AX35" s="3">
        <v>254214</v>
      </c>
      <c r="AY35" s="3">
        <v>0</v>
      </c>
      <c r="AZ35" s="3">
        <v>262805</v>
      </c>
      <c r="BA35" s="21">
        <v>0</v>
      </c>
      <c r="BB35" s="22">
        <f t="shared" si="21"/>
        <v>517019</v>
      </c>
      <c r="BC35" s="42" t="s">
        <v>49</v>
      </c>
      <c r="BD35" s="36">
        <v>66204</v>
      </c>
      <c r="BE35" s="3">
        <v>42291</v>
      </c>
      <c r="BF35" s="3">
        <v>828272</v>
      </c>
      <c r="BG35" s="3">
        <v>476829</v>
      </c>
      <c r="BH35" s="3">
        <v>634995</v>
      </c>
      <c r="BI35" s="3">
        <v>438426</v>
      </c>
      <c r="BJ35" s="21">
        <v>249822</v>
      </c>
      <c r="BK35" s="22">
        <f t="shared" si="22"/>
        <v>2736839</v>
      </c>
      <c r="BL35" s="42" t="s">
        <v>49</v>
      </c>
      <c r="BM35" s="36">
        <v>61470</v>
      </c>
      <c r="BN35" s="3">
        <v>0</v>
      </c>
      <c r="BO35" s="3">
        <v>986442</v>
      </c>
      <c r="BP35" s="3">
        <v>987358</v>
      </c>
      <c r="BQ35" s="3">
        <v>569304</v>
      </c>
      <c r="BR35" s="3">
        <v>433211</v>
      </c>
      <c r="BS35" s="21">
        <v>0</v>
      </c>
      <c r="BT35" s="22">
        <f t="shared" si="23"/>
        <v>3037785</v>
      </c>
      <c r="BU35" s="42" t="s">
        <v>49</v>
      </c>
      <c r="BV35" s="36">
        <v>0</v>
      </c>
      <c r="BW35" s="3">
        <v>0</v>
      </c>
      <c r="BX35" s="3">
        <v>25029</v>
      </c>
      <c r="BY35" s="3">
        <v>178362</v>
      </c>
      <c r="BZ35" s="3">
        <v>0</v>
      </c>
      <c r="CA35" s="3">
        <v>0</v>
      </c>
      <c r="CB35" s="21">
        <v>0</v>
      </c>
      <c r="CC35" s="22">
        <f t="shared" si="24"/>
        <v>203391</v>
      </c>
      <c r="CD35" s="42" t="s">
        <v>49</v>
      </c>
      <c r="CE35" s="36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5"/>
        <v>0</v>
      </c>
      <c r="CM35" s="42" t="s">
        <v>49</v>
      </c>
      <c r="CN35" s="36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6"/>
        <v>0</v>
      </c>
      <c r="CV35" s="42" t="s">
        <v>49</v>
      </c>
      <c r="CW35" s="36">
        <v>78282</v>
      </c>
      <c r="CX35" s="3">
        <v>22676</v>
      </c>
      <c r="CY35" s="3">
        <v>84528</v>
      </c>
      <c r="CZ35" s="3">
        <v>140319</v>
      </c>
      <c r="DA35" s="3">
        <v>168246</v>
      </c>
      <c r="DB35" s="3">
        <v>110598</v>
      </c>
      <c r="DC35" s="21">
        <v>104670</v>
      </c>
      <c r="DD35" s="22">
        <f t="shared" si="27"/>
        <v>709319</v>
      </c>
      <c r="DE35" s="42" t="s">
        <v>49</v>
      </c>
      <c r="DF35" s="36">
        <v>0</v>
      </c>
      <c r="DG35" s="3">
        <v>0</v>
      </c>
      <c r="DH35" s="3">
        <v>0</v>
      </c>
      <c r="DI35" s="3">
        <v>41940</v>
      </c>
      <c r="DJ35" s="3">
        <v>0</v>
      </c>
      <c r="DK35" s="3">
        <v>14220</v>
      </c>
      <c r="DL35" s="21">
        <v>18720</v>
      </c>
      <c r="DM35" s="22">
        <f t="shared" si="28"/>
        <v>74880</v>
      </c>
      <c r="DN35" s="42" t="s">
        <v>49</v>
      </c>
      <c r="DO35" s="36">
        <v>18630</v>
      </c>
      <c r="DP35" s="3">
        <v>9900</v>
      </c>
      <c r="DQ35" s="3">
        <v>0</v>
      </c>
      <c r="DR35" s="3">
        <v>0</v>
      </c>
      <c r="DS35" s="3">
        <v>0</v>
      </c>
      <c r="DT35" s="3">
        <v>91080</v>
      </c>
      <c r="DU35" s="21">
        <v>0</v>
      </c>
      <c r="DV35" s="22">
        <f t="shared" si="29"/>
        <v>119610</v>
      </c>
      <c r="DW35" s="42" t="s">
        <v>49</v>
      </c>
      <c r="DX35" s="36">
        <v>0</v>
      </c>
      <c r="DY35" s="3">
        <v>0</v>
      </c>
      <c r="DZ35" s="3">
        <v>115999</v>
      </c>
      <c r="EA35" s="3">
        <v>0</v>
      </c>
      <c r="EB35" s="3">
        <v>0</v>
      </c>
      <c r="EC35" s="3">
        <v>0</v>
      </c>
      <c r="ED35" s="21">
        <v>0</v>
      </c>
      <c r="EE35" s="22">
        <f t="shared" si="30"/>
        <v>115999</v>
      </c>
      <c r="EF35" s="42" t="s">
        <v>49</v>
      </c>
      <c r="EG35" s="36">
        <v>115750</v>
      </c>
      <c r="EH35" s="3">
        <v>54290</v>
      </c>
      <c r="EI35" s="3">
        <v>680570</v>
      </c>
      <c r="EJ35" s="3">
        <v>330441</v>
      </c>
      <c r="EK35" s="3">
        <v>255717</v>
      </c>
      <c r="EL35" s="3">
        <v>232927</v>
      </c>
      <c r="EM35" s="21">
        <v>97580</v>
      </c>
      <c r="EN35" s="22">
        <f t="shared" si="31"/>
        <v>1767275</v>
      </c>
    </row>
    <row r="36" spans="1:144" ht="15" customHeight="1" x14ac:dyDescent="0.15">
      <c r="A36" s="42" t="s">
        <v>50</v>
      </c>
      <c r="B36" s="36">
        <v>0</v>
      </c>
      <c r="C36" s="3">
        <v>0</v>
      </c>
      <c r="D36" s="3">
        <v>411993</v>
      </c>
      <c r="E36" s="3">
        <v>0</v>
      </c>
      <c r="F36" s="3">
        <v>128214</v>
      </c>
      <c r="G36" s="3">
        <v>0</v>
      </c>
      <c r="H36" s="21">
        <v>65889</v>
      </c>
      <c r="I36" s="22">
        <f t="shared" si="16"/>
        <v>606096</v>
      </c>
      <c r="J36" s="42" t="s">
        <v>50</v>
      </c>
      <c r="K36" s="36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42" t="s">
        <v>50</v>
      </c>
      <c r="T36" s="36">
        <v>22959</v>
      </c>
      <c r="U36" s="3">
        <v>33210</v>
      </c>
      <c r="V36" s="3">
        <v>25758</v>
      </c>
      <c r="W36" s="3">
        <v>0</v>
      </c>
      <c r="X36" s="3">
        <v>6894</v>
      </c>
      <c r="Y36" s="3">
        <v>0</v>
      </c>
      <c r="Z36" s="21">
        <v>20070</v>
      </c>
      <c r="AA36" s="22">
        <f t="shared" si="18"/>
        <v>108891</v>
      </c>
      <c r="AB36" s="42" t="s">
        <v>50</v>
      </c>
      <c r="AC36" s="36">
        <v>0</v>
      </c>
      <c r="AD36" s="3">
        <v>25443</v>
      </c>
      <c r="AE36" s="3">
        <v>66780</v>
      </c>
      <c r="AF36" s="3">
        <v>25443</v>
      </c>
      <c r="AG36" s="3">
        <v>0</v>
      </c>
      <c r="AH36" s="3">
        <v>0</v>
      </c>
      <c r="AI36" s="21">
        <v>25443</v>
      </c>
      <c r="AJ36" s="22">
        <f t="shared" si="19"/>
        <v>143109</v>
      </c>
      <c r="AK36" s="42" t="s">
        <v>50</v>
      </c>
      <c r="AL36" s="36">
        <v>0</v>
      </c>
      <c r="AM36" s="3">
        <v>0</v>
      </c>
      <c r="AN36" s="3">
        <v>0</v>
      </c>
      <c r="AO36" s="3">
        <v>0</v>
      </c>
      <c r="AP36" s="3">
        <v>10818</v>
      </c>
      <c r="AQ36" s="3">
        <v>0</v>
      </c>
      <c r="AR36" s="21">
        <v>0</v>
      </c>
      <c r="AS36" s="22">
        <f t="shared" si="20"/>
        <v>10818</v>
      </c>
      <c r="AT36" s="42" t="s">
        <v>50</v>
      </c>
      <c r="AU36" s="36">
        <v>0</v>
      </c>
      <c r="AV36" s="3">
        <v>0</v>
      </c>
      <c r="AW36" s="3">
        <v>88233</v>
      </c>
      <c r="AX36" s="3">
        <v>0</v>
      </c>
      <c r="AY36" s="3">
        <v>0</v>
      </c>
      <c r="AZ36" s="3">
        <v>0</v>
      </c>
      <c r="BA36" s="21">
        <v>0</v>
      </c>
      <c r="BB36" s="22">
        <f t="shared" si="21"/>
        <v>88233</v>
      </c>
      <c r="BC36" s="42" t="s">
        <v>50</v>
      </c>
      <c r="BD36" s="36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21">
        <v>0</v>
      </c>
      <c r="BK36" s="22">
        <f t="shared" si="22"/>
        <v>0</v>
      </c>
      <c r="BL36" s="42" t="s">
        <v>50</v>
      </c>
      <c r="BM36" s="36">
        <v>0</v>
      </c>
      <c r="BN36" s="3">
        <v>0</v>
      </c>
      <c r="BO36" s="3">
        <v>170424</v>
      </c>
      <c r="BP36" s="3">
        <v>343746</v>
      </c>
      <c r="BQ36" s="3">
        <v>224676</v>
      </c>
      <c r="BR36" s="3">
        <v>0</v>
      </c>
      <c r="BS36" s="21">
        <v>0</v>
      </c>
      <c r="BT36" s="22">
        <f t="shared" si="23"/>
        <v>738846</v>
      </c>
      <c r="BU36" s="42" t="s">
        <v>50</v>
      </c>
      <c r="BV36" s="36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4"/>
        <v>0</v>
      </c>
      <c r="CD36" s="42" t="s">
        <v>50</v>
      </c>
      <c r="CE36" s="36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5"/>
        <v>0</v>
      </c>
      <c r="CM36" s="42" t="s">
        <v>50</v>
      </c>
      <c r="CN36" s="36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6"/>
        <v>0</v>
      </c>
      <c r="CV36" s="42" t="s">
        <v>50</v>
      </c>
      <c r="CW36" s="36">
        <v>3600</v>
      </c>
      <c r="CX36" s="3">
        <v>4986</v>
      </c>
      <c r="CY36" s="3">
        <v>17262</v>
      </c>
      <c r="CZ36" s="3">
        <v>0</v>
      </c>
      <c r="DA36" s="3">
        <v>13275</v>
      </c>
      <c r="DB36" s="3">
        <v>0</v>
      </c>
      <c r="DC36" s="21">
        <v>30060</v>
      </c>
      <c r="DD36" s="22">
        <f t="shared" si="27"/>
        <v>69183</v>
      </c>
      <c r="DE36" s="42" t="s">
        <v>50</v>
      </c>
      <c r="DF36" s="36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8"/>
        <v>0</v>
      </c>
      <c r="DN36" s="42" t="s">
        <v>50</v>
      </c>
      <c r="DO36" s="36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21">
        <v>0</v>
      </c>
      <c r="DV36" s="22">
        <f t="shared" si="29"/>
        <v>0</v>
      </c>
      <c r="DW36" s="42" t="s">
        <v>50</v>
      </c>
      <c r="DX36" s="36">
        <v>0</v>
      </c>
      <c r="DY36" s="3">
        <v>0</v>
      </c>
      <c r="DZ36" s="3">
        <v>168264</v>
      </c>
      <c r="EA36" s="3">
        <v>0</v>
      </c>
      <c r="EB36" s="3">
        <v>220600</v>
      </c>
      <c r="EC36" s="3">
        <v>0</v>
      </c>
      <c r="ED36" s="21">
        <v>241245</v>
      </c>
      <c r="EE36" s="22">
        <f t="shared" si="30"/>
        <v>630109</v>
      </c>
      <c r="EF36" s="42" t="s">
        <v>50</v>
      </c>
      <c r="EG36" s="36">
        <v>32340</v>
      </c>
      <c r="EH36" s="3">
        <v>17560</v>
      </c>
      <c r="EI36" s="3">
        <v>165782</v>
      </c>
      <c r="EJ36" s="3">
        <v>24760</v>
      </c>
      <c r="EK36" s="3">
        <v>48300</v>
      </c>
      <c r="EL36" s="3">
        <v>16100</v>
      </c>
      <c r="EM36" s="21">
        <v>35200</v>
      </c>
      <c r="EN36" s="22">
        <f t="shared" si="31"/>
        <v>340042</v>
      </c>
    </row>
    <row r="37" spans="1:144" ht="15" customHeight="1" thickBot="1" x14ac:dyDescent="0.2">
      <c r="A37" s="43" t="s">
        <v>51</v>
      </c>
      <c r="B37" s="37">
        <v>0</v>
      </c>
      <c r="C37" s="24">
        <v>0</v>
      </c>
      <c r="D37" s="24">
        <v>2837908</v>
      </c>
      <c r="E37" s="24">
        <v>4976301</v>
      </c>
      <c r="F37" s="24">
        <v>5666751</v>
      </c>
      <c r="G37" s="24">
        <v>4849529</v>
      </c>
      <c r="H37" s="25">
        <v>1686740</v>
      </c>
      <c r="I37" s="26">
        <f t="shared" si="16"/>
        <v>20017229</v>
      </c>
      <c r="J37" s="43" t="s">
        <v>51</v>
      </c>
      <c r="K37" s="37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51651</v>
      </c>
      <c r="R37" s="26">
        <f t="shared" si="17"/>
        <v>51651</v>
      </c>
      <c r="S37" s="43" t="s">
        <v>51</v>
      </c>
      <c r="T37" s="37">
        <v>110390</v>
      </c>
      <c r="U37" s="24">
        <v>305946</v>
      </c>
      <c r="V37" s="24">
        <v>684541</v>
      </c>
      <c r="W37" s="24">
        <v>1471842</v>
      </c>
      <c r="X37" s="24">
        <v>1421284</v>
      </c>
      <c r="Y37" s="24">
        <v>719014</v>
      </c>
      <c r="Z37" s="25">
        <v>549668</v>
      </c>
      <c r="AA37" s="26">
        <f t="shared" si="18"/>
        <v>5262685</v>
      </c>
      <c r="AB37" s="43" t="s">
        <v>51</v>
      </c>
      <c r="AC37" s="37">
        <v>22338</v>
      </c>
      <c r="AD37" s="24">
        <v>72612</v>
      </c>
      <c r="AE37" s="24">
        <v>110988</v>
      </c>
      <c r="AF37" s="24">
        <v>100197</v>
      </c>
      <c r="AG37" s="24">
        <v>161253</v>
      </c>
      <c r="AH37" s="24">
        <v>233622</v>
      </c>
      <c r="AI37" s="25">
        <v>76982</v>
      </c>
      <c r="AJ37" s="26">
        <f t="shared" si="19"/>
        <v>777992</v>
      </c>
      <c r="AK37" s="43" t="s">
        <v>51</v>
      </c>
      <c r="AL37" s="37">
        <v>0</v>
      </c>
      <c r="AM37" s="24">
        <v>0</v>
      </c>
      <c r="AN37" s="24">
        <v>13086</v>
      </c>
      <c r="AO37" s="24">
        <v>57276</v>
      </c>
      <c r="AP37" s="24">
        <v>91387</v>
      </c>
      <c r="AQ37" s="24">
        <v>89532</v>
      </c>
      <c r="AR37" s="25">
        <v>33510</v>
      </c>
      <c r="AS37" s="26">
        <f t="shared" si="20"/>
        <v>284791</v>
      </c>
      <c r="AT37" s="43" t="s">
        <v>51</v>
      </c>
      <c r="AU37" s="37">
        <v>0</v>
      </c>
      <c r="AV37" s="24">
        <v>0</v>
      </c>
      <c r="AW37" s="24">
        <v>4230740</v>
      </c>
      <c r="AX37" s="24">
        <v>6566096</v>
      </c>
      <c r="AY37" s="24">
        <v>6268829</v>
      </c>
      <c r="AZ37" s="24">
        <v>4679690</v>
      </c>
      <c r="BA37" s="25">
        <v>2411983</v>
      </c>
      <c r="BB37" s="26">
        <f t="shared" si="21"/>
        <v>24157338</v>
      </c>
      <c r="BC37" s="43" t="s">
        <v>51</v>
      </c>
      <c r="BD37" s="37">
        <v>168636</v>
      </c>
      <c r="BE37" s="24">
        <v>367326</v>
      </c>
      <c r="BF37" s="24">
        <v>403527</v>
      </c>
      <c r="BG37" s="24">
        <v>780610</v>
      </c>
      <c r="BH37" s="24">
        <v>992906</v>
      </c>
      <c r="BI37" s="24">
        <v>274680</v>
      </c>
      <c r="BJ37" s="25">
        <v>264150</v>
      </c>
      <c r="BK37" s="26">
        <f t="shared" si="22"/>
        <v>3251835</v>
      </c>
      <c r="BL37" s="43" t="s">
        <v>51</v>
      </c>
      <c r="BM37" s="37">
        <v>0</v>
      </c>
      <c r="BN37" s="24">
        <v>17091</v>
      </c>
      <c r="BO37" s="24">
        <v>683156</v>
      </c>
      <c r="BP37" s="24">
        <v>1918614</v>
      </c>
      <c r="BQ37" s="24">
        <v>7487974</v>
      </c>
      <c r="BR37" s="24">
        <v>5309466</v>
      </c>
      <c r="BS37" s="25">
        <v>1744884</v>
      </c>
      <c r="BT37" s="26">
        <f t="shared" si="23"/>
        <v>17161185</v>
      </c>
      <c r="BU37" s="43" t="s">
        <v>51</v>
      </c>
      <c r="BV37" s="37">
        <v>0</v>
      </c>
      <c r="BW37" s="24">
        <v>0</v>
      </c>
      <c r="BX37" s="24">
        <v>32985</v>
      </c>
      <c r="BY37" s="24">
        <v>40212</v>
      </c>
      <c r="BZ37" s="24">
        <v>352476</v>
      </c>
      <c r="CA37" s="24">
        <v>0</v>
      </c>
      <c r="CB37" s="25">
        <v>0</v>
      </c>
      <c r="CC37" s="26">
        <f t="shared" si="24"/>
        <v>425673</v>
      </c>
      <c r="CD37" s="43" t="s">
        <v>51</v>
      </c>
      <c r="CE37" s="37">
        <v>0</v>
      </c>
      <c r="CF37" s="24">
        <v>0</v>
      </c>
      <c r="CG37" s="24">
        <v>0</v>
      </c>
      <c r="CH37" s="24">
        <v>42615</v>
      </c>
      <c r="CI37" s="24">
        <v>87831</v>
      </c>
      <c r="CJ37" s="24">
        <v>97136</v>
      </c>
      <c r="CK37" s="25">
        <v>0</v>
      </c>
      <c r="CL37" s="26">
        <f t="shared" si="25"/>
        <v>227582</v>
      </c>
      <c r="CM37" s="43" t="s">
        <v>51</v>
      </c>
      <c r="CN37" s="37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5">
        <v>0</v>
      </c>
      <c r="CU37" s="26">
        <f t="shared" si="26"/>
        <v>0</v>
      </c>
      <c r="CV37" s="43" t="s">
        <v>51</v>
      </c>
      <c r="CW37" s="37">
        <v>80858</v>
      </c>
      <c r="CX37" s="24">
        <v>255660</v>
      </c>
      <c r="CY37" s="24">
        <v>280375</v>
      </c>
      <c r="CZ37" s="24">
        <v>1244039</v>
      </c>
      <c r="DA37" s="24">
        <v>1545475</v>
      </c>
      <c r="DB37" s="24">
        <v>1268351</v>
      </c>
      <c r="DC37" s="25">
        <v>599187</v>
      </c>
      <c r="DD37" s="26">
        <f t="shared" si="27"/>
        <v>5273945</v>
      </c>
      <c r="DE37" s="43" t="s">
        <v>51</v>
      </c>
      <c r="DF37" s="37">
        <v>22140</v>
      </c>
      <c r="DG37" s="24">
        <v>18990</v>
      </c>
      <c r="DH37" s="24">
        <v>21330</v>
      </c>
      <c r="DI37" s="24">
        <v>193041</v>
      </c>
      <c r="DJ37" s="24">
        <v>22140</v>
      </c>
      <c r="DK37" s="24">
        <v>40023</v>
      </c>
      <c r="DL37" s="25">
        <v>25200</v>
      </c>
      <c r="DM37" s="26">
        <f t="shared" si="28"/>
        <v>342864</v>
      </c>
      <c r="DN37" s="43" t="s">
        <v>51</v>
      </c>
      <c r="DO37" s="37">
        <v>214290</v>
      </c>
      <c r="DP37" s="24">
        <v>0</v>
      </c>
      <c r="DQ37" s="24">
        <v>145800</v>
      </c>
      <c r="DR37" s="24">
        <v>131967</v>
      </c>
      <c r="DS37" s="24">
        <v>168135</v>
      </c>
      <c r="DT37" s="24">
        <v>132570</v>
      </c>
      <c r="DU37" s="25">
        <v>0</v>
      </c>
      <c r="DV37" s="26">
        <f t="shared" si="29"/>
        <v>792762</v>
      </c>
      <c r="DW37" s="43" t="s">
        <v>51</v>
      </c>
      <c r="DX37" s="37">
        <v>0</v>
      </c>
      <c r="DY37" s="24">
        <v>0</v>
      </c>
      <c r="DZ37" s="24">
        <v>678897</v>
      </c>
      <c r="EA37" s="24">
        <v>563652</v>
      </c>
      <c r="EB37" s="24">
        <v>209484</v>
      </c>
      <c r="EC37" s="24">
        <v>0</v>
      </c>
      <c r="ED37" s="25">
        <v>477861</v>
      </c>
      <c r="EE37" s="26">
        <f t="shared" si="30"/>
        <v>1929894</v>
      </c>
      <c r="EF37" s="43" t="s">
        <v>51</v>
      </c>
      <c r="EG37" s="37">
        <v>174430</v>
      </c>
      <c r="EH37" s="24">
        <v>313300</v>
      </c>
      <c r="EI37" s="24">
        <v>2236742</v>
      </c>
      <c r="EJ37" s="24">
        <v>2905180</v>
      </c>
      <c r="EK37" s="24">
        <v>2919492</v>
      </c>
      <c r="EL37" s="24">
        <v>1591356</v>
      </c>
      <c r="EM37" s="25">
        <v>599372</v>
      </c>
      <c r="EN37" s="26">
        <f t="shared" si="31"/>
        <v>10739872</v>
      </c>
    </row>
  </sheetData>
  <mergeCells count="64">
    <mergeCell ref="CE4:CL5"/>
    <mergeCell ref="BJ1:BK1"/>
    <mergeCell ref="DU1:DV1"/>
    <mergeCell ref="ED1:EE1"/>
    <mergeCell ref="EM1:EN1"/>
    <mergeCell ref="DU2:DV2"/>
    <mergeCell ref="ED2:EE2"/>
    <mergeCell ref="EM2:EN2"/>
    <mergeCell ref="AI1:AJ1"/>
    <mergeCell ref="AR1:AS1"/>
    <mergeCell ref="BA1:BB1"/>
    <mergeCell ref="BA2:BB2"/>
    <mergeCell ref="AI2:AJ2"/>
    <mergeCell ref="AR2:AS2"/>
    <mergeCell ref="H2:I2"/>
    <mergeCell ref="Q2:R2"/>
    <mergeCell ref="Z2:AA2"/>
    <mergeCell ref="BU4:BU6"/>
    <mergeCell ref="T4:AA5"/>
    <mergeCell ref="AB4:AB6"/>
    <mergeCell ref="H1:I1"/>
    <mergeCell ref="Q1:R1"/>
    <mergeCell ref="DL1:DM1"/>
    <mergeCell ref="DL2:DM2"/>
    <mergeCell ref="CK2:CL2"/>
    <mergeCell ref="DC2:DD2"/>
    <mergeCell ref="CT1:CU1"/>
    <mergeCell ref="CT2:CU2"/>
    <mergeCell ref="DC1:DD1"/>
    <mergeCell ref="CB1:CC1"/>
    <mergeCell ref="BS2:BT2"/>
    <mergeCell ref="CB2:CC2"/>
    <mergeCell ref="BS1:BT1"/>
    <mergeCell ref="BJ2:BK2"/>
    <mergeCell ref="CK1:CL1"/>
    <mergeCell ref="Z1:AA1"/>
    <mergeCell ref="S4:S6"/>
    <mergeCell ref="AC4:AJ5"/>
    <mergeCell ref="AK4:AK6"/>
    <mergeCell ref="AL4:AS5"/>
    <mergeCell ref="BL4:BL6"/>
    <mergeCell ref="AT4:AT6"/>
    <mergeCell ref="AU4:BB5"/>
    <mergeCell ref="BC4:BC6"/>
    <mergeCell ref="BD4:BK5"/>
    <mergeCell ref="DN4:DN6"/>
    <mergeCell ref="DO4:DV5"/>
    <mergeCell ref="BV4:CC5"/>
    <mergeCell ref="CD4:CD6"/>
    <mergeCell ref="A4:A6"/>
    <mergeCell ref="B4:I5"/>
    <mergeCell ref="J4:J6"/>
    <mergeCell ref="K4:R5"/>
    <mergeCell ref="CM4:CM6"/>
    <mergeCell ref="CN4:CU5"/>
    <mergeCell ref="EF4:EF6"/>
    <mergeCell ref="EG4:EN5"/>
    <mergeCell ref="CV4:CV6"/>
    <mergeCell ref="CW4:DD5"/>
    <mergeCell ref="DW4:DW6"/>
    <mergeCell ref="DX4:EE5"/>
    <mergeCell ref="DE4:DE6"/>
    <mergeCell ref="DF4:DM5"/>
    <mergeCell ref="BM4:BT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useFirstPageNumber="1" r:id="rId1"/>
  <headerFooter alignWithMargins="0">
    <oddFooter>&amp;C&amp;P</oddFooter>
  </headerFooter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2021-11-09T07:25:00Z</cp:lastPrinted>
  <dcterms:created xsi:type="dcterms:W3CDTF">2011-02-15T07:38:47Z</dcterms:created>
  <dcterms:modified xsi:type="dcterms:W3CDTF">2022-02-28T01:39:17Z</dcterms:modified>
</cp:coreProperties>
</file>