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4\月報作成様式\０２ 型\"/>
    </mc:Choice>
  </mc:AlternateContent>
  <bookViews>
    <workbookView xWindow="-15" yWindow="3810" windowWidth="20520" windowHeight="3870" tabRatio="597" firstSheet="1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</definedNames>
  <calcPr calcId="162913"/>
</workbook>
</file>

<file path=xl/calcChain.xml><?xml version="1.0" encoding="utf-8"?>
<calcChain xmlns="http://schemas.openxmlformats.org/spreadsheetml/2006/main">
  <c r="DM37" i="1" l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<sst xmlns="http://schemas.openxmlformats.org/spreadsheetml/2006/main" count="821" uniqueCount="66">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</sst>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8" sqref="T8:Z37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6" t="s">
        <v>64</v>
      </c>
      <c r="I1" s="57"/>
      <c r="J1" s="1" t="s">
        <v>56</v>
      </c>
      <c r="Q1" s="56" t="str">
        <f>$H$1</f>
        <v>　現物給付（2月サービス分）</v>
      </c>
      <c r="R1" s="57"/>
      <c r="S1" s="1" t="s">
        <v>56</v>
      </c>
      <c r="Z1" s="56" t="str">
        <f>$H$1</f>
        <v>　現物給付（2月サービス分）</v>
      </c>
      <c r="AA1" s="57"/>
    </row>
    <row r="2" spans="1:27" ht="15" customHeight="1" thickBot="1" x14ac:dyDescent="0.2">
      <c r="H2" s="58" t="s">
        <v>65</v>
      </c>
      <c r="I2" s="59"/>
      <c r="J2" s="28"/>
      <c r="Q2" s="58" t="str">
        <f>$H$2</f>
        <v>　償還給付（3月支出決定分）</v>
      </c>
      <c r="R2" s="59"/>
      <c r="Z2" s="58" t="str">
        <f>$H$2</f>
        <v>　償還給付（3月支出決定分）</v>
      </c>
      <c r="AA2" s="59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53" t="s">
        <v>58</v>
      </c>
      <c r="B4" s="47" t="s">
        <v>53</v>
      </c>
      <c r="C4" s="48"/>
      <c r="D4" s="48"/>
      <c r="E4" s="48"/>
      <c r="F4" s="48"/>
      <c r="G4" s="48"/>
      <c r="H4" s="48"/>
      <c r="I4" s="49"/>
      <c r="J4" s="53" t="s">
        <v>58</v>
      </c>
      <c r="K4" s="47" t="s">
        <v>54</v>
      </c>
      <c r="L4" s="48"/>
      <c r="M4" s="48"/>
      <c r="N4" s="48"/>
      <c r="O4" s="48"/>
      <c r="P4" s="48"/>
      <c r="Q4" s="48"/>
      <c r="R4" s="49"/>
      <c r="S4" s="53" t="s">
        <v>58</v>
      </c>
      <c r="T4" s="47" t="s">
        <v>55</v>
      </c>
      <c r="U4" s="48"/>
      <c r="V4" s="48"/>
      <c r="W4" s="48"/>
      <c r="X4" s="48"/>
      <c r="Y4" s="48"/>
      <c r="Z4" s="48"/>
      <c r="AA4" s="49"/>
    </row>
    <row r="5" spans="1:27" ht="15" customHeight="1" x14ac:dyDescent="0.15">
      <c r="A5" s="54"/>
      <c r="B5" s="50"/>
      <c r="C5" s="51"/>
      <c r="D5" s="51"/>
      <c r="E5" s="51"/>
      <c r="F5" s="51"/>
      <c r="G5" s="51"/>
      <c r="H5" s="51"/>
      <c r="I5" s="52"/>
      <c r="J5" s="54"/>
      <c r="K5" s="50"/>
      <c r="L5" s="51"/>
      <c r="M5" s="51"/>
      <c r="N5" s="51"/>
      <c r="O5" s="51"/>
      <c r="P5" s="51"/>
      <c r="Q5" s="51"/>
      <c r="R5" s="52"/>
      <c r="S5" s="54"/>
      <c r="T5" s="50"/>
      <c r="U5" s="51"/>
      <c r="V5" s="51"/>
      <c r="W5" s="51"/>
      <c r="X5" s="51"/>
      <c r="Y5" s="51"/>
      <c r="Z5" s="51"/>
      <c r="AA5" s="52"/>
    </row>
    <row r="6" spans="1:27" ht="15" customHeight="1" thickBot="1" x14ac:dyDescent="0.2">
      <c r="A6" s="5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5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3944</v>
      </c>
      <c r="C7" s="11">
        <f t="shared" si="0"/>
        <v>4950</v>
      </c>
      <c r="D7" s="11">
        <f t="shared" si="0"/>
        <v>9700</v>
      </c>
      <c r="E7" s="11">
        <f t="shared" si="0"/>
        <v>7989</v>
      </c>
      <c r="F7" s="11">
        <f t="shared" si="0"/>
        <v>5148</v>
      </c>
      <c r="G7" s="11">
        <f t="shared" si="0"/>
        <v>4087</v>
      </c>
      <c r="H7" s="12">
        <f t="shared" si="0"/>
        <v>2573</v>
      </c>
      <c r="I7" s="13">
        <f>SUM(B7:H7)</f>
        <v>38391</v>
      </c>
      <c r="J7" s="9" t="s">
        <v>52</v>
      </c>
      <c r="K7" s="10">
        <f t="shared" ref="K7:Q7" si="1">SUM(K8:K37)</f>
        <v>44</v>
      </c>
      <c r="L7" s="11">
        <f t="shared" si="1"/>
        <v>98</v>
      </c>
      <c r="M7" s="11">
        <f t="shared" si="1"/>
        <v>122</v>
      </c>
      <c r="N7" s="11">
        <f t="shared" si="1"/>
        <v>141</v>
      </c>
      <c r="O7" s="11">
        <f t="shared" si="1"/>
        <v>97</v>
      </c>
      <c r="P7" s="11">
        <f t="shared" si="1"/>
        <v>84</v>
      </c>
      <c r="Q7" s="12">
        <f t="shared" si="1"/>
        <v>82</v>
      </c>
      <c r="R7" s="13">
        <f>SUM(K7:Q7)</f>
        <v>668</v>
      </c>
      <c r="S7" s="9" t="s">
        <v>52</v>
      </c>
      <c r="T7" s="10">
        <f t="shared" ref="T7:Z7" si="2">SUM(T8:T37)</f>
        <v>3988</v>
      </c>
      <c r="U7" s="11">
        <f t="shared" si="2"/>
        <v>5048</v>
      </c>
      <c r="V7" s="11">
        <f t="shared" si="2"/>
        <v>9822</v>
      </c>
      <c r="W7" s="11">
        <f t="shared" si="2"/>
        <v>8130</v>
      </c>
      <c r="X7" s="11">
        <f t="shared" si="2"/>
        <v>5245</v>
      </c>
      <c r="Y7" s="11">
        <f t="shared" si="2"/>
        <v>4171</v>
      </c>
      <c r="Z7" s="12">
        <f t="shared" si="2"/>
        <v>2655</v>
      </c>
      <c r="AA7" s="13">
        <f>SUM(T7:Z7)</f>
        <v>39059</v>
      </c>
    </row>
    <row r="8" spans="1:27" ht="15" customHeight="1" x14ac:dyDescent="0.15">
      <c r="A8" s="14" t="s">
        <v>22</v>
      </c>
      <c r="B8" s="15">
        <v>1726</v>
      </c>
      <c r="C8" s="16">
        <v>1703</v>
      </c>
      <c r="D8" s="16">
        <v>4163</v>
      </c>
      <c r="E8" s="16">
        <v>2915</v>
      </c>
      <c r="F8" s="16">
        <v>2066</v>
      </c>
      <c r="G8" s="16">
        <v>1816</v>
      </c>
      <c r="H8" s="17">
        <v>1210</v>
      </c>
      <c r="I8" s="18">
        <f t="shared" ref="I8:I37" si="3">SUM(B8:H8)</f>
        <v>15599</v>
      </c>
      <c r="J8" s="14" t="s">
        <v>22</v>
      </c>
      <c r="K8" s="15">
        <v>14</v>
      </c>
      <c r="L8" s="16">
        <v>17</v>
      </c>
      <c r="M8" s="16">
        <v>69</v>
      </c>
      <c r="N8" s="16">
        <v>53</v>
      </c>
      <c r="O8" s="16">
        <v>32</v>
      </c>
      <c r="P8" s="16">
        <v>33</v>
      </c>
      <c r="Q8" s="17">
        <v>39</v>
      </c>
      <c r="R8" s="18">
        <f t="shared" ref="R8:R37" si="4">SUM(K8:Q8)</f>
        <v>257</v>
      </c>
      <c r="S8" s="14" t="s">
        <v>22</v>
      </c>
      <c r="T8" s="15">
        <v>1740</v>
      </c>
      <c r="U8" s="16">
        <v>1720</v>
      </c>
      <c r="V8" s="16">
        <v>4232</v>
      </c>
      <c r="W8" s="16">
        <v>2968</v>
      </c>
      <c r="X8" s="16">
        <v>2098</v>
      </c>
      <c r="Y8" s="16">
        <v>1849</v>
      </c>
      <c r="Z8" s="17">
        <v>1249</v>
      </c>
      <c r="AA8" s="18">
        <f t="shared" ref="AA8:AA37" si="5">SUM(T8:Z8)</f>
        <v>15856</v>
      </c>
    </row>
    <row r="9" spans="1:27" ht="15" customHeight="1" x14ac:dyDescent="0.15">
      <c r="A9" s="19" t="s">
        <v>23</v>
      </c>
      <c r="B9" s="20">
        <v>139</v>
      </c>
      <c r="C9" s="3">
        <v>378</v>
      </c>
      <c r="D9" s="3">
        <v>441</v>
      </c>
      <c r="E9" s="3">
        <v>552</v>
      </c>
      <c r="F9" s="3">
        <v>300</v>
      </c>
      <c r="G9" s="3">
        <v>213</v>
      </c>
      <c r="H9" s="21">
        <v>103</v>
      </c>
      <c r="I9" s="22">
        <f t="shared" si="3"/>
        <v>2126</v>
      </c>
      <c r="J9" s="19" t="s">
        <v>23</v>
      </c>
      <c r="K9" s="20">
        <v>2</v>
      </c>
      <c r="L9" s="3">
        <v>10</v>
      </c>
      <c r="M9" s="3">
        <v>2</v>
      </c>
      <c r="N9" s="3">
        <v>8</v>
      </c>
      <c r="O9" s="3">
        <v>5</v>
      </c>
      <c r="P9" s="3">
        <v>3</v>
      </c>
      <c r="Q9" s="21">
        <v>2</v>
      </c>
      <c r="R9" s="22">
        <f t="shared" si="4"/>
        <v>32</v>
      </c>
      <c r="S9" s="19" t="s">
        <v>23</v>
      </c>
      <c r="T9" s="20">
        <v>141</v>
      </c>
      <c r="U9" s="3">
        <v>388</v>
      </c>
      <c r="V9" s="3">
        <v>443</v>
      </c>
      <c r="W9" s="3">
        <v>560</v>
      </c>
      <c r="X9" s="3">
        <v>305</v>
      </c>
      <c r="Y9" s="3">
        <v>216</v>
      </c>
      <c r="Z9" s="21">
        <v>105</v>
      </c>
      <c r="AA9" s="22">
        <f t="shared" si="5"/>
        <v>2158</v>
      </c>
    </row>
    <row r="10" spans="1:27" ht="15" customHeight="1" x14ac:dyDescent="0.15">
      <c r="A10" s="19" t="s">
        <v>24</v>
      </c>
      <c r="B10" s="20">
        <v>226</v>
      </c>
      <c r="C10" s="3">
        <v>340</v>
      </c>
      <c r="D10" s="3">
        <v>887</v>
      </c>
      <c r="E10" s="3">
        <v>421</v>
      </c>
      <c r="F10" s="3">
        <v>218</v>
      </c>
      <c r="G10" s="3">
        <v>115</v>
      </c>
      <c r="H10" s="21">
        <v>86</v>
      </c>
      <c r="I10" s="22">
        <f t="shared" si="3"/>
        <v>2293</v>
      </c>
      <c r="J10" s="19" t="s">
        <v>24</v>
      </c>
      <c r="K10" s="20">
        <v>2</v>
      </c>
      <c r="L10" s="3">
        <v>8</v>
      </c>
      <c r="M10" s="3">
        <v>16</v>
      </c>
      <c r="N10" s="3">
        <v>5</v>
      </c>
      <c r="O10" s="3">
        <v>5</v>
      </c>
      <c r="P10" s="3">
        <v>2</v>
      </c>
      <c r="Q10" s="21">
        <v>6</v>
      </c>
      <c r="R10" s="22">
        <f t="shared" si="4"/>
        <v>44</v>
      </c>
      <c r="S10" s="19" t="s">
        <v>24</v>
      </c>
      <c r="T10" s="20">
        <v>228</v>
      </c>
      <c r="U10" s="3">
        <v>348</v>
      </c>
      <c r="V10" s="3">
        <v>903</v>
      </c>
      <c r="W10" s="3">
        <v>426</v>
      </c>
      <c r="X10" s="3">
        <v>223</v>
      </c>
      <c r="Y10" s="3">
        <v>117</v>
      </c>
      <c r="Z10" s="21">
        <v>92</v>
      </c>
      <c r="AA10" s="22">
        <f t="shared" si="5"/>
        <v>2337</v>
      </c>
    </row>
    <row r="11" spans="1:27" ht="15" customHeight="1" x14ac:dyDescent="0.15">
      <c r="A11" s="19" t="s">
        <v>25</v>
      </c>
      <c r="B11" s="20">
        <v>60</v>
      </c>
      <c r="C11" s="3">
        <v>189</v>
      </c>
      <c r="D11" s="3">
        <v>143</v>
      </c>
      <c r="E11" s="3">
        <v>229</v>
      </c>
      <c r="F11" s="3">
        <v>163</v>
      </c>
      <c r="G11" s="3">
        <v>131</v>
      </c>
      <c r="H11" s="21">
        <v>83</v>
      </c>
      <c r="I11" s="22">
        <f t="shared" si="3"/>
        <v>998</v>
      </c>
      <c r="J11" s="19" t="s">
        <v>25</v>
      </c>
      <c r="K11" s="20">
        <v>2</v>
      </c>
      <c r="L11" s="3">
        <v>2</v>
      </c>
      <c r="M11" s="3">
        <v>0</v>
      </c>
      <c r="N11" s="3">
        <v>4</v>
      </c>
      <c r="O11" s="3">
        <v>6</v>
      </c>
      <c r="P11" s="3">
        <v>2</v>
      </c>
      <c r="Q11" s="21">
        <v>2</v>
      </c>
      <c r="R11" s="22">
        <f t="shared" si="4"/>
        <v>18</v>
      </c>
      <c r="S11" s="19" t="s">
        <v>25</v>
      </c>
      <c r="T11" s="20">
        <v>62</v>
      </c>
      <c r="U11" s="3">
        <v>191</v>
      </c>
      <c r="V11" s="3">
        <v>143</v>
      </c>
      <c r="W11" s="3">
        <v>233</v>
      </c>
      <c r="X11" s="3">
        <v>169</v>
      </c>
      <c r="Y11" s="3">
        <v>133</v>
      </c>
      <c r="Z11" s="21">
        <v>85</v>
      </c>
      <c r="AA11" s="22">
        <f t="shared" si="5"/>
        <v>1016</v>
      </c>
    </row>
    <row r="12" spans="1:27" ht="15" customHeight="1" x14ac:dyDescent="0.15">
      <c r="A12" s="19" t="s">
        <v>26</v>
      </c>
      <c r="B12" s="20">
        <v>131</v>
      </c>
      <c r="C12" s="3">
        <v>119</v>
      </c>
      <c r="D12" s="3">
        <v>251</v>
      </c>
      <c r="E12" s="3">
        <v>188</v>
      </c>
      <c r="F12" s="3">
        <v>141</v>
      </c>
      <c r="G12" s="3">
        <v>89</v>
      </c>
      <c r="H12" s="21">
        <v>68</v>
      </c>
      <c r="I12" s="22">
        <f t="shared" si="3"/>
        <v>987</v>
      </c>
      <c r="J12" s="19" t="s">
        <v>26</v>
      </c>
      <c r="K12" s="20">
        <v>1</v>
      </c>
      <c r="L12" s="3">
        <v>6</v>
      </c>
      <c r="M12" s="3">
        <v>0</v>
      </c>
      <c r="N12" s="3">
        <v>7</v>
      </c>
      <c r="O12" s="3">
        <v>3</v>
      </c>
      <c r="P12" s="3">
        <v>2</v>
      </c>
      <c r="Q12" s="21">
        <v>3</v>
      </c>
      <c r="R12" s="22">
        <f t="shared" si="4"/>
        <v>22</v>
      </c>
      <c r="S12" s="19" t="s">
        <v>26</v>
      </c>
      <c r="T12" s="20">
        <v>132</v>
      </c>
      <c r="U12" s="3">
        <v>125</v>
      </c>
      <c r="V12" s="3">
        <v>251</v>
      </c>
      <c r="W12" s="3">
        <v>195</v>
      </c>
      <c r="X12" s="3">
        <v>144</v>
      </c>
      <c r="Y12" s="3">
        <v>91</v>
      </c>
      <c r="Z12" s="21">
        <v>71</v>
      </c>
      <c r="AA12" s="22">
        <f t="shared" si="5"/>
        <v>1009</v>
      </c>
    </row>
    <row r="13" spans="1:27" ht="15" customHeight="1" x14ac:dyDescent="0.15">
      <c r="A13" s="19" t="s">
        <v>27</v>
      </c>
      <c r="B13" s="20">
        <v>391</v>
      </c>
      <c r="C13" s="3">
        <v>531</v>
      </c>
      <c r="D13" s="3">
        <v>541</v>
      </c>
      <c r="E13" s="3">
        <v>682</v>
      </c>
      <c r="F13" s="3">
        <v>359</v>
      </c>
      <c r="G13" s="3">
        <v>331</v>
      </c>
      <c r="H13" s="21">
        <v>217</v>
      </c>
      <c r="I13" s="22">
        <f t="shared" si="3"/>
        <v>3052</v>
      </c>
      <c r="J13" s="19" t="s">
        <v>27</v>
      </c>
      <c r="K13" s="20">
        <v>4</v>
      </c>
      <c r="L13" s="3">
        <v>16</v>
      </c>
      <c r="M13" s="3">
        <v>6</v>
      </c>
      <c r="N13" s="3">
        <v>10</v>
      </c>
      <c r="O13" s="3">
        <v>10</v>
      </c>
      <c r="P13" s="3">
        <v>10</v>
      </c>
      <c r="Q13" s="21">
        <v>3</v>
      </c>
      <c r="R13" s="22">
        <f t="shared" si="4"/>
        <v>59</v>
      </c>
      <c r="S13" s="19" t="s">
        <v>27</v>
      </c>
      <c r="T13" s="20">
        <v>395</v>
      </c>
      <c r="U13" s="3">
        <v>547</v>
      </c>
      <c r="V13" s="3">
        <v>547</v>
      </c>
      <c r="W13" s="3">
        <v>692</v>
      </c>
      <c r="X13" s="3">
        <v>369</v>
      </c>
      <c r="Y13" s="3">
        <v>341</v>
      </c>
      <c r="Z13" s="21">
        <v>220</v>
      </c>
      <c r="AA13" s="22">
        <f t="shared" si="5"/>
        <v>3111</v>
      </c>
    </row>
    <row r="14" spans="1:27" ht="15" customHeight="1" x14ac:dyDescent="0.15">
      <c r="A14" s="19" t="s">
        <v>28</v>
      </c>
      <c r="B14" s="20">
        <v>119</v>
      </c>
      <c r="C14" s="3">
        <v>151</v>
      </c>
      <c r="D14" s="3">
        <v>350</v>
      </c>
      <c r="E14" s="3">
        <v>278</v>
      </c>
      <c r="F14" s="3">
        <v>169</v>
      </c>
      <c r="G14" s="3">
        <v>172</v>
      </c>
      <c r="H14" s="21">
        <v>88</v>
      </c>
      <c r="I14" s="22">
        <f t="shared" si="3"/>
        <v>1327</v>
      </c>
      <c r="J14" s="19" t="s">
        <v>28</v>
      </c>
      <c r="K14" s="20">
        <v>2</v>
      </c>
      <c r="L14" s="3">
        <v>4</v>
      </c>
      <c r="M14" s="3">
        <v>6</v>
      </c>
      <c r="N14" s="3">
        <v>5</v>
      </c>
      <c r="O14" s="3">
        <v>3</v>
      </c>
      <c r="P14" s="3">
        <v>3</v>
      </c>
      <c r="Q14" s="21">
        <v>0</v>
      </c>
      <c r="R14" s="22">
        <f t="shared" si="4"/>
        <v>23</v>
      </c>
      <c r="S14" s="19" t="s">
        <v>28</v>
      </c>
      <c r="T14" s="20">
        <v>121</v>
      </c>
      <c r="U14" s="3">
        <v>155</v>
      </c>
      <c r="V14" s="3">
        <v>356</v>
      </c>
      <c r="W14" s="3">
        <v>283</v>
      </c>
      <c r="X14" s="3">
        <v>172</v>
      </c>
      <c r="Y14" s="3">
        <v>175</v>
      </c>
      <c r="Z14" s="21">
        <v>88</v>
      </c>
      <c r="AA14" s="22">
        <f t="shared" si="5"/>
        <v>1350</v>
      </c>
    </row>
    <row r="15" spans="1:27" ht="15" customHeight="1" x14ac:dyDescent="0.15">
      <c r="A15" s="19" t="s">
        <v>29</v>
      </c>
      <c r="B15" s="20">
        <v>144</v>
      </c>
      <c r="C15" s="3">
        <v>337</v>
      </c>
      <c r="D15" s="3">
        <v>549</v>
      </c>
      <c r="E15" s="3">
        <v>550</v>
      </c>
      <c r="F15" s="3">
        <v>338</v>
      </c>
      <c r="G15" s="3">
        <v>237</v>
      </c>
      <c r="H15" s="21">
        <v>143</v>
      </c>
      <c r="I15" s="22">
        <f t="shared" si="3"/>
        <v>2298</v>
      </c>
      <c r="J15" s="19" t="s">
        <v>29</v>
      </c>
      <c r="K15" s="20">
        <v>2</v>
      </c>
      <c r="L15" s="3">
        <v>2</v>
      </c>
      <c r="M15" s="3">
        <v>3</v>
      </c>
      <c r="N15" s="3">
        <v>16</v>
      </c>
      <c r="O15" s="3">
        <v>8</v>
      </c>
      <c r="P15" s="3">
        <v>6</v>
      </c>
      <c r="Q15" s="21">
        <v>4</v>
      </c>
      <c r="R15" s="22">
        <f t="shared" si="4"/>
        <v>41</v>
      </c>
      <c r="S15" s="19" t="s">
        <v>29</v>
      </c>
      <c r="T15" s="20">
        <v>146</v>
      </c>
      <c r="U15" s="3">
        <v>339</v>
      </c>
      <c r="V15" s="3">
        <v>552</v>
      </c>
      <c r="W15" s="3">
        <v>566</v>
      </c>
      <c r="X15" s="3">
        <v>346</v>
      </c>
      <c r="Y15" s="3">
        <v>243</v>
      </c>
      <c r="Z15" s="21">
        <v>147</v>
      </c>
      <c r="AA15" s="22">
        <f t="shared" si="5"/>
        <v>2339</v>
      </c>
    </row>
    <row r="16" spans="1:27" ht="15" customHeight="1" x14ac:dyDescent="0.15">
      <c r="A16" s="19" t="s">
        <v>30</v>
      </c>
      <c r="B16" s="20">
        <v>174</v>
      </c>
      <c r="C16" s="3">
        <v>149</v>
      </c>
      <c r="D16" s="3">
        <v>234</v>
      </c>
      <c r="E16" s="3">
        <v>215</v>
      </c>
      <c r="F16" s="3">
        <v>205</v>
      </c>
      <c r="G16" s="3">
        <v>153</v>
      </c>
      <c r="H16" s="21">
        <v>94</v>
      </c>
      <c r="I16" s="22">
        <f t="shared" si="3"/>
        <v>1224</v>
      </c>
      <c r="J16" s="19" t="s">
        <v>30</v>
      </c>
      <c r="K16" s="20">
        <v>6</v>
      </c>
      <c r="L16" s="3">
        <v>6</v>
      </c>
      <c r="M16" s="3">
        <v>2</v>
      </c>
      <c r="N16" s="3">
        <v>3</v>
      </c>
      <c r="O16" s="3">
        <v>6</v>
      </c>
      <c r="P16" s="3">
        <v>4</v>
      </c>
      <c r="Q16" s="21">
        <v>7</v>
      </c>
      <c r="R16" s="22">
        <f t="shared" si="4"/>
        <v>34</v>
      </c>
      <c r="S16" s="19" t="s">
        <v>30</v>
      </c>
      <c r="T16" s="20">
        <v>180</v>
      </c>
      <c r="U16" s="3">
        <v>155</v>
      </c>
      <c r="V16" s="3">
        <v>236</v>
      </c>
      <c r="W16" s="3">
        <v>218</v>
      </c>
      <c r="X16" s="3">
        <v>211</v>
      </c>
      <c r="Y16" s="3">
        <v>157</v>
      </c>
      <c r="Z16" s="21">
        <v>101</v>
      </c>
      <c r="AA16" s="22">
        <f t="shared" si="5"/>
        <v>1258</v>
      </c>
    </row>
    <row r="17" spans="1:27" ht="15" customHeight="1" x14ac:dyDescent="0.15">
      <c r="A17" s="19" t="s">
        <v>31</v>
      </c>
      <c r="B17" s="20">
        <v>79</v>
      </c>
      <c r="C17" s="3">
        <v>62</v>
      </c>
      <c r="D17" s="3">
        <v>152</v>
      </c>
      <c r="E17" s="3">
        <v>121</v>
      </c>
      <c r="F17" s="3">
        <v>79</v>
      </c>
      <c r="G17" s="3">
        <v>56</v>
      </c>
      <c r="H17" s="21">
        <v>21</v>
      </c>
      <c r="I17" s="22">
        <f t="shared" si="3"/>
        <v>570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1</v>
      </c>
      <c r="S17" s="19" t="s">
        <v>31</v>
      </c>
      <c r="T17" s="20">
        <v>79</v>
      </c>
      <c r="U17" s="3">
        <v>62</v>
      </c>
      <c r="V17" s="3">
        <v>152</v>
      </c>
      <c r="W17" s="3">
        <v>122</v>
      </c>
      <c r="X17" s="3">
        <v>79</v>
      </c>
      <c r="Y17" s="3">
        <v>56</v>
      </c>
      <c r="Z17" s="21">
        <v>21</v>
      </c>
      <c r="AA17" s="22">
        <f t="shared" si="5"/>
        <v>571</v>
      </c>
    </row>
    <row r="18" spans="1:27" ht="15" customHeight="1" x14ac:dyDescent="0.15">
      <c r="A18" s="19" t="s">
        <v>32</v>
      </c>
      <c r="B18" s="20">
        <v>71</v>
      </c>
      <c r="C18" s="3">
        <v>72</v>
      </c>
      <c r="D18" s="3">
        <v>182</v>
      </c>
      <c r="E18" s="3">
        <v>167</v>
      </c>
      <c r="F18" s="3">
        <v>117</v>
      </c>
      <c r="G18" s="3">
        <v>66</v>
      </c>
      <c r="H18" s="21">
        <v>46</v>
      </c>
      <c r="I18" s="22">
        <f t="shared" si="3"/>
        <v>721</v>
      </c>
      <c r="J18" s="19" t="s">
        <v>32</v>
      </c>
      <c r="K18" s="20">
        <v>0</v>
      </c>
      <c r="L18" s="3">
        <v>3</v>
      </c>
      <c r="M18" s="3">
        <v>3</v>
      </c>
      <c r="N18" s="3">
        <v>4</v>
      </c>
      <c r="O18" s="3">
        <v>4</v>
      </c>
      <c r="P18" s="3">
        <v>1</v>
      </c>
      <c r="Q18" s="21">
        <v>1</v>
      </c>
      <c r="R18" s="22">
        <f t="shared" si="4"/>
        <v>16</v>
      </c>
      <c r="S18" s="19" t="s">
        <v>32</v>
      </c>
      <c r="T18" s="20">
        <v>71</v>
      </c>
      <c r="U18" s="3">
        <v>75</v>
      </c>
      <c r="V18" s="3">
        <v>185</v>
      </c>
      <c r="W18" s="3">
        <v>171</v>
      </c>
      <c r="X18" s="3">
        <v>121</v>
      </c>
      <c r="Y18" s="3">
        <v>67</v>
      </c>
      <c r="Z18" s="21">
        <v>47</v>
      </c>
      <c r="AA18" s="22">
        <f t="shared" si="5"/>
        <v>737</v>
      </c>
    </row>
    <row r="19" spans="1:27" ht="15" customHeight="1" x14ac:dyDescent="0.15">
      <c r="A19" s="19" t="s">
        <v>33</v>
      </c>
      <c r="B19" s="20">
        <v>20</v>
      </c>
      <c r="C19" s="3">
        <v>17</v>
      </c>
      <c r="D19" s="3">
        <v>69</v>
      </c>
      <c r="E19" s="3">
        <v>44</v>
      </c>
      <c r="F19" s="3">
        <v>17</v>
      </c>
      <c r="G19" s="3">
        <v>20</v>
      </c>
      <c r="H19" s="21">
        <v>6</v>
      </c>
      <c r="I19" s="22">
        <f t="shared" si="3"/>
        <v>193</v>
      </c>
      <c r="J19" s="19" t="s">
        <v>33</v>
      </c>
      <c r="K19" s="20">
        <v>1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21">
        <v>0</v>
      </c>
      <c r="R19" s="22">
        <f t="shared" si="4"/>
        <v>2</v>
      </c>
      <c r="S19" s="19" t="s">
        <v>33</v>
      </c>
      <c r="T19" s="20">
        <v>21</v>
      </c>
      <c r="U19" s="3">
        <v>17</v>
      </c>
      <c r="V19" s="3">
        <v>69</v>
      </c>
      <c r="W19" s="3">
        <v>44</v>
      </c>
      <c r="X19" s="3">
        <v>18</v>
      </c>
      <c r="Y19" s="3">
        <v>20</v>
      </c>
      <c r="Z19" s="21">
        <v>6</v>
      </c>
      <c r="AA19" s="22">
        <f t="shared" si="5"/>
        <v>195</v>
      </c>
    </row>
    <row r="20" spans="1:27" ht="15" customHeight="1" x14ac:dyDescent="0.15">
      <c r="A20" s="19" t="s">
        <v>34</v>
      </c>
      <c r="B20" s="20">
        <v>13</v>
      </c>
      <c r="C20" s="3">
        <v>22</v>
      </c>
      <c r="D20" s="3">
        <v>33</v>
      </c>
      <c r="E20" s="3">
        <v>57</v>
      </c>
      <c r="F20" s="3">
        <v>23</v>
      </c>
      <c r="G20" s="3">
        <v>10</v>
      </c>
      <c r="H20" s="21">
        <v>2</v>
      </c>
      <c r="I20" s="22">
        <f t="shared" si="3"/>
        <v>160</v>
      </c>
      <c r="J20" s="19" t="s">
        <v>34</v>
      </c>
      <c r="K20" s="20">
        <v>0</v>
      </c>
      <c r="L20" s="3">
        <v>0</v>
      </c>
      <c r="M20" s="3">
        <v>0</v>
      </c>
      <c r="N20" s="3">
        <v>1</v>
      </c>
      <c r="O20" s="3">
        <v>1</v>
      </c>
      <c r="P20" s="3">
        <v>4</v>
      </c>
      <c r="Q20" s="21">
        <v>0</v>
      </c>
      <c r="R20" s="22">
        <f t="shared" si="4"/>
        <v>6</v>
      </c>
      <c r="S20" s="19" t="s">
        <v>34</v>
      </c>
      <c r="T20" s="20">
        <v>13</v>
      </c>
      <c r="U20" s="3">
        <v>22</v>
      </c>
      <c r="V20" s="3">
        <v>33</v>
      </c>
      <c r="W20" s="3">
        <v>58</v>
      </c>
      <c r="X20" s="3">
        <v>24</v>
      </c>
      <c r="Y20" s="3">
        <v>14</v>
      </c>
      <c r="Z20" s="21">
        <v>2</v>
      </c>
      <c r="AA20" s="22">
        <f t="shared" si="5"/>
        <v>166</v>
      </c>
    </row>
    <row r="21" spans="1:27" ht="15" customHeight="1" x14ac:dyDescent="0.15">
      <c r="A21" s="19" t="s">
        <v>35</v>
      </c>
      <c r="B21" s="20">
        <v>43</v>
      </c>
      <c r="C21" s="3">
        <v>90</v>
      </c>
      <c r="D21" s="3">
        <v>103</v>
      </c>
      <c r="E21" s="3">
        <v>100</v>
      </c>
      <c r="F21" s="3">
        <v>50</v>
      </c>
      <c r="G21" s="3">
        <v>42</v>
      </c>
      <c r="H21" s="21">
        <v>24</v>
      </c>
      <c r="I21" s="22">
        <f t="shared" si="3"/>
        <v>452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1</v>
      </c>
      <c r="Q21" s="21">
        <v>1</v>
      </c>
      <c r="R21" s="22">
        <f t="shared" si="4"/>
        <v>7</v>
      </c>
      <c r="S21" s="19" t="s">
        <v>35</v>
      </c>
      <c r="T21" s="20">
        <v>44</v>
      </c>
      <c r="U21" s="3">
        <v>92</v>
      </c>
      <c r="V21" s="3">
        <v>103</v>
      </c>
      <c r="W21" s="3">
        <v>102</v>
      </c>
      <c r="X21" s="3">
        <v>50</v>
      </c>
      <c r="Y21" s="3">
        <v>43</v>
      </c>
      <c r="Z21" s="21">
        <v>25</v>
      </c>
      <c r="AA21" s="22">
        <f t="shared" si="5"/>
        <v>459</v>
      </c>
    </row>
    <row r="22" spans="1:27" ht="15" customHeight="1" x14ac:dyDescent="0.15">
      <c r="A22" s="19" t="s">
        <v>36</v>
      </c>
      <c r="B22" s="20">
        <v>14</v>
      </c>
      <c r="C22" s="3">
        <v>33</v>
      </c>
      <c r="D22" s="3">
        <v>35</v>
      </c>
      <c r="E22" s="3">
        <v>46</v>
      </c>
      <c r="F22" s="3">
        <v>36</v>
      </c>
      <c r="G22" s="3">
        <v>33</v>
      </c>
      <c r="H22" s="21">
        <v>13</v>
      </c>
      <c r="I22" s="22">
        <f t="shared" si="3"/>
        <v>210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0</v>
      </c>
      <c r="P22" s="3">
        <v>1</v>
      </c>
      <c r="Q22" s="21">
        <v>2</v>
      </c>
      <c r="R22" s="22">
        <f t="shared" si="4"/>
        <v>9</v>
      </c>
      <c r="S22" s="19" t="s">
        <v>36</v>
      </c>
      <c r="T22" s="20">
        <v>14</v>
      </c>
      <c r="U22" s="3">
        <v>34</v>
      </c>
      <c r="V22" s="3">
        <v>35</v>
      </c>
      <c r="W22" s="3">
        <v>51</v>
      </c>
      <c r="X22" s="3">
        <v>36</v>
      </c>
      <c r="Y22" s="3">
        <v>34</v>
      </c>
      <c r="Z22" s="21">
        <v>15</v>
      </c>
      <c r="AA22" s="22">
        <f t="shared" si="5"/>
        <v>219</v>
      </c>
    </row>
    <row r="23" spans="1:27" ht="15" customHeight="1" x14ac:dyDescent="0.15">
      <c r="A23" s="19" t="s">
        <v>37</v>
      </c>
      <c r="B23" s="20">
        <v>82</v>
      </c>
      <c r="C23" s="3">
        <v>143</v>
      </c>
      <c r="D23" s="3">
        <v>191</v>
      </c>
      <c r="E23" s="3">
        <v>178</v>
      </c>
      <c r="F23" s="3">
        <v>101</v>
      </c>
      <c r="G23" s="3">
        <v>91</v>
      </c>
      <c r="H23" s="21">
        <v>34</v>
      </c>
      <c r="I23" s="22">
        <f t="shared" si="3"/>
        <v>820</v>
      </c>
      <c r="J23" s="19" t="s">
        <v>37</v>
      </c>
      <c r="K23" s="20">
        <v>1</v>
      </c>
      <c r="L23" s="3">
        <v>7</v>
      </c>
      <c r="M23" s="3">
        <v>1</v>
      </c>
      <c r="N23" s="3">
        <v>2</v>
      </c>
      <c r="O23" s="3">
        <v>1</v>
      </c>
      <c r="P23" s="3">
        <v>2</v>
      </c>
      <c r="Q23" s="21">
        <v>4</v>
      </c>
      <c r="R23" s="22">
        <f t="shared" si="4"/>
        <v>18</v>
      </c>
      <c r="S23" s="19" t="s">
        <v>37</v>
      </c>
      <c r="T23" s="20">
        <v>83</v>
      </c>
      <c r="U23" s="3">
        <v>150</v>
      </c>
      <c r="V23" s="3">
        <v>192</v>
      </c>
      <c r="W23" s="3">
        <v>180</v>
      </c>
      <c r="X23" s="3">
        <v>102</v>
      </c>
      <c r="Y23" s="3">
        <v>93</v>
      </c>
      <c r="Z23" s="21">
        <v>38</v>
      </c>
      <c r="AA23" s="22">
        <f t="shared" si="5"/>
        <v>838</v>
      </c>
    </row>
    <row r="24" spans="1:27" ht="15" customHeight="1" x14ac:dyDescent="0.15">
      <c r="A24" s="19" t="s">
        <v>38</v>
      </c>
      <c r="B24" s="20">
        <v>20</v>
      </c>
      <c r="C24" s="3">
        <v>30</v>
      </c>
      <c r="D24" s="3">
        <v>71</v>
      </c>
      <c r="E24" s="3">
        <v>78</v>
      </c>
      <c r="F24" s="3">
        <v>47</v>
      </c>
      <c r="G24" s="3">
        <v>27</v>
      </c>
      <c r="H24" s="21">
        <v>27</v>
      </c>
      <c r="I24" s="22">
        <f t="shared" si="3"/>
        <v>300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1</v>
      </c>
      <c r="P24" s="3">
        <v>1</v>
      </c>
      <c r="Q24" s="21">
        <v>1</v>
      </c>
      <c r="R24" s="22">
        <f t="shared" si="4"/>
        <v>7</v>
      </c>
      <c r="S24" s="19" t="s">
        <v>38</v>
      </c>
      <c r="T24" s="20">
        <v>20</v>
      </c>
      <c r="U24" s="3">
        <v>31</v>
      </c>
      <c r="V24" s="3">
        <v>71</v>
      </c>
      <c r="W24" s="3">
        <v>81</v>
      </c>
      <c r="X24" s="3">
        <v>48</v>
      </c>
      <c r="Y24" s="3">
        <v>28</v>
      </c>
      <c r="Z24" s="21">
        <v>28</v>
      </c>
      <c r="AA24" s="22">
        <f t="shared" si="5"/>
        <v>307</v>
      </c>
    </row>
    <row r="25" spans="1:27" ht="15" customHeight="1" x14ac:dyDescent="0.15">
      <c r="A25" s="19" t="s">
        <v>39</v>
      </c>
      <c r="B25" s="20">
        <v>31</v>
      </c>
      <c r="C25" s="3">
        <v>25</v>
      </c>
      <c r="D25" s="3">
        <v>83</v>
      </c>
      <c r="E25" s="3">
        <v>67</v>
      </c>
      <c r="F25" s="3">
        <v>23</v>
      </c>
      <c r="G25" s="3">
        <v>28</v>
      </c>
      <c r="H25" s="21">
        <v>18</v>
      </c>
      <c r="I25" s="22">
        <f t="shared" si="3"/>
        <v>275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31</v>
      </c>
      <c r="U25" s="3">
        <v>25</v>
      </c>
      <c r="V25" s="3">
        <v>83</v>
      </c>
      <c r="W25" s="3">
        <v>68</v>
      </c>
      <c r="X25" s="3">
        <v>23</v>
      </c>
      <c r="Y25" s="3">
        <v>28</v>
      </c>
      <c r="Z25" s="21">
        <v>20</v>
      </c>
      <c r="AA25" s="22">
        <f t="shared" si="5"/>
        <v>278</v>
      </c>
    </row>
    <row r="26" spans="1:27" ht="15" customHeight="1" x14ac:dyDescent="0.15">
      <c r="A26" s="19" t="s">
        <v>40</v>
      </c>
      <c r="B26" s="20">
        <v>29</v>
      </c>
      <c r="C26" s="3">
        <v>26</v>
      </c>
      <c r="D26" s="3">
        <v>54</v>
      </c>
      <c r="E26" s="3">
        <v>46</v>
      </c>
      <c r="F26" s="3">
        <v>37</v>
      </c>
      <c r="G26" s="3">
        <v>21</v>
      </c>
      <c r="H26" s="21">
        <v>12</v>
      </c>
      <c r="I26" s="22">
        <f t="shared" si="3"/>
        <v>225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31</v>
      </c>
      <c r="U26" s="3">
        <v>26</v>
      </c>
      <c r="V26" s="3">
        <v>54</v>
      </c>
      <c r="W26" s="3">
        <v>46</v>
      </c>
      <c r="X26" s="3">
        <v>37</v>
      </c>
      <c r="Y26" s="3">
        <v>21</v>
      </c>
      <c r="Z26" s="21">
        <v>12</v>
      </c>
      <c r="AA26" s="22">
        <f t="shared" si="5"/>
        <v>227</v>
      </c>
    </row>
    <row r="27" spans="1:27" ht="15" customHeight="1" x14ac:dyDescent="0.15">
      <c r="A27" s="19" t="s">
        <v>41</v>
      </c>
      <c r="B27" s="20">
        <v>28</v>
      </c>
      <c r="C27" s="3">
        <v>24</v>
      </c>
      <c r="D27" s="3">
        <v>52</v>
      </c>
      <c r="E27" s="3">
        <v>53</v>
      </c>
      <c r="F27" s="3">
        <v>38</v>
      </c>
      <c r="G27" s="3">
        <v>35</v>
      </c>
      <c r="H27" s="21">
        <v>14</v>
      </c>
      <c r="I27" s="22">
        <f t="shared" si="3"/>
        <v>244</v>
      </c>
      <c r="J27" s="19" t="s">
        <v>41</v>
      </c>
      <c r="K27" s="20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28</v>
      </c>
      <c r="U27" s="3">
        <v>24</v>
      </c>
      <c r="V27" s="3">
        <v>53</v>
      </c>
      <c r="W27" s="3">
        <v>54</v>
      </c>
      <c r="X27" s="3">
        <v>38</v>
      </c>
      <c r="Y27" s="3">
        <v>35</v>
      </c>
      <c r="Z27" s="21">
        <v>14</v>
      </c>
      <c r="AA27" s="22">
        <f t="shared" si="5"/>
        <v>246</v>
      </c>
    </row>
    <row r="28" spans="1:27" ht="15" customHeight="1" x14ac:dyDescent="0.15">
      <c r="A28" s="19" t="s">
        <v>42</v>
      </c>
      <c r="B28" s="20">
        <v>36</v>
      </c>
      <c r="C28" s="3">
        <v>78</v>
      </c>
      <c r="D28" s="3">
        <v>117</v>
      </c>
      <c r="E28" s="3">
        <v>132</v>
      </c>
      <c r="F28" s="3">
        <v>58</v>
      </c>
      <c r="G28" s="3">
        <v>32</v>
      </c>
      <c r="H28" s="21">
        <v>28</v>
      </c>
      <c r="I28" s="22">
        <f t="shared" si="3"/>
        <v>481</v>
      </c>
      <c r="J28" s="19" t="s">
        <v>42</v>
      </c>
      <c r="K28" s="20">
        <v>1</v>
      </c>
      <c r="L28" s="3">
        <v>1</v>
      </c>
      <c r="M28" s="3">
        <v>2</v>
      </c>
      <c r="N28" s="3">
        <v>4</v>
      </c>
      <c r="O28" s="3">
        <v>0</v>
      </c>
      <c r="P28" s="3">
        <v>1</v>
      </c>
      <c r="Q28" s="21">
        <v>0</v>
      </c>
      <c r="R28" s="22">
        <f t="shared" si="4"/>
        <v>9</v>
      </c>
      <c r="S28" s="19" t="s">
        <v>42</v>
      </c>
      <c r="T28" s="20">
        <v>37</v>
      </c>
      <c r="U28" s="3">
        <v>79</v>
      </c>
      <c r="V28" s="3">
        <v>119</v>
      </c>
      <c r="W28" s="3">
        <v>136</v>
      </c>
      <c r="X28" s="3">
        <v>58</v>
      </c>
      <c r="Y28" s="3">
        <v>33</v>
      </c>
      <c r="Z28" s="21">
        <v>28</v>
      </c>
      <c r="AA28" s="22">
        <f t="shared" si="5"/>
        <v>490</v>
      </c>
    </row>
    <row r="29" spans="1:27" ht="15" customHeight="1" x14ac:dyDescent="0.15">
      <c r="A29" s="19" t="s">
        <v>43</v>
      </c>
      <c r="B29" s="20">
        <v>34</v>
      </c>
      <c r="C29" s="3">
        <v>34</v>
      </c>
      <c r="D29" s="3">
        <v>115</v>
      </c>
      <c r="E29" s="3">
        <v>73</v>
      </c>
      <c r="F29" s="3">
        <v>47</v>
      </c>
      <c r="G29" s="3">
        <v>40</v>
      </c>
      <c r="H29" s="21">
        <v>21</v>
      </c>
      <c r="I29" s="22">
        <f t="shared" si="3"/>
        <v>364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5</v>
      </c>
      <c r="S29" s="19" t="s">
        <v>43</v>
      </c>
      <c r="T29" s="20">
        <v>34</v>
      </c>
      <c r="U29" s="3">
        <v>34</v>
      </c>
      <c r="V29" s="3">
        <v>115</v>
      </c>
      <c r="W29" s="3">
        <v>74</v>
      </c>
      <c r="X29" s="3">
        <v>50</v>
      </c>
      <c r="Y29" s="3">
        <v>41</v>
      </c>
      <c r="Z29" s="21">
        <v>21</v>
      </c>
      <c r="AA29" s="22">
        <f t="shared" si="5"/>
        <v>369</v>
      </c>
    </row>
    <row r="30" spans="1:27" ht="15" customHeight="1" x14ac:dyDescent="0.15">
      <c r="A30" s="19" t="s">
        <v>44</v>
      </c>
      <c r="B30" s="20">
        <v>87</v>
      </c>
      <c r="C30" s="3">
        <v>112</v>
      </c>
      <c r="D30" s="3">
        <v>282</v>
      </c>
      <c r="E30" s="3">
        <v>220</v>
      </c>
      <c r="F30" s="3">
        <v>129</v>
      </c>
      <c r="G30" s="3">
        <v>99</v>
      </c>
      <c r="H30" s="21">
        <v>66</v>
      </c>
      <c r="I30" s="22">
        <f t="shared" si="3"/>
        <v>995</v>
      </c>
      <c r="J30" s="19" t="s">
        <v>44</v>
      </c>
      <c r="K30" s="20">
        <v>1</v>
      </c>
      <c r="L30" s="3">
        <v>2</v>
      </c>
      <c r="M30" s="3">
        <v>4</v>
      </c>
      <c r="N30" s="3">
        <v>0</v>
      </c>
      <c r="O30" s="3">
        <v>4</v>
      </c>
      <c r="P30" s="3">
        <v>3</v>
      </c>
      <c r="Q30" s="21">
        <v>1</v>
      </c>
      <c r="R30" s="22">
        <f t="shared" si="4"/>
        <v>15</v>
      </c>
      <c r="S30" s="19" t="s">
        <v>44</v>
      </c>
      <c r="T30" s="20">
        <v>88</v>
      </c>
      <c r="U30" s="3">
        <v>114</v>
      </c>
      <c r="V30" s="3">
        <v>286</v>
      </c>
      <c r="W30" s="3">
        <v>220</v>
      </c>
      <c r="X30" s="3">
        <v>133</v>
      </c>
      <c r="Y30" s="3">
        <v>102</v>
      </c>
      <c r="Z30" s="21">
        <v>67</v>
      </c>
      <c r="AA30" s="22">
        <f t="shared" si="5"/>
        <v>1010</v>
      </c>
    </row>
    <row r="31" spans="1:27" ht="15" customHeight="1" x14ac:dyDescent="0.15">
      <c r="A31" s="19" t="s">
        <v>45</v>
      </c>
      <c r="B31" s="20">
        <v>41</v>
      </c>
      <c r="C31" s="3">
        <v>74</v>
      </c>
      <c r="D31" s="3">
        <v>98</v>
      </c>
      <c r="E31" s="3">
        <v>143</v>
      </c>
      <c r="F31" s="3">
        <v>70</v>
      </c>
      <c r="G31" s="3">
        <v>58</v>
      </c>
      <c r="H31" s="21">
        <v>44</v>
      </c>
      <c r="I31" s="22">
        <f t="shared" si="3"/>
        <v>528</v>
      </c>
      <c r="J31" s="19" t="s">
        <v>45</v>
      </c>
      <c r="K31" s="20">
        <v>0</v>
      </c>
      <c r="L31" s="3">
        <v>5</v>
      </c>
      <c r="M31" s="3">
        <v>1</v>
      </c>
      <c r="N31" s="3">
        <v>1</v>
      </c>
      <c r="O31" s="3">
        <v>0</v>
      </c>
      <c r="P31" s="3">
        <v>2</v>
      </c>
      <c r="Q31" s="21">
        <v>1</v>
      </c>
      <c r="R31" s="22">
        <f t="shared" si="4"/>
        <v>10</v>
      </c>
      <c r="S31" s="19" t="s">
        <v>45</v>
      </c>
      <c r="T31" s="20">
        <v>41</v>
      </c>
      <c r="U31" s="3">
        <v>79</v>
      </c>
      <c r="V31" s="3">
        <v>99</v>
      </c>
      <c r="W31" s="3">
        <v>144</v>
      </c>
      <c r="X31" s="3">
        <v>70</v>
      </c>
      <c r="Y31" s="3">
        <v>60</v>
      </c>
      <c r="Z31" s="21">
        <v>45</v>
      </c>
      <c r="AA31" s="22">
        <f t="shared" si="5"/>
        <v>538</v>
      </c>
    </row>
    <row r="32" spans="1:27" ht="15" customHeight="1" x14ac:dyDescent="0.15">
      <c r="A32" s="19" t="s">
        <v>46</v>
      </c>
      <c r="B32" s="20">
        <v>25</v>
      </c>
      <c r="C32" s="3">
        <v>19</v>
      </c>
      <c r="D32" s="3">
        <v>53</v>
      </c>
      <c r="E32" s="3">
        <v>47</v>
      </c>
      <c r="F32" s="3">
        <v>34</v>
      </c>
      <c r="G32" s="3">
        <v>5</v>
      </c>
      <c r="H32" s="21">
        <v>14</v>
      </c>
      <c r="I32" s="22">
        <f t="shared" si="3"/>
        <v>197</v>
      </c>
      <c r="J32" s="19" t="s">
        <v>46</v>
      </c>
      <c r="K32" s="20">
        <v>0</v>
      </c>
      <c r="L32" s="3">
        <v>2</v>
      </c>
      <c r="M32" s="3">
        <v>3</v>
      </c>
      <c r="N32" s="3">
        <v>1</v>
      </c>
      <c r="O32" s="3">
        <v>1</v>
      </c>
      <c r="P32" s="3">
        <v>1</v>
      </c>
      <c r="Q32" s="21">
        <v>0</v>
      </c>
      <c r="R32" s="22">
        <f t="shared" si="4"/>
        <v>8</v>
      </c>
      <c r="S32" s="19" t="s">
        <v>46</v>
      </c>
      <c r="T32" s="20">
        <v>25</v>
      </c>
      <c r="U32" s="3">
        <v>21</v>
      </c>
      <c r="V32" s="3">
        <v>56</v>
      </c>
      <c r="W32" s="3">
        <v>48</v>
      </c>
      <c r="X32" s="3">
        <v>35</v>
      </c>
      <c r="Y32" s="3">
        <v>6</v>
      </c>
      <c r="Z32" s="21">
        <v>14</v>
      </c>
      <c r="AA32" s="22">
        <f t="shared" si="5"/>
        <v>205</v>
      </c>
    </row>
    <row r="33" spans="1:27" ht="15" customHeight="1" x14ac:dyDescent="0.15">
      <c r="A33" s="19" t="s">
        <v>47</v>
      </c>
      <c r="B33" s="20">
        <v>93</v>
      </c>
      <c r="C33" s="3">
        <v>97</v>
      </c>
      <c r="D33" s="3">
        <v>172</v>
      </c>
      <c r="E33" s="3">
        <v>134</v>
      </c>
      <c r="F33" s="3">
        <v>70</v>
      </c>
      <c r="G33" s="3">
        <v>51</v>
      </c>
      <c r="H33" s="21">
        <v>41</v>
      </c>
      <c r="I33" s="22">
        <f t="shared" si="3"/>
        <v>658</v>
      </c>
      <c r="J33" s="19" t="s">
        <v>47</v>
      </c>
      <c r="K33" s="20">
        <v>2</v>
      </c>
      <c r="L33" s="3">
        <v>3</v>
      </c>
      <c r="M33" s="3">
        <v>1</v>
      </c>
      <c r="N33" s="3">
        <v>0</v>
      </c>
      <c r="O33" s="3">
        <v>0</v>
      </c>
      <c r="P33" s="3">
        <v>0</v>
      </c>
      <c r="Q33" s="21">
        <v>1</v>
      </c>
      <c r="R33" s="22">
        <f t="shared" si="4"/>
        <v>7</v>
      </c>
      <c r="S33" s="19" t="s">
        <v>47</v>
      </c>
      <c r="T33" s="20">
        <v>95</v>
      </c>
      <c r="U33" s="3">
        <v>100</v>
      </c>
      <c r="V33" s="3">
        <v>173</v>
      </c>
      <c r="W33" s="3">
        <v>134</v>
      </c>
      <c r="X33" s="3">
        <v>70</v>
      </c>
      <c r="Y33" s="3">
        <v>51</v>
      </c>
      <c r="Z33" s="21">
        <v>42</v>
      </c>
      <c r="AA33" s="22">
        <f t="shared" si="5"/>
        <v>665</v>
      </c>
    </row>
    <row r="34" spans="1:27" ht="15" customHeight="1" x14ac:dyDescent="0.15">
      <c r="A34" s="19" t="s">
        <v>48</v>
      </c>
      <c r="B34" s="20">
        <v>21</v>
      </c>
      <c r="C34" s="3">
        <v>10</v>
      </c>
      <c r="D34" s="3">
        <v>31</v>
      </c>
      <c r="E34" s="3">
        <v>34</v>
      </c>
      <c r="F34" s="3">
        <v>12</v>
      </c>
      <c r="G34" s="3">
        <v>14</v>
      </c>
      <c r="H34" s="21">
        <v>8</v>
      </c>
      <c r="I34" s="22">
        <f t="shared" si="3"/>
        <v>130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21</v>
      </c>
      <c r="U34" s="3">
        <v>10</v>
      </c>
      <c r="V34" s="3">
        <v>31</v>
      </c>
      <c r="W34" s="3">
        <v>35</v>
      </c>
      <c r="X34" s="3">
        <v>12</v>
      </c>
      <c r="Y34" s="3">
        <v>14</v>
      </c>
      <c r="Z34" s="21">
        <v>8</v>
      </c>
      <c r="AA34" s="22">
        <f t="shared" si="5"/>
        <v>131</v>
      </c>
    </row>
    <row r="35" spans="1:27" ht="15" customHeight="1" x14ac:dyDescent="0.15">
      <c r="A35" s="19" t="s">
        <v>49</v>
      </c>
      <c r="B35" s="20">
        <v>26</v>
      </c>
      <c r="C35" s="3">
        <v>17</v>
      </c>
      <c r="D35" s="3">
        <v>54</v>
      </c>
      <c r="E35" s="3">
        <v>17</v>
      </c>
      <c r="F35" s="3">
        <v>14</v>
      </c>
      <c r="G35" s="3">
        <v>12</v>
      </c>
      <c r="H35" s="21">
        <v>5</v>
      </c>
      <c r="I35" s="22">
        <f t="shared" si="3"/>
        <v>145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26</v>
      </c>
      <c r="U35" s="3">
        <v>17</v>
      </c>
      <c r="V35" s="3">
        <v>54</v>
      </c>
      <c r="W35" s="3">
        <v>17</v>
      </c>
      <c r="X35" s="3">
        <v>14</v>
      </c>
      <c r="Y35" s="3">
        <v>12</v>
      </c>
      <c r="Z35" s="21">
        <v>5</v>
      </c>
      <c r="AA35" s="22">
        <f t="shared" si="5"/>
        <v>145</v>
      </c>
    </row>
    <row r="36" spans="1:27" ht="15" customHeight="1" x14ac:dyDescent="0.15">
      <c r="A36" s="19" t="s">
        <v>50</v>
      </c>
      <c r="B36" s="20">
        <v>6</v>
      </c>
      <c r="C36" s="3">
        <v>5</v>
      </c>
      <c r="D36" s="3">
        <v>10</v>
      </c>
      <c r="E36" s="3">
        <v>0</v>
      </c>
      <c r="F36" s="3">
        <v>3</v>
      </c>
      <c r="G36" s="3">
        <v>2</v>
      </c>
      <c r="H36" s="21">
        <v>2</v>
      </c>
      <c r="I36" s="22">
        <f t="shared" si="3"/>
        <v>28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6</v>
      </c>
      <c r="U36" s="3">
        <v>5</v>
      </c>
      <c r="V36" s="3">
        <v>10</v>
      </c>
      <c r="W36" s="3">
        <v>0</v>
      </c>
      <c r="X36" s="3">
        <v>3</v>
      </c>
      <c r="Y36" s="3">
        <v>2</v>
      </c>
      <c r="Z36" s="21">
        <v>2</v>
      </c>
      <c r="AA36" s="22">
        <f t="shared" si="5"/>
        <v>28</v>
      </c>
    </row>
    <row r="37" spans="1:27" ht="15" customHeight="1" thickBot="1" x14ac:dyDescent="0.2">
      <c r="A37" s="35" t="s">
        <v>51</v>
      </c>
      <c r="B37" s="23">
        <v>35</v>
      </c>
      <c r="C37" s="24">
        <v>63</v>
      </c>
      <c r="D37" s="24">
        <v>184</v>
      </c>
      <c r="E37" s="24">
        <v>202</v>
      </c>
      <c r="F37" s="24">
        <v>184</v>
      </c>
      <c r="G37" s="24">
        <v>88</v>
      </c>
      <c r="H37" s="25">
        <v>35</v>
      </c>
      <c r="I37" s="26">
        <f t="shared" si="3"/>
        <v>791</v>
      </c>
      <c r="J37" s="35" t="s">
        <v>51</v>
      </c>
      <c r="K37" s="23">
        <v>0</v>
      </c>
      <c r="L37" s="24">
        <v>0</v>
      </c>
      <c r="M37" s="24">
        <v>2</v>
      </c>
      <c r="N37" s="24">
        <v>2</v>
      </c>
      <c r="O37" s="24">
        <v>3</v>
      </c>
      <c r="P37" s="24">
        <v>1</v>
      </c>
      <c r="Q37" s="25">
        <v>2</v>
      </c>
      <c r="R37" s="26">
        <f t="shared" si="4"/>
        <v>10</v>
      </c>
      <c r="S37" s="35" t="s">
        <v>51</v>
      </c>
      <c r="T37" s="23">
        <v>35</v>
      </c>
      <c r="U37" s="24">
        <v>63</v>
      </c>
      <c r="V37" s="24">
        <v>186</v>
      </c>
      <c r="W37" s="24">
        <v>204</v>
      </c>
      <c r="X37" s="24">
        <v>187</v>
      </c>
      <c r="Y37" s="24">
        <v>89</v>
      </c>
      <c r="Z37" s="25">
        <v>37</v>
      </c>
      <c r="AA37" s="26">
        <f t="shared" si="5"/>
        <v>801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O4" sqref="EO4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6" t="s">
        <v>64</v>
      </c>
      <c r="I1" s="57"/>
      <c r="J1" s="1" t="s">
        <v>62</v>
      </c>
      <c r="Q1" s="56" t="str">
        <f>$H$1</f>
        <v>　現物給付（2月サービス分）</v>
      </c>
      <c r="R1" s="57"/>
      <c r="S1" s="1" t="s">
        <v>60</v>
      </c>
      <c r="Z1" s="56" t="str">
        <f>$H$1</f>
        <v>　現物給付（2月サービス分）</v>
      </c>
      <c r="AA1" s="57"/>
      <c r="AB1" s="1" t="s">
        <v>60</v>
      </c>
      <c r="AI1" s="56" t="str">
        <f>$H$1</f>
        <v>　現物給付（2月サービス分）</v>
      </c>
      <c r="AJ1" s="57"/>
      <c r="AK1" s="1" t="s">
        <v>60</v>
      </c>
      <c r="AR1" s="56" t="str">
        <f>$H$1</f>
        <v>　現物給付（2月サービス分）</v>
      </c>
      <c r="AS1" s="57"/>
      <c r="AT1" s="1" t="s">
        <v>60</v>
      </c>
      <c r="BA1" s="56" t="str">
        <f>$H$1</f>
        <v>　現物給付（2月サービス分）</v>
      </c>
      <c r="BB1" s="57"/>
      <c r="BC1" s="1" t="s">
        <v>60</v>
      </c>
      <c r="BJ1" s="56" t="str">
        <f>$H$1</f>
        <v>　現物給付（2月サービス分）</v>
      </c>
      <c r="BK1" s="57"/>
      <c r="BL1" s="1" t="s">
        <v>60</v>
      </c>
      <c r="BS1" s="56" t="str">
        <f>$H$1</f>
        <v>　現物給付（2月サービス分）</v>
      </c>
      <c r="BT1" s="57"/>
      <c r="BU1" s="1" t="s">
        <v>60</v>
      </c>
      <c r="CB1" s="56" t="str">
        <f>$H$1</f>
        <v>　現物給付（2月サービス分）</v>
      </c>
      <c r="CC1" s="57"/>
      <c r="CD1" s="1" t="s">
        <v>60</v>
      </c>
      <c r="CK1" s="56" t="str">
        <f>$H$1</f>
        <v>　現物給付（2月サービス分）</v>
      </c>
      <c r="CL1" s="57"/>
      <c r="CM1" s="1" t="s">
        <v>60</v>
      </c>
      <c r="CT1" s="56" t="str">
        <f>$H$1</f>
        <v>　現物給付（2月サービス分）</v>
      </c>
      <c r="CU1" s="57"/>
      <c r="CV1" s="1" t="s">
        <v>60</v>
      </c>
      <c r="DC1" s="56" t="str">
        <f>$H$1</f>
        <v>　現物給付（2月サービス分）</v>
      </c>
      <c r="DD1" s="57"/>
      <c r="DE1" s="1" t="s">
        <v>60</v>
      </c>
      <c r="DL1" s="56" t="str">
        <f>$H$1</f>
        <v>　現物給付（2月サービス分）</v>
      </c>
      <c r="DM1" s="57"/>
      <c r="DN1" s="1" t="s">
        <v>60</v>
      </c>
      <c r="DU1" s="56" t="str">
        <f>$H$1</f>
        <v>　現物給付（2月サービス分）</v>
      </c>
      <c r="DV1" s="57"/>
      <c r="DW1" s="1" t="s">
        <v>60</v>
      </c>
      <c r="ED1" s="56" t="str">
        <f>$H$1</f>
        <v>　現物給付（2月サービス分）</v>
      </c>
      <c r="EE1" s="57"/>
      <c r="EF1" s="1" t="s">
        <v>60</v>
      </c>
      <c r="EM1" s="56" t="str">
        <f>$H$1</f>
        <v>　現物給付（2月サービス分）</v>
      </c>
      <c r="EN1" s="57"/>
    </row>
    <row r="2" spans="1:144" ht="15" customHeight="1" thickBot="1" x14ac:dyDescent="0.2">
      <c r="F2" s="27"/>
      <c r="G2" s="27"/>
      <c r="H2" s="58" t="s">
        <v>65</v>
      </c>
      <c r="I2" s="59"/>
      <c r="Q2" s="58" t="str">
        <f>$H$2</f>
        <v>　償還給付（3月支出決定分）</v>
      </c>
      <c r="R2" s="59"/>
      <c r="Z2" s="58" t="str">
        <f>$H$2</f>
        <v>　償還給付（3月支出決定分）</v>
      </c>
      <c r="AA2" s="59"/>
      <c r="AI2" s="58" t="str">
        <f>$H$2</f>
        <v>　償還給付（3月支出決定分）</v>
      </c>
      <c r="AJ2" s="59"/>
      <c r="AR2" s="58" t="str">
        <f>$H$2</f>
        <v>　償還給付（3月支出決定分）</v>
      </c>
      <c r="AS2" s="59"/>
      <c r="BA2" s="58" t="str">
        <f>$H$2</f>
        <v>　償還給付（3月支出決定分）</v>
      </c>
      <c r="BB2" s="59"/>
      <c r="BJ2" s="58" t="str">
        <f>$H$2</f>
        <v>　償還給付（3月支出決定分）</v>
      </c>
      <c r="BK2" s="59"/>
      <c r="BS2" s="58" t="str">
        <f>$H$2</f>
        <v>　償還給付（3月支出決定分）</v>
      </c>
      <c r="BT2" s="59"/>
      <c r="CB2" s="58" t="str">
        <f>$H$2</f>
        <v>　償還給付（3月支出決定分）</v>
      </c>
      <c r="CC2" s="59"/>
      <c r="CK2" s="58" t="str">
        <f>$H$2</f>
        <v>　償還給付（3月支出決定分）</v>
      </c>
      <c r="CL2" s="59"/>
      <c r="CT2" s="58" t="str">
        <f>$H$2</f>
        <v>　償還給付（3月支出決定分）</v>
      </c>
      <c r="CU2" s="59"/>
      <c r="DC2" s="58" t="str">
        <f>$H$2</f>
        <v>　償還給付（3月支出決定分）</v>
      </c>
      <c r="DD2" s="59"/>
      <c r="DL2" s="58" t="str">
        <f>$H$2</f>
        <v>　償還給付（3月支出決定分）</v>
      </c>
      <c r="DM2" s="59"/>
      <c r="DU2" s="58" t="str">
        <f>$H$2</f>
        <v>　償還給付（3月支出決定分）</v>
      </c>
      <c r="DV2" s="59"/>
      <c r="ED2" s="58" t="str">
        <f>$H$2</f>
        <v>　償還給付（3月支出決定分）</v>
      </c>
      <c r="EE2" s="59"/>
      <c r="EM2" s="58" t="str">
        <f>$H$2</f>
        <v>　償還給付（3月支出決定分）</v>
      </c>
      <c r="EN2" s="59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53" t="s">
        <v>58</v>
      </c>
      <c r="B4" s="66" t="s">
        <v>0</v>
      </c>
      <c r="C4" s="66"/>
      <c r="D4" s="66"/>
      <c r="E4" s="66"/>
      <c r="F4" s="66"/>
      <c r="G4" s="66"/>
      <c r="H4" s="66"/>
      <c r="I4" s="67"/>
      <c r="J4" s="70" t="s">
        <v>58</v>
      </c>
      <c r="K4" s="73" t="s">
        <v>1</v>
      </c>
      <c r="L4" s="74"/>
      <c r="M4" s="74"/>
      <c r="N4" s="74"/>
      <c r="O4" s="74"/>
      <c r="P4" s="74"/>
      <c r="Q4" s="74"/>
      <c r="R4" s="75"/>
      <c r="S4" s="53" t="s">
        <v>58</v>
      </c>
      <c r="T4" s="60" t="s">
        <v>2</v>
      </c>
      <c r="U4" s="61"/>
      <c r="V4" s="61"/>
      <c r="W4" s="61"/>
      <c r="X4" s="61"/>
      <c r="Y4" s="61"/>
      <c r="Z4" s="61"/>
      <c r="AA4" s="62"/>
      <c r="AB4" s="53" t="s">
        <v>58</v>
      </c>
      <c r="AC4" s="60" t="s">
        <v>3</v>
      </c>
      <c r="AD4" s="61"/>
      <c r="AE4" s="61"/>
      <c r="AF4" s="61"/>
      <c r="AG4" s="61"/>
      <c r="AH4" s="61"/>
      <c r="AI4" s="61"/>
      <c r="AJ4" s="62"/>
      <c r="AK4" s="53" t="s">
        <v>58</v>
      </c>
      <c r="AL4" s="60" t="s">
        <v>4</v>
      </c>
      <c r="AM4" s="61"/>
      <c r="AN4" s="61"/>
      <c r="AO4" s="61"/>
      <c r="AP4" s="61"/>
      <c r="AQ4" s="61"/>
      <c r="AR4" s="61"/>
      <c r="AS4" s="62"/>
      <c r="AT4" s="53" t="s">
        <v>58</v>
      </c>
      <c r="AU4" s="60" t="s">
        <v>5</v>
      </c>
      <c r="AV4" s="61"/>
      <c r="AW4" s="61"/>
      <c r="AX4" s="61"/>
      <c r="AY4" s="61"/>
      <c r="AZ4" s="61"/>
      <c r="BA4" s="61"/>
      <c r="BB4" s="62"/>
      <c r="BC4" s="53" t="s">
        <v>58</v>
      </c>
      <c r="BD4" s="60" t="s">
        <v>6</v>
      </c>
      <c r="BE4" s="61"/>
      <c r="BF4" s="61"/>
      <c r="BG4" s="61"/>
      <c r="BH4" s="61"/>
      <c r="BI4" s="61"/>
      <c r="BJ4" s="61"/>
      <c r="BK4" s="62"/>
      <c r="BL4" s="53" t="s">
        <v>58</v>
      </c>
      <c r="BM4" s="60" t="s">
        <v>7</v>
      </c>
      <c r="BN4" s="61"/>
      <c r="BO4" s="61"/>
      <c r="BP4" s="61"/>
      <c r="BQ4" s="61"/>
      <c r="BR4" s="61"/>
      <c r="BS4" s="61"/>
      <c r="BT4" s="62"/>
      <c r="BU4" s="53" t="s">
        <v>58</v>
      </c>
      <c r="BV4" s="60" t="s">
        <v>8</v>
      </c>
      <c r="BW4" s="61"/>
      <c r="BX4" s="61"/>
      <c r="BY4" s="61"/>
      <c r="BZ4" s="61"/>
      <c r="CA4" s="61"/>
      <c r="CB4" s="61"/>
      <c r="CC4" s="62"/>
      <c r="CD4" s="53" t="s">
        <v>58</v>
      </c>
      <c r="CE4" s="60" t="s">
        <v>9</v>
      </c>
      <c r="CF4" s="61"/>
      <c r="CG4" s="61"/>
      <c r="CH4" s="61"/>
      <c r="CI4" s="61"/>
      <c r="CJ4" s="61"/>
      <c r="CK4" s="61"/>
      <c r="CL4" s="62"/>
      <c r="CM4" s="53" t="s">
        <v>58</v>
      </c>
      <c r="CN4" s="60" t="s">
        <v>63</v>
      </c>
      <c r="CO4" s="61"/>
      <c r="CP4" s="61"/>
      <c r="CQ4" s="61"/>
      <c r="CR4" s="61"/>
      <c r="CS4" s="61"/>
      <c r="CT4" s="61"/>
      <c r="CU4" s="62"/>
      <c r="CV4" s="79" t="s">
        <v>58</v>
      </c>
      <c r="CW4" s="60" t="s">
        <v>10</v>
      </c>
      <c r="CX4" s="61"/>
      <c r="CY4" s="61"/>
      <c r="CZ4" s="61"/>
      <c r="DA4" s="61"/>
      <c r="DB4" s="61"/>
      <c r="DC4" s="61"/>
      <c r="DD4" s="62"/>
      <c r="DE4" s="53" t="s">
        <v>58</v>
      </c>
      <c r="DF4" s="60" t="s">
        <v>11</v>
      </c>
      <c r="DG4" s="61"/>
      <c r="DH4" s="61"/>
      <c r="DI4" s="61"/>
      <c r="DJ4" s="61"/>
      <c r="DK4" s="61"/>
      <c r="DL4" s="61"/>
      <c r="DM4" s="62"/>
      <c r="DN4" s="53" t="s">
        <v>58</v>
      </c>
      <c r="DO4" s="60" t="s">
        <v>12</v>
      </c>
      <c r="DP4" s="61"/>
      <c r="DQ4" s="61"/>
      <c r="DR4" s="61"/>
      <c r="DS4" s="61"/>
      <c r="DT4" s="61"/>
      <c r="DU4" s="61"/>
      <c r="DV4" s="62"/>
      <c r="DW4" s="53" t="s">
        <v>58</v>
      </c>
      <c r="DX4" s="60" t="s">
        <v>13</v>
      </c>
      <c r="DY4" s="61"/>
      <c r="DZ4" s="61"/>
      <c r="EA4" s="61"/>
      <c r="EB4" s="61"/>
      <c r="EC4" s="61"/>
      <c r="ED4" s="61"/>
      <c r="EE4" s="62"/>
      <c r="EF4" s="53" t="s">
        <v>58</v>
      </c>
      <c r="EG4" s="60" t="s">
        <v>14</v>
      </c>
      <c r="EH4" s="61"/>
      <c r="EI4" s="61"/>
      <c r="EJ4" s="61"/>
      <c r="EK4" s="61"/>
      <c r="EL4" s="61"/>
      <c r="EM4" s="61"/>
      <c r="EN4" s="62"/>
    </row>
    <row r="5" spans="1:144" ht="15" customHeight="1" x14ac:dyDescent="0.15">
      <c r="A5" s="54"/>
      <c r="B5" s="68"/>
      <c r="C5" s="68"/>
      <c r="D5" s="68"/>
      <c r="E5" s="68"/>
      <c r="F5" s="68"/>
      <c r="G5" s="68"/>
      <c r="H5" s="68"/>
      <c r="I5" s="69"/>
      <c r="J5" s="71"/>
      <c r="K5" s="76"/>
      <c r="L5" s="77"/>
      <c r="M5" s="77"/>
      <c r="N5" s="77"/>
      <c r="O5" s="77"/>
      <c r="P5" s="77"/>
      <c r="Q5" s="77"/>
      <c r="R5" s="78"/>
      <c r="S5" s="54"/>
      <c r="T5" s="63"/>
      <c r="U5" s="64"/>
      <c r="V5" s="64"/>
      <c r="W5" s="64"/>
      <c r="X5" s="64"/>
      <c r="Y5" s="64"/>
      <c r="Z5" s="64"/>
      <c r="AA5" s="65"/>
      <c r="AB5" s="54"/>
      <c r="AC5" s="63"/>
      <c r="AD5" s="64"/>
      <c r="AE5" s="64"/>
      <c r="AF5" s="64"/>
      <c r="AG5" s="64"/>
      <c r="AH5" s="64"/>
      <c r="AI5" s="64"/>
      <c r="AJ5" s="65"/>
      <c r="AK5" s="54"/>
      <c r="AL5" s="63"/>
      <c r="AM5" s="64"/>
      <c r="AN5" s="64"/>
      <c r="AO5" s="64"/>
      <c r="AP5" s="64"/>
      <c r="AQ5" s="64"/>
      <c r="AR5" s="64"/>
      <c r="AS5" s="65"/>
      <c r="AT5" s="54"/>
      <c r="AU5" s="63"/>
      <c r="AV5" s="64"/>
      <c r="AW5" s="64"/>
      <c r="AX5" s="64"/>
      <c r="AY5" s="64"/>
      <c r="AZ5" s="64"/>
      <c r="BA5" s="64"/>
      <c r="BB5" s="65"/>
      <c r="BC5" s="54"/>
      <c r="BD5" s="63"/>
      <c r="BE5" s="64"/>
      <c r="BF5" s="64"/>
      <c r="BG5" s="64"/>
      <c r="BH5" s="64"/>
      <c r="BI5" s="64"/>
      <c r="BJ5" s="64"/>
      <c r="BK5" s="65"/>
      <c r="BL5" s="54"/>
      <c r="BM5" s="63"/>
      <c r="BN5" s="64"/>
      <c r="BO5" s="64"/>
      <c r="BP5" s="64"/>
      <c r="BQ5" s="64"/>
      <c r="BR5" s="64"/>
      <c r="BS5" s="64"/>
      <c r="BT5" s="65"/>
      <c r="BU5" s="54"/>
      <c r="BV5" s="63"/>
      <c r="BW5" s="64"/>
      <c r="BX5" s="64"/>
      <c r="BY5" s="64"/>
      <c r="BZ5" s="64"/>
      <c r="CA5" s="64"/>
      <c r="CB5" s="64"/>
      <c r="CC5" s="65"/>
      <c r="CD5" s="54"/>
      <c r="CE5" s="63"/>
      <c r="CF5" s="64"/>
      <c r="CG5" s="64"/>
      <c r="CH5" s="64"/>
      <c r="CI5" s="64"/>
      <c r="CJ5" s="64"/>
      <c r="CK5" s="64"/>
      <c r="CL5" s="65"/>
      <c r="CM5" s="54"/>
      <c r="CN5" s="63"/>
      <c r="CO5" s="64"/>
      <c r="CP5" s="64"/>
      <c r="CQ5" s="64"/>
      <c r="CR5" s="64"/>
      <c r="CS5" s="64"/>
      <c r="CT5" s="64"/>
      <c r="CU5" s="65"/>
      <c r="CV5" s="80"/>
      <c r="CW5" s="63"/>
      <c r="CX5" s="64"/>
      <c r="CY5" s="64"/>
      <c r="CZ5" s="64"/>
      <c r="DA5" s="64"/>
      <c r="DB5" s="64"/>
      <c r="DC5" s="64"/>
      <c r="DD5" s="65"/>
      <c r="DE5" s="54"/>
      <c r="DF5" s="63"/>
      <c r="DG5" s="64"/>
      <c r="DH5" s="64"/>
      <c r="DI5" s="64"/>
      <c r="DJ5" s="64"/>
      <c r="DK5" s="64"/>
      <c r="DL5" s="64"/>
      <c r="DM5" s="65"/>
      <c r="DN5" s="54"/>
      <c r="DO5" s="63"/>
      <c r="DP5" s="64"/>
      <c r="DQ5" s="64"/>
      <c r="DR5" s="64"/>
      <c r="DS5" s="64"/>
      <c r="DT5" s="64"/>
      <c r="DU5" s="64"/>
      <c r="DV5" s="65"/>
      <c r="DW5" s="54"/>
      <c r="DX5" s="63"/>
      <c r="DY5" s="64"/>
      <c r="DZ5" s="64"/>
      <c r="EA5" s="64"/>
      <c r="EB5" s="64"/>
      <c r="EC5" s="64"/>
      <c r="ED5" s="64"/>
      <c r="EE5" s="65"/>
      <c r="EF5" s="54"/>
      <c r="EG5" s="63"/>
      <c r="EH5" s="64"/>
      <c r="EI5" s="64"/>
      <c r="EJ5" s="64"/>
      <c r="EK5" s="64"/>
      <c r="EL5" s="64"/>
      <c r="EM5" s="64"/>
      <c r="EN5" s="65"/>
    </row>
    <row r="6" spans="1:144" ht="15" customHeight="1" thickBot="1" x14ac:dyDescent="0.2">
      <c r="A6" s="5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5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5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5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5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5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5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5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5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8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5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5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5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5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182767425</v>
      </c>
      <c r="E7" s="11">
        <f t="shared" si="0"/>
        <v>210510483</v>
      </c>
      <c r="F7" s="11">
        <f t="shared" si="0"/>
        <v>220600400</v>
      </c>
      <c r="G7" s="11">
        <f t="shared" si="0"/>
        <v>280409230</v>
      </c>
      <c r="H7" s="12">
        <f t="shared" si="0"/>
        <v>264176055</v>
      </c>
      <c r="I7" s="13">
        <f>SUM(B7:H7)</f>
        <v>1158463593</v>
      </c>
      <c r="J7" s="9" t="s">
        <v>52</v>
      </c>
      <c r="K7" s="10">
        <f t="shared" ref="K7:Q7" si="1">SUM(K8:K37)</f>
        <v>0</v>
      </c>
      <c r="L7" s="11">
        <f t="shared" si="1"/>
        <v>30564</v>
      </c>
      <c r="M7" s="11">
        <f t="shared" si="1"/>
        <v>602397</v>
      </c>
      <c r="N7" s="11">
        <f t="shared" si="1"/>
        <v>1426702</v>
      </c>
      <c r="O7" s="11">
        <f t="shared" si="1"/>
        <v>2232915</v>
      </c>
      <c r="P7" s="11">
        <f t="shared" si="1"/>
        <v>5484878</v>
      </c>
      <c r="Q7" s="12">
        <f t="shared" si="1"/>
        <v>13216952</v>
      </c>
      <c r="R7" s="13">
        <f>SUM(K7:Q7)</f>
        <v>22994408</v>
      </c>
      <c r="S7" s="9" t="s">
        <v>52</v>
      </c>
      <c r="T7" s="10">
        <f t="shared" ref="T7:Z7" si="2">SUM(T8:T37)</f>
        <v>11655211</v>
      </c>
      <c r="U7" s="11">
        <f t="shared" si="2"/>
        <v>24656060</v>
      </c>
      <c r="V7" s="11">
        <f t="shared" si="2"/>
        <v>40726975</v>
      </c>
      <c r="W7" s="11">
        <f t="shared" si="2"/>
        <v>50214226</v>
      </c>
      <c r="X7" s="11">
        <f t="shared" si="2"/>
        <v>36329209</v>
      </c>
      <c r="Y7" s="11">
        <f t="shared" si="2"/>
        <v>41461105</v>
      </c>
      <c r="Z7" s="12">
        <f t="shared" si="2"/>
        <v>45364307</v>
      </c>
      <c r="AA7" s="13">
        <f>SUM(T7:Z7)</f>
        <v>250407093</v>
      </c>
      <c r="AB7" s="9" t="s">
        <v>52</v>
      </c>
      <c r="AC7" s="10">
        <f t="shared" ref="AC7:AI7" si="3">SUM(AC8:AC37)</f>
        <v>2605644</v>
      </c>
      <c r="AD7" s="11">
        <f t="shared" si="3"/>
        <v>5398679</v>
      </c>
      <c r="AE7" s="11">
        <f t="shared" si="3"/>
        <v>7423769</v>
      </c>
      <c r="AF7" s="11">
        <f t="shared" si="3"/>
        <v>10876165</v>
      </c>
      <c r="AG7" s="11">
        <f t="shared" si="3"/>
        <v>7177641</v>
      </c>
      <c r="AH7" s="11">
        <f t="shared" si="3"/>
        <v>5984614</v>
      </c>
      <c r="AI7" s="12">
        <f t="shared" si="3"/>
        <v>5070417</v>
      </c>
      <c r="AJ7" s="13">
        <f>SUM(AC7:AI7)</f>
        <v>44536929</v>
      </c>
      <c r="AK7" s="9" t="s">
        <v>52</v>
      </c>
      <c r="AL7" s="10">
        <f t="shared" ref="AL7:AR7" si="4">SUM(AL8:AL37)</f>
        <v>1748975</v>
      </c>
      <c r="AM7" s="11">
        <f t="shared" si="4"/>
        <v>2373206</v>
      </c>
      <c r="AN7" s="11">
        <f t="shared" si="4"/>
        <v>10803818</v>
      </c>
      <c r="AO7" s="11">
        <f t="shared" si="4"/>
        <v>10304349</v>
      </c>
      <c r="AP7" s="11">
        <f t="shared" si="4"/>
        <v>10354076</v>
      </c>
      <c r="AQ7" s="11">
        <f t="shared" si="4"/>
        <v>10875670</v>
      </c>
      <c r="AR7" s="12">
        <f t="shared" si="4"/>
        <v>9818694</v>
      </c>
      <c r="AS7" s="13">
        <f>SUM(AL7:AR7)</f>
        <v>56278788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198578277</v>
      </c>
      <c r="AX7" s="11">
        <f t="shared" si="5"/>
        <v>214430479</v>
      </c>
      <c r="AY7" s="11">
        <f t="shared" si="5"/>
        <v>174898409</v>
      </c>
      <c r="AZ7" s="11">
        <f t="shared" si="5"/>
        <v>140576234</v>
      </c>
      <c r="BA7" s="12">
        <f t="shared" si="5"/>
        <v>81630789</v>
      </c>
      <c r="BB7" s="13">
        <f>SUM(AU7:BA7)</f>
        <v>810114188</v>
      </c>
      <c r="BC7" s="9" t="s">
        <v>52</v>
      </c>
      <c r="BD7" s="10">
        <f t="shared" ref="BD7:BJ7" si="6">SUM(BD8:BD37)</f>
        <v>18631382</v>
      </c>
      <c r="BE7" s="11">
        <f t="shared" si="6"/>
        <v>45347390</v>
      </c>
      <c r="BF7" s="11">
        <f t="shared" si="6"/>
        <v>65804069</v>
      </c>
      <c r="BG7" s="11">
        <f t="shared" si="6"/>
        <v>62937704</v>
      </c>
      <c r="BH7" s="11">
        <f t="shared" si="6"/>
        <v>47106992</v>
      </c>
      <c r="BI7" s="11">
        <f t="shared" si="6"/>
        <v>32008202</v>
      </c>
      <c r="BJ7" s="12">
        <f t="shared" si="6"/>
        <v>16734732</v>
      </c>
      <c r="BK7" s="13">
        <f>SUM(BD7:BJ7)</f>
        <v>288570471</v>
      </c>
      <c r="BL7" s="9" t="s">
        <v>52</v>
      </c>
      <c r="BM7" s="10">
        <f t="shared" ref="BM7:BS7" si="7">SUM(BM8:BM37)</f>
        <v>317696</v>
      </c>
      <c r="BN7" s="11">
        <f t="shared" si="7"/>
        <v>1815413</v>
      </c>
      <c r="BO7" s="11">
        <f t="shared" si="7"/>
        <v>22185987</v>
      </c>
      <c r="BP7" s="11">
        <f t="shared" si="7"/>
        <v>48022579</v>
      </c>
      <c r="BQ7" s="11">
        <f t="shared" si="7"/>
        <v>87822597</v>
      </c>
      <c r="BR7" s="11">
        <f t="shared" si="7"/>
        <v>79000697</v>
      </c>
      <c r="BS7" s="12">
        <f t="shared" si="7"/>
        <v>41456238</v>
      </c>
      <c r="BT7" s="13">
        <f>SUM(BM7:BS7)</f>
        <v>280621207</v>
      </c>
      <c r="BU7" s="9" t="s">
        <v>52</v>
      </c>
      <c r="BV7" s="10">
        <f t="shared" ref="BV7:CB7" si="8">SUM(BV8:BV37)</f>
        <v>0</v>
      </c>
      <c r="BW7" s="11">
        <f t="shared" si="8"/>
        <v>179631</v>
      </c>
      <c r="BX7" s="11">
        <f t="shared" si="8"/>
        <v>3546379</v>
      </c>
      <c r="BY7" s="11">
        <f t="shared" si="8"/>
        <v>5796474</v>
      </c>
      <c r="BZ7" s="11">
        <f t="shared" si="8"/>
        <v>7864630</v>
      </c>
      <c r="CA7" s="11">
        <f t="shared" si="8"/>
        <v>8085063</v>
      </c>
      <c r="CB7" s="12">
        <f t="shared" si="8"/>
        <v>6350709</v>
      </c>
      <c r="CC7" s="13">
        <f>SUM(BV7:CB7)</f>
        <v>31822886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107622</v>
      </c>
      <c r="CH7" s="11">
        <f t="shared" si="9"/>
        <v>27136</v>
      </c>
      <c r="CI7" s="11">
        <f t="shared" si="9"/>
        <v>502341</v>
      </c>
      <c r="CJ7" s="11">
        <f t="shared" si="9"/>
        <v>144877</v>
      </c>
      <c r="CK7" s="12">
        <f t="shared" si="9"/>
        <v>199332</v>
      </c>
      <c r="CL7" s="13">
        <f>SUM(CE7:CK7)</f>
        <v>981308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82998</v>
      </c>
      <c r="CR7" s="11">
        <f t="shared" si="10"/>
        <v>43092</v>
      </c>
      <c r="CS7" s="11">
        <f t="shared" si="10"/>
        <v>123372</v>
      </c>
      <c r="CT7" s="12">
        <f t="shared" si="10"/>
        <v>154989</v>
      </c>
      <c r="CU7" s="13">
        <f>SUM(CN7:CT7)</f>
        <v>404451</v>
      </c>
      <c r="CV7" s="9" t="s">
        <v>52</v>
      </c>
      <c r="CW7" s="10">
        <f t="shared" ref="CW7:DC7" si="11">SUM(CW8:CW37)</f>
        <v>15718109</v>
      </c>
      <c r="CX7" s="11">
        <f t="shared" si="11"/>
        <v>24945260</v>
      </c>
      <c r="CY7" s="11">
        <f t="shared" si="11"/>
        <v>28354994</v>
      </c>
      <c r="CZ7" s="11">
        <f t="shared" si="11"/>
        <v>57395018</v>
      </c>
      <c r="DA7" s="11">
        <f t="shared" si="11"/>
        <v>47681475</v>
      </c>
      <c r="DB7" s="11">
        <f t="shared" si="11"/>
        <v>49321328</v>
      </c>
      <c r="DC7" s="12">
        <f t="shared" si="11"/>
        <v>41132880</v>
      </c>
      <c r="DD7" s="13">
        <f>SUM(CW7:DC7)</f>
        <v>264549064</v>
      </c>
      <c r="DE7" s="9" t="s">
        <v>52</v>
      </c>
      <c r="DF7" s="10">
        <f t="shared" ref="DF7:DL7" si="12">SUM(DF8:DF37)</f>
        <v>1924717</v>
      </c>
      <c r="DG7" s="11">
        <f t="shared" si="12"/>
        <v>2751747</v>
      </c>
      <c r="DH7" s="11">
        <f t="shared" si="12"/>
        <v>3089900</v>
      </c>
      <c r="DI7" s="11">
        <f t="shared" si="12"/>
        <v>2968164</v>
      </c>
      <c r="DJ7" s="11">
        <f t="shared" si="12"/>
        <v>2129137</v>
      </c>
      <c r="DK7" s="11">
        <f t="shared" si="12"/>
        <v>2752050</v>
      </c>
      <c r="DL7" s="12">
        <f t="shared" si="12"/>
        <v>834372</v>
      </c>
      <c r="DM7" s="13">
        <f>SUM(DF7:DL7)</f>
        <v>16450087</v>
      </c>
      <c r="DN7" s="9" t="s">
        <v>52</v>
      </c>
      <c r="DO7" s="10">
        <f t="shared" ref="DO7:DU7" si="13">SUM(DO8:DO37)</f>
        <v>11430900</v>
      </c>
      <c r="DP7" s="11">
        <f t="shared" si="13"/>
        <v>9812890</v>
      </c>
      <c r="DQ7" s="11">
        <f t="shared" si="13"/>
        <v>10067053</v>
      </c>
      <c r="DR7" s="11">
        <f t="shared" si="13"/>
        <v>5983533</v>
      </c>
      <c r="DS7" s="11">
        <f t="shared" si="13"/>
        <v>3672933</v>
      </c>
      <c r="DT7" s="11">
        <f t="shared" si="13"/>
        <v>2814521</v>
      </c>
      <c r="DU7" s="12">
        <f t="shared" si="13"/>
        <v>1014707</v>
      </c>
      <c r="DV7" s="13">
        <f>SUM(DO7:DU7)</f>
        <v>44796537</v>
      </c>
      <c r="DW7" s="9" t="s">
        <v>52</v>
      </c>
      <c r="DX7" s="10">
        <f t="shared" ref="DX7:ED7" si="14">SUM(DX8:DX37)</f>
        <v>6321148</v>
      </c>
      <c r="DY7" s="11">
        <f t="shared" si="14"/>
        <v>8824262</v>
      </c>
      <c r="DZ7" s="11">
        <f t="shared" si="14"/>
        <v>49606512</v>
      </c>
      <c r="EA7" s="11">
        <f t="shared" si="14"/>
        <v>38287800</v>
      </c>
      <c r="EB7" s="11">
        <f t="shared" si="14"/>
        <v>29530839</v>
      </c>
      <c r="EC7" s="11">
        <f t="shared" si="14"/>
        <v>39792438</v>
      </c>
      <c r="ED7" s="12">
        <f t="shared" si="14"/>
        <v>32187599</v>
      </c>
      <c r="EE7" s="13">
        <f>SUM(DX7:ED7)</f>
        <v>204550598</v>
      </c>
      <c r="EF7" s="9" t="s">
        <v>52</v>
      </c>
      <c r="EG7" s="10">
        <f t="shared" ref="EG7:EM7" si="15">SUM(EG8:EG37)</f>
        <v>16125342</v>
      </c>
      <c r="EH7" s="11">
        <f t="shared" si="15"/>
        <v>21034070</v>
      </c>
      <c r="EI7" s="11">
        <f t="shared" si="15"/>
        <v>118219416</v>
      </c>
      <c r="EJ7" s="11">
        <f t="shared" si="15"/>
        <v>97529095</v>
      </c>
      <c r="EK7" s="11">
        <f t="shared" si="15"/>
        <v>76630088</v>
      </c>
      <c r="EL7" s="11">
        <f t="shared" si="15"/>
        <v>60240760</v>
      </c>
      <c r="EM7" s="12">
        <f t="shared" si="15"/>
        <v>36830703</v>
      </c>
      <c r="EN7" s="13">
        <f>SUM(EG7:EM7)</f>
        <v>426609474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87965660</v>
      </c>
      <c r="E8" s="39">
        <v>92644955</v>
      </c>
      <c r="F8" s="39">
        <v>110625194</v>
      </c>
      <c r="G8" s="39">
        <v>140362457</v>
      </c>
      <c r="H8" s="40">
        <v>144758107</v>
      </c>
      <c r="I8" s="18">
        <f t="shared" ref="I8:I37" si="16">SUM(B8:H8)</f>
        <v>576356373</v>
      </c>
      <c r="J8" s="41" t="s">
        <v>22</v>
      </c>
      <c r="K8" s="38">
        <v>0</v>
      </c>
      <c r="L8" s="39">
        <v>0</v>
      </c>
      <c r="M8" s="39">
        <v>106735</v>
      </c>
      <c r="N8" s="39">
        <v>641705</v>
      </c>
      <c r="O8" s="39">
        <v>589839</v>
      </c>
      <c r="P8" s="39">
        <v>1917765</v>
      </c>
      <c r="Q8" s="40">
        <v>6167869</v>
      </c>
      <c r="R8" s="18">
        <f t="shared" ref="R8:R37" si="17">SUM(K8:Q8)</f>
        <v>9423913</v>
      </c>
      <c r="S8" s="41" t="s">
        <v>22</v>
      </c>
      <c r="T8" s="38">
        <v>2277263</v>
      </c>
      <c r="U8" s="39">
        <v>4961732</v>
      </c>
      <c r="V8" s="39">
        <v>16619154.999999998</v>
      </c>
      <c r="W8" s="39">
        <v>15581636</v>
      </c>
      <c r="X8" s="39">
        <v>12103156</v>
      </c>
      <c r="Y8" s="39">
        <v>15174738</v>
      </c>
      <c r="Z8" s="40">
        <v>16655318</v>
      </c>
      <c r="AA8" s="18">
        <f t="shared" ref="AA8:AA37" si="18">SUM(T8:Z8)</f>
        <v>83372998</v>
      </c>
      <c r="AB8" s="41" t="s">
        <v>22</v>
      </c>
      <c r="AC8" s="38">
        <v>573799</v>
      </c>
      <c r="AD8" s="39">
        <v>1385796</v>
      </c>
      <c r="AE8" s="39">
        <v>3350639</v>
      </c>
      <c r="AF8" s="39">
        <v>3017719</v>
      </c>
      <c r="AG8" s="39">
        <v>2730447</v>
      </c>
      <c r="AH8" s="39">
        <v>2565997</v>
      </c>
      <c r="AI8" s="40">
        <v>2376001</v>
      </c>
      <c r="AJ8" s="18">
        <f t="shared" ref="AJ8:AJ37" si="19">SUM(AC8:AI8)</f>
        <v>16000398</v>
      </c>
      <c r="AK8" s="41" t="s">
        <v>22</v>
      </c>
      <c r="AL8" s="38">
        <v>1028938.0000000001</v>
      </c>
      <c r="AM8" s="39">
        <v>1180228</v>
      </c>
      <c r="AN8" s="39">
        <v>7078356</v>
      </c>
      <c r="AO8" s="39">
        <v>6453475</v>
      </c>
      <c r="AP8" s="39">
        <v>6679130</v>
      </c>
      <c r="AQ8" s="39">
        <v>7261255</v>
      </c>
      <c r="AR8" s="40">
        <v>6686812</v>
      </c>
      <c r="AS8" s="18">
        <f t="shared" ref="AS8:AS37" si="20">SUM(AL8:AR8)</f>
        <v>36368194</v>
      </c>
      <c r="AT8" s="41" t="s">
        <v>22</v>
      </c>
      <c r="AU8" s="38">
        <v>0</v>
      </c>
      <c r="AV8" s="39">
        <v>0</v>
      </c>
      <c r="AW8" s="39">
        <v>76944518</v>
      </c>
      <c r="AX8" s="39">
        <v>75071307</v>
      </c>
      <c r="AY8" s="39">
        <v>66952808.999999993</v>
      </c>
      <c r="AZ8" s="39">
        <v>64339535</v>
      </c>
      <c r="BA8" s="40">
        <v>35054804</v>
      </c>
      <c r="BB8" s="18">
        <f t="shared" ref="BB8:BB37" si="21">SUM(AU8:BA8)</f>
        <v>318362973</v>
      </c>
      <c r="BC8" s="41" t="s">
        <v>22</v>
      </c>
      <c r="BD8" s="38">
        <v>8668667</v>
      </c>
      <c r="BE8" s="39">
        <v>15011775</v>
      </c>
      <c r="BF8" s="39">
        <v>21534408</v>
      </c>
      <c r="BG8" s="39">
        <v>18650288</v>
      </c>
      <c r="BH8" s="39">
        <v>16944985</v>
      </c>
      <c r="BI8" s="39">
        <v>11297422</v>
      </c>
      <c r="BJ8" s="40">
        <v>7651639</v>
      </c>
      <c r="BK8" s="18">
        <f t="shared" ref="BK8:BK37" si="22">SUM(BD8:BJ8)</f>
        <v>99759184</v>
      </c>
      <c r="BL8" s="41" t="s">
        <v>22</v>
      </c>
      <c r="BM8" s="38">
        <v>102181</v>
      </c>
      <c r="BN8" s="39">
        <v>261680</v>
      </c>
      <c r="BO8" s="39">
        <v>4797346</v>
      </c>
      <c r="BP8" s="39">
        <v>10881198</v>
      </c>
      <c r="BQ8" s="39">
        <v>20411904</v>
      </c>
      <c r="BR8" s="39">
        <v>21357907</v>
      </c>
      <c r="BS8" s="40">
        <v>12428293</v>
      </c>
      <c r="BT8" s="18">
        <f t="shared" ref="BT8:BT37" si="23">SUM(BM8:BS8)</f>
        <v>70240509</v>
      </c>
      <c r="BU8" s="41" t="s">
        <v>22</v>
      </c>
      <c r="BV8" s="38">
        <v>0</v>
      </c>
      <c r="BW8" s="39">
        <v>32461</v>
      </c>
      <c r="BX8" s="39">
        <v>404468</v>
      </c>
      <c r="BY8" s="39">
        <v>633496</v>
      </c>
      <c r="BZ8" s="39">
        <v>1831087</v>
      </c>
      <c r="CA8" s="39">
        <v>2401445</v>
      </c>
      <c r="CB8" s="40">
        <v>1895255</v>
      </c>
      <c r="CC8" s="18">
        <f t="shared" ref="CC8:CC37" si="24">SUM(BV8:CB8)</f>
        <v>7198212</v>
      </c>
      <c r="CD8" s="41" t="s">
        <v>22</v>
      </c>
      <c r="CE8" s="38">
        <v>0</v>
      </c>
      <c r="CF8" s="39">
        <v>0</v>
      </c>
      <c r="CG8" s="39">
        <v>0</v>
      </c>
      <c r="CH8" s="39">
        <v>0</v>
      </c>
      <c r="CI8" s="39">
        <v>93459</v>
      </c>
      <c r="CJ8" s="39">
        <v>114853</v>
      </c>
      <c r="CK8" s="40">
        <v>0</v>
      </c>
      <c r="CL8" s="18">
        <f t="shared" ref="CL8:CL37" si="25">SUM(CE8:CK8)</f>
        <v>208312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7385628</v>
      </c>
      <c r="CX8" s="39">
        <v>9886166</v>
      </c>
      <c r="CY8" s="39">
        <v>14101358</v>
      </c>
      <c r="CZ8" s="39">
        <v>24503859</v>
      </c>
      <c r="DA8" s="39">
        <v>20062939</v>
      </c>
      <c r="DB8" s="39">
        <v>21718113</v>
      </c>
      <c r="DC8" s="40">
        <v>18069649</v>
      </c>
      <c r="DD8" s="18">
        <f t="shared" ref="DD8:DD37" si="27">SUM(CW8:DC8)</f>
        <v>115727712</v>
      </c>
      <c r="DE8" s="41" t="s">
        <v>22</v>
      </c>
      <c r="DF8" s="38">
        <v>909727</v>
      </c>
      <c r="DG8" s="39">
        <v>919037</v>
      </c>
      <c r="DH8" s="39">
        <v>1477157</v>
      </c>
      <c r="DI8" s="39">
        <v>1379271</v>
      </c>
      <c r="DJ8" s="39">
        <v>1072573</v>
      </c>
      <c r="DK8" s="39">
        <v>1391160</v>
      </c>
      <c r="DL8" s="40">
        <v>552717</v>
      </c>
      <c r="DM8" s="44">
        <f t="shared" ref="DM8:DM37" si="28">SUM(DF8:DL8)</f>
        <v>7701642</v>
      </c>
      <c r="DN8" s="41" t="s">
        <v>22</v>
      </c>
      <c r="DO8" s="38">
        <v>5005814</v>
      </c>
      <c r="DP8" s="39">
        <v>2924689</v>
      </c>
      <c r="DQ8" s="39">
        <v>5017847</v>
      </c>
      <c r="DR8" s="39">
        <v>2006906</v>
      </c>
      <c r="DS8" s="39">
        <v>734919</v>
      </c>
      <c r="DT8" s="39">
        <v>844019</v>
      </c>
      <c r="DU8" s="40">
        <v>271007</v>
      </c>
      <c r="DV8" s="18">
        <f t="shared" ref="DV8:DV37" si="29">SUM(DO8:DU8)</f>
        <v>16805201</v>
      </c>
      <c r="DW8" s="41" t="s">
        <v>22</v>
      </c>
      <c r="DX8" s="38">
        <v>3033656</v>
      </c>
      <c r="DY8" s="39">
        <v>2970475</v>
      </c>
      <c r="DZ8" s="39">
        <v>24741964</v>
      </c>
      <c r="EA8" s="39">
        <v>15098821</v>
      </c>
      <c r="EB8" s="39">
        <v>13521604</v>
      </c>
      <c r="EC8" s="39">
        <v>19399615</v>
      </c>
      <c r="ED8" s="40">
        <v>16694735</v>
      </c>
      <c r="EE8" s="18">
        <f t="shared" ref="EE8:EE37" si="30">SUM(DX8:ED8)</f>
        <v>95460870</v>
      </c>
      <c r="EF8" s="41" t="s">
        <v>22</v>
      </c>
      <c r="EG8" s="38">
        <v>7103439</v>
      </c>
      <c r="EH8" s="39">
        <v>7270217</v>
      </c>
      <c r="EI8" s="39">
        <v>50252777</v>
      </c>
      <c r="EJ8" s="39">
        <v>35514909</v>
      </c>
      <c r="EK8" s="39">
        <v>30098783</v>
      </c>
      <c r="EL8" s="39">
        <v>25553885</v>
      </c>
      <c r="EM8" s="40">
        <v>16385175</v>
      </c>
      <c r="EN8" s="18">
        <f t="shared" ref="EN8:EN37" si="31">SUM(EG8:EM8)</f>
        <v>172179185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7098435</v>
      </c>
      <c r="E9" s="3">
        <v>11174489</v>
      </c>
      <c r="F9" s="3">
        <v>10046749</v>
      </c>
      <c r="G9" s="3">
        <v>15316101</v>
      </c>
      <c r="H9" s="21">
        <v>8320815.0000000009</v>
      </c>
      <c r="I9" s="22">
        <f t="shared" si="16"/>
        <v>51956589</v>
      </c>
      <c r="J9" s="42" t="s">
        <v>23</v>
      </c>
      <c r="K9" s="36">
        <v>0</v>
      </c>
      <c r="L9" s="3">
        <v>0</v>
      </c>
      <c r="M9" s="3">
        <v>0</v>
      </c>
      <c r="N9" s="3">
        <v>0</v>
      </c>
      <c r="O9" s="3">
        <v>44930</v>
      </c>
      <c r="P9" s="3">
        <v>370478</v>
      </c>
      <c r="Q9" s="21">
        <v>1093622</v>
      </c>
      <c r="R9" s="22">
        <f t="shared" si="17"/>
        <v>1509030</v>
      </c>
      <c r="S9" s="42" t="s">
        <v>23</v>
      </c>
      <c r="T9" s="36">
        <v>150510</v>
      </c>
      <c r="U9" s="3">
        <v>707114</v>
      </c>
      <c r="V9" s="3">
        <v>1095699</v>
      </c>
      <c r="W9" s="3">
        <v>1521748</v>
      </c>
      <c r="X9" s="3">
        <v>1330632</v>
      </c>
      <c r="Y9" s="3">
        <v>2033137</v>
      </c>
      <c r="Z9" s="21">
        <v>1433539</v>
      </c>
      <c r="AA9" s="22">
        <f t="shared" si="18"/>
        <v>8272379</v>
      </c>
      <c r="AB9" s="42" t="s">
        <v>23</v>
      </c>
      <c r="AC9" s="36">
        <v>81306</v>
      </c>
      <c r="AD9" s="3">
        <v>392022</v>
      </c>
      <c r="AE9" s="3">
        <v>206157</v>
      </c>
      <c r="AF9" s="3">
        <v>1296638</v>
      </c>
      <c r="AG9" s="3">
        <v>637626</v>
      </c>
      <c r="AH9" s="3">
        <v>577325</v>
      </c>
      <c r="AI9" s="21">
        <v>550841</v>
      </c>
      <c r="AJ9" s="22">
        <f t="shared" si="19"/>
        <v>3741915</v>
      </c>
      <c r="AK9" s="42" t="s">
        <v>23</v>
      </c>
      <c r="AL9" s="36">
        <v>86715</v>
      </c>
      <c r="AM9" s="3">
        <v>135651</v>
      </c>
      <c r="AN9" s="3">
        <v>594958</v>
      </c>
      <c r="AO9" s="3">
        <v>765297</v>
      </c>
      <c r="AP9" s="3">
        <v>569043</v>
      </c>
      <c r="AQ9" s="3">
        <v>640432</v>
      </c>
      <c r="AR9" s="21">
        <v>435037</v>
      </c>
      <c r="AS9" s="22">
        <f t="shared" si="20"/>
        <v>3227133</v>
      </c>
      <c r="AT9" s="42" t="s">
        <v>23</v>
      </c>
      <c r="AU9" s="36">
        <v>0</v>
      </c>
      <c r="AV9" s="3">
        <v>0</v>
      </c>
      <c r="AW9" s="3">
        <v>10396764</v>
      </c>
      <c r="AX9" s="3">
        <v>14679098</v>
      </c>
      <c r="AY9" s="3">
        <v>10396809</v>
      </c>
      <c r="AZ9" s="3">
        <v>5889408</v>
      </c>
      <c r="BA9" s="21">
        <v>3806240</v>
      </c>
      <c r="BB9" s="22">
        <f t="shared" si="21"/>
        <v>45168319</v>
      </c>
      <c r="BC9" s="42" t="s">
        <v>23</v>
      </c>
      <c r="BD9" s="36">
        <v>1162049</v>
      </c>
      <c r="BE9" s="3">
        <v>5657103</v>
      </c>
      <c r="BF9" s="3">
        <v>4401963</v>
      </c>
      <c r="BG9" s="3">
        <v>7890274</v>
      </c>
      <c r="BH9" s="3">
        <v>3880714</v>
      </c>
      <c r="BI9" s="3">
        <v>2661422</v>
      </c>
      <c r="BJ9" s="21">
        <v>934990</v>
      </c>
      <c r="BK9" s="22">
        <f t="shared" si="22"/>
        <v>26588515</v>
      </c>
      <c r="BL9" s="42" t="s">
        <v>23</v>
      </c>
      <c r="BM9" s="36">
        <v>0</v>
      </c>
      <c r="BN9" s="3">
        <v>297342</v>
      </c>
      <c r="BO9" s="3">
        <v>1511030</v>
      </c>
      <c r="BP9" s="3">
        <v>2558858</v>
      </c>
      <c r="BQ9" s="3">
        <v>4570937</v>
      </c>
      <c r="BR9" s="3">
        <v>3904093</v>
      </c>
      <c r="BS9" s="21">
        <v>1186047</v>
      </c>
      <c r="BT9" s="22">
        <f t="shared" si="23"/>
        <v>14028307</v>
      </c>
      <c r="BU9" s="42" t="s">
        <v>23</v>
      </c>
      <c r="BV9" s="36">
        <v>0</v>
      </c>
      <c r="BW9" s="3">
        <v>0</v>
      </c>
      <c r="BX9" s="3">
        <v>585018</v>
      </c>
      <c r="BY9" s="3">
        <v>838278</v>
      </c>
      <c r="BZ9" s="3">
        <v>828401</v>
      </c>
      <c r="CA9" s="3">
        <v>459243</v>
      </c>
      <c r="CB9" s="21">
        <v>914286</v>
      </c>
      <c r="CC9" s="22">
        <f t="shared" si="24"/>
        <v>3625226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425469</v>
      </c>
      <c r="CX9" s="3">
        <v>1661193</v>
      </c>
      <c r="CY9" s="3">
        <v>876804</v>
      </c>
      <c r="CZ9" s="3">
        <v>3841639</v>
      </c>
      <c r="DA9" s="3">
        <v>2617438</v>
      </c>
      <c r="DB9" s="3">
        <v>2712324</v>
      </c>
      <c r="DC9" s="21">
        <v>1738753</v>
      </c>
      <c r="DD9" s="22">
        <f t="shared" si="27"/>
        <v>13873620</v>
      </c>
      <c r="DE9" s="42" t="s">
        <v>23</v>
      </c>
      <c r="DF9" s="36">
        <v>104868</v>
      </c>
      <c r="DG9" s="3">
        <v>308070</v>
      </c>
      <c r="DH9" s="3">
        <v>69228</v>
      </c>
      <c r="DI9" s="3">
        <v>197838</v>
      </c>
      <c r="DJ9" s="3">
        <v>41670</v>
      </c>
      <c r="DK9" s="3">
        <v>266168</v>
      </c>
      <c r="DL9" s="21">
        <v>21870</v>
      </c>
      <c r="DM9" s="45">
        <f t="shared" si="28"/>
        <v>1009712</v>
      </c>
      <c r="DN9" s="42" t="s">
        <v>23</v>
      </c>
      <c r="DO9" s="36">
        <v>610768</v>
      </c>
      <c r="DP9" s="3">
        <v>786334</v>
      </c>
      <c r="DQ9" s="3">
        <v>522765.99999999994</v>
      </c>
      <c r="DR9" s="3">
        <v>324450</v>
      </c>
      <c r="DS9" s="3">
        <v>452790</v>
      </c>
      <c r="DT9" s="3">
        <v>160000</v>
      </c>
      <c r="DU9" s="21">
        <v>23823</v>
      </c>
      <c r="DV9" s="22">
        <f t="shared" si="29"/>
        <v>2880931</v>
      </c>
      <c r="DW9" s="42" t="s">
        <v>23</v>
      </c>
      <c r="DX9" s="36">
        <v>251658</v>
      </c>
      <c r="DY9" s="3">
        <v>341944</v>
      </c>
      <c r="DZ9" s="3">
        <v>1360364</v>
      </c>
      <c r="EA9" s="3">
        <v>986625</v>
      </c>
      <c r="EB9" s="3">
        <v>770013</v>
      </c>
      <c r="EC9" s="3">
        <v>863320</v>
      </c>
      <c r="ED9" s="21">
        <v>467093</v>
      </c>
      <c r="EE9" s="22">
        <f t="shared" si="30"/>
        <v>5041017</v>
      </c>
      <c r="EF9" s="42" t="s">
        <v>23</v>
      </c>
      <c r="EG9" s="36">
        <v>563300</v>
      </c>
      <c r="EH9" s="3">
        <v>1632191</v>
      </c>
      <c r="EI9" s="3">
        <v>5262765</v>
      </c>
      <c r="EJ9" s="3">
        <v>6459059</v>
      </c>
      <c r="EK9" s="3">
        <v>4376766</v>
      </c>
      <c r="EL9" s="3">
        <v>3099538</v>
      </c>
      <c r="EM9" s="21">
        <v>1524922</v>
      </c>
      <c r="EN9" s="22">
        <f t="shared" si="31"/>
        <v>22918541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13980024</v>
      </c>
      <c r="E10" s="3">
        <v>9218318</v>
      </c>
      <c r="F10" s="3">
        <v>7027453</v>
      </c>
      <c r="G10" s="3">
        <v>7106444</v>
      </c>
      <c r="H10" s="21">
        <v>7725591</v>
      </c>
      <c r="I10" s="22">
        <f t="shared" si="16"/>
        <v>45057830</v>
      </c>
      <c r="J10" s="42" t="s">
        <v>24</v>
      </c>
      <c r="K10" s="36">
        <v>0</v>
      </c>
      <c r="L10" s="3">
        <v>0</v>
      </c>
      <c r="M10" s="3">
        <v>182172</v>
      </c>
      <c r="N10" s="3">
        <v>234471</v>
      </c>
      <c r="O10" s="3">
        <v>450604</v>
      </c>
      <c r="P10" s="3">
        <v>893031</v>
      </c>
      <c r="Q10" s="21">
        <v>1282725</v>
      </c>
      <c r="R10" s="22">
        <f t="shared" si="17"/>
        <v>3043003</v>
      </c>
      <c r="S10" s="42" t="s">
        <v>24</v>
      </c>
      <c r="T10" s="36">
        <v>165936</v>
      </c>
      <c r="U10" s="3">
        <v>754020</v>
      </c>
      <c r="V10" s="3">
        <v>3116689</v>
      </c>
      <c r="W10" s="3">
        <v>2827393</v>
      </c>
      <c r="X10" s="3">
        <v>1648419</v>
      </c>
      <c r="Y10" s="3">
        <v>1842136</v>
      </c>
      <c r="Z10" s="21">
        <v>1984092</v>
      </c>
      <c r="AA10" s="22">
        <f t="shared" si="18"/>
        <v>12338685</v>
      </c>
      <c r="AB10" s="42" t="s">
        <v>24</v>
      </c>
      <c r="AC10" s="36">
        <v>34713</v>
      </c>
      <c r="AD10" s="3">
        <v>212466</v>
      </c>
      <c r="AE10" s="3">
        <v>463119</v>
      </c>
      <c r="AF10" s="3">
        <v>534727</v>
      </c>
      <c r="AG10" s="3">
        <v>263785</v>
      </c>
      <c r="AH10" s="3">
        <v>131164</v>
      </c>
      <c r="AI10" s="21">
        <v>150384</v>
      </c>
      <c r="AJ10" s="22">
        <f t="shared" si="19"/>
        <v>1790358</v>
      </c>
      <c r="AK10" s="42" t="s">
        <v>24</v>
      </c>
      <c r="AL10" s="36">
        <v>32067</v>
      </c>
      <c r="AM10" s="3">
        <v>182228</v>
      </c>
      <c r="AN10" s="3">
        <v>734284</v>
      </c>
      <c r="AO10" s="3">
        <v>575899</v>
      </c>
      <c r="AP10" s="3">
        <v>484727</v>
      </c>
      <c r="AQ10" s="3">
        <v>275329</v>
      </c>
      <c r="AR10" s="21">
        <v>338568</v>
      </c>
      <c r="AS10" s="22">
        <f t="shared" si="20"/>
        <v>2623102</v>
      </c>
      <c r="AT10" s="42" t="s">
        <v>24</v>
      </c>
      <c r="AU10" s="36">
        <v>0</v>
      </c>
      <c r="AV10" s="3">
        <v>0</v>
      </c>
      <c r="AW10" s="3">
        <v>14601685</v>
      </c>
      <c r="AX10" s="3">
        <v>8523692</v>
      </c>
      <c r="AY10" s="3">
        <v>5007157</v>
      </c>
      <c r="AZ10" s="3">
        <v>2312701</v>
      </c>
      <c r="BA10" s="21">
        <v>2223508</v>
      </c>
      <c r="BB10" s="22">
        <f t="shared" si="21"/>
        <v>32668743</v>
      </c>
      <c r="BC10" s="42" t="s">
        <v>24</v>
      </c>
      <c r="BD10" s="36">
        <v>2564824</v>
      </c>
      <c r="BE10" s="3">
        <v>6188555</v>
      </c>
      <c r="BF10" s="3">
        <v>9470418</v>
      </c>
      <c r="BG10" s="3">
        <v>4288492</v>
      </c>
      <c r="BH10" s="3">
        <v>1592969</v>
      </c>
      <c r="BI10" s="3">
        <v>1226699</v>
      </c>
      <c r="BJ10" s="21">
        <v>794147</v>
      </c>
      <c r="BK10" s="22">
        <f t="shared" si="22"/>
        <v>26126104</v>
      </c>
      <c r="BL10" s="42" t="s">
        <v>24</v>
      </c>
      <c r="BM10" s="36">
        <v>47124</v>
      </c>
      <c r="BN10" s="3">
        <v>0</v>
      </c>
      <c r="BO10" s="3">
        <v>1347238</v>
      </c>
      <c r="BP10" s="3">
        <v>1044049</v>
      </c>
      <c r="BQ10" s="3">
        <v>5399625</v>
      </c>
      <c r="BR10" s="3">
        <v>639157</v>
      </c>
      <c r="BS10" s="21">
        <v>1450758</v>
      </c>
      <c r="BT10" s="22">
        <f t="shared" si="23"/>
        <v>9927951</v>
      </c>
      <c r="BU10" s="42" t="s">
        <v>24</v>
      </c>
      <c r="BV10" s="36">
        <v>0</v>
      </c>
      <c r="BW10" s="3">
        <v>64126.999999999993</v>
      </c>
      <c r="BX10" s="3">
        <v>772563</v>
      </c>
      <c r="BY10" s="3">
        <v>778600</v>
      </c>
      <c r="BZ10" s="3">
        <v>401522</v>
      </c>
      <c r="CA10" s="3">
        <v>659040</v>
      </c>
      <c r="CB10" s="21">
        <v>259149</v>
      </c>
      <c r="CC10" s="22">
        <f t="shared" si="24"/>
        <v>2935001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589928</v>
      </c>
      <c r="CX10" s="3">
        <v>1161684</v>
      </c>
      <c r="CY10" s="3">
        <v>3637435</v>
      </c>
      <c r="CZ10" s="3">
        <v>3754725</v>
      </c>
      <c r="DA10" s="3">
        <v>2179851</v>
      </c>
      <c r="DB10" s="3">
        <v>1810809</v>
      </c>
      <c r="DC10" s="21">
        <v>1657618</v>
      </c>
      <c r="DD10" s="22">
        <f t="shared" si="27"/>
        <v>14792050</v>
      </c>
      <c r="DE10" s="42" t="s">
        <v>24</v>
      </c>
      <c r="DF10" s="36">
        <v>257850.00000000003</v>
      </c>
      <c r="DG10" s="3">
        <v>167958</v>
      </c>
      <c r="DH10" s="3">
        <v>369350</v>
      </c>
      <c r="DI10" s="3">
        <v>70860</v>
      </c>
      <c r="DJ10" s="3">
        <v>0</v>
      </c>
      <c r="DK10" s="3">
        <v>0</v>
      </c>
      <c r="DL10" s="21">
        <v>0</v>
      </c>
      <c r="DM10" s="45">
        <f t="shared" si="28"/>
        <v>866018</v>
      </c>
      <c r="DN10" s="42" t="s">
        <v>24</v>
      </c>
      <c r="DO10" s="36">
        <v>984750</v>
      </c>
      <c r="DP10" s="3">
        <v>415084</v>
      </c>
      <c r="DQ10" s="3">
        <v>924760</v>
      </c>
      <c r="DR10" s="3">
        <v>365713</v>
      </c>
      <c r="DS10" s="3">
        <v>123750</v>
      </c>
      <c r="DT10" s="3">
        <v>153560</v>
      </c>
      <c r="DU10" s="21">
        <v>0</v>
      </c>
      <c r="DV10" s="22">
        <f t="shared" si="29"/>
        <v>2967617</v>
      </c>
      <c r="DW10" s="42" t="s">
        <v>24</v>
      </c>
      <c r="DX10" s="36">
        <v>106237</v>
      </c>
      <c r="DY10" s="3">
        <v>163086</v>
      </c>
      <c r="DZ10" s="3">
        <v>2231293</v>
      </c>
      <c r="EA10" s="3">
        <v>1319071</v>
      </c>
      <c r="EB10" s="3">
        <v>1303177</v>
      </c>
      <c r="EC10" s="3">
        <v>683007</v>
      </c>
      <c r="ED10" s="21">
        <v>660087</v>
      </c>
      <c r="EE10" s="22">
        <f t="shared" si="30"/>
        <v>6465958</v>
      </c>
      <c r="EF10" s="42" t="s">
        <v>24</v>
      </c>
      <c r="EG10" s="36">
        <v>956010</v>
      </c>
      <c r="EH10" s="3">
        <v>1486068</v>
      </c>
      <c r="EI10" s="3">
        <v>10732469</v>
      </c>
      <c r="EJ10" s="3">
        <v>4948200</v>
      </c>
      <c r="EK10" s="3">
        <v>2969100</v>
      </c>
      <c r="EL10" s="3">
        <v>1635325</v>
      </c>
      <c r="EM10" s="21">
        <v>1158132</v>
      </c>
      <c r="EN10" s="22">
        <f t="shared" si="31"/>
        <v>23885304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1442461</v>
      </c>
      <c r="E11" s="3">
        <v>3526810</v>
      </c>
      <c r="F11" s="3">
        <v>3812811</v>
      </c>
      <c r="G11" s="3">
        <v>4675778</v>
      </c>
      <c r="H11" s="21">
        <v>6221735</v>
      </c>
      <c r="I11" s="22">
        <f t="shared" si="16"/>
        <v>19679595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25282</v>
      </c>
      <c r="P11" s="3">
        <v>54522</v>
      </c>
      <c r="Q11" s="21">
        <v>121978</v>
      </c>
      <c r="R11" s="22">
        <f t="shared" si="17"/>
        <v>201782</v>
      </c>
      <c r="S11" s="42" t="s">
        <v>25</v>
      </c>
      <c r="T11" s="36">
        <v>169994</v>
      </c>
      <c r="U11" s="3">
        <v>580247</v>
      </c>
      <c r="V11" s="3">
        <v>433723</v>
      </c>
      <c r="W11" s="3">
        <v>1489795</v>
      </c>
      <c r="X11" s="3">
        <v>1131577</v>
      </c>
      <c r="Y11" s="3">
        <v>978556</v>
      </c>
      <c r="Z11" s="21">
        <v>1116627</v>
      </c>
      <c r="AA11" s="22">
        <f t="shared" si="18"/>
        <v>5900519</v>
      </c>
      <c r="AB11" s="42" t="s">
        <v>25</v>
      </c>
      <c r="AC11" s="36">
        <v>119934</v>
      </c>
      <c r="AD11" s="3">
        <v>742878</v>
      </c>
      <c r="AE11" s="3">
        <v>60660</v>
      </c>
      <c r="AF11" s="3">
        <v>603450</v>
      </c>
      <c r="AG11" s="3">
        <v>280720</v>
      </c>
      <c r="AH11" s="3">
        <v>572198</v>
      </c>
      <c r="AI11" s="21">
        <v>313560</v>
      </c>
      <c r="AJ11" s="22">
        <f t="shared" si="19"/>
        <v>2693400</v>
      </c>
      <c r="AK11" s="42" t="s">
        <v>25</v>
      </c>
      <c r="AL11" s="36">
        <v>43470</v>
      </c>
      <c r="AM11" s="3">
        <v>137974</v>
      </c>
      <c r="AN11" s="3">
        <v>184833</v>
      </c>
      <c r="AO11" s="3">
        <v>182690</v>
      </c>
      <c r="AP11" s="3">
        <v>257363.99999999997</v>
      </c>
      <c r="AQ11" s="3">
        <v>133371</v>
      </c>
      <c r="AR11" s="21">
        <v>175434</v>
      </c>
      <c r="AS11" s="22">
        <f t="shared" si="20"/>
        <v>1115136</v>
      </c>
      <c r="AT11" s="42" t="s">
        <v>25</v>
      </c>
      <c r="AU11" s="36">
        <v>0</v>
      </c>
      <c r="AV11" s="3">
        <v>0</v>
      </c>
      <c r="AW11" s="3">
        <v>4920376</v>
      </c>
      <c r="AX11" s="3">
        <v>7071112</v>
      </c>
      <c r="AY11" s="3">
        <v>8221344.9999999991</v>
      </c>
      <c r="AZ11" s="3">
        <v>6870712</v>
      </c>
      <c r="BA11" s="21">
        <v>3924799</v>
      </c>
      <c r="BB11" s="22">
        <f t="shared" si="21"/>
        <v>31008344</v>
      </c>
      <c r="BC11" s="42" t="s">
        <v>25</v>
      </c>
      <c r="BD11" s="36">
        <v>0</v>
      </c>
      <c r="BE11" s="3">
        <v>581937</v>
      </c>
      <c r="BF11" s="3">
        <v>198099</v>
      </c>
      <c r="BG11" s="3">
        <v>288054</v>
      </c>
      <c r="BH11" s="3">
        <v>428325</v>
      </c>
      <c r="BI11" s="3">
        <v>48096</v>
      </c>
      <c r="BJ11" s="21">
        <v>44185</v>
      </c>
      <c r="BK11" s="22">
        <f t="shared" si="22"/>
        <v>1588696</v>
      </c>
      <c r="BL11" s="42" t="s">
        <v>25</v>
      </c>
      <c r="BM11" s="36">
        <v>0</v>
      </c>
      <c r="BN11" s="3">
        <v>0</v>
      </c>
      <c r="BO11" s="3">
        <v>548757</v>
      </c>
      <c r="BP11" s="3">
        <v>751401</v>
      </c>
      <c r="BQ11" s="3">
        <v>3009024</v>
      </c>
      <c r="BR11" s="3">
        <v>3835139</v>
      </c>
      <c r="BS11" s="21">
        <v>1529463</v>
      </c>
      <c r="BT11" s="22">
        <f t="shared" si="23"/>
        <v>9673784</v>
      </c>
      <c r="BU11" s="42" t="s">
        <v>25</v>
      </c>
      <c r="BV11" s="36">
        <v>0</v>
      </c>
      <c r="BW11" s="3">
        <v>0</v>
      </c>
      <c r="BX11" s="3">
        <v>0</v>
      </c>
      <c r="BY11" s="3">
        <v>0</v>
      </c>
      <c r="BZ11" s="3">
        <v>157473</v>
      </c>
      <c r="CA11" s="3">
        <v>0</v>
      </c>
      <c r="CB11" s="21">
        <v>0</v>
      </c>
      <c r="CC11" s="22">
        <f t="shared" si="24"/>
        <v>157473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267938</v>
      </c>
      <c r="CX11" s="3">
        <v>1143460</v>
      </c>
      <c r="CY11" s="3">
        <v>300843</v>
      </c>
      <c r="CZ11" s="3">
        <v>1399999</v>
      </c>
      <c r="DA11" s="3">
        <v>1348815</v>
      </c>
      <c r="DB11" s="3">
        <v>1376031</v>
      </c>
      <c r="DC11" s="21">
        <v>1062550</v>
      </c>
      <c r="DD11" s="22">
        <f t="shared" si="27"/>
        <v>6899636</v>
      </c>
      <c r="DE11" s="42" t="s">
        <v>25</v>
      </c>
      <c r="DF11" s="36">
        <v>0</v>
      </c>
      <c r="DG11" s="3">
        <v>33930</v>
      </c>
      <c r="DH11" s="3">
        <v>30892</v>
      </c>
      <c r="DI11" s="3">
        <v>52830</v>
      </c>
      <c r="DJ11" s="3">
        <v>127485</v>
      </c>
      <c r="DK11" s="3">
        <v>0</v>
      </c>
      <c r="DL11" s="21">
        <v>36000</v>
      </c>
      <c r="DM11" s="45">
        <f t="shared" si="28"/>
        <v>281137</v>
      </c>
      <c r="DN11" s="42" t="s">
        <v>25</v>
      </c>
      <c r="DO11" s="36">
        <v>0</v>
      </c>
      <c r="DP11" s="3">
        <v>236808</v>
      </c>
      <c r="DQ11" s="3">
        <v>0</v>
      </c>
      <c r="DR11" s="3">
        <v>118395</v>
      </c>
      <c r="DS11" s="3">
        <v>31383</v>
      </c>
      <c r="DT11" s="3">
        <v>0</v>
      </c>
      <c r="DU11" s="21">
        <v>0</v>
      </c>
      <c r="DV11" s="22">
        <f t="shared" si="29"/>
        <v>386586</v>
      </c>
      <c r="DW11" s="42" t="s">
        <v>25</v>
      </c>
      <c r="DX11" s="36">
        <v>253011</v>
      </c>
      <c r="DY11" s="3">
        <v>709008</v>
      </c>
      <c r="DZ11" s="3">
        <v>1585980</v>
      </c>
      <c r="EA11" s="3">
        <v>1357191</v>
      </c>
      <c r="EB11" s="3">
        <v>1603568</v>
      </c>
      <c r="EC11" s="3">
        <v>1208538</v>
      </c>
      <c r="ED11" s="21">
        <v>1631358</v>
      </c>
      <c r="EE11" s="22">
        <f t="shared" si="30"/>
        <v>8348654</v>
      </c>
      <c r="EF11" s="42" t="s">
        <v>25</v>
      </c>
      <c r="EG11" s="36">
        <v>251670</v>
      </c>
      <c r="EH11" s="3">
        <v>789671</v>
      </c>
      <c r="EI11" s="3">
        <v>1616992</v>
      </c>
      <c r="EJ11" s="3">
        <v>2691717</v>
      </c>
      <c r="EK11" s="3">
        <v>2337809</v>
      </c>
      <c r="EL11" s="3">
        <v>1908550</v>
      </c>
      <c r="EM11" s="21">
        <v>1196348</v>
      </c>
      <c r="EN11" s="22">
        <f t="shared" si="31"/>
        <v>10792757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1908147</v>
      </c>
      <c r="E12" s="3">
        <v>3906431</v>
      </c>
      <c r="F12" s="3">
        <v>3418026</v>
      </c>
      <c r="G12" s="3">
        <v>3540084</v>
      </c>
      <c r="H12" s="21">
        <v>3593306</v>
      </c>
      <c r="I12" s="22">
        <f t="shared" si="16"/>
        <v>16365994</v>
      </c>
      <c r="J12" s="42" t="s">
        <v>26</v>
      </c>
      <c r="K12" s="36">
        <v>0</v>
      </c>
      <c r="L12" s="3">
        <v>0</v>
      </c>
      <c r="M12" s="3">
        <v>37638</v>
      </c>
      <c r="N12" s="3">
        <v>0</v>
      </c>
      <c r="O12" s="3">
        <v>47835</v>
      </c>
      <c r="P12" s="3">
        <v>0</v>
      </c>
      <c r="Q12" s="21">
        <v>187758</v>
      </c>
      <c r="R12" s="22">
        <f t="shared" si="17"/>
        <v>273231</v>
      </c>
      <c r="S12" s="42" t="s">
        <v>26</v>
      </c>
      <c r="T12" s="36">
        <v>297684</v>
      </c>
      <c r="U12" s="3">
        <v>517090.00000000006</v>
      </c>
      <c r="V12" s="3">
        <v>956007</v>
      </c>
      <c r="W12" s="3">
        <v>863561</v>
      </c>
      <c r="X12" s="3">
        <v>1047271.9999999999</v>
      </c>
      <c r="Y12" s="3">
        <v>698264</v>
      </c>
      <c r="Z12" s="21">
        <v>960320</v>
      </c>
      <c r="AA12" s="22">
        <f t="shared" si="18"/>
        <v>5340198</v>
      </c>
      <c r="AB12" s="42" t="s">
        <v>26</v>
      </c>
      <c r="AC12" s="36">
        <v>293720</v>
      </c>
      <c r="AD12" s="3">
        <v>466804</v>
      </c>
      <c r="AE12" s="3">
        <v>642514</v>
      </c>
      <c r="AF12" s="3">
        <v>757124</v>
      </c>
      <c r="AG12" s="3">
        <v>578728</v>
      </c>
      <c r="AH12" s="3">
        <v>163926</v>
      </c>
      <c r="AI12" s="21">
        <v>88668</v>
      </c>
      <c r="AJ12" s="22">
        <f t="shared" si="19"/>
        <v>2991484</v>
      </c>
      <c r="AK12" s="42" t="s">
        <v>26</v>
      </c>
      <c r="AL12" s="36">
        <v>18862</v>
      </c>
      <c r="AM12" s="3">
        <v>64105.000000000007</v>
      </c>
      <c r="AN12" s="3">
        <v>136162</v>
      </c>
      <c r="AO12" s="3">
        <v>88110</v>
      </c>
      <c r="AP12" s="3">
        <v>94491</v>
      </c>
      <c r="AQ12" s="3">
        <v>110142</v>
      </c>
      <c r="AR12" s="21">
        <v>62793</v>
      </c>
      <c r="AS12" s="22">
        <f t="shared" si="20"/>
        <v>574665</v>
      </c>
      <c r="AT12" s="42" t="s">
        <v>26</v>
      </c>
      <c r="AU12" s="36">
        <v>0</v>
      </c>
      <c r="AV12" s="3">
        <v>0</v>
      </c>
      <c r="AW12" s="3">
        <v>6198784</v>
      </c>
      <c r="AX12" s="3">
        <v>4883833</v>
      </c>
      <c r="AY12" s="3">
        <v>4808130</v>
      </c>
      <c r="AZ12" s="3">
        <v>3418294</v>
      </c>
      <c r="BA12" s="21">
        <v>3123085</v>
      </c>
      <c r="BB12" s="22">
        <f t="shared" si="21"/>
        <v>22432126</v>
      </c>
      <c r="BC12" s="42" t="s">
        <v>26</v>
      </c>
      <c r="BD12" s="36">
        <v>437763</v>
      </c>
      <c r="BE12" s="3">
        <v>947175</v>
      </c>
      <c r="BF12" s="3">
        <v>1951692</v>
      </c>
      <c r="BG12" s="3">
        <v>1476144</v>
      </c>
      <c r="BH12" s="3">
        <v>1224025</v>
      </c>
      <c r="BI12" s="3">
        <v>1302102</v>
      </c>
      <c r="BJ12" s="21">
        <v>555932</v>
      </c>
      <c r="BK12" s="22">
        <f t="shared" si="22"/>
        <v>7894833</v>
      </c>
      <c r="BL12" s="42" t="s">
        <v>26</v>
      </c>
      <c r="BM12" s="36">
        <v>0</v>
      </c>
      <c r="BN12" s="3">
        <v>136276</v>
      </c>
      <c r="BO12" s="3">
        <v>1164825</v>
      </c>
      <c r="BP12" s="3">
        <v>1632366</v>
      </c>
      <c r="BQ12" s="3">
        <v>3707418</v>
      </c>
      <c r="BR12" s="3">
        <v>2318665</v>
      </c>
      <c r="BS12" s="21">
        <v>2352789</v>
      </c>
      <c r="BT12" s="22">
        <f t="shared" si="23"/>
        <v>11312339</v>
      </c>
      <c r="BU12" s="42" t="s">
        <v>26</v>
      </c>
      <c r="BV12" s="36">
        <v>0</v>
      </c>
      <c r="BW12" s="3">
        <v>0</v>
      </c>
      <c r="BX12" s="3">
        <v>97155</v>
      </c>
      <c r="BY12" s="3">
        <v>130095</v>
      </c>
      <c r="BZ12" s="3">
        <v>364365</v>
      </c>
      <c r="CA12" s="3">
        <v>202301</v>
      </c>
      <c r="CB12" s="21">
        <v>558333</v>
      </c>
      <c r="CC12" s="22">
        <f t="shared" si="24"/>
        <v>1352249</v>
      </c>
      <c r="CD12" s="42" t="s">
        <v>26</v>
      </c>
      <c r="CE12" s="36">
        <v>0</v>
      </c>
      <c r="CF12" s="3">
        <v>0</v>
      </c>
      <c r="CG12" s="3">
        <v>107622</v>
      </c>
      <c r="CH12" s="3">
        <v>0</v>
      </c>
      <c r="CI12" s="3">
        <v>143325</v>
      </c>
      <c r="CJ12" s="3">
        <v>30024</v>
      </c>
      <c r="CK12" s="21">
        <v>0</v>
      </c>
      <c r="CL12" s="22">
        <f t="shared" si="25"/>
        <v>280971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480260</v>
      </c>
      <c r="CX12" s="3">
        <v>543092</v>
      </c>
      <c r="CY12" s="3">
        <v>746426</v>
      </c>
      <c r="CZ12" s="3">
        <v>1237114</v>
      </c>
      <c r="DA12" s="3">
        <v>1330787</v>
      </c>
      <c r="DB12" s="3">
        <v>977197</v>
      </c>
      <c r="DC12" s="21">
        <v>1263825</v>
      </c>
      <c r="DD12" s="22">
        <f t="shared" si="27"/>
        <v>6578701</v>
      </c>
      <c r="DE12" s="42" t="s">
        <v>26</v>
      </c>
      <c r="DF12" s="36">
        <v>87030</v>
      </c>
      <c r="DG12" s="3">
        <v>63396</v>
      </c>
      <c r="DH12" s="3">
        <v>119520</v>
      </c>
      <c r="DI12" s="3">
        <v>62280</v>
      </c>
      <c r="DJ12" s="3">
        <v>50292</v>
      </c>
      <c r="DK12" s="3">
        <v>62208</v>
      </c>
      <c r="DL12" s="21">
        <v>47610</v>
      </c>
      <c r="DM12" s="45">
        <f t="shared" si="28"/>
        <v>492336</v>
      </c>
      <c r="DN12" s="42" t="s">
        <v>26</v>
      </c>
      <c r="DO12" s="36">
        <v>63815</v>
      </c>
      <c r="DP12" s="3">
        <v>288925</v>
      </c>
      <c r="DQ12" s="3">
        <v>550338</v>
      </c>
      <c r="DR12" s="3">
        <v>159984</v>
      </c>
      <c r="DS12" s="3">
        <v>185427</v>
      </c>
      <c r="DT12" s="3">
        <v>206730</v>
      </c>
      <c r="DU12" s="21">
        <v>0</v>
      </c>
      <c r="DV12" s="22">
        <f t="shared" si="29"/>
        <v>1455219</v>
      </c>
      <c r="DW12" s="42" t="s">
        <v>26</v>
      </c>
      <c r="DX12" s="36">
        <v>335718</v>
      </c>
      <c r="DY12" s="3">
        <v>183438</v>
      </c>
      <c r="DZ12" s="3">
        <v>2109023</v>
      </c>
      <c r="EA12" s="3">
        <v>1412569</v>
      </c>
      <c r="EB12" s="3">
        <v>585746</v>
      </c>
      <c r="EC12" s="3">
        <v>427914</v>
      </c>
      <c r="ED12" s="21">
        <v>928557</v>
      </c>
      <c r="EE12" s="22">
        <f t="shared" si="30"/>
        <v>5982965</v>
      </c>
      <c r="EF12" s="42" t="s">
        <v>26</v>
      </c>
      <c r="EG12" s="36">
        <v>503340</v>
      </c>
      <c r="EH12" s="3">
        <v>500340</v>
      </c>
      <c r="EI12" s="3">
        <v>3057153</v>
      </c>
      <c r="EJ12" s="3">
        <v>2388610</v>
      </c>
      <c r="EK12" s="3">
        <v>2306500</v>
      </c>
      <c r="EL12" s="3">
        <v>1282616</v>
      </c>
      <c r="EM12" s="21">
        <v>1119282</v>
      </c>
      <c r="EN12" s="22">
        <f t="shared" si="31"/>
        <v>11157841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11531064</v>
      </c>
      <c r="E13" s="3">
        <v>20306054</v>
      </c>
      <c r="F13" s="3">
        <v>16440299</v>
      </c>
      <c r="G13" s="3">
        <v>29728079</v>
      </c>
      <c r="H13" s="21">
        <v>22369771</v>
      </c>
      <c r="I13" s="22">
        <f t="shared" si="16"/>
        <v>100375267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127206</v>
      </c>
      <c r="P13" s="3">
        <v>453879</v>
      </c>
      <c r="Q13" s="21">
        <v>596978</v>
      </c>
      <c r="R13" s="22">
        <f t="shared" si="17"/>
        <v>1178063</v>
      </c>
      <c r="S13" s="42" t="s">
        <v>27</v>
      </c>
      <c r="T13" s="36">
        <v>3245661</v>
      </c>
      <c r="U13" s="3">
        <v>7122211</v>
      </c>
      <c r="V13" s="3">
        <v>3676603</v>
      </c>
      <c r="W13" s="3">
        <v>8700986</v>
      </c>
      <c r="X13" s="3">
        <v>4803366</v>
      </c>
      <c r="Y13" s="3">
        <v>6053825</v>
      </c>
      <c r="Z13" s="21">
        <v>5880859</v>
      </c>
      <c r="AA13" s="22">
        <f t="shared" si="18"/>
        <v>39483511</v>
      </c>
      <c r="AB13" s="42" t="s">
        <v>27</v>
      </c>
      <c r="AC13" s="36">
        <v>133740</v>
      </c>
      <c r="AD13" s="3">
        <v>40932</v>
      </c>
      <c r="AE13" s="3">
        <v>111780</v>
      </c>
      <c r="AF13" s="3">
        <v>394110</v>
      </c>
      <c r="AG13" s="3">
        <v>132354</v>
      </c>
      <c r="AH13" s="3">
        <v>117901</v>
      </c>
      <c r="AI13" s="21">
        <v>21420</v>
      </c>
      <c r="AJ13" s="22">
        <f t="shared" si="19"/>
        <v>952237</v>
      </c>
      <c r="AK13" s="42" t="s">
        <v>27</v>
      </c>
      <c r="AL13" s="36">
        <v>29720</v>
      </c>
      <c r="AM13" s="3">
        <v>69858</v>
      </c>
      <c r="AN13" s="3">
        <v>162308</v>
      </c>
      <c r="AO13" s="3">
        <v>391155</v>
      </c>
      <c r="AP13" s="3">
        <v>201360</v>
      </c>
      <c r="AQ13" s="3">
        <v>385552</v>
      </c>
      <c r="AR13" s="21">
        <v>419090</v>
      </c>
      <c r="AS13" s="22">
        <f t="shared" si="20"/>
        <v>1659043</v>
      </c>
      <c r="AT13" s="42" t="s">
        <v>27</v>
      </c>
      <c r="AU13" s="36">
        <v>0</v>
      </c>
      <c r="AV13" s="3">
        <v>0</v>
      </c>
      <c r="AW13" s="3">
        <v>10712934</v>
      </c>
      <c r="AX13" s="3">
        <v>12966928</v>
      </c>
      <c r="AY13" s="3">
        <v>9945389</v>
      </c>
      <c r="AZ13" s="3">
        <v>6359159</v>
      </c>
      <c r="BA13" s="21">
        <v>5489178</v>
      </c>
      <c r="BB13" s="22">
        <f t="shared" si="21"/>
        <v>45473588</v>
      </c>
      <c r="BC13" s="42" t="s">
        <v>27</v>
      </c>
      <c r="BD13" s="36">
        <v>471227</v>
      </c>
      <c r="BE13" s="3">
        <v>1357178</v>
      </c>
      <c r="BF13" s="3">
        <v>2173564</v>
      </c>
      <c r="BG13" s="3">
        <v>3888971</v>
      </c>
      <c r="BH13" s="3">
        <v>2343330</v>
      </c>
      <c r="BI13" s="3">
        <v>1853541</v>
      </c>
      <c r="BJ13" s="21">
        <v>744186</v>
      </c>
      <c r="BK13" s="22">
        <f t="shared" si="22"/>
        <v>12831997</v>
      </c>
      <c r="BL13" s="42" t="s">
        <v>27</v>
      </c>
      <c r="BM13" s="36">
        <v>51273</v>
      </c>
      <c r="BN13" s="3">
        <v>206073</v>
      </c>
      <c r="BO13" s="3">
        <v>859765</v>
      </c>
      <c r="BP13" s="3">
        <v>2778963</v>
      </c>
      <c r="BQ13" s="3">
        <v>5051877</v>
      </c>
      <c r="BR13" s="3">
        <v>3878549</v>
      </c>
      <c r="BS13" s="21">
        <v>2629907</v>
      </c>
      <c r="BT13" s="22">
        <f t="shared" si="23"/>
        <v>15456407</v>
      </c>
      <c r="BU13" s="42" t="s">
        <v>27</v>
      </c>
      <c r="BV13" s="36">
        <v>0</v>
      </c>
      <c r="BW13" s="3">
        <v>0</v>
      </c>
      <c r="BX13" s="3">
        <v>314640</v>
      </c>
      <c r="BY13" s="3">
        <v>1090077</v>
      </c>
      <c r="BZ13" s="3">
        <v>1024614</v>
      </c>
      <c r="CA13" s="3">
        <v>1144710</v>
      </c>
      <c r="CB13" s="21">
        <v>691135</v>
      </c>
      <c r="CC13" s="22">
        <f t="shared" si="24"/>
        <v>4265176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65250</v>
      </c>
      <c r="CR13" s="3">
        <v>0</v>
      </c>
      <c r="CS13" s="3">
        <v>0</v>
      </c>
      <c r="CT13" s="21">
        <v>0</v>
      </c>
      <c r="CU13" s="22">
        <f t="shared" si="26"/>
        <v>65250</v>
      </c>
      <c r="CV13" s="42" t="s">
        <v>27</v>
      </c>
      <c r="CW13" s="36">
        <v>1253772</v>
      </c>
      <c r="CX13" s="3">
        <v>2174440</v>
      </c>
      <c r="CY13" s="3">
        <v>829610</v>
      </c>
      <c r="CZ13" s="3">
        <v>4293782</v>
      </c>
      <c r="DA13" s="3">
        <v>3351051</v>
      </c>
      <c r="DB13" s="3">
        <v>4616174</v>
      </c>
      <c r="DC13" s="21">
        <v>3585216</v>
      </c>
      <c r="DD13" s="22">
        <f t="shared" si="27"/>
        <v>20104045</v>
      </c>
      <c r="DE13" s="42" t="s">
        <v>27</v>
      </c>
      <c r="DF13" s="36">
        <v>74880</v>
      </c>
      <c r="DG13" s="3">
        <v>399756</v>
      </c>
      <c r="DH13" s="3">
        <v>180774</v>
      </c>
      <c r="DI13" s="3">
        <v>220662</v>
      </c>
      <c r="DJ13" s="3">
        <v>105120</v>
      </c>
      <c r="DK13" s="3">
        <v>190214</v>
      </c>
      <c r="DL13" s="21">
        <v>64394.999999999993</v>
      </c>
      <c r="DM13" s="45">
        <f t="shared" si="28"/>
        <v>1235801</v>
      </c>
      <c r="DN13" s="42" t="s">
        <v>27</v>
      </c>
      <c r="DO13" s="36">
        <v>1185926</v>
      </c>
      <c r="DP13" s="3">
        <v>1791294</v>
      </c>
      <c r="DQ13" s="3">
        <v>281061</v>
      </c>
      <c r="DR13" s="3">
        <v>608480</v>
      </c>
      <c r="DS13" s="3">
        <v>420457</v>
      </c>
      <c r="DT13" s="3">
        <v>305463</v>
      </c>
      <c r="DU13" s="21">
        <v>282197</v>
      </c>
      <c r="DV13" s="22">
        <f t="shared" si="29"/>
        <v>4874878</v>
      </c>
      <c r="DW13" s="42" t="s">
        <v>27</v>
      </c>
      <c r="DX13" s="36">
        <v>428751</v>
      </c>
      <c r="DY13" s="3">
        <v>1354217</v>
      </c>
      <c r="DZ13" s="3">
        <v>4202914</v>
      </c>
      <c r="EA13" s="3">
        <v>4954908</v>
      </c>
      <c r="EB13" s="3">
        <v>2688700</v>
      </c>
      <c r="EC13" s="3">
        <v>4234247</v>
      </c>
      <c r="ED13" s="21">
        <v>3040035</v>
      </c>
      <c r="EE13" s="22">
        <f t="shared" si="30"/>
        <v>20903772</v>
      </c>
      <c r="EF13" s="42" t="s">
        <v>27</v>
      </c>
      <c r="EG13" s="36">
        <v>1510201</v>
      </c>
      <c r="EH13" s="3">
        <v>2150984</v>
      </c>
      <c r="EI13" s="3">
        <v>6544657</v>
      </c>
      <c r="EJ13" s="3">
        <v>8365421</v>
      </c>
      <c r="EK13" s="3">
        <v>5566980</v>
      </c>
      <c r="EL13" s="3">
        <v>5010101</v>
      </c>
      <c r="EM13" s="21">
        <v>3044629</v>
      </c>
      <c r="EN13" s="22">
        <f t="shared" si="31"/>
        <v>32192973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10504080</v>
      </c>
      <c r="E14" s="3">
        <v>10794843</v>
      </c>
      <c r="F14" s="3">
        <v>10393576</v>
      </c>
      <c r="G14" s="3">
        <v>13820774</v>
      </c>
      <c r="H14" s="21">
        <v>11256106</v>
      </c>
      <c r="I14" s="22">
        <f t="shared" si="16"/>
        <v>56769379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57825</v>
      </c>
      <c r="Q14" s="21">
        <v>11565</v>
      </c>
      <c r="R14" s="22">
        <f t="shared" si="17"/>
        <v>69390</v>
      </c>
      <c r="S14" s="42" t="s">
        <v>28</v>
      </c>
      <c r="T14" s="36">
        <v>428916</v>
      </c>
      <c r="U14" s="3">
        <v>845247</v>
      </c>
      <c r="V14" s="3">
        <v>1637211</v>
      </c>
      <c r="W14" s="3">
        <v>1503908</v>
      </c>
      <c r="X14" s="3">
        <v>1128310</v>
      </c>
      <c r="Y14" s="3">
        <v>1480116</v>
      </c>
      <c r="Z14" s="21">
        <v>1252971</v>
      </c>
      <c r="AA14" s="22">
        <f t="shared" si="18"/>
        <v>8276679</v>
      </c>
      <c r="AB14" s="42" t="s">
        <v>28</v>
      </c>
      <c r="AC14" s="36">
        <v>120834</v>
      </c>
      <c r="AD14" s="3">
        <v>237384</v>
      </c>
      <c r="AE14" s="3">
        <v>192348</v>
      </c>
      <c r="AF14" s="3">
        <v>234972</v>
      </c>
      <c r="AG14" s="3">
        <v>151151</v>
      </c>
      <c r="AH14" s="3">
        <v>273228</v>
      </c>
      <c r="AI14" s="21">
        <v>226701</v>
      </c>
      <c r="AJ14" s="22">
        <f t="shared" si="19"/>
        <v>1436618</v>
      </c>
      <c r="AK14" s="42" t="s">
        <v>28</v>
      </c>
      <c r="AL14" s="36">
        <v>59551</v>
      </c>
      <c r="AM14" s="3">
        <v>24093</v>
      </c>
      <c r="AN14" s="3">
        <v>145494</v>
      </c>
      <c r="AO14" s="3">
        <v>81171</v>
      </c>
      <c r="AP14" s="3">
        <v>123355</v>
      </c>
      <c r="AQ14" s="3">
        <v>70166</v>
      </c>
      <c r="AR14" s="21">
        <v>22860</v>
      </c>
      <c r="AS14" s="22">
        <f t="shared" si="20"/>
        <v>526690</v>
      </c>
      <c r="AT14" s="42" t="s">
        <v>28</v>
      </c>
      <c r="AU14" s="36">
        <v>0</v>
      </c>
      <c r="AV14" s="3">
        <v>0</v>
      </c>
      <c r="AW14" s="3">
        <v>4908701</v>
      </c>
      <c r="AX14" s="3">
        <v>7436437</v>
      </c>
      <c r="AY14" s="3">
        <v>5599788</v>
      </c>
      <c r="AZ14" s="3">
        <v>9681863</v>
      </c>
      <c r="BA14" s="21">
        <v>3860297</v>
      </c>
      <c r="BB14" s="22">
        <f t="shared" si="21"/>
        <v>31487086</v>
      </c>
      <c r="BC14" s="42" t="s">
        <v>28</v>
      </c>
      <c r="BD14" s="36">
        <v>398745</v>
      </c>
      <c r="BE14" s="3">
        <v>1388058</v>
      </c>
      <c r="BF14" s="3">
        <v>2941968</v>
      </c>
      <c r="BG14" s="3">
        <v>2855615</v>
      </c>
      <c r="BH14" s="3">
        <v>2479717</v>
      </c>
      <c r="BI14" s="3">
        <v>2384256</v>
      </c>
      <c r="BJ14" s="21">
        <v>846227</v>
      </c>
      <c r="BK14" s="22">
        <f t="shared" si="22"/>
        <v>13294586</v>
      </c>
      <c r="BL14" s="42" t="s">
        <v>28</v>
      </c>
      <c r="BM14" s="36">
        <v>0</v>
      </c>
      <c r="BN14" s="3">
        <v>0</v>
      </c>
      <c r="BO14" s="3">
        <v>781791</v>
      </c>
      <c r="BP14" s="3">
        <v>3904651</v>
      </c>
      <c r="BQ14" s="3">
        <v>3098624</v>
      </c>
      <c r="BR14" s="3">
        <v>4172705</v>
      </c>
      <c r="BS14" s="21">
        <v>1498374</v>
      </c>
      <c r="BT14" s="22">
        <f t="shared" si="23"/>
        <v>13456145</v>
      </c>
      <c r="BU14" s="42" t="s">
        <v>28</v>
      </c>
      <c r="BV14" s="36">
        <v>0</v>
      </c>
      <c r="BW14" s="3">
        <v>0</v>
      </c>
      <c r="BX14" s="3">
        <v>179046</v>
      </c>
      <c r="BY14" s="3">
        <v>159363</v>
      </c>
      <c r="BZ14" s="3">
        <v>0</v>
      </c>
      <c r="CA14" s="3">
        <v>224775</v>
      </c>
      <c r="CB14" s="21">
        <v>129744</v>
      </c>
      <c r="CC14" s="22">
        <f t="shared" si="24"/>
        <v>692928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282219</v>
      </c>
      <c r="CX14" s="3">
        <v>573971</v>
      </c>
      <c r="CY14" s="3">
        <v>615526</v>
      </c>
      <c r="CZ14" s="3">
        <v>1604164</v>
      </c>
      <c r="DA14" s="3">
        <v>1599767</v>
      </c>
      <c r="DB14" s="3">
        <v>1934225</v>
      </c>
      <c r="DC14" s="21">
        <v>1498390</v>
      </c>
      <c r="DD14" s="22">
        <f t="shared" si="27"/>
        <v>8108262</v>
      </c>
      <c r="DE14" s="42" t="s">
        <v>28</v>
      </c>
      <c r="DF14" s="36">
        <v>14580</v>
      </c>
      <c r="DG14" s="3">
        <v>53230</v>
      </c>
      <c r="DH14" s="3">
        <v>96030</v>
      </c>
      <c r="DI14" s="3">
        <v>251100</v>
      </c>
      <c r="DJ14" s="3">
        <v>63270</v>
      </c>
      <c r="DK14" s="3">
        <v>72720</v>
      </c>
      <c r="DL14" s="21">
        <v>36360</v>
      </c>
      <c r="DM14" s="45">
        <f t="shared" si="28"/>
        <v>587290</v>
      </c>
      <c r="DN14" s="42" t="s">
        <v>28</v>
      </c>
      <c r="DO14" s="36">
        <v>504091</v>
      </c>
      <c r="DP14" s="3">
        <v>324225</v>
      </c>
      <c r="DQ14" s="3">
        <v>376794</v>
      </c>
      <c r="DR14" s="3">
        <v>573030</v>
      </c>
      <c r="DS14" s="3">
        <v>376515</v>
      </c>
      <c r="DT14" s="3">
        <v>146160</v>
      </c>
      <c r="DU14" s="21">
        <v>32967</v>
      </c>
      <c r="DV14" s="22">
        <f t="shared" si="29"/>
        <v>2333782</v>
      </c>
      <c r="DW14" s="42" t="s">
        <v>28</v>
      </c>
      <c r="DX14" s="36">
        <v>158238</v>
      </c>
      <c r="DY14" s="3">
        <v>89433</v>
      </c>
      <c r="DZ14" s="3">
        <v>1254764</v>
      </c>
      <c r="EA14" s="3">
        <v>185579</v>
      </c>
      <c r="EB14" s="3">
        <v>543054</v>
      </c>
      <c r="EC14" s="3">
        <v>751531</v>
      </c>
      <c r="ED14" s="21">
        <v>423351</v>
      </c>
      <c r="EE14" s="22">
        <f t="shared" si="30"/>
        <v>3405950</v>
      </c>
      <c r="EF14" s="42" t="s">
        <v>28</v>
      </c>
      <c r="EG14" s="36">
        <v>485720</v>
      </c>
      <c r="EH14" s="3">
        <v>675921</v>
      </c>
      <c r="EI14" s="3">
        <v>4267031</v>
      </c>
      <c r="EJ14" s="3">
        <v>3403818</v>
      </c>
      <c r="EK14" s="3">
        <v>2593867</v>
      </c>
      <c r="EL14" s="3">
        <v>2719905</v>
      </c>
      <c r="EM14" s="21">
        <v>1277371</v>
      </c>
      <c r="EN14" s="22">
        <f t="shared" si="31"/>
        <v>15423633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8548805</v>
      </c>
      <c r="E15" s="3">
        <v>11461141</v>
      </c>
      <c r="F15" s="3">
        <v>12188767</v>
      </c>
      <c r="G15" s="3">
        <v>13501790</v>
      </c>
      <c r="H15" s="21">
        <v>11593156</v>
      </c>
      <c r="I15" s="22">
        <f t="shared" si="16"/>
        <v>57293659</v>
      </c>
      <c r="J15" s="42" t="s">
        <v>29</v>
      </c>
      <c r="K15" s="36">
        <v>0</v>
      </c>
      <c r="L15" s="3">
        <v>0</v>
      </c>
      <c r="M15" s="3">
        <v>50546</v>
      </c>
      <c r="N15" s="3">
        <v>202223</v>
      </c>
      <c r="O15" s="3">
        <v>174129</v>
      </c>
      <c r="P15" s="3">
        <v>560040</v>
      </c>
      <c r="Q15" s="21">
        <v>1062039</v>
      </c>
      <c r="R15" s="22">
        <f t="shared" si="17"/>
        <v>2048977</v>
      </c>
      <c r="S15" s="42" t="s">
        <v>29</v>
      </c>
      <c r="T15" s="36">
        <v>296646</v>
      </c>
      <c r="U15" s="3">
        <v>1117591</v>
      </c>
      <c r="V15" s="3">
        <v>2194370</v>
      </c>
      <c r="W15" s="3">
        <v>3342896</v>
      </c>
      <c r="X15" s="3">
        <v>3223514</v>
      </c>
      <c r="Y15" s="3">
        <v>2369750</v>
      </c>
      <c r="Z15" s="21">
        <v>2675892</v>
      </c>
      <c r="AA15" s="22">
        <f t="shared" si="18"/>
        <v>15220659</v>
      </c>
      <c r="AB15" s="42" t="s">
        <v>29</v>
      </c>
      <c r="AC15" s="36">
        <v>0</v>
      </c>
      <c r="AD15" s="3">
        <v>215803</v>
      </c>
      <c r="AE15" s="3">
        <v>568992</v>
      </c>
      <c r="AF15" s="3">
        <v>1266827</v>
      </c>
      <c r="AG15" s="3">
        <v>627424</v>
      </c>
      <c r="AH15" s="3">
        <v>502291</v>
      </c>
      <c r="AI15" s="21">
        <v>424462</v>
      </c>
      <c r="AJ15" s="22">
        <f t="shared" si="19"/>
        <v>3605799</v>
      </c>
      <c r="AK15" s="42" t="s">
        <v>29</v>
      </c>
      <c r="AL15" s="36">
        <v>58080</v>
      </c>
      <c r="AM15" s="3">
        <v>198405</v>
      </c>
      <c r="AN15" s="3">
        <v>621431</v>
      </c>
      <c r="AO15" s="3">
        <v>544140</v>
      </c>
      <c r="AP15" s="3">
        <v>637816</v>
      </c>
      <c r="AQ15" s="3">
        <v>564159</v>
      </c>
      <c r="AR15" s="21">
        <v>385518</v>
      </c>
      <c r="AS15" s="22">
        <f t="shared" si="20"/>
        <v>3009549</v>
      </c>
      <c r="AT15" s="42" t="s">
        <v>29</v>
      </c>
      <c r="AU15" s="36">
        <v>0</v>
      </c>
      <c r="AV15" s="3">
        <v>0</v>
      </c>
      <c r="AW15" s="3">
        <v>12726431</v>
      </c>
      <c r="AX15" s="3">
        <v>15423634</v>
      </c>
      <c r="AY15" s="3">
        <v>14803511</v>
      </c>
      <c r="AZ15" s="3">
        <v>7925015</v>
      </c>
      <c r="BA15" s="21">
        <v>6531125</v>
      </c>
      <c r="BB15" s="22">
        <f t="shared" si="21"/>
        <v>57409716</v>
      </c>
      <c r="BC15" s="42" t="s">
        <v>29</v>
      </c>
      <c r="BD15" s="36">
        <v>1172160</v>
      </c>
      <c r="BE15" s="3">
        <v>5001049</v>
      </c>
      <c r="BF15" s="3">
        <v>5231499</v>
      </c>
      <c r="BG15" s="3">
        <v>5961577</v>
      </c>
      <c r="BH15" s="3">
        <v>3732310</v>
      </c>
      <c r="BI15" s="3">
        <v>3007864</v>
      </c>
      <c r="BJ15" s="21">
        <v>769026</v>
      </c>
      <c r="BK15" s="22">
        <f t="shared" si="22"/>
        <v>24875485</v>
      </c>
      <c r="BL15" s="42" t="s">
        <v>29</v>
      </c>
      <c r="BM15" s="36">
        <v>0</v>
      </c>
      <c r="BN15" s="3">
        <v>261623</v>
      </c>
      <c r="BO15" s="3">
        <v>1591614</v>
      </c>
      <c r="BP15" s="3">
        <v>2776351</v>
      </c>
      <c r="BQ15" s="3">
        <v>8645264</v>
      </c>
      <c r="BR15" s="3">
        <v>5831155</v>
      </c>
      <c r="BS15" s="21">
        <v>5172692</v>
      </c>
      <c r="BT15" s="22">
        <f t="shared" si="23"/>
        <v>24278699</v>
      </c>
      <c r="BU15" s="42" t="s">
        <v>29</v>
      </c>
      <c r="BV15" s="36">
        <v>0</v>
      </c>
      <c r="BW15" s="3">
        <v>0</v>
      </c>
      <c r="BX15" s="3">
        <v>26487</v>
      </c>
      <c r="BY15" s="3">
        <v>81799</v>
      </c>
      <c r="BZ15" s="3">
        <v>0</v>
      </c>
      <c r="CA15" s="3">
        <v>36225</v>
      </c>
      <c r="CB15" s="21">
        <v>0</v>
      </c>
      <c r="CC15" s="22">
        <f t="shared" si="24"/>
        <v>144511</v>
      </c>
      <c r="CD15" s="42" t="s">
        <v>29</v>
      </c>
      <c r="CE15" s="36">
        <v>0</v>
      </c>
      <c r="CF15" s="3">
        <v>0</v>
      </c>
      <c r="CG15" s="3">
        <v>0</v>
      </c>
      <c r="CH15" s="3">
        <v>27136</v>
      </c>
      <c r="CI15" s="3">
        <v>0</v>
      </c>
      <c r="CJ15" s="3">
        <v>0</v>
      </c>
      <c r="CK15" s="21">
        <v>0</v>
      </c>
      <c r="CL15" s="22">
        <f t="shared" si="25"/>
        <v>27136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2" t="s">
        <v>29</v>
      </c>
      <c r="CW15" s="36">
        <v>767020</v>
      </c>
      <c r="CX15" s="3">
        <v>1652964</v>
      </c>
      <c r="CY15" s="3">
        <v>1633259</v>
      </c>
      <c r="CZ15" s="3">
        <v>3799485</v>
      </c>
      <c r="DA15" s="3">
        <v>2893874</v>
      </c>
      <c r="DB15" s="3">
        <v>2711243</v>
      </c>
      <c r="DC15" s="21">
        <v>2264504</v>
      </c>
      <c r="DD15" s="22">
        <f t="shared" si="27"/>
        <v>15722349</v>
      </c>
      <c r="DE15" s="42" t="s">
        <v>29</v>
      </c>
      <c r="DF15" s="36">
        <v>83079</v>
      </c>
      <c r="DG15" s="3">
        <v>163521</v>
      </c>
      <c r="DH15" s="3">
        <v>144054</v>
      </c>
      <c r="DI15" s="3">
        <v>72077</v>
      </c>
      <c r="DJ15" s="3">
        <v>71082</v>
      </c>
      <c r="DK15" s="3">
        <v>90324</v>
      </c>
      <c r="DL15" s="21">
        <v>38430</v>
      </c>
      <c r="DM15" s="45">
        <f t="shared" si="28"/>
        <v>662567</v>
      </c>
      <c r="DN15" s="42" t="s">
        <v>29</v>
      </c>
      <c r="DO15" s="36">
        <v>500550</v>
      </c>
      <c r="DP15" s="3">
        <v>668404</v>
      </c>
      <c r="DQ15" s="3">
        <v>526890</v>
      </c>
      <c r="DR15" s="3">
        <v>148572</v>
      </c>
      <c r="DS15" s="3">
        <v>553770</v>
      </c>
      <c r="DT15" s="3">
        <v>194400</v>
      </c>
      <c r="DU15" s="21">
        <v>7650</v>
      </c>
      <c r="DV15" s="22">
        <f t="shared" si="29"/>
        <v>2600236</v>
      </c>
      <c r="DW15" s="42" t="s">
        <v>29</v>
      </c>
      <c r="DX15" s="36">
        <v>0</v>
      </c>
      <c r="DY15" s="3">
        <v>0</v>
      </c>
      <c r="DZ15" s="3">
        <v>1357377</v>
      </c>
      <c r="EA15" s="3">
        <v>346481</v>
      </c>
      <c r="EB15" s="3">
        <v>397728</v>
      </c>
      <c r="EC15" s="3">
        <v>222765</v>
      </c>
      <c r="ED15" s="21">
        <v>1368299</v>
      </c>
      <c r="EE15" s="22">
        <f t="shared" si="30"/>
        <v>3692650</v>
      </c>
      <c r="EF15" s="42" t="s">
        <v>29</v>
      </c>
      <c r="EG15" s="36">
        <v>603780</v>
      </c>
      <c r="EH15" s="3">
        <v>1436442</v>
      </c>
      <c r="EI15" s="3">
        <v>6743250</v>
      </c>
      <c r="EJ15" s="3">
        <v>6874332</v>
      </c>
      <c r="EK15" s="3">
        <v>5119314</v>
      </c>
      <c r="EL15" s="3">
        <v>3646872</v>
      </c>
      <c r="EM15" s="21">
        <v>2266812</v>
      </c>
      <c r="EN15" s="22">
        <f t="shared" si="31"/>
        <v>26690802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5514812</v>
      </c>
      <c r="E16" s="3">
        <v>6882212</v>
      </c>
      <c r="F16" s="3">
        <v>11565816</v>
      </c>
      <c r="G16" s="3">
        <v>12320173</v>
      </c>
      <c r="H16" s="21">
        <v>12070200</v>
      </c>
      <c r="I16" s="22">
        <f t="shared" si="16"/>
        <v>48353213</v>
      </c>
      <c r="J16" s="42" t="s">
        <v>30</v>
      </c>
      <c r="K16" s="36">
        <v>0</v>
      </c>
      <c r="L16" s="3">
        <v>0</v>
      </c>
      <c r="M16" s="3">
        <v>0</v>
      </c>
      <c r="N16" s="3">
        <v>101092</v>
      </c>
      <c r="O16" s="3">
        <v>0</v>
      </c>
      <c r="P16" s="3">
        <v>160096</v>
      </c>
      <c r="Q16" s="21">
        <v>544852</v>
      </c>
      <c r="R16" s="22">
        <f t="shared" si="17"/>
        <v>806040</v>
      </c>
      <c r="S16" s="42" t="s">
        <v>30</v>
      </c>
      <c r="T16" s="36">
        <v>265306</v>
      </c>
      <c r="U16" s="3">
        <v>432190</v>
      </c>
      <c r="V16" s="3">
        <v>1015708</v>
      </c>
      <c r="W16" s="3">
        <v>1002145</v>
      </c>
      <c r="X16" s="3">
        <v>1013266</v>
      </c>
      <c r="Y16" s="3">
        <v>1428640</v>
      </c>
      <c r="Z16" s="21">
        <v>1736156</v>
      </c>
      <c r="AA16" s="22">
        <f t="shared" si="18"/>
        <v>6893411</v>
      </c>
      <c r="AB16" s="42" t="s">
        <v>30</v>
      </c>
      <c r="AC16" s="36">
        <v>238518</v>
      </c>
      <c r="AD16" s="3">
        <v>353428</v>
      </c>
      <c r="AE16" s="3">
        <v>204617</v>
      </c>
      <c r="AF16" s="3">
        <v>506728</v>
      </c>
      <c r="AG16" s="3">
        <v>187099</v>
      </c>
      <c r="AH16" s="3">
        <v>300443</v>
      </c>
      <c r="AI16" s="21">
        <v>359544</v>
      </c>
      <c r="AJ16" s="22">
        <f t="shared" si="19"/>
        <v>2150377</v>
      </c>
      <c r="AK16" s="42" t="s">
        <v>30</v>
      </c>
      <c r="AL16" s="36">
        <v>146286</v>
      </c>
      <c r="AM16" s="3">
        <v>103518</v>
      </c>
      <c r="AN16" s="3">
        <v>384945</v>
      </c>
      <c r="AO16" s="3">
        <v>285364</v>
      </c>
      <c r="AP16" s="3">
        <v>449549</v>
      </c>
      <c r="AQ16" s="3">
        <v>423048</v>
      </c>
      <c r="AR16" s="21">
        <v>306157</v>
      </c>
      <c r="AS16" s="22">
        <f t="shared" si="20"/>
        <v>2098867</v>
      </c>
      <c r="AT16" s="42" t="s">
        <v>30</v>
      </c>
      <c r="AU16" s="36">
        <v>0</v>
      </c>
      <c r="AV16" s="3">
        <v>0</v>
      </c>
      <c r="AW16" s="3">
        <v>5977245</v>
      </c>
      <c r="AX16" s="3">
        <v>5797041</v>
      </c>
      <c r="AY16" s="3">
        <v>7991601</v>
      </c>
      <c r="AZ16" s="3">
        <v>4874296</v>
      </c>
      <c r="BA16" s="21">
        <v>2656019</v>
      </c>
      <c r="BB16" s="22">
        <f t="shared" si="21"/>
        <v>27296202</v>
      </c>
      <c r="BC16" s="42" t="s">
        <v>30</v>
      </c>
      <c r="BD16" s="36">
        <v>635601</v>
      </c>
      <c r="BE16" s="3">
        <v>1162184</v>
      </c>
      <c r="BF16" s="3">
        <v>1718697</v>
      </c>
      <c r="BG16" s="3">
        <v>2490652</v>
      </c>
      <c r="BH16" s="3">
        <v>3632672</v>
      </c>
      <c r="BI16" s="3">
        <v>1450470</v>
      </c>
      <c r="BJ16" s="21">
        <v>804561</v>
      </c>
      <c r="BK16" s="22">
        <f t="shared" si="22"/>
        <v>11894837</v>
      </c>
      <c r="BL16" s="42" t="s">
        <v>30</v>
      </c>
      <c r="BM16" s="36">
        <v>17784</v>
      </c>
      <c r="BN16" s="3">
        <v>0</v>
      </c>
      <c r="BO16" s="3">
        <v>322780</v>
      </c>
      <c r="BP16" s="3">
        <v>1006966</v>
      </c>
      <c r="BQ16" s="3">
        <v>1862617</v>
      </c>
      <c r="BR16" s="3">
        <v>1985751</v>
      </c>
      <c r="BS16" s="21">
        <v>1082826</v>
      </c>
      <c r="BT16" s="22">
        <f t="shared" si="23"/>
        <v>6278724</v>
      </c>
      <c r="BU16" s="42" t="s">
        <v>30</v>
      </c>
      <c r="BV16" s="36">
        <v>0</v>
      </c>
      <c r="BW16" s="3">
        <v>0</v>
      </c>
      <c r="BX16" s="3">
        <v>13212</v>
      </c>
      <c r="BY16" s="3">
        <v>304857</v>
      </c>
      <c r="BZ16" s="3">
        <v>195221</v>
      </c>
      <c r="CA16" s="3">
        <v>506115</v>
      </c>
      <c r="CB16" s="21">
        <v>361152</v>
      </c>
      <c r="CC16" s="22">
        <f t="shared" si="24"/>
        <v>1380557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902078</v>
      </c>
      <c r="CX16" s="3">
        <v>741396</v>
      </c>
      <c r="CY16" s="3">
        <v>567815</v>
      </c>
      <c r="CZ16" s="3">
        <v>1264431</v>
      </c>
      <c r="DA16" s="3">
        <v>1917503</v>
      </c>
      <c r="DB16" s="3">
        <v>1901466</v>
      </c>
      <c r="DC16" s="21">
        <v>1730897</v>
      </c>
      <c r="DD16" s="22">
        <f t="shared" si="27"/>
        <v>9025586</v>
      </c>
      <c r="DE16" s="42" t="s">
        <v>30</v>
      </c>
      <c r="DF16" s="36">
        <v>104348</v>
      </c>
      <c r="DG16" s="3">
        <v>68940</v>
      </c>
      <c r="DH16" s="3">
        <v>25200</v>
      </c>
      <c r="DI16" s="3">
        <v>60000</v>
      </c>
      <c r="DJ16" s="3">
        <v>60300</v>
      </c>
      <c r="DK16" s="3">
        <v>0</v>
      </c>
      <c r="DL16" s="21">
        <v>18360</v>
      </c>
      <c r="DM16" s="45">
        <f t="shared" si="28"/>
        <v>337148</v>
      </c>
      <c r="DN16" s="42" t="s">
        <v>30</v>
      </c>
      <c r="DO16" s="36">
        <v>882200</v>
      </c>
      <c r="DP16" s="3">
        <v>0</v>
      </c>
      <c r="DQ16" s="3">
        <v>0</v>
      </c>
      <c r="DR16" s="3">
        <v>187920</v>
      </c>
      <c r="DS16" s="3">
        <v>137070</v>
      </c>
      <c r="DT16" s="3">
        <v>0</v>
      </c>
      <c r="DU16" s="21">
        <v>0</v>
      </c>
      <c r="DV16" s="22">
        <f t="shared" si="29"/>
        <v>1207190</v>
      </c>
      <c r="DW16" s="42" t="s">
        <v>30</v>
      </c>
      <c r="DX16" s="36">
        <v>208260</v>
      </c>
      <c r="DY16" s="3">
        <v>177140</v>
      </c>
      <c r="DZ16" s="3">
        <v>926392</v>
      </c>
      <c r="EA16" s="3">
        <v>672782</v>
      </c>
      <c r="EB16" s="3">
        <v>186033</v>
      </c>
      <c r="EC16" s="3">
        <v>641470</v>
      </c>
      <c r="ED16" s="21">
        <v>73444</v>
      </c>
      <c r="EE16" s="22">
        <f t="shared" si="30"/>
        <v>2885521</v>
      </c>
      <c r="EF16" s="42" t="s">
        <v>30</v>
      </c>
      <c r="EG16" s="36">
        <v>701600</v>
      </c>
      <c r="EH16" s="3">
        <v>626821</v>
      </c>
      <c r="EI16" s="3">
        <v>2848616</v>
      </c>
      <c r="EJ16" s="3">
        <v>2629366</v>
      </c>
      <c r="EK16" s="3">
        <v>3089197</v>
      </c>
      <c r="EL16" s="3">
        <v>2254087</v>
      </c>
      <c r="EM16" s="21">
        <v>1503516</v>
      </c>
      <c r="EN16" s="22">
        <f t="shared" si="31"/>
        <v>13653203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2118894</v>
      </c>
      <c r="E17" s="3">
        <v>2526691</v>
      </c>
      <c r="F17" s="3">
        <v>1676800</v>
      </c>
      <c r="G17" s="3">
        <v>2759992</v>
      </c>
      <c r="H17" s="21">
        <v>938645</v>
      </c>
      <c r="I17" s="22">
        <f t="shared" si="16"/>
        <v>10021022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278056</v>
      </c>
      <c r="P17" s="3">
        <v>0</v>
      </c>
      <c r="Q17" s="21">
        <v>391789</v>
      </c>
      <c r="R17" s="22">
        <f t="shared" si="17"/>
        <v>669845</v>
      </c>
      <c r="S17" s="42" t="s">
        <v>31</v>
      </c>
      <c r="T17" s="36">
        <v>268561</v>
      </c>
      <c r="U17" s="3">
        <v>273438</v>
      </c>
      <c r="V17" s="3">
        <v>417937</v>
      </c>
      <c r="W17" s="3">
        <v>782122</v>
      </c>
      <c r="X17" s="3">
        <v>688070</v>
      </c>
      <c r="Y17" s="3">
        <v>460656</v>
      </c>
      <c r="Z17" s="21">
        <v>452117</v>
      </c>
      <c r="AA17" s="22">
        <f t="shared" si="18"/>
        <v>3342901</v>
      </c>
      <c r="AB17" s="42" t="s">
        <v>31</v>
      </c>
      <c r="AC17" s="36">
        <v>181332</v>
      </c>
      <c r="AD17" s="3">
        <v>155079</v>
      </c>
      <c r="AE17" s="3">
        <v>537091</v>
      </c>
      <c r="AF17" s="3">
        <v>707447</v>
      </c>
      <c r="AG17" s="3">
        <v>344961</v>
      </c>
      <c r="AH17" s="3">
        <v>139491</v>
      </c>
      <c r="AI17" s="21">
        <v>131265</v>
      </c>
      <c r="AJ17" s="22">
        <f t="shared" si="19"/>
        <v>2196666</v>
      </c>
      <c r="AK17" s="42" t="s">
        <v>31</v>
      </c>
      <c r="AL17" s="36">
        <v>3393</v>
      </c>
      <c r="AM17" s="3">
        <v>19053</v>
      </c>
      <c r="AN17" s="3">
        <v>127357</v>
      </c>
      <c r="AO17" s="3">
        <v>84213</v>
      </c>
      <c r="AP17" s="3">
        <v>42615</v>
      </c>
      <c r="AQ17" s="3">
        <v>106842</v>
      </c>
      <c r="AR17" s="21">
        <v>53577</v>
      </c>
      <c r="AS17" s="22">
        <f t="shared" si="20"/>
        <v>437050</v>
      </c>
      <c r="AT17" s="42" t="s">
        <v>31</v>
      </c>
      <c r="AU17" s="36">
        <v>0</v>
      </c>
      <c r="AV17" s="3">
        <v>0</v>
      </c>
      <c r="AW17" s="3">
        <v>4208850</v>
      </c>
      <c r="AX17" s="3">
        <v>3551146</v>
      </c>
      <c r="AY17" s="3">
        <v>3018468</v>
      </c>
      <c r="AZ17" s="3">
        <v>2443937</v>
      </c>
      <c r="BA17" s="21">
        <v>632368</v>
      </c>
      <c r="BB17" s="22">
        <f t="shared" si="21"/>
        <v>13854769</v>
      </c>
      <c r="BC17" s="42" t="s">
        <v>31</v>
      </c>
      <c r="BD17" s="36">
        <v>534771</v>
      </c>
      <c r="BE17" s="3">
        <v>557318</v>
      </c>
      <c r="BF17" s="3">
        <v>1514428</v>
      </c>
      <c r="BG17" s="3">
        <v>1160757</v>
      </c>
      <c r="BH17" s="3">
        <v>758823</v>
      </c>
      <c r="BI17" s="3">
        <v>530335</v>
      </c>
      <c r="BJ17" s="21">
        <v>47124</v>
      </c>
      <c r="BK17" s="22">
        <f t="shared" si="22"/>
        <v>5103556</v>
      </c>
      <c r="BL17" s="42" t="s">
        <v>31</v>
      </c>
      <c r="BM17" s="36">
        <v>0</v>
      </c>
      <c r="BN17" s="3">
        <v>30933</v>
      </c>
      <c r="BO17" s="3">
        <v>427233</v>
      </c>
      <c r="BP17" s="3">
        <v>876663</v>
      </c>
      <c r="BQ17" s="3">
        <v>1452618</v>
      </c>
      <c r="BR17" s="3">
        <v>1948253</v>
      </c>
      <c r="BS17" s="21">
        <v>556416</v>
      </c>
      <c r="BT17" s="22">
        <f t="shared" si="23"/>
        <v>5292116</v>
      </c>
      <c r="BU17" s="42" t="s">
        <v>31</v>
      </c>
      <c r="BV17" s="36">
        <v>0</v>
      </c>
      <c r="BW17" s="3">
        <v>0</v>
      </c>
      <c r="BX17" s="3">
        <v>30348</v>
      </c>
      <c r="BY17" s="3">
        <v>152289</v>
      </c>
      <c r="BZ17" s="3">
        <v>326241</v>
      </c>
      <c r="CA17" s="3">
        <v>227421</v>
      </c>
      <c r="CB17" s="21">
        <v>0</v>
      </c>
      <c r="CC17" s="22">
        <f t="shared" si="24"/>
        <v>736299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525584</v>
      </c>
      <c r="CX17" s="3">
        <v>483442</v>
      </c>
      <c r="CY17" s="3">
        <v>350766</v>
      </c>
      <c r="CZ17" s="3">
        <v>932355</v>
      </c>
      <c r="DA17" s="3">
        <v>714186</v>
      </c>
      <c r="DB17" s="3">
        <v>558792</v>
      </c>
      <c r="DC17" s="21">
        <v>443178</v>
      </c>
      <c r="DD17" s="22">
        <f t="shared" si="27"/>
        <v>4008303</v>
      </c>
      <c r="DE17" s="42" t="s">
        <v>31</v>
      </c>
      <c r="DF17" s="36">
        <v>0</v>
      </c>
      <c r="DG17" s="3">
        <v>9000</v>
      </c>
      <c r="DH17" s="3">
        <v>0</v>
      </c>
      <c r="DI17" s="3">
        <v>78642</v>
      </c>
      <c r="DJ17" s="3">
        <v>43605</v>
      </c>
      <c r="DK17" s="3">
        <v>37611</v>
      </c>
      <c r="DL17" s="21">
        <v>0</v>
      </c>
      <c r="DM17" s="45">
        <f t="shared" si="28"/>
        <v>168858</v>
      </c>
      <c r="DN17" s="42" t="s">
        <v>31</v>
      </c>
      <c r="DO17" s="36">
        <v>64736.000000000007</v>
      </c>
      <c r="DP17" s="3">
        <v>0</v>
      </c>
      <c r="DQ17" s="3">
        <v>13500</v>
      </c>
      <c r="DR17" s="3">
        <v>67784</v>
      </c>
      <c r="DS17" s="3">
        <v>0</v>
      </c>
      <c r="DT17" s="3">
        <v>0</v>
      </c>
      <c r="DU17" s="21">
        <v>0</v>
      </c>
      <c r="DV17" s="22">
        <f t="shared" si="29"/>
        <v>146020</v>
      </c>
      <c r="DW17" s="42" t="s">
        <v>31</v>
      </c>
      <c r="DX17" s="36">
        <v>0</v>
      </c>
      <c r="DY17" s="3">
        <v>0</v>
      </c>
      <c r="DZ17" s="3">
        <v>133419</v>
      </c>
      <c r="EA17" s="3">
        <v>0</v>
      </c>
      <c r="EB17" s="3">
        <v>0</v>
      </c>
      <c r="EC17" s="3">
        <v>195155</v>
      </c>
      <c r="ED17" s="21">
        <v>0</v>
      </c>
      <c r="EE17" s="22">
        <f t="shared" si="30"/>
        <v>328574</v>
      </c>
      <c r="EF17" s="42" t="s">
        <v>31</v>
      </c>
      <c r="EG17" s="36">
        <v>342180</v>
      </c>
      <c r="EH17" s="3">
        <v>270220</v>
      </c>
      <c r="EI17" s="3">
        <v>1815017</v>
      </c>
      <c r="EJ17" s="3">
        <v>1403746</v>
      </c>
      <c r="EK17" s="3">
        <v>1155518</v>
      </c>
      <c r="EL17" s="3">
        <v>796286</v>
      </c>
      <c r="EM17" s="21">
        <v>287186</v>
      </c>
      <c r="EN17" s="22">
        <f t="shared" si="31"/>
        <v>6070153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1900868</v>
      </c>
      <c r="E18" s="3">
        <v>2604630</v>
      </c>
      <c r="F18" s="3">
        <v>3202789</v>
      </c>
      <c r="G18" s="3">
        <v>2701181</v>
      </c>
      <c r="H18" s="21">
        <v>3746775</v>
      </c>
      <c r="I18" s="22">
        <f t="shared" si="16"/>
        <v>14156243</v>
      </c>
      <c r="J18" s="42" t="s">
        <v>32</v>
      </c>
      <c r="K18" s="36">
        <v>0</v>
      </c>
      <c r="L18" s="3">
        <v>0</v>
      </c>
      <c r="M18" s="3">
        <v>0</v>
      </c>
      <c r="N18" s="3">
        <v>109664</v>
      </c>
      <c r="O18" s="3">
        <v>81183</v>
      </c>
      <c r="P18" s="3">
        <v>163426</v>
      </c>
      <c r="Q18" s="21">
        <v>708303</v>
      </c>
      <c r="R18" s="22">
        <f t="shared" si="17"/>
        <v>1062576</v>
      </c>
      <c r="S18" s="42" t="s">
        <v>32</v>
      </c>
      <c r="T18" s="36">
        <v>113712</v>
      </c>
      <c r="U18" s="3">
        <v>255592</v>
      </c>
      <c r="V18" s="3">
        <v>1051494</v>
      </c>
      <c r="W18" s="3">
        <v>1124556</v>
      </c>
      <c r="X18" s="3">
        <v>954015</v>
      </c>
      <c r="Y18" s="3">
        <v>730348</v>
      </c>
      <c r="Z18" s="21">
        <v>1723914</v>
      </c>
      <c r="AA18" s="22">
        <f t="shared" si="18"/>
        <v>5953631</v>
      </c>
      <c r="AB18" s="42" t="s">
        <v>32</v>
      </c>
      <c r="AC18" s="36">
        <v>0</v>
      </c>
      <c r="AD18" s="3">
        <v>61074</v>
      </c>
      <c r="AE18" s="3">
        <v>42821</v>
      </c>
      <c r="AF18" s="3">
        <v>0</v>
      </c>
      <c r="AG18" s="3">
        <v>72942</v>
      </c>
      <c r="AH18" s="3">
        <v>0</v>
      </c>
      <c r="AI18" s="21">
        <v>74186</v>
      </c>
      <c r="AJ18" s="22">
        <f t="shared" si="19"/>
        <v>251023</v>
      </c>
      <c r="AK18" s="42" t="s">
        <v>32</v>
      </c>
      <c r="AL18" s="36">
        <v>26433</v>
      </c>
      <c r="AM18" s="3">
        <v>20673</v>
      </c>
      <c r="AN18" s="3">
        <v>49110</v>
      </c>
      <c r="AO18" s="3">
        <v>71552</v>
      </c>
      <c r="AP18" s="3">
        <v>77292</v>
      </c>
      <c r="AQ18" s="3">
        <v>68909</v>
      </c>
      <c r="AR18" s="21">
        <v>102112</v>
      </c>
      <c r="AS18" s="22">
        <f t="shared" si="20"/>
        <v>416081</v>
      </c>
      <c r="AT18" s="42" t="s">
        <v>32</v>
      </c>
      <c r="AU18" s="36">
        <v>0</v>
      </c>
      <c r="AV18" s="3">
        <v>0</v>
      </c>
      <c r="AW18" s="3">
        <v>4033758</v>
      </c>
      <c r="AX18" s="3">
        <v>4893191</v>
      </c>
      <c r="AY18" s="3">
        <v>3449066</v>
      </c>
      <c r="AZ18" s="3">
        <v>1411578</v>
      </c>
      <c r="BA18" s="21">
        <v>1704951</v>
      </c>
      <c r="BB18" s="22">
        <f t="shared" si="21"/>
        <v>15492544</v>
      </c>
      <c r="BC18" s="42" t="s">
        <v>32</v>
      </c>
      <c r="BD18" s="36">
        <v>240219</v>
      </c>
      <c r="BE18" s="3">
        <v>751611</v>
      </c>
      <c r="BF18" s="3">
        <v>1186974</v>
      </c>
      <c r="BG18" s="3">
        <v>1648407</v>
      </c>
      <c r="BH18" s="3">
        <v>1440820</v>
      </c>
      <c r="BI18" s="3">
        <v>649254</v>
      </c>
      <c r="BJ18" s="21">
        <v>452511</v>
      </c>
      <c r="BK18" s="22">
        <f t="shared" si="22"/>
        <v>6369796</v>
      </c>
      <c r="BL18" s="42" t="s">
        <v>32</v>
      </c>
      <c r="BM18" s="36">
        <v>0</v>
      </c>
      <c r="BN18" s="3">
        <v>0</v>
      </c>
      <c r="BO18" s="3">
        <v>633700</v>
      </c>
      <c r="BP18" s="3">
        <v>1070004</v>
      </c>
      <c r="BQ18" s="3">
        <v>4720772</v>
      </c>
      <c r="BR18" s="3">
        <v>2867584</v>
      </c>
      <c r="BS18" s="21">
        <v>1093923</v>
      </c>
      <c r="BT18" s="22">
        <f t="shared" si="23"/>
        <v>10385983</v>
      </c>
      <c r="BU18" s="42" t="s">
        <v>32</v>
      </c>
      <c r="BV18" s="36">
        <v>0</v>
      </c>
      <c r="BW18" s="3">
        <v>37098</v>
      </c>
      <c r="BX18" s="3">
        <v>85175</v>
      </c>
      <c r="BY18" s="3">
        <v>266147</v>
      </c>
      <c r="BZ18" s="3">
        <v>309087</v>
      </c>
      <c r="CA18" s="3">
        <v>499366</v>
      </c>
      <c r="CB18" s="21">
        <v>198828</v>
      </c>
      <c r="CC18" s="22">
        <f t="shared" si="24"/>
        <v>1395701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401778</v>
      </c>
      <c r="CX18" s="3">
        <v>507758</v>
      </c>
      <c r="CY18" s="3">
        <v>700781</v>
      </c>
      <c r="CZ18" s="3">
        <v>1095077</v>
      </c>
      <c r="DA18" s="3">
        <v>1120956</v>
      </c>
      <c r="DB18" s="3">
        <v>719436</v>
      </c>
      <c r="DC18" s="21">
        <v>774262</v>
      </c>
      <c r="DD18" s="22">
        <f t="shared" si="27"/>
        <v>5320048</v>
      </c>
      <c r="DE18" s="42" t="s">
        <v>32</v>
      </c>
      <c r="DF18" s="36">
        <v>0</v>
      </c>
      <c r="DG18" s="3">
        <v>19800</v>
      </c>
      <c r="DH18" s="3">
        <v>108410</v>
      </c>
      <c r="DI18" s="3">
        <v>217710</v>
      </c>
      <c r="DJ18" s="3">
        <v>24570</v>
      </c>
      <c r="DK18" s="3">
        <v>158130</v>
      </c>
      <c r="DL18" s="21">
        <v>0</v>
      </c>
      <c r="DM18" s="45">
        <f t="shared" si="28"/>
        <v>528620</v>
      </c>
      <c r="DN18" s="42" t="s">
        <v>32</v>
      </c>
      <c r="DO18" s="36">
        <v>0</v>
      </c>
      <c r="DP18" s="3">
        <v>0</v>
      </c>
      <c r="DQ18" s="3">
        <v>223830</v>
      </c>
      <c r="DR18" s="3">
        <v>0</v>
      </c>
      <c r="DS18" s="3">
        <v>0</v>
      </c>
      <c r="DT18" s="3">
        <v>0</v>
      </c>
      <c r="DU18" s="21">
        <v>0</v>
      </c>
      <c r="DV18" s="22">
        <f t="shared" si="29"/>
        <v>223830</v>
      </c>
      <c r="DW18" s="42" t="s">
        <v>32</v>
      </c>
      <c r="DX18" s="36">
        <v>255597</v>
      </c>
      <c r="DY18" s="3">
        <v>254193</v>
      </c>
      <c r="DZ18" s="3">
        <v>273176</v>
      </c>
      <c r="EA18" s="3">
        <v>639815</v>
      </c>
      <c r="EB18" s="3">
        <v>363816</v>
      </c>
      <c r="EC18" s="3">
        <v>1345609</v>
      </c>
      <c r="ED18" s="21">
        <v>217440</v>
      </c>
      <c r="EE18" s="22">
        <f t="shared" si="30"/>
        <v>3349646</v>
      </c>
      <c r="EF18" s="42" t="s">
        <v>32</v>
      </c>
      <c r="EG18" s="36">
        <v>278840</v>
      </c>
      <c r="EH18" s="3">
        <v>306010</v>
      </c>
      <c r="EI18" s="3">
        <v>2536217</v>
      </c>
      <c r="EJ18" s="3">
        <v>2280994</v>
      </c>
      <c r="EK18" s="3">
        <v>2091135.0000000002</v>
      </c>
      <c r="EL18" s="3">
        <v>1087733</v>
      </c>
      <c r="EM18" s="21">
        <v>768061</v>
      </c>
      <c r="EN18" s="22">
        <f t="shared" si="31"/>
        <v>9348990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1051277</v>
      </c>
      <c r="E19" s="3">
        <v>751905</v>
      </c>
      <c r="F19" s="3">
        <v>174916</v>
      </c>
      <c r="G19" s="3">
        <v>794219</v>
      </c>
      <c r="H19" s="21">
        <v>981487</v>
      </c>
      <c r="I19" s="22">
        <f t="shared" si="16"/>
        <v>3753804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54832</v>
      </c>
      <c r="P19" s="3">
        <v>0</v>
      </c>
      <c r="Q19" s="21">
        <v>27421</v>
      </c>
      <c r="R19" s="22">
        <f t="shared" si="17"/>
        <v>82253</v>
      </c>
      <c r="S19" s="42" t="s">
        <v>33</v>
      </c>
      <c r="T19" s="36">
        <v>0</v>
      </c>
      <c r="U19" s="3">
        <v>0</v>
      </c>
      <c r="V19" s="3">
        <v>45933</v>
      </c>
      <c r="W19" s="3">
        <v>60607</v>
      </c>
      <c r="X19" s="3">
        <v>154669</v>
      </c>
      <c r="Y19" s="3">
        <v>234298</v>
      </c>
      <c r="Z19" s="21">
        <v>122071</v>
      </c>
      <c r="AA19" s="22">
        <f t="shared" si="18"/>
        <v>617578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23855</v>
      </c>
      <c r="AI19" s="21">
        <v>0</v>
      </c>
      <c r="AJ19" s="22">
        <f t="shared" si="19"/>
        <v>23855</v>
      </c>
      <c r="AK19" s="42" t="s">
        <v>33</v>
      </c>
      <c r="AL19" s="36">
        <v>0</v>
      </c>
      <c r="AM19" s="3">
        <v>0</v>
      </c>
      <c r="AN19" s="3">
        <v>3105</v>
      </c>
      <c r="AO19" s="3">
        <v>0</v>
      </c>
      <c r="AP19" s="3">
        <v>24606</v>
      </c>
      <c r="AQ19" s="3">
        <v>40635</v>
      </c>
      <c r="AR19" s="21">
        <v>78561</v>
      </c>
      <c r="AS19" s="22">
        <f t="shared" si="20"/>
        <v>146907</v>
      </c>
      <c r="AT19" s="42" t="s">
        <v>33</v>
      </c>
      <c r="AU19" s="36">
        <v>0</v>
      </c>
      <c r="AV19" s="3">
        <v>0</v>
      </c>
      <c r="AW19" s="3">
        <v>2443142</v>
      </c>
      <c r="AX19" s="3">
        <v>2411426</v>
      </c>
      <c r="AY19" s="3">
        <v>994329</v>
      </c>
      <c r="AZ19" s="3">
        <v>706023</v>
      </c>
      <c r="BA19" s="21">
        <v>122301</v>
      </c>
      <c r="BB19" s="22">
        <f t="shared" si="21"/>
        <v>6677221</v>
      </c>
      <c r="BC19" s="42" t="s">
        <v>33</v>
      </c>
      <c r="BD19" s="36">
        <v>137106</v>
      </c>
      <c r="BE19" s="3">
        <v>210900</v>
      </c>
      <c r="BF19" s="3">
        <v>193468</v>
      </c>
      <c r="BG19" s="3">
        <v>139267</v>
      </c>
      <c r="BH19" s="3">
        <v>102051</v>
      </c>
      <c r="BI19" s="3">
        <v>175131</v>
      </c>
      <c r="BJ19" s="21">
        <v>0</v>
      </c>
      <c r="BK19" s="22">
        <f t="shared" si="22"/>
        <v>957923</v>
      </c>
      <c r="BL19" s="42" t="s">
        <v>33</v>
      </c>
      <c r="BM19" s="36">
        <v>0</v>
      </c>
      <c r="BN19" s="3">
        <v>0</v>
      </c>
      <c r="BO19" s="3">
        <v>195831</v>
      </c>
      <c r="BP19" s="3">
        <v>399600</v>
      </c>
      <c r="BQ19" s="3">
        <v>267228</v>
      </c>
      <c r="BR19" s="3">
        <v>1032950</v>
      </c>
      <c r="BS19" s="21">
        <v>0</v>
      </c>
      <c r="BT19" s="22">
        <f t="shared" si="23"/>
        <v>1895609</v>
      </c>
      <c r="BU19" s="42" t="s">
        <v>33</v>
      </c>
      <c r="BV19" s="36">
        <v>0</v>
      </c>
      <c r="BW19" s="3">
        <v>0</v>
      </c>
      <c r="BX19" s="3">
        <v>24030</v>
      </c>
      <c r="BY19" s="3">
        <v>18577</v>
      </c>
      <c r="BZ19" s="3">
        <v>0</v>
      </c>
      <c r="CA19" s="3">
        <v>26766</v>
      </c>
      <c r="CB19" s="21">
        <v>0</v>
      </c>
      <c r="CC19" s="22">
        <f t="shared" si="24"/>
        <v>69373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54018</v>
      </c>
      <c r="CX19" s="3">
        <v>71658</v>
      </c>
      <c r="CY19" s="3">
        <v>193720</v>
      </c>
      <c r="CZ19" s="3">
        <v>222075</v>
      </c>
      <c r="DA19" s="3">
        <v>252405</v>
      </c>
      <c r="DB19" s="3">
        <v>212295</v>
      </c>
      <c r="DC19" s="21">
        <v>114318</v>
      </c>
      <c r="DD19" s="22">
        <f t="shared" si="27"/>
        <v>1120489</v>
      </c>
      <c r="DE19" s="42" t="s">
        <v>33</v>
      </c>
      <c r="DF19" s="36">
        <v>18000</v>
      </c>
      <c r="DG19" s="3">
        <v>0</v>
      </c>
      <c r="DH19" s="3">
        <v>121356</v>
      </c>
      <c r="DI19" s="3">
        <v>0</v>
      </c>
      <c r="DJ19" s="3">
        <v>0</v>
      </c>
      <c r="DK19" s="3">
        <v>0</v>
      </c>
      <c r="DL19" s="21">
        <v>0</v>
      </c>
      <c r="DM19" s="45">
        <f t="shared" si="28"/>
        <v>139356</v>
      </c>
      <c r="DN19" s="42" t="s">
        <v>33</v>
      </c>
      <c r="DO19" s="36">
        <v>63900</v>
      </c>
      <c r="DP19" s="3">
        <v>0</v>
      </c>
      <c r="DQ19" s="3">
        <v>247236</v>
      </c>
      <c r="DR19" s="3">
        <v>0</v>
      </c>
      <c r="DS19" s="3">
        <v>0</v>
      </c>
      <c r="DT19" s="3">
        <v>0</v>
      </c>
      <c r="DU19" s="21">
        <v>0</v>
      </c>
      <c r="DV19" s="22">
        <f t="shared" si="29"/>
        <v>311136</v>
      </c>
      <c r="DW19" s="42" t="s">
        <v>33</v>
      </c>
      <c r="DX19" s="36">
        <v>204136</v>
      </c>
      <c r="DY19" s="3">
        <v>82809</v>
      </c>
      <c r="DZ19" s="3">
        <v>364617</v>
      </c>
      <c r="EA19" s="3">
        <v>324608</v>
      </c>
      <c r="EB19" s="3">
        <v>0</v>
      </c>
      <c r="EC19" s="3">
        <v>906165</v>
      </c>
      <c r="ED19" s="21">
        <v>0</v>
      </c>
      <c r="EE19" s="22">
        <f t="shared" si="30"/>
        <v>1882335</v>
      </c>
      <c r="EF19" s="42" t="s">
        <v>33</v>
      </c>
      <c r="EG19" s="36">
        <v>68960</v>
      </c>
      <c r="EH19" s="3">
        <v>68960</v>
      </c>
      <c r="EI19" s="3">
        <v>751243</v>
      </c>
      <c r="EJ19" s="3">
        <v>487587</v>
      </c>
      <c r="EK19" s="3">
        <v>268255</v>
      </c>
      <c r="EL19" s="3">
        <v>240258</v>
      </c>
      <c r="EM19" s="21">
        <v>90462</v>
      </c>
      <c r="EN19" s="22">
        <f t="shared" si="31"/>
        <v>1975725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167339</v>
      </c>
      <c r="E20" s="3">
        <v>863521</v>
      </c>
      <c r="F20" s="3">
        <v>154440</v>
      </c>
      <c r="G20" s="3">
        <v>227452</v>
      </c>
      <c r="H20" s="21">
        <v>146099</v>
      </c>
      <c r="I20" s="22">
        <f t="shared" si="16"/>
        <v>1558851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54832</v>
      </c>
      <c r="Q20" s="21">
        <v>0</v>
      </c>
      <c r="R20" s="22">
        <f t="shared" si="17"/>
        <v>54832</v>
      </c>
      <c r="S20" s="42" t="s">
        <v>34</v>
      </c>
      <c r="T20" s="36">
        <v>45218</v>
      </c>
      <c r="U20" s="3">
        <v>176042</v>
      </c>
      <c r="V20" s="3">
        <v>272946</v>
      </c>
      <c r="W20" s="3">
        <v>440351</v>
      </c>
      <c r="X20" s="3">
        <v>225159</v>
      </c>
      <c r="Y20" s="3">
        <v>172615</v>
      </c>
      <c r="Z20" s="21">
        <v>4397</v>
      </c>
      <c r="AA20" s="22">
        <f t="shared" si="18"/>
        <v>1336728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4581</v>
      </c>
      <c r="AM20" s="3">
        <v>6210</v>
      </c>
      <c r="AN20" s="3">
        <v>0</v>
      </c>
      <c r="AO20" s="3">
        <v>40446</v>
      </c>
      <c r="AP20" s="3">
        <v>0</v>
      </c>
      <c r="AQ20" s="3">
        <v>18292</v>
      </c>
      <c r="AR20" s="21">
        <v>17001</v>
      </c>
      <c r="AS20" s="22">
        <f t="shared" si="20"/>
        <v>86530</v>
      </c>
      <c r="AT20" s="42" t="s">
        <v>34</v>
      </c>
      <c r="AU20" s="36">
        <v>0</v>
      </c>
      <c r="AV20" s="3">
        <v>0</v>
      </c>
      <c r="AW20" s="3">
        <v>984009</v>
      </c>
      <c r="AX20" s="3">
        <v>1925141</v>
      </c>
      <c r="AY20" s="3">
        <v>1071027</v>
      </c>
      <c r="AZ20" s="3">
        <v>379899</v>
      </c>
      <c r="BA20" s="21">
        <v>113096</v>
      </c>
      <c r="BB20" s="22">
        <f t="shared" si="21"/>
        <v>4473172</v>
      </c>
      <c r="BC20" s="42" t="s">
        <v>34</v>
      </c>
      <c r="BD20" s="36">
        <v>55377</v>
      </c>
      <c r="BE20" s="3">
        <v>155712</v>
      </c>
      <c r="BF20" s="3">
        <v>134793</v>
      </c>
      <c r="BG20" s="3">
        <v>274355</v>
      </c>
      <c r="BH20" s="3">
        <v>116076</v>
      </c>
      <c r="BI20" s="3">
        <v>169855</v>
      </c>
      <c r="BJ20" s="21">
        <v>70470</v>
      </c>
      <c r="BK20" s="22">
        <f t="shared" si="22"/>
        <v>976638</v>
      </c>
      <c r="BL20" s="42" t="s">
        <v>34</v>
      </c>
      <c r="BM20" s="36">
        <v>0</v>
      </c>
      <c r="BN20" s="3">
        <v>0</v>
      </c>
      <c r="BO20" s="3">
        <v>0</v>
      </c>
      <c r="BP20" s="3">
        <v>451135</v>
      </c>
      <c r="BQ20" s="3">
        <v>500697</v>
      </c>
      <c r="BR20" s="3">
        <v>829026</v>
      </c>
      <c r="BS20" s="21">
        <v>0</v>
      </c>
      <c r="BT20" s="22">
        <f t="shared" si="23"/>
        <v>1780858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13950</v>
      </c>
      <c r="CX20" s="3">
        <v>51732</v>
      </c>
      <c r="CY20" s="3">
        <v>72650</v>
      </c>
      <c r="CZ20" s="3">
        <v>240212</v>
      </c>
      <c r="DA20" s="3">
        <v>252160</v>
      </c>
      <c r="DB20" s="3">
        <v>110480</v>
      </c>
      <c r="DC20" s="21">
        <v>41832</v>
      </c>
      <c r="DD20" s="22">
        <f t="shared" si="27"/>
        <v>783016</v>
      </c>
      <c r="DE20" s="42" t="s">
        <v>34</v>
      </c>
      <c r="DF20" s="36">
        <v>0</v>
      </c>
      <c r="DG20" s="3">
        <v>64680.000000000007</v>
      </c>
      <c r="DH20" s="3">
        <v>50490</v>
      </c>
      <c r="DI20" s="3">
        <v>0</v>
      </c>
      <c r="DJ20" s="3">
        <v>0</v>
      </c>
      <c r="DK20" s="3">
        <v>0</v>
      </c>
      <c r="DL20" s="21">
        <v>0</v>
      </c>
      <c r="DM20" s="45">
        <f t="shared" si="28"/>
        <v>115170</v>
      </c>
      <c r="DN20" s="42" t="s">
        <v>34</v>
      </c>
      <c r="DO20" s="36">
        <v>259800</v>
      </c>
      <c r="DP20" s="3">
        <v>69059</v>
      </c>
      <c r="DQ20" s="3">
        <v>26730</v>
      </c>
      <c r="DR20" s="3">
        <v>180000</v>
      </c>
      <c r="DS20" s="3">
        <v>0</v>
      </c>
      <c r="DT20" s="3">
        <v>0</v>
      </c>
      <c r="DU20" s="21">
        <v>0</v>
      </c>
      <c r="DV20" s="22">
        <f t="shared" si="29"/>
        <v>535589</v>
      </c>
      <c r="DW20" s="42" t="s">
        <v>34</v>
      </c>
      <c r="DX20" s="36">
        <v>0</v>
      </c>
      <c r="DY20" s="3">
        <v>0</v>
      </c>
      <c r="DZ20" s="3">
        <v>142988</v>
      </c>
      <c r="EA20" s="3">
        <v>182635</v>
      </c>
      <c r="EB20" s="3">
        <v>0</v>
      </c>
      <c r="EC20" s="3">
        <v>186532</v>
      </c>
      <c r="ED20" s="21">
        <v>0</v>
      </c>
      <c r="EE20" s="22">
        <f t="shared" si="30"/>
        <v>512155</v>
      </c>
      <c r="EF20" s="42" t="s">
        <v>34</v>
      </c>
      <c r="EG20" s="36">
        <v>38790</v>
      </c>
      <c r="EH20" s="3">
        <v>85191</v>
      </c>
      <c r="EI20" s="3">
        <v>361349</v>
      </c>
      <c r="EJ20" s="3">
        <v>573129</v>
      </c>
      <c r="EK20" s="3">
        <v>342466</v>
      </c>
      <c r="EL20" s="3">
        <v>204639</v>
      </c>
      <c r="EM20" s="21">
        <v>33222</v>
      </c>
      <c r="EN20" s="22">
        <f t="shared" si="31"/>
        <v>1638786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1252951</v>
      </c>
      <c r="E21" s="3">
        <v>2139731</v>
      </c>
      <c r="F21" s="3">
        <v>1237217</v>
      </c>
      <c r="G21" s="3">
        <v>1179972</v>
      </c>
      <c r="H21" s="21">
        <v>1279894</v>
      </c>
      <c r="I21" s="22">
        <f t="shared" si="16"/>
        <v>7089765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152080</v>
      </c>
      <c r="Q21" s="21">
        <v>0</v>
      </c>
      <c r="R21" s="22">
        <f t="shared" si="17"/>
        <v>152080</v>
      </c>
      <c r="S21" s="42" t="s">
        <v>35</v>
      </c>
      <c r="T21" s="36">
        <v>169908</v>
      </c>
      <c r="U21" s="3">
        <v>668876</v>
      </c>
      <c r="V21" s="3">
        <v>245457</v>
      </c>
      <c r="W21" s="3">
        <v>483369</v>
      </c>
      <c r="X21" s="3">
        <v>286201</v>
      </c>
      <c r="Y21" s="3">
        <v>358455</v>
      </c>
      <c r="Z21" s="21">
        <v>510631</v>
      </c>
      <c r="AA21" s="22">
        <f t="shared" si="18"/>
        <v>2722897</v>
      </c>
      <c r="AB21" s="42" t="s">
        <v>35</v>
      </c>
      <c r="AC21" s="36">
        <v>23526</v>
      </c>
      <c r="AD21" s="3">
        <v>218502</v>
      </c>
      <c r="AE21" s="3">
        <v>0</v>
      </c>
      <c r="AF21" s="3">
        <v>87822</v>
      </c>
      <c r="AG21" s="3">
        <v>62298</v>
      </c>
      <c r="AH21" s="3">
        <v>57780</v>
      </c>
      <c r="AI21" s="21">
        <v>0</v>
      </c>
      <c r="AJ21" s="22">
        <f t="shared" si="19"/>
        <v>449928</v>
      </c>
      <c r="AK21" s="42" t="s">
        <v>35</v>
      </c>
      <c r="AL21" s="36">
        <v>18630</v>
      </c>
      <c r="AM21" s="3">
        <v>0</v>
      </c>
      <c r="AN21" s="3">
        <v>65594</v>
      </c>
      <c r="AO21" s="3">
        <v>140807</v>
      </c>
      <c r="AP21" s="3">
        <v>69390</v>
      </c>
      <c r="AQ21" s="3">
        <v>53914</v>
      </c>
      <c r="AR21" s="21">
        <v>111078</v>
      </c>
      <c r="AS21" s="22">
        <f t="shared" si="20"/>
        <v>459413</v>
      </c>
      <c r="AT21" s="42" t="s">
        <v>35</v>
      </c>
      <c r="AU21" s="36">
        <v>0</v>
      </c>
      <c r="AV21" s="3">
        <v>0</v>
      </c>
      <c r="AW21" s="3">
        <v>2650509</v>
      </c>
      <c r="AX21" s="3">
        <v>3801637</v>
      </c>
      <c r="AY21" s="3">
        <v>1697922</v>
      </c>
      <c r="AZ21" s="3">
        <v>1534144</v>
      </c>
      <c r="BA21" s="21">
        <v>704619</v>
      </c>
      <c r="BB21" s="22">
        <f t="shared" si="21"/>
        <v>10388831</v>
      </c>
      <c r="BC21" s="42" t="s">
        <v>35</v>
      </c>
      <c r="BD21" s="36">
        <v>180324</v>
      </c>
      <c r="BE21" s="3">
        <v>721961</v>
      </c>
      <c r="BF21" s="3">
        <v>1282995</v>
      </c>
      <c r="BG21" s="3">
        <v>750506</v>
      </c>
      <c r="BH21" s="3">
        <v>450711</v>
      </c>
      <c r="BI21" s="3">
        <v>450774</v>
      </c>
      <c r="BJ21" s="21">
        <v>392157</v>
      </c>
      <c r="BK21" s="22">
        <f t="shared" si="22"/>
        <v>4229428</v>
      </c>
      <c r="BL21" s="42" t="s">
        <v>35</v>
      </c>
      <c r="BM21" s="36">
        <v>0</v>
      </c>
      <c r="BN21" s="3">
        <v>33075</v>
      </c>
      <c r="BO21" s="3">
        <v>455877</v>
      </c>
      <c r="BP21" s="3">
        <v>1038076</v>
      </c>
      <c r="BQ21" s="3">
        <v>966404</v>
      </c>
      <c r="BR21" s="3">
        <v>1558575</v>
      </c>
      <c r="BS21" s="21">
        <v>655497</v>
      </c>
      <c r="BT21" s="22">
        <f t="shared" si="23"/>
        <v>4707504</v>
      </c>
      <c r="BU21" s="42" t="s">
        <v>35</v>
      </c>
      <c r="BV21" s="36">
        <v>0</v>
      </c>
      <c r="BW21" s="3">
        <v>0</v>
      </c>
      <c r="BX21" s="3">
        <v>44820</v>
      </c>
      <c r="BY21" s="3">
        <v>124821</v>
      </c>
      <c r="BZ21" s="3">
        <v>116586</v>
      </c>
      <c r="CA21" s="3">
        <v>36936</v>
      </c>
      <c r="CB21" s="21">
        <v>236988</v>
      </c>
      <c r="CC21" s="22">
        <f t="shared" si="24"/>
        <v>560151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176436</v>
      </c>
      <c r="CX21" s="3">
        <v>381375</v>
      </c>
      <c r="CY21" s="3">
        <v>167940</v>
      </c>
      <c r="CZ21" s="3">
        <v>650707</v>
      </c>
      <c r="DA21" s="3">
        <v>350906</v>
      </c>
      <c r="DB21" s="3">
        <v>353284</v>
      </c>
      <c r="DC21" s="21">
        <v>357309</v>
      </c>
      <c r="DD21" s="22">
        <f t="shared" si="27"/>
        <v>2437957</v>
      </c>
      <c r="DE21" s="42" t="s">
        <v>35</v>
      </c>
      <c r="DF21" s="36">
        <v>0</v>
      </c>
      <c r="DG21" s="3">
        <v>17100</v>
      </c>
      <c r="DH21" s="3">
        <v>0</v>
      </c>
      <c r="DI21" s="3">
        <v>0</v>
      </c>
      <c r="DJ21" s="3">
        <v>55890</v>
      </c>
      <c r="DK21" s="3">
        <v>15300</v>
      </c>
      <c r="DL21" s="21">
        <v>0</v>
      </c>
      <c r="DM21" s="45">
        <f t="shared" si="28"/>
        <v>88290</v>
      </c>
      <c r="DN21" s="42" t="s">
        <v>35</v>
      </c>
      <c r="DO21" s="36">
        <v>60192</v>
      </c>
      <c r="DP21" s="3">
        <v>97380</v>
      </c>
      <c r="DQ21" s="3">
        <v>124355</v>
      </c>
      <c r="DR21" s="3">
        <v>0</v>
      </c>
      <c r="DS21" s="3">
        <v>136125</v>
      </c>
      <c r="DT21" s="3">
        <v>0</v>
      </c>
      <c r="DU21" s="21">
        <v>0</v>
      </c>
      <c r="DV21" s="22">
        <f t="shared" si="29"/>
        <v>418052</v>
      </c>
      <c r="DW21" s="42" t="s">
        <v>35</v>
      </c>
      <c r="DX21" s="36">
        <v>100746</v>
      </c>
      <c r="DY21" s="3">
        <v>312299</v>
      </c>
      <c r="DZ21" s="3">
        <v>297270</v>
      </c>
      <c r="EA21" s="3">
        <v>646389</v>
      </c>
      <c r="EB21" s="3">
        <v>910935</v>
      </c>
      <c r="EC21" s="3">
        <v>1156932</v>
      </c>
      <c r="ED21" s="21">
        <v>1080739</v>
      </c>
      <c r="EE21" s="22">
        <f t="shared" si="30"/>
        <v>4505310</v>
      </c>
      <c r="EF21" s="42" t="s">
        <v>35</v>
      </c>
      <c r="EG21" s="36">
        <v>171090</v>
      </c>
      <c r="EH21" s="3">
        <v>365040</v>
      </c>
      <c r="EI21" s="3">
        <v>1158730</v>
      </c>
      <c r="EJ21" s="3">
        <v>1074747</v>
      </c>
      <c r="EK21" s="3">
        <v>651950</v>
      </c>
      <c r="EL21" s="3">
        <v>528980</v>
      </c>
      <c r="EM21" s="21">
        <v>263688</v>
      </c>
      <c r="EN21" s="22">
        <f t="shared" si="31"/>
        <v>4214225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331200</v>
      </c>
      <c r="E22" s="3">
        <v>201996</v>
      </c>
      <c r="F22" s="3">
        <v>1034146</v>
      </c>
      <c r="G22" s="3">
        <v>363663</v>
      </c>
      <c r="H22" s="21">
        <v>440438</v>
      </c>
      <c r="I22" s="22">
        <f t="shared" si="16"/>
        <v>2371443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14643</v>
      </c>
      <c r="U22" s="3">
        <v>169479</v>
      </c>
      <c r="V22" s="3">
        <v>84177</v>
      </c>
      <c r="W22" s="3">
        <v>248823</v>
      </c>
      <c r="X22" s="3">
        <v>121860</v>
      </c>
      <c r="Y22" s="3">
        <v>265509</v>
      </c>
      <c r="Z22" s="21">
        <v>303703</v>
      </c>
      <c r="AA22" s="22">
        <f t="shared" si="18"/>
        <v>1208194</v>
      </c>
      <c r="AB22" s="42" t="s">
        <v>36</v>
      </c>
      <c r="AC22" s="36">
        <v>18162</v>
      </c>
      <c r="AD22" s="3">
        <v>0</v>
      </c>
      <c r="AE22" s="3">
        <v>44982</v>
      </c>
      <c r="AF22" s="3">
        <v>68508</v>
      </c>
      <c r="AG22" s="3">
        <v>28890</v>
      </c>
      <c r="AH22" s="3">
        <v>0</v>
      </c>
      <c r="AI22" s="21">
        <v>34254</v>
      </c>
      <c r="AJ22" s="22">
        <f t="shared" si="19"/>
        <v>194796</v>
      </c>
      <c r="AK22" s="42" t="s">
        <v>36</v>
      </c>
      <c r="AL22" s="36">
        <v>24840</v>
      </c>
      <c r="AM22" s="3">
        <v>0</v>
      </c>
      <c r="AN22" s="3">
        <v>0</v>
      </c>
      <c r="AO22" s="3">
        <v>2655</v>
      </c>
      <c r="AP22" s="3">
        <v>37926</v>
      </c>
      <c r="AQ22" s="3">
        <v>28233</v>
      </c>
      <c r="AR22" s="21">
        <v>19602</v>
      </c>
      <c r="AS22" s="22">
        <f t="shared" si="20"/>
        <v>113256</v>
      </c>
      <c r="AT22" s="42" t="s">
        <v>36</v>
      </c>
      <c r="AU22" s="36">
        <v>0</v>
      </c>
      <c r="AV22" s="3">
        <v>0</v>
      </c>
      <c r="AW22" s="3">
        <v>1021867</v>
      </c>
      <c r="AX22" s="3">
        <v>1706894</v>
      </c>
      <c r="AY22" s="3">
        <v>1385299</v>
      </c>
      <c r="AZ22" s="3">
        <v>2264083</v>
      </c>
      <c r="BA22" s="21">
        <v>797475</v>
      </c>
      <c r="BB22" s="22">
        <f t="shared" si="21"/>
        <v>7175618</v>
      </c>
      <c r="BC22" s="42" t="s">
        <v>36</v>
      </c>
      <c r="BD22" s="36">
        <v>20007</v>
      </c>
      <c r="BE22" s="3">
        <v>205731</v>
      </c>
      <c r="BF22" s="3">
        <v>272826</v>
      </c>
      <c r="BG22" s="3">
        <v>279054</v>
      </c>
      <c r="BH22" s="3">
        <v>319526</v>
      </c>
      <c r="BI22" s="3">
        <v>0</v>
      </c>
      <c r="BJ22" s="21">
        <v>112266</v>
      </c>
      <c r="BK22" s="22">
        <f t="shared" si="22"/>
        <v>1209410</v>
      </c>
      <c r="BL22" s="42" t="s">
        <v>36</v>
      </c>
      <c r="BM22" s="36">
        <v>0</v>
      </c>
      <c r="BN22" s="3">
        <v>14634</v>
      </c>
      <c r="BO22" s="3">
        <v>218584</v>
      </c>
      <c r="BP22" s="3">
        <v>1653967</v>
      </c>
      <c r="BQ22" s="3">
        <v>749244</v>
      </c>
      <c r="BR22" s="3">
        <v>2312487</v>
      </c>
      <c r="BS22" s="21">
        <v>844892</v>
      </c>
      <c r="BT22" s="22">
        <f t="shared" si="23"/>
        <v>5793808</v>
      </c>
      <c r="BU22" s="42" t="s">
        <v>36</v>
      </c>
      <c r="BV22" s="36">
        <v>0</v>
      </c>
      <c r="BW22" s="3">
        <v>0</v>
      </c>
      <c r="BX22" s="3">
        <v>0</v>
      </c>
      <c r="BY22" s="3">
        <v>0</v>
      </c>
      <c r="BZ22" s="3">
        <v>98016</v>
      </c>
      <c r="CA22" s="3">
        <v>0</v>
      </c>
      <c r="CB22" s="21">
        <v>0</v>
      </c>
      <c r="CC22" s="22">
        <f t="shared" si="24"/>
        <v>98016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66542</v>
      </c>
      <c r="CX22" s="3">
        <v>197676</v>
      </c>
      <c r="CY22" s="3">
        <v>76218</v>
      </c>
      <c r="CZ22" s="3">
        <v>265454</v>
      </c>
      <c r="DA22" s="3">
        <v>359372</v>
      </c>
      <c r="DB22" s="3">
        <v>358353</v>
      </c>
      <c r="DC22" s="21">
        <v>308678</v>
      </c>
      <c r="DD22" s="22">
        <f t="shared" si="27"/>
        <v>1632293</v>
      </c>
      <c r="DE22" s="42" t="s">
        <v>36</v>
      </c>
      <c r="DF22" s="36">
        <v>0</v>
      </c>
      <c r="DG22" s="3">
        <v>67666</v>
      </c>
      <c r="DH22" s="3">
        <v>0</v>
      </c>
      <c r="DI22" s="3">
        <v>61290</v>
      </c>
      <c r="DJ22" s="3">
        <v>0</v>
      </c>
      <c r="DK22" s="3">
        <v>67320</v>
      </c>
      <c r="DL22" s="21">
        <v>0</v>
      </c>
      <c r="DM22" s="45">
        <f t="shared" si="28"/>
        <v>196276</v>
      </c>
      <c r="DN22" s="42" t="s">
        <v>36</v>
      </c>
      <c r="DO22" s="36">
        <v>17100</v>
      </c>
      <c r="DP22" s="3">
        <v>213147</v>
      </c>
      <c r="DQ22" s="3">
        <v>0</v>
      </c>
      <c r="DR22" s="3">
        <v>69300</v>
      </c>
      <c r="DS22" s="3">
        <v>0</v>
      </c>
      <c r="DT22" s="3">
        <v>0</v>
      </c>
      <c r="DU22" s="21">
        <v>0</v>
      </c>
      <c r="DV22" s="22">
        <f t="shared" si="29"/>
        <v>299547</v>
      </c>
      <c r="DW22" s="42" t="s">
        <v>36</v>
      </c>
      <c r="DX22" s="36">
        <v>97794</v>
      </c>
      <c r="DY22" s="3">
        <v>337865</v>
      </c>
      <c r="DZ22" s="3">
        <v>304956</v>
      </c>
      <c r="EA22" s="3">
        <v>493461</v>
      </c>
      <c r="EB22" s="3">
        <v>906481</v>
      </c>
      <c r="EC22" s="3">
        <v>414684</v>
      </c>
      <c r="ED22" s="21">
        <v>213984</v>
      </c>
      <c r="EE22" s="22">
        <f t="shared" si="30"/>
        <v>2769225</v>
      </c>
      <c r="EF22" s="42" t="s">
        <v>36</v>
      </c>
      <c r="EG22" s="36">
        <v>51720</v>
      </c>
      <c r="EH22" s="3">
        <v>123680</v>
      </c>
      <c r="EI22" s="3">
        <v>364806</v>
      </c>
      <c r="EJ22" s="3">
        <v>558009</v>
      </c>
      <c r="EK22" s="3">
        <v>466332</v>
      </c>
      <c r="EL22" s="3">
        <v>454317</v>
      </c>
      <c r="EM22" s="21">
        <v>205654</v>
      </c>
      <c r="EN22" s="22">
        <f t="shared" si="31"/>
        <v>2224518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2294914</v>
      </c>
      <c r="E23" s="3">
        <v>2788387</v>
      </c>
      <c r="F23" s="3">
        <v>1937639</v>
      </c>
      <c r="G23" s="3">
        <v>3417516</v>
      </c>
      <c r="H23" s="21">
        <v>1965634</v>
      </c>
      <c r="I23" s="22">
        <f t="shared" si="16"/>
        <v>12404090</v>
      </c>
      <c r="J23" s="42" t="s">
        <v>37</v>
      </c>
      <c r="K23" s="36">
        <v>0</v>
      </c>
      <c r="L23" s="3">
        <v>0</v>
      </c>
      <c r="M23" s="3">
        <v>47835</v>
      </c>
      <c r="N23" s="3">
        <v>0</v>
      </c>
      <c r="O23" s="3">
        <v>71757</v>
      </c>
      <c r="P23" s="3">
        <v>187767</v>
      </c>
      <c r="Q23" s="21">
        <v>71757</v>
      </c>
      <c r="R23" s="22">
        <f t="shared" si="17"/>
        <v>379116</v>
      </c>
      <c r="S23" s="42" t="s">
        <v>37</v>
      </c>
      <c r="T23" s="36">
        <v>204232</v>
      </c>
      <c r="U23" s="3">
        <v>547591</v>
      </c>
      <c r="V23" s="3">
        <v>759442</v>
      </c>
      <c r="W23" s="3">
        <v>1306254</v>
      </c>
      <c r="X23" s="3">
        <v>747349</v>
      </c>
      <c r="Y23" s="3">
        <v>1136558</v>
      </c>
      <c r="Z23" s="21">
        <v>677625</v>
      </c>
      <c r="AA23" s="22">
        <f t="shared" si="18"/>
        <v>5379051</v>
      </c>
      <c r="AB23" s="42" t="s">
        <v>37</v>
      </c>
      <c r="AC23" s="36">
        <v>24606</v>
      </c>
      <c r="AD23" s="3">
        <v>193404</v>
      </c>
      <c r="AE23" s="3">
        <v>23526</v>
      </c>
      <c r="AF23" s="3">
        <v>150228</v>
      </c>
      <c r="AG23" s="3">
        <v>117438</v>
      </c>
      <c r="AH23" s="3">
        <v>22086</v>
      </c>
      <c r="AI23" s="21">
        <v>100377</v>
      </c>
      <c r="AJ23" s="22">
        <f t="shared" si="19"/>
        <v>631665</v>
      </c>
      <c r="AK23" s="42" t="s">
        <v>37</v>
      </c>
      <c r="AL23" s="36">
        <v>50310</v>
      </c>
      <c r="AM23" s="3">
        <v>119853</v>
      </c>
      <c r="AN23" s="3">
        <v>69783</v>
      </c>
      <c r="AO23" s="3">
        <v>80424</v>
      </c>
      <c r="AP23" s="3">
        <v>111866</v>
      </c>
      <c r="AQ23" s="3">
        <v>148026</v>
      </c>
      <c r="AR23" s="21">
        <v>71253</v>
      </c>
      <c r="AS23" s="22">
        <f t="shared" si="20"/>
        <v>651515</v>
      </c>
      <c r="AT23" s="42" t="s">
        <v>37</v>
      </c>
      <c r="AU23" s="36">
        <v>0</v>
      </c>
      <c r="AV23" s="3">
        <v>0</v>
      </c>
      <c r="AW23" s="3">
        <v>2923242</v>
      </c>
      <c r="AX23" s="3">
        <v>3390980</v>
      </c>
      <c r="AY23" s="3">
        <v>2198992</v>
      </c>
      <c r="AZ23" s="3">
        <v>2270210</v>
      </c>
      <c r="BA23" s="21">
        <v>1218813</v>
      </c>
      <c r="BB23" s="22">
        <f t="shared" si="21"/>
        <v>12002237</v>
      </c>
      <c r="BC23" s="42" t="s">
        <v>37</v>
      </c>
      <c r="BD23" s="36">
        <v>465202</v>
      </c>
      <c r="BE23" s="3">
        <v>1807433</v>
      </c>
      <c r="BF23" s="3">
        <v>2891787</v>
      </c>
      <c r="BG23" s="3">
        <v>2404557</v>
      </c>
      <c r="BH23" s="3">
        <v>1697551</v>
      </c>
      <c r="BI23" s="3">
        <v>1128478</v>
      </c>
      <c r="BJ23" s="21">
        <v>416673</v>
      </c>
      <c r="BK23" s="22">
        <f t="shared" si="22"/>
        <v>10811681</v>
      </c>
      <c r="BL23" s="42" t="s">
        <v>37</v>
      </c>
      <c r="BM23" s="36">
        <v>-792</v>
      </c>
      <c r="BN23" s="3">
        <v>78723</v>
      </c>
      <c r="BO23" s="3">
        <v>1306449</v>
      </c>
      <c r="BP23" s="3">
        <v>3013454</v>
      </c>
      <c r="BQ23" s="3">
        <v>2135698</v>
      </c>
      <c r="BR23" s="3">
        <v>3652539</v>
      </c>
      <c r="BS23" s="21">
        <v>1131552</v>
      </c>
      <c r="BT23" s="22">
        <f t="shared" si="23"/>
        <v>11317623</v>
      </c>
      <c r="BU23" s="42" t="s">
        <v>37</v>
      </c>
      <c r="BV23" s="36">
        <v>0</v>
      </c>
      <c r="BW23" s="3">
        <v>0</v>
      </c>
      <c r="BX23" s="3">
        <v>305235</v>
      </c>
      <c r="BY23" s="3">
        <v>254727</v>
      </c>
      <c r="BZ23" s="3">
        <v>626841</v>
      </c>
      <c r="CA23" s="3">
        <v>380718</v>
      </c>
      <c r="CB23" s="21">
        <v>40122</v>
      </c>
      <c r="CC23" s="22">
        <f t="shared" si="24"/>
        <v>1607643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666168</v>
      </c>
      <c r="CX23" s="3">
        <v>1075500</v>
      </c>
      <c r="CY23" s="3">
        <v>367201</v>
      </c>
      <c r="CZ23" s="3">
        <v>1579248</v>
      </c>
      <c r="DA23" s="3">
        <v>955779</v>
      </c>
      <c r="DB23" s="3">
        <v>1019331</v>
      </c>
      <c r="DC23" s="21">
        <v>601911</v>
      </c>
      <c r="DD23" s="22">
        <f t="shared" si="27"/>
        <v>6265138</v>
      </c>
      <c r="DE23" s="42" t="s">
        <v>37</v>
      </c>
      <c r="DF23" s="36">
        <v>43411</v>
      </c>
      <c r="DG23" s="3">
        <v>107427</v>
      </c>
      <c r="DH23" s="3">
        <v>28080</v>
      </c>
      <c r="DI23" s="3">
        <v>0</v>
      </c>
      <c r="DJ23" s="3">
        <v>0</v>
      </c>
      <c r="DK23" s="3">
        <v>0</v>
      </c>
      <c r="DL23" s="21">
        <v>0</v>
      </c>
      <c r="DM23" s="45">
        <f t="shared" si="28"/>
        <v>178918</v>
      </c>
      <c r="DN23" s="42" t="s">
        <v>37</v>
      </c>
      <c r="DO23" s="36">
        <v>32223.999999999996</v>
      </c>
      <c r="DP23" s="3">
        <v>330462</v>
      </c>
      <c r="DQ23" s="3">
        <v>72900</v>
      </c>
      <c r="DR23" s="3">
        <v>123444</v>
      </c>
      <c r="DS23" s="3">
        <v>6160</v>
      </c>
      <c r="DT23" s="3">
        <v>40950</v>
      </c>
      <c r="DU23" s="21">
        <v>0</v>
      </c>
      <c r="DV23" s="22">
        <f t="shared" si="29"/>
        <v>606140</v>
      </c>
      <c r="DW23" s="42" t="s">
        <v>37</v>
      </c>
      <c r="DX23" s="36">
        <v>207864</v>
      </c>
      <c r="DY23" s="3">
        <v>425196</v>
      </c>
      <c r="DZ23" s="3">
        <v>779432</v>
      </c>
      <c r="EA23" s="3">
        <v>1134225</v>
      </c>
      <c r="EB23" s="3">
        <v>372627</v>
      </c>
      <c r="EC23" s="3">
        <v>1235429</v>
      </c>
      <c r="ED23" s="21">
        <v>418801</v>
      </c>
      <c r="EE23" s="22">
        <f t="shared" si="30"/>
        <v>4573574</v>
      </c>
      <c r="EF23" s="42" t="s">
        <v>37</v>
      </c>
      <c r="EG23" s="36">
        <v>340490</v>
      </c>
      <c r="EH23" s="3">
        <v>626072</v>
      </c>
      <c r="EI23" s="3">
        <v>2289133</v>
      </c>
      <c r="EJ23" s="3">
        <v>2167337</v>
      </c>
      <c r="EK23" s="3">
        <v>1334588</v>
      </c>
      <c r="EL23" s="3">
        <v>1431623</v>
      </c>
      <c r="EM23" s="21">
        <v>487847</v>
      </c>
      <c r="EN23" s="22">
        <f t="shared" si="31"/>
        <v>8677090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456435</v>
      </c>
      <c r="E24" s="3">
        <v>1017737</v>
      </c>
      <c r="F24" s="3">
        <v>1255572</v>
      </c>
      <c r="G24" s="3">
        <v>927305</v>
      </c>
      <c r="H24" s="21">
        <v>1564185</v>
      </c>
      <c r="I24" s="22">
        <f t="shared" si="16"/>
        <v>5221234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83718</v>
      </c>
      <c r="R24" s="22">
        <f t="shared" si="17"/>
        <v>83718</v>
      </c>
      <c r="S24" s="42" t="s">
        <v>38</v>
      </c>
      <c r="T24" s="36">
        <v>43227</v>
      </c>
      <c r="U24" s="3">
        <v>48659</v>
      </c>
      <c r="V24" s="3">
        <v>222516</v>
      </c>
      <c r="W24" s="3">
        <v>507613</v>
      </c>
      <c r="X24" s="3">
        <v>222777</v>
      </c>
      <c r="Y24" s="3">
        <v>388090</v>
      </c>
      <c r="Z24" s="21">
        <v>707239</v>
      </c>
      <c r="AA24" s="22">
        <f t="shared" si="18"/>
        <v>2140121</v>
      </c>
      <c r="AB24" s="42" t="s">
        <v>38</v>
      </c>
      <c r="AC24" s="36">
        <v>55578</v>
      </c>
      <c r="AD24" s="3">
        <v>113365</v>
      </c>
      <c r="AE24" s="3">
        <v>132102</v>
      </c>
      <c r="AF24" s="3">
        <v>139149</v>
      </c>
      <c r="AG24" s="3">
        <v>102933</v>
      </c>
      <c r="AH24" s="3">
        <v>44982</v>
      </c>
      <c r="AI24" s="21">
        <v>44982</v>
      </c>
      <c r="AJ24" s="22">
        <f t="shared" si="19"/>
        <v>633091</v>
      </c>
      <c r="AK24" s="42" t="s">
        <v>38</v>
      </c>
      <c r="AL24" s="36">
        <v>14472</v>
      </c>
      <c r="AM24" s="3">
        <v>11013</v>
      </c>
      <c r="AN24" s="3">
        <v>53478</v>
      </c>
      <c r="AO24" s="3">
        <v>63945</v>
      </c>
      <c r="AP24" s="3">
        <v>75379</v>
      </c>
      <c r="AQ24" s="3">
        <v>63418</v>
      </c>
      <c r="AR24" s="21">
        <v>160402</v>
      </c>
      <c r="AS24" s="22">
        <f t="shared" si="20"/>
        <v>442107</v>
      </c>
      <c r="AT24" s="42" t="s">
        <v>38</v>
      </c>
      <c r="AU24" s="36">
        <v>0</v>
      </c>
      <c r="AV24" s="3">
        <v>0</v>
      </c>
      <c r="AW24" s="3">
        <v>1781343</v>
      </c>
      <c r="AX24" s="3">
        <v>3278260</v>
      </c>
      <c r="AY24" s="3">
        <v>1425317</v>
      </c>
      <c r="AZ24" s="3">
        <v>641975</v>
      </c>
      <c r="BA24" s="21">
        <v>533583</v>
      </c>
      <c r="BB24" s="22">
        <f t="shared" si="21"/>
        <v>7660478</v>
      </c>
      <c r="BC24" s="42" t="s">
        <v>38</v>
      </c>
      <c r="BD24" s="36">
        <v>66348</v>
      </c>
      <c r="BE24" s="3">
        <v>318609</v>
      </c>
      <c r="BF24" s="3">
        <v>253687</v>
      </c>
      <c r="BG24" s="3">
        <v>525852</v>
      </c>
      <c r="BH24" s="3">
        <v>263538</v>
      </c>
      <c r="BI24" s="3">
        <v>232101</v>
      </c>
      <c r="BJ24" s="21">
        <v>222993</v>
      </c>
      <c r="BK24" s="22">
        <f t="shared" si="22"/>
        <v>1883128</v>
      </c>
      <c r="BL24" s="42" t="s">
        <v>38</v>
      </c>
      <c r="BM24" s="36">
        <v>0</v>
      </c>
      <c r="BN24" s="3">
        <v>0</v>
      </c>
      <c r="BO24" s="3">
        <v>428814</v>
      </c>
      <c r="BP24" s="3">
        <v>422305</v>
      </c>
      <c r="BQ24" s="3">
        <v>713175</v>
      </c>
      <c r="BR24" s="3">
        <v>210618</v>
      </c>
      <c r="BS24" s="21">
        <v>660747</v>
      </c>
      <c r="BT24" s="22">
        <f t="shared" si="23"/>
        <v>2435659</v>
      </c>
      <c r="BU24" s="42" t="s">
        <v>38</v>
      </c>
      <c r="BV24" s="36">
        <v>0</v>
      </c>
      <c r="BW24" s="3">
        <v>0</v>
      </c>
      <c r="BX24" s="3">
        <v>57195</v>
      </c>
      <c r="BY24" s="3">
        <v>0</v>
      </c>
      <c r="BZ24" s="3">
        <v>73899</v>
      </c>
      <c r="CA24" s="3">
        <v>0</v>
      </c>
      <c r="CB24" s="21">
        <v>0</v>
      </c>
      <c r="CC24" s="22">
        <f t="shared" si="24"/>
        <v>131094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57810</v>
      </c>
      <c r="CX24" s="3">
        <v>106313</v>
      </c>
      <c r="CY24" s="3">
        <v>83754</v>
      </c>
      <c r="CZ24" s="3">
        <v>448020</v>
      </c>
      <c r="DA24" s="3">
        <v>284391</v>
      </c>
      <c r="DB24" s="3">
        <v>290508</v>
      </c>
      <c r="DC24" s="21">
        <v>425923</v>
      </c>
      <c r="DD24" s="22">
        <f t="shared" si="27"/>
        <v>1696719</v>
      </c>
      <c r="DE24" s="42" t="s">
        <v>38</v>
      </c>
      <c r="DF24" s="36">
        <v>15030</v>
      </c>
      <c r="DG24" s="3">
        <v>16200</v>
      </c>
      <c r="DH24" s="3">
        <v>0</v>
      </c>
      <c r="DI24" s="3">
        <v>0</v>
      </c>
      <c r="DJ24" s="3">
        <v>0</v>
      </c>
      <c r="DK24" s="3">
        <v>61470</v>
      </c>
      <c r="DL24" s="21">
        <v>0</v>
      </c>
      <c r="DM24" s="45">
        <f t="shared" si="28"/>
        <v>92700</v>
      </c>
      <c r="DN24" s="42" t="s">
        <v>38</v>
      </c>
      <c r="DO24" s="36">
        <v>13860</v>
      </c>
      <c r="DP24" s="3">
        <v>287550</v>
      </c>
      <c r="DQ24" s="3">
        <v>76725</v>
      </c>
      <c r="DR24" s="3">
        <v>0</v>
      </c>
      <c r="DS24" s="3">
        <v>66589</v>
      </c>
      <c r="DT24" s="3">
        <v>59400</v>
      </c>
      <c r="DU24" s="21">
        <v>0</v>
      </c>
      <c r="DV24" s="22">
        <f t="shared" si="29"/>
        <v>504124</v>
      </c>
      <c r="DW24" s="42" t="s">
        <v>38</v>
      </c>
      <c r="DX24" s="36">
        <v>55953</v>
      </c>
      <c r="DY24" s="3">
        <v>0</v>
      </c>
      <c r="DZ24" s="3">
        <v>317601</v>
      </c>
      <c r="EA24" s="3">
        <v>532944</v>
      </c>
      <c r="EB24" s="3">
        <v>0</v>
      </c>
      <c r="EC24" s="3">
        <v>849115</v>
      </c>
      <c r="ED24" s="21">
        <v>234747</v>
      </c>
      <c r="EE24" s="22">
        <f t="shared" si="30"/>
        <v>1990360</v>
      </c>
      <c r="EF24" s="42" t="s">
        <v>38</v>
      </c>
      <c r="EG24" s="36">
        <v>84890</v>
      </c>
      <c r="EH24" s="3">
        <v>127990</v>
      </c>
      <c r="EI24" s="3">
        <v>754340</v>
      </c>
      <c r="EJ24" s="3">
        <v>826913</v>
      </c>
      <c r="EK24" s="3">
        <v>612736</v>
      </c>
      <c r="EL24" s="3">
        <v>328168</v>
      </c>
      <c r="EM24" s="21">
        <v>319688</v>
      </c>
      <c r="EN24" s="22">
        <f t="shared" si="31"/>
        <v>3054725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992979</v>
      </c>
      <c r="E25" s="3">
        <v>728964</v>
      </c>
      <c r="F25" s="3">
        <v>426489</v>
      </c>
      <c r="G25" s="3">
        <v>846739</v>
      </c>
      <c r="H25" s="21">
        <v>310986</v>
      </c>
      <c r="I25" s="22">
        <f t="shared" si="16"/>
        <v>3306157</v>
      </c>
      <c r="J25" s="42" t="s">
        <v>39</v>
      </c>
      <c r="K25" s="36">
        <v>0</v>
      </c>
      <c r="L25" s="3">
        <v>0</v>
      </c>
      <c r="M25" s="3">
        <v>0</v>
      </c>
      <c r="N25" s="3">
        <v>0</v>
      </c>
      <c r="O25" s="3">
        <v>0</v>
      </c>
      <c r="P25" s="3">
        <v>50546</v>
      </c>
      <c r="Q25" s="21">
        <v>83718</v>
      </c>
      <c r="R25" s="22">
        <f t="shared" si="17"/>
        <v>134264</v>
      </c>
      <c r="S25" s="42" t="s">
        <v>39</v>
      </c>
      <c r="T25" s="36">
        <v>83583</v>
      </c>
      <c r="U25" s="3">
        <v>64494</v>
      </c>
      <c r="V25" s="3">
        <v>188433</v>
      </c>
      <c r="W25" s="3">
        <v>86670</v>
      </c>
      <c r="X25" s="3">
        <v>81230</v>
      </c>
      <c r="Y25" s="3">
        <v>328973</v>
      </c>
      <c r="Z25" s="21">
        <v>410499</v>
      </c>
      <c r="AA25" s="22">
        <f t="shared" si="18"/>
        <v>1243882</v>
      </c>
      <c r="AB25" s="42" t="s">
        <v>39</v>
      </c>
      <c r="AC25" s="36">
        <v>63144</v>
      </c>
      <c r="AD25" s="3">
        <v>73170</v>
      </c>
      <c r="AE25" s="3">
        <v>136057</v>
      </c>
      <c r="AF25" s="3">
        <v>168894</v>
      </c>
      <c r="AG25" s="3">
        <v>94970</v>
      </c>
      <c r="AH25" s="3">
        <v>77778</v>
      </c>
      <c r="AI25" s="21">
        <v>0</v>
      </c>
      <c r="AJ25" s="22">
        <f t="shared" si="19"/>
        <v>614013</v>
      </c>
      <c r="AK25" s="42" t="s">
        <v>39</v>
      </c>
      <c r="AL25" s="36">
        <v>0</v>
      </c>
      <c r="AM25" s="3">
        <v>0</v>
      </c>
      <c r="AN25" s="3">
        <v>46071</v>
      </c>
      <c r="AO25" s="3">
        <v>38655</v>
      </c>
      <c r="AP25" s="3">
        <v>37359</v>
      </c>
      <c r="AQ25" s="3">
        <v>36170</v>
      </c>
      <c r="AR25" s="21">
        <v>47997</v>
      </c>
      <c r="AS25" s="22">
        <f t="shared" si="20"/>
        <v>206252</v>
      </c>
      <c r="AT25" s="42" t="s">
        <v>39</v>
      </c>
      <c r="AU25" s="36">
        <v>0</v>
      </c>
      <c r="AV25" s="3">
        <v>0</v>
      </c>
      <c r="AW25" s="3">
        <v>3269583</v>
      </c>
      <c r="AX25" s="3">
        <v>2567593</v>
      </c>
      <c r="AY25" s="3">
        <v>966528</v>
      </c>
      <c r="AZ25" s="3">
        <v>1258374</v>
      </c>
      <c r="BA25" s="21">
        <v>318987</v>
      </c>
      <c r="BB25" s="22">
        <f t="shared" si="21"/>
        <v>8381065</v>
      </c>
      <c r="BC25" s="42" t="s">
        <v>39</v>
      </c>
      <c r="BD25" s="36">
        <v>41643</v>
      </c>
      <c r="BE25" s="3">
        <v>124848</v>
      </c>
      <c r="BF25" s="3">
        <v>38205</v>
      </c>
      <c r="BG25" s="3">
        <v>365317</v>
      </c>
      <c r="BH25" s="3">
        <v>68297</v>
      </c>
      <c r="BI25" s="3">
        <v>0</v>
      </c>
      <c r="BJ25" s="21">
        <v>121545</v>
      </c>
      <c r="BK25" s="22">
        <f t="shared" si="22"/>
        <v>759855</v>
      </c>
      <c r="BL25" s="42" t="s">
        <v>39</v>
      </c>
      <c r="BM25" s="36">
        <v>30249</v>
      </c>
      <c r="BN25" s="3">
        <v>102987</v>
      </c>
      <c r="BO25" s="3">
        <v>718353</v>
      </c>
      <c r="BP25" s="3">
        <v>871475</v>
      </c>
      <c r="BQ25" s="3">
        <v>651537</v>
      </c>
      <c r="BR25" s="3">
        <v>1065104</v>
      </c>
      <c r="BS25" s="21">
        <v>537814</v>
      </c>
      <c r="BT25" s="22">
        <f t="shared" si="23"/>
        <v>3977519</v>
      </c>
      <c r="BU25" s="42" t="s">
        <v>39</v>
      </c>
      <c r="BV25" s="36">
        <v>0</v>
      </c>
      <c r="BW25" s="3">
        <v>0</v>
      </c>
      <c r="BX25" s="3">
        <v>0</v>
      </c>
      <c r="BY25" s="3">
        <v>0</v>
      </c>
      <c r="BZ25" s="3">
        <v>282840</v>
      </c>
      <c r="CA25" s="3">
        <v>0</v>
      </c>
      <c r="CB25" s="21">
        <v>180918</v>
      </c>
      <c r="CC25" s="22">
        <f t="shared" si="24"/>
        <v>463758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68600</v>
      </c>
      <c r="CX25" s="3">
        <v>99351</v>
      </c>
      <c r="CY25" s="3">
        <v>99969</v>
      </c>
      <c r="CZ25" s="3">
        <v>276899</v>
      </c>
      <c r="DA25" s="3">
        <v>238209</v>
      </c>
      <c r="DB25" s="3">
        <v>329177</v>
      </c>
      <c r="DC25" s="21">
        <v>286758</v>
      </c>
      <c r="DD25" s="22">
        <f t="shared" si="27"/>
        <v>1398963</v>
      </c>
      <c r="DE25" s="42" t="s">
        <v>39</v>
      </c>
      <c r="DF25" s="36">
        <v>0</v>
      </c>
      <c r="DG25" s="3">
        <v>53442</v>
      </c>
      <c r="DH25" s="3">
        <v>0</v>
      </c>
      <c r="DI25" s="3">
        <v>0</v>
      </c>
      <c r="DJ25" s="3">
        <v>0</v>
      </c>
      <c r="DK25" s="3">
        <v>19035</v>
      </c>
      <c r="DL25" s="21">
        <v>0</v>
      </c>
      <c r="DM25" s="45">
        <f t="shared" si="28"/>
        <v>72477</v>
      </c>
      <c r="DN25" s="42" t="s">
        <v>39</v>
      </c>
      <c r="DO25" s="36">
        <v>0</v>
      </c>
      <c r="DP25" s="3">
        <v>242552</v>
      </c>
      <c r="DQ25" s="3">
        <v>228609</v>
      </c>
      <c r="DR25" s="3">
        <v>0</v>
      </c>
      <c r="DS25" s="3">
        <v>0</v>
      </c>
      <c r="DT25" s="3">
        <v>143658</v>
      </c>
      <c r="DU25" s="21">
        <v>118800</v>
      </c>
      <c r="DV25" s="22">
        <f t="shared" si="29"/>
        <v>733619</v>
      </c>
      <c r="DW25" s="42" t="s">
        <v>39</v>
      </c>
      <c r="DX25" s="36">
        <v>304380</v>
      </c>
      <c r="DY25" s="3">
        <v>0</v>
      </c>
      <c r="DZ25" s="3">
        <v>1106622</v>
      </c>
      <c r="EA25" s="3">
        <v>1605492</v>
      </c>
      <c r="EB25" s="3">
        <v>571662</v>
      </c>
      <c r="EC25" s="3">
        <v>866087</v>
      </c>
      <c r="ED25" s="21">
        <v>704241</v>
      </c>
      <c r="EE25" s="22">
        <f t="shared" si="30"/>
        <v>5158484</v>
      </c>
      <c r="EF25" s="42" t="s">
        <v>39</v>
      </c>
      <c r="EG25" s="36">
        <v>110750</v>
      </c>
      <c r="EH25" s="3">
        <v>112440</v>
      </c>
      <c r="EI25" s="3">
        <v>916080</v>
      </c>
      <c r="EJ25" s="3">
        <v>756829</v>
      </c>
      <c r="EK25" s="3">
        <v>299922</v>
      </c>
      <c r="EL25" s="3">
        <v>374746</v>
      </c>
      <c r="EM25" s="21">
        <v>305370</v>
      </c>
      <c r="EN25" s="22">
        <f t="shared" si="31"/>
        <v>2876137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382581</v>
      </c>
      <c r="E26" s="3">
        <v>1003738</v>
      </c>
      <c r="F26" s="3">
        <v>533681</v>
      </c>
      <c r="G26" s="3">
        <v>105309</v>
      </c>
      <c r="H26" s="21">
        <v>505555</v>
      </c>
      <c r="I26" s="22">
        <f t="shared" si="16"/>
        <v>2530864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132678</v>
      </c>
      <c r="U26" s="3">
        <v>175374</v>
      </c>
      <c r="V26" s="3">
        <v>50692</v>
      </c>
      <c r="W26" s="3">
        <v>73971</v>
      </c>
      <c r="X26" s="3">
        <v>45774</v>
      </c>
      <c r="Y26" s="3">
        <v>272583</v>
      </c>
      <c r="Z26" s="21">
        <v>207162</v>
      </c>
      <c r="AA26" s="22">
        <f t="shared" si="18"/>
        <v>958234</v>
      </c>
      <c r="AB26" s="42" t="s">
        <v>40</v>
      </c>
      <c r="AC26" s="36">
        <v>287883</v>
      </c>
      <c r="AD26" s="3">
        <v>161361</v>
      </c>
      <c r="AE26" s="3">
        <v>0</v>
      </c>
      <c r="AF26" s="3">
        <v>179055</v>
      </c>
      <c r="AG26" s="3">
        <v>190377</v>
      </c>
      <c r="AH26" s="3">
        <v>59355</v>
      </c>
      <c r="AI26" s="21">
        <v>0</v>
      </c>
      <c r="AJ26" s="22">
        <f t="shared" si="19"/>
        <v>878031</v>
      </c>
      <c r="AK26" s="42" t="s">
        <v>40</v>
      </c>
      <c r="AL26" s="36">
        <v>10908</v>
      </c>
      <c r="AM26" s="3">
        <v>13314</v>
      </c>
      <c r="AN26" s="3">
        <v>46926</v>
      </c>
      <c r="AO26" s="3">
        <v>62676</v>
      </c>
      <c r="AP26" s="3">
        <v>38484</v>
      </c>
      <c r="AQ26" s="3">
        <v>42354</v>
      </c>
      <c r="AR26" s="21">
        <v>14504</v>
      </c>
      <c r="AS26" s="22">
        <f t="shared" si="20"/>
        <v>229166</v>
      </c>
      <c r="AT26" s="42" t="s">
        <v>40</v>
      </c>
      <c r="AU26" s="36">
        <v>0</v>
      </c>
      <c r="AV26" s="3">
        <v>0</v>
      </c>
      <c r="AW26" s="3">
        <v>2435715</v>
      </c>
      <c r="AX26" s="3">
        <v>2303571</v>
      </c>
      <c r="AY26" s="3">
        <v>1931637</v>
      </c>
      <c r="AZ26" s="3">
        <v>1221604</v>
      </c>
      <c r="BA26" s="21">
        <v>316611</v>
      </c>
      <c r="BB26" s="22">
        <f t="shared" si="21"/>
        <v>8209138</v>
      </c>
      <c r="BC26" s="42" t="s">
        <v>40</v>
      </c>
      <c r="BD26" s="36">
        <v>0</v>
      </c>
      <c r="BE26" s="3">
        <v>0</v>
      </c>
      <c r="BF26" s="3">
        <v>97992</v>
      </c>
      <c r="BG26" s="3">
        <v>127893</v>
      </c>
      <c r="BH26" s="3">
        <v>15507</v>
      </c>
      <c r="BI26" s="3">
        <v>202896</v>
      </c>
      <c r="BJ26" s="21">
        <v>0</v>
      </c>
      <c r="BK26" s="22">
        <f t="shared" si="22"/>
        <v>444288</v>
      </c>
      <c r="BL26" s="42" t="s">
        <v>40</v>
      </c>
      <c r="BM26" s="36">
        <v>0</v>
      </c>
      <c r="BN26" s="3">
        <v>71613</v>
      </c>
      <c r="BO26" s="3">
        <v>278982</v>
      </c>
      <c r="BP26" s="3">
        <v>270657</v>
      </c>
      <c r="BQ26" s="3">
        <v>1227465</v>
      </c>
      <c r="BR26" s="3">
        <v>1270476</v>
      </c>
      <c r="BS26" s="21">
        <v>794835</v>
      </c>
      <c r="BT26" s="22">
        <f t="shared" si="23"/>
        <v>3914028</v>
      </c>
      <c r="BU26" s="42" t="s">
        <v>40</v>
      </c>
      <c r="BV26" s="36">
        <v>0</v>
      </c>
      <c r="BW26" s="3">
        <v>0</v>
      </c>
      <c r="BX26" s="3">
        <v>68580</v>
      </c>
      <c r="BY26" s="3">
        <v>0</v>
      </c>
      <c r="BZ26" s="3">
        <v>0</v>
      </c>
      <c r="CA26" s="3">
        <v>98055</v>
      </c>
      <c r="CB26" s="21">
        <v>0</v>
      </c>
      <c r="CC26" s="22">
        <f t="shared" si="24"/>
        <v>166635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131733</v>
      </c>
      <c r="CJ26" s="3">
        <v>0</v>
      </c>
      <c r="CK26" s="21">
        <v>0</v>
      </c>
      <c r="CL26" s="22">
        <f t="shared" si="25"/>
        <v>131733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92979</v>
      </c>
      <c r="CX26" s="3">
        <v>85536</v>
      </c>
      <c r="CY26" s="3">
        <v>75870</v>
      </c>
      <c r="CZ26" s="3">
        <v>222444</v>
      </c>
      <c r="DA26" s="3">
        <v>276625</v>
      </c>
      <c r="DB26" s="3">
        <v>141066</v>
      </c>
      <c r="DC26" s="21">
        <v>164079</v>
      </c>
      <c r="DD26" s="22">
        <f t="shared" si="27"/>
        <v>1058599</v>
      </c>
      <c r="DE26" s="42" t="s">
        <v>40</v>
      </c>
      <c r="DF26" s="36">
        <v>23760</v>
      </c>
      <c r="DG26" s="3">
        <v>0</v>
      </c>
      <c r="DH26" s="3">
        <v>0</v>
      </c>
      <c r="DI26" s="3">
        <v>0</v>
      </c>
      <c r="DJ26" s="3">
        <v>47124</v>
      </c>
      <c r="DK26" s="3">
        <v>0</v>
      </c>
      <c r="DL26" s="21">
        <v>0</v>
      </c>
      <c r="DM26" s="45">
        <f t="shared" si="28"/>
        <v>70884</v>
      </c>
      <c r="DN26" s="42" t="s">
        <v>40</v>
      </c>
      <c r="DO26" s="36">
        <v>143550</v>
      </c>
      <c r="DP26" s="3">
        <v>126126</v>
      </c>
      <c r="DQ26" s="3">
        <v>0</v>
      </c>
      <c r="DR26" s="3">
        <v>0</v>
      </c>
      <c r="DS26" s="3">
        <v>59202</v>
      </c>
      <c r="DT26" s="3">
        <v>0</v>
      </c>
      <c r="DU26" s="21">
        <v>0</v>
      </c>
      <c r="DV26" s="22">
        <f t="shared" si="29"/>
        <v>328878</v>
      </c>
      <c r="DW26" s="42" t="s">
        <v>40</v>
      </c>
      <c r="DX26" s="36">
        <v>0</v>
      </c>
      <c r="DY26" s="3">
        <v>261142</v>
      </c>
      <c r="DZ26" s="3">
        <v>317601</v>
      </c>
      <c r="EA26" s="3">
        <v>526389</v>
      </c>
      <c r="EB26" s="3">
        <v>187632</v>
      </c>
      <c r="EC26" s="3">
        <v>850619</v>
      </c>
      <c r="ED26" s="21">
        <v>0</v>
      </c>
      <c r="EE26" s="22">
        <f t="shared" si="30"/>
        <v>2143383</v>
      </c>
      <c r="EF26" s="42" t="s">
        <v>40</v>
      </c>
      <c r="EG26" s="36">
        <v>132782</v>
      </c>
      <c r="EH26" s="3">
        <v>90510</v>
      </c>
      <c r="EI26" s="3">
        <v>620261</v>
      </c>
      <c r="EJ26" s="3">
        <v>523565.00000000006</v>
      </c>
      <c r="EK26" s="3">
        <v>521051.00000000006</v>
      </c>
      <c r="EL26" s="3">
        <v>261986</v>
      </c>
      <c r="EM26" s="21">
        <v>194462</v>
      </c>
      <c r="EN26" s="22">
        <f t="shared" si="31"/>
        <v>2344617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749646</v>
      </c>
      <c r="E27" s="3">
        <v>550219</v>
      </c>
      <c r="F27" s="3">
        <v>855783</v>
      </c>
      <c r="G27" s="3">
        <v>1268414</v>
      </c>
      <c r="H27" s="21">
        <v>709569</v>
      </c>
      <c r="I27" s="22">
        <f t="shared" si="16"/>
        <v>4133631</v>
      </c>
      <c r="J27" s="42" t="s">
        <v>41</v>
      </c>
      <c r="K27" s="36">
        <v>0</v>
      </c>
      <c r="L27" s="3">
        <v>30564</v>
      </c>
      <c r="M27" s="3">
        <v>177471</v>
      </c>
      <c r="N27" s="3">
        <v>90432</v>
      </c>
      <c r="O27" s="3">
        <v>180864</v>
      </c>
      <c r="P27" s="3">
        <v>79128</v>
      </c>
      <c r="Q27" s="21">
        <v>45216</v>
      </c>
      <c r="R27" s="22">
        <f t="shared" si="17"/>
        <v>603675</v>
      </c>
      <c r="S27" s="42" t="s">
        <v>41</v>
      </c>
      <c r="T27" s="36">
        <v>196036</v>
      </c>
      <c r="U27" s="3">
        <v>173934</v>
      </c>
      <c r="V27" s="3">
        <v>285975</v>
      </c>
      <c r="W27" s="3">
        <v>156627</v>
      </c>
      <c r="X27" s="3">
        <v>292086</v>
      </c>
      <c r="Y27" s="3">
        <v>340344</v>
      </c>
      <c r="Z27" s="21">
        <v>401526</v>
      </c>
      <c r="AA27" s="22">
        <f t="shared" si="18"/>
        <v>1846528</v>
      </c>
      <c r="AB27" s="42" t="s">
        <v>41</v>
      </c>
      <c r="AC27" s="36">
        <v>207294</v>
      </c>
      <c r="AD27" s="3">
        <v>174645</v>
      </c>
      <c r="AE27" s="3">
        <v>182034</v>
      </c>
      <c r="AF27" s="3">
        <v>206618</v>
      </c>
      <c r="AG27" s="3">
        <v>136899</v>
      </c>
      <c r="AH27" s="3">
        <v>44982</v>
      </c>
      <c r="AI27" s="21">
        <v>0</v>
      </c>
      <c r="AJ27" s="22">
        <f t="shared" si="19"/>
        <v>952472</v>
      </c>
      <c r="AK27" s="42" t="s">
        <v>41</v>
      </c>
      <c r="AL27" s="36">
        <v>0</v>
      </c>
      <c r="AM27" s="3">
        <v>0</v>
      </c>
      <c r="AN27" s="3">
        <v>4581</v>
      </c>
      <c r="AO27" s="3">
        <v>33642</v>
      </c>
      <c r="AP27" s="3">
        <v>13446</v>
      </c>
      <c r="AQ27" s="3">
        <v>14022</v>
      </c>
      <c r="AR27" s="21">
        <v>11727</v>
      </c>
      <c r="AS27" s="22">
        <f t="shared" si="20"/>
        <v>77418</v>
      </c>
      <c r="AT27" s="42" t="s">
        <v>41</v>
      </c>
      <c r="AU27" s="36">
        <v>0</v>
      </c>
      <c r="AV27" s="3">
        <v>0</v>
      </c>
      <c r="AW27" s="3">
        <v>1900336</v>
      </c>
      <c r="AX27" s="3">
        <v>1934335</v>
      </c>
      <c r="AY27" s="3">
        <v>1598868</v>
      </c>
      <c r="AZ27" s="3">
        <v>1465786</v>
      </c>
      <c r="BA27" s="21">
        <v>637596</v>
      </c>
      <c r="BB27" s="22">
        <f t="shared" si="21"/>
        <v>7536921</v>
      </c>
      <c r="BC27" s="42" t="s">
        <v>41</v>
      </c>
      <c r="BD27" s="36">
        <v>45090</v>
      </c>
      <c r="BE27" s="3">
        <v>158067</v>
      </c>
      <c r="BF27" s="3">
        <v>74484</v>
      </c>
      <c r="BG27" s="3">
        <v>456791</v>
      </c>
      <c r="BH27" s="3">
        <v>157302</v>
      </c>
      <c r="BI27" s="3">
        <v>291195</v>
      </c>
      <c r="BJ27" s="21">
        <v>317790</v>
      </c>
      <c r="BK27" s="22">
        <f t="shared" si="22"/>
        <v>1500719</v>
      </c>
      <c r="BL27" s="42" t="s">
        <v>41</v>
      </c>
      <c r="BM27" s="36">
        <v>0</v>
      </c>
      <c r="BN27" s="3">
        <v>0</v>
      </c>
      <c r="BO27" s="3">
        <v>171388</v>
      </c>
      <c r="BP27" s="3">
        <v>923877</v>
      </c>
      <c r="BQ27" s="3">
        <v>1564776</v>
      </c>
      <c r="BR27" s="3">
        <v>2268567</v>
      </c>
      <c r="BS27" s="21">
        <v>783810</v>
      </c>
      <c r="BT27" s="22">
        <f t="shared" si="23"/>
        <v>5712418</v>
      </c>
      <c r="BU27" s="42" t="s">
        <v>41</v>
      </c>
      <c r="BV27" s="36">
        <v>0</v>
      </c>
      <c r="BW27" s="3">
        <v>45945</v>
      </c>
      <c r="BX27" s="3">
        <v>0</v>
      </c>
      <c r="BY27" s="3">
        <v>23931</v>
      </c>
      <c r="BZ27" s="3">
        <v>0</v>
      </c>
      <c r="CA27" s="3">
        <v>132849</v>
      </c>
      <c r="CB27" s="21">
        <v>228465</v>
      </c>
      <c r="CC27" s="22">
        <f t="shared" si="24"/>
        <v>431190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68022</v>
      </c>
      <c r="CX27" s="3">
        <v>81774</v>
      </c>
      <c r="CY27" s="3">
        <v>62874</v>
      </c>
      <c r="CZ27" s="3">
        <v>149341</v>
      </c>
      <c r="DA27" s="3">
        <v>143163</v>
      </c>
      <c r="DB27" s="3">
        <v>189641</v>
      </c>
      <c r="DC27" s="21">
        <v>100584</v>
      </c>
      <c r="DD27" s="22">
        <f t="shared" si="27"/>
        <v>795399</v>
      </c>
      <c r="DE27" s="42" t="s">
        <v>41</v>
      </c>
      <c r="DF27" s="36">
        <v>0</v>
      </c>
      <c r="DG27" s="3">
        <v>0</v>
      </c>
      <c r="DH27" s="3">
        <v>0</v>
      </c>
      <c r="DI27" s="3">
        <v>21870</v>
      </c>
      <c r="DJ27" s="3">
        <v>32472</v>
      </c>
      <c r="DK27" s="3">
        <v>0</v>
      </c>
      <c r="DL27" s="21">
        <v>0</v>
      </c>
      <c r="DM27" s="45">
        <f t="shared" si="28"/>
        <v>54342</v>
      </c>
      <c r="DN27" s="42" t="s">
        <v>41</v>
      </c>
      <c r="DO27" s="36">
        <v>143476</v>
      </c>
      <c r="DP27" s="3">
        <v>180000</v>
      </c>
      <c r="DQ27" s="3">
        <v>0</v>
      </c>
      <c r="DR27" s="3">
        <v>56700</v>
      </c>
      <c r="DS27" s="3">
        <v>0</v>
      </c>
      <c r="DT27" s="3">
        <v>0</v>
      </c>
      <c r="DU27" s="21">
        <v>0</v>
      </c>
      <c r="DV27" s="22">
        <f t="shared" si="29"/>
        <v>380176</v>
      </c>
      <c r="DW27" s="42" t="s">
        <v>41</v>
      </c>
      <c r="DX27" s="36">
        <v>0</v>
      </c>
      <c r="DY27" s="3">
        <v>163944</v>
      </c>
      <c r="DZ27" s="3">
        <v>157140</v>
      </c>
      <c r="EA27" s="3">
        <v>892485</v>
      </c>
      <c r="EB27" s="3">
        <v>203521</v>
      </c>
      <c r="EC27" s="3">
        <v>420932</v>
      </c>
      <c r="ED27" s="21">
        <v>0</v>
      </c>
      <c r="EE27" s="22">
        <f t="shared" si="30"/>
        <v>1838022</v>
      </c>
      <c r="EF27" s="42" t="s">
        <v>41</v>
      </c>
      <c r="EG27" s="36">
        <v>122370</v>
      </c>
      <c r="EH27" s="3">
        <v>90510</v>
      </c>
      <c r="EI27" s="3">
        <v>788795</v>
      </c>
      <c r="EJ27" s="3">
        <v>741740</v>
      </c>
      <c r="EK27" s="3">
        <v>671120</v>
      </c>
      <c r="EL27" s="3">
        <v>615994</v>
      </c>
      <c r="EM27" s="21">
        <v>276950</v>
      </c>
      <c r="EN27" s="22">
        <f t="shared" si="31"/>
        <v>3307479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2333272</v>
      </c>
      <c r="E28" s="3">
        <v>2413777</v>
      </c>
      <c r="F28" s="3">
        <v>1700863</v>
      </c>
      <c r="G28" s="3">
        <v>2497599</v>
      </c>
      <c r="H28" s="21">
        <v>1714482</v>
      </c>
      <c r="I28" s="22">
        <f t="shared" si="16"/>
        <v>10659993</v>
      </c>
      <c r="J28" s="42" t="s">
        <v>42</v>
      </c>
      <c r="K28" s="36">
        <v>0</v>
      </c>
      <c r="L28" s="3">
        <v>0</v>
      </c>
      <c r="M28" s="3">
        <v>0</v>
      </c>
      <c r="N28" s="3">
        <v>47115</v>
      </c>
      <c r="O28" s="3">
        <v>0</v>
      </c>
      <c r="P28" s="3">
        <v>94230</v>
      </c>
      <c r="Q28" s="21">
        <v>58896</v>
      </c>
      <c r="R28" s="22">
        <f t="shared" si="17"/>
        <v>200241</v>
      </c>
      <c r="S28" s="42" t="s">
        <v>42</v>
      </c>
      <c r="T28" s="36">
        <v>592032</v>
      </c>
      <c r="U28" s="3">
        <v>1426353</v>
      </c>
      <c r="V28" s="3">
        <v>967986</v>
      </c>
      <c r="W28" s="3">
        <v>1489259</v>
      </c>
      <c r="X28" s="3">
        <v>392604</v>
      </c>
      <c r="Y28" s="3">
        <v>913617</v>
      </c>
      <c r="Z28" s="21">
        <v>818020</v>
      </c>
      <c r="AA28" s="22">
        <f t="shared" si="18"/>
        <v>6599871</v>
      </c>
      <c r="AB28" s="42" t="s">
        <v>42</v>
      </c>
      <c r="AC28" s="36">
        <v>0</v>
      </c>
      <c r="AD28" s="3">
        <v>19117</v>
      </c>
      <c r="AE28" s="3">
        <v>0</v>
      </c>
      <c r="AF28" s="3">
        <v>70822</v>
      </c>
      <c r="AG28" s="3">
        <v>0</v>
      </c>
      <c r="AH28" s="3">
        <v>0</v>
      </c>
      <c r="AI28" s="21">
        <v>0</v>
      </c>
      <c r="AJ28" s="22">
        <f t="shared" si="19"/>
        <v>89939</v>
      </c>
      <c r="AK28" s="42" t="s">
        <v>42</v>
      </c>
      <c r="AL28" s="36">
        <v>9162</v>
      </c>
      <c r="AM28" s="3">
        <v>5130</v>
      </c>
      <c r="AN28" s="3">
        <v>23328</v>
      </c>
      <c r="AO28" s="3">
        <v>8874</v>
      </c>
      <c r="AP28" s="3">
        <v>50679</v>
      </c>
      <c r="AQ28" s="3">
        <v>5958</v>
      </c>
      <c r="AR28" s="21">
        <v>44163</v>
      </c>
      <c r="AS28" s="22">
        <f t="shared" si="20"/>
        <v>147294</v>
      </c>
      <c r="AT28" s="42" t="s">
        <v>42</v>
      </c>
      <c r="AU28" s="36">
        <v>0</v>
      </c>
      <c r="AV28" s="3">
        <v>0</v>
      </c>
      <c r="AW28" s="3">
        <v>5070172</v>
      </c>
      <c r="AX28" s="3">
        <v>6191997</v>
      </c>
      <c r="AY28" s="3">
        <v>3229562</v>
      </c>
      <c r="AZ28" s="3">
        <v>1258416</v>
      </c>
      <c r="BA28" s="21">
        <v>750420</v>
      </c>
      <c r="BB28" s="22">
        <f t="shared" si="21"/>
        <v>16500567</v>
      </c>
      <c r="BC28" s="42" t="s">
        <v>42</v>
      </c>
      <c r="BD28" s="36">
        <v>22545</v>
      </c>
      <c r="BE28" s="3">
        <v>41616</v>
      </c>
      <c r="BF28" s="3">
        <v>116334</v>
      </c>
      <c r="BG28" s="3">
        <v>105651</v>
      </c>
      <c r="BH28" s="3">
        <v>0</v>
      </c>
      <c r="BI28" s="3">
        <v>125190</v>
      </c>
      <c r="BJ28" s="21">
        <v>0</v>
      </c>
      <c r="BK28" s="22">
        <f t="shared" si="22"/>
        <v>411336</v>
      </c>
      <c r="BL28" s="42" t="s">
        <v>42</v>
      </c>
      <c r="BM28" s="36">
        <v>0</v>
      </c>
      <c r="BN28" s="3">
        <v>166059</v>
      </c>
      <c r="BO28" s="3">
        <v>524115</v>
      </c>
      <c r="BP28" s="3">
        <v>1605618</v>
      </c>
      <c r="BQ28" s="3">
        <v>1897173</v>
      </c>
      <c r="BR28" s="3">
        <v>1080243</v>
      </c>
      <c r="BS28" s="21">
        <v>833472</v>
      </c>
      <c r="BT28" s="22">
        <f t="shared" si="23"/>
        <v>6106680</v>
      </c>
      <c r="BU28" s="42" t="s">
        <v>42</v>
      </c>
      <c r="BV28" s="36">
        <v>0</v>
      </c>
      <c r="BW28" s="3">
        <v>0</v>
      </c>
      <c r="BX28" s="3">
        <v>0</v>
      </c>
      <c r="BY28" s="3">
        <v>160380</v>
      </c>
      <c r="BZ28" s="3">
        <v>0</v>
      </c>
      <c r="CA28" s="3">
        <v>0</v>
      </c>
      <c r="CB28" s="21">
        <v>0</v>
      </c>
      <c r="CC28" s="22">
        <f t="shared" si="24"/>
        <v>160380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199332</v>
      </c>
      <c r="CL28" s="22">
        <f t="shared" si="25"/>
        <v>199332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113179</v>
      </c>
      <c r="CX28" s="3">
        <v>327850</v>
      </c>
      <c r="CY28" s="3">
        <v>238661</v>
      </c>
      <c r="CZ28" s="3">
        <v>645721</v>
      </c>
      <c r="DA28" s="3">
        <v>472040</v>
      </c>
      <c r="DB28" s="3">
        <v>370977</v>
      </c>
      <c r="DC28" s="21">
        <v>425664</v>
      </c>
      <c r="DD28" s="22">
        <f t="shared" si="27"/>
        <v>2594092</v>
      </c>
      <c r="DE28" s="42" t="s">
        <v>42</v>
      </c>
      <c r="DF28" s="36">
        <v>32400</v>
      </c>
      <c r="DG28" s="3">
        <v>11900</v>
      </c>
      <c r="DH28" s="3">
        <v>0</v>
      </c>
      <c r="DI28" s="3">
        <v>18612</v>
      </c>
      <c r="DJ28" s="3">
        <v>13860</v>
      </c>
      <c r="DK28" s="3">
        <v>0</v>
      </c>
      <c r="DL28" s="21">
        <v>0</v>
      </c>
      <c r="DM28" s="45">
        <f t="shared" si="28"/>
        <v>76772</v>
      </c>
      <c r="DN28" s="42" t="s">
        <v>42</v>
      </c>
      <c r="DO28" s="36">
        <v>130283.99999999999</v>
      </c>
      <c r="DP28" s="3">
        <v>215436</v>
      </c>
      <c r="DQ28" s="3">
        <v>67878</v>
      </c>
      <c r="DR28" s="3">
        <v>19800</v>
      </c>
      <c r="DS28" s="3">
        <v>5940</v>
      </c>
      <c r="DT28" s="3">
        <v>0</v>
      </c>
      <c r="DU28" s="21">
        <v>0</v>
      </c>
      <c r="DV28" s="22">
        <f t="shared" si="29"/>
        <v>439338</v>
      </c>
      <c r="DW28" s="42" t="s">
        <v>42</v>
      </c>
      <c r="DX28" s="36">
        <v>0</v>
      </c>
      <c r="DY28" s="3">
        <v>355122</v>
      </c>
      <c r="DZ28" s="3">
        <v>948445</v>
      </c>
      <c r="EA28" s="3">
        <v>1292246</v>
      </c>
      <c r="EB28" s="3">
        <v>1025049</v>
      </c>
      <c r="EC28" s="3">
        <v>597642</v>
      </c>
      <c r="ED28" s="21">
        <v>774763</v>
      </c>
      <c r="EE28" s="22">
        <f t="shared" si="30"/>
        <v>4993267</v>
      </c>
      <c r="EF28" s="42" t="s">
        <v>42</v>
      </c>
      <c r="EG28" s="36">
        <v>161160</v>
      </c>
      <c r="EH28" s="3">
        <v>314630</v>
      </c>
      <c r="EI28" s="3">
        <v>1492041</v>
      </c>
      <c r="EJ28" s="3">
        <v>1559389</v>
      </c>
      <c r="EK28" s="3">
        <v>836613</v>
      </c>
      <c r="EL28" s="3">
        <v>454620</v>
      </c>
      <c r="EM28" s="21">
        <v>405211</v>
      </c>
      <c r="EN28" s="22">
        <f t="shared" si="31"/>
        <v>5223664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1555688</v>
      </c>
      <c r="E29" s="3">
        <v>929855</v>
      </c>
      <c r="F29" s="3">
        <v>505767</v>
      </c>
      <c r="G29" s="3">
        <v>1281098</v>
      </c>
      <c r="H29" s="21">
        <v>1334556</v>
      </c>
      <c r="I29" s="22">
        <f t="shared" si="16"/>
        <v>5606964</v>
      </c>
      <c r="J29" s="42" t="s">
        <v>43</v>
      </c>
      <c r="K29" s="36">
        <v>0</v>
      </c>
      <c r="L29" s="3">
        <v>0</v>
      </c>
      <c r="M29" s="3">
        <v>0</v>
      </c>
      <c r="N29" s="3">
        <v>0</v>
      </c>
      <c r="O29" s="3">
        <v>0</v>
      </c>
      <c r="P29" s="3">
        <v>99477</v>
      </c>
      <c r="Q29" s="21">
        <v>201276</v>
      </c>
      <c r="R29" s="22">
        <f t="shared" si="17"/>
        <v>300753</v>
      </c>
      <c r="S29" s="42" t="s">
        <v>43</v>
      </c>
      <c r="T29" s="36">
        <v>22428</v>
      </c>
      <c r="U29" s="3">
        <v>156231</v>
      </c>
      <c r="V29" s="3">
        <v>175845</v>
      </c>
      <c r="W29" s="3">
        <v>266319</v>
      </c>
      <c r="X29" s="3">
        <v>108594</v>
      </c>
      <c r="Y29" s="3">
        <v>226383</v>
      </c>
      <c r="Z29" s="21">
        <v>272088</v>
      </c>
      <c r="AA29" s="22">
        <f t="shared" si="18"/>
        <v>1227888</v>
      </c>
      <c r="AB29" s="42" t="s">
        <v>43</v>
      </c>
      <c r="AC29" s="36">
        <v>129717.00000000001</v>
      </c>
      <c r="AD29" s="3">
        <v>91143</v>
      </c>
      <c r="AE29" s="3">
        <v>134703</v>
      </c>
      <c r="AF29" s="3">
        <v>237708</v>
      </c>
      <c r="AG29" s="3">
        <v>276156</v>
      </c>
      <c r="AH29" s="3">
        <v>45945</v>
      </c>
      <c r="AI29" s="21">
        <v>47088</v>
      </c>
      <c r="AJ29" s="22">
        <f t="shared" si="19"/>
        <v>962460</v>
      </c>
      <c r="AK29" s="42" t="s">
        <v>43</v>
      </c>
      <c r="AL29" s="36">
        <v>36648</v>
      </c>
      <c r="AM29" s="3">
        <v>0</v>
      </c>
      <c r="AN29" s="3">
        <v>33660</v>
      </c>
      <c r="AO29" s="3">
        <v>40140</v>
      </c>
      <c r="AP29" s="3">
        <v>54288</v>
      </c>
      <c r="AQ29" s="3">
        <v>35721</v>
      </c>
      <c r="AR29" s="21">
        <v>19890</v>
      </c>
      <c r="AS29" s="22">
        <f t="shared" si="20"/>
        <v>220347</v>
      </c>
      <c r="AT29" s="42" t="s">
        <v>43</v>
      </c>
      <c r="AU29" s="36">
        <v>0</v>
      </c>
      <c r="AV29" s="3">
        <v>0</v>
      </c>
      <c r="AW29" s="3">
        <v>4137541</v>
      </c>
      <c r="AX29" s="3">
        <v>2979895</v>
      </c>
      <c r="AY29" s="3">
        <v>2608711</v>
      </c>
      <c r="AZ29" s="3">
        <v>1875158</v>
      </c>
      <c r="BA29" s="21">
        <v>890550</v>
      </c>
      <c r="BB29" s="22">
        <f t="shared" si="21"/>
        <v>12491855</v>
      </c>
      <c r="BC29" s="42" t="s">
        <v>43</v>
      </c>
      <c r="BD29" s="36">
        <v>172455</v>
      </c>
      <c r="BE29" s="3">
        <v>166464</v>
      </c>
      <c r="BF29" s="3">
        <v>905922</v>
      </c>
      <c r="BG29" s="3">
        <v>879118</v>
      </c>
      <c r="BH29" s="3">
        <v>1006092</v>
      </c>
      <c r="BI29" s="3">
        <v>448155</v>
      </c>
      <c r="BJ29" s="21">
        <v>162918</v>
      </c>
      <c r="BK29" s="22">
        <f t="shared" si="22"/>
        <v>3741124</v>
      </c>
      <c r="BL29" s="42" t="s">
        <v>43</v>
      </c>
      <c r="BM29" s="36">
        <v>0</v>
      </c>
      <c r="BN29" s="3">
        <v>54531</v>
      </c>
      <c r="BO29" s="3">
        <v>596763</v>
      </c>
      <c r="BP29" s="3">
        <v>887058</v>
      </c>
      <c r="BQ29" s="3">
        <v>1371798</v>
      </c>
      <c r="BR29" s="3">
        <v>1917516</v>
      </c>
      <c r="BS29" s="21">
        <v>904215</v>
      </c>
      <c r="BT29" s="22">
        <f t="shared" si="23"/>
        <v>5731881</v>
      </c>
      <c r="BU29" s="42" t="s">
        <v>43</v>
      </c>
      <c r="BV29" s="36">
        <v>0</v>
      </c>
      <c r="BW29" s="3">
        <v>0</v>
      </c>
      <c r="BX29" s="3">
        <v>0</v>
      </c>
      <c r="BY29" s="3">
        <v>148837</v>
      </c>
      <c r="BZ29" s="3">
        <v>124353</v>
      </c>
      <c r="CA29" s="3">
        <v>293080</v>
      </c>
      <c r="CB29" s="21">
        <v>102870</v>
      </c>
      <c r="CC29" s="22">
        <f t="shared" si="24"/>
        <v>669140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94185</v>
      </c>
      <c r="CX29" s="3">
        <v>148134</v>
      </c>
      <c r="CY29" s="3">
        <v>267462</v>
      </c>
      <c r="CZ29" s="3">
        <v>392865</v>
      </c>
      <c r="DA29" s="3">
        <v>477216</v>
      </c>
      <c r="DB29" s="3">
        <v>540865</v>
      </c>
      <c r="DC29" s="21">
        <v>328302</v>
      </c>
      <c r="DD29" s="22">
        <f t="shared" si="27"/>
        <v>2249029</v>
      </c>
      <c r="DE29" s="42" t="s">
        <v>43</v>
      </c>
      <c r="DF29" s="36">
        <v>0</v>
      </c>
      <c r="DG29" s="3">
        <v>36900</v>
      </c>
      <c r="DH29" s="3">
        <v>42840</v>
      </c>
      <c r="DI29" s="3">
        <v>0</v>
      </c>
      <c r="DJ29" s="3">
        <v>0</v>
      </c>
      <c r="DK29" s="3">
        <v>54054</v>
      </c>
      <c r="DL29" s="21">
        <v>0</v>
      </c>
      <c r="DM29" s="45">
        <f t="shared" si="28"/>
        <v>133794</v>
      </c>
      <c r="DN29" s="42" t="s">
        <v>43</v>
      </c>
      <c r="DO29" s="36">
        <v>0</v>
      </c>
      <c r="DP29" s="3">
        <v>86585</v>
      </c>
      <c r="DQ29" s="3">
        <v>165465</v>
      </c>
      <c r="DR29" s="3">
        <v>360000</v>
      </c>
      <c r="DS29" s="3">
        <v>178200</v>
      </c>
      <c r="DT29" s="3">
        <v>0</v>
      </c>
      <c r="DU29" s="21">
        <v>0</v>
      </c>
      <c r="DV29" s="22">
        <f t="shared" si="29"/>
        <v>790250</v>
      </c>
      <c r="DW29" s="42" t="s">
        <v>43</v>
      </c>
      <c r="DX29" s="36">
        <v>111906</v>
      </c>
      <c r="DY29" s="3">
        <v>275157</v>
      </c>
      <c r="DZ29" s="3">
        <v>946161</v>
      </c>
      <c r="EA29" s="3">
        <v>354186</v>
      </c>
      <c r="EB29" s="3">
        <v>395766</v>
      </c>
      <c r="EC29" s="3">
        <v>435660</v>
      </c>
      <c r="ED29" s="21">
        <v>462852</v>
      </c>
      <c r="EE29" s="22">
        <f t="shared" si="30"/>
        <v>2981688</v>
      </c>
      <c r="EF29" s="42" t="s">
        <v>43</v>
      </c>
      <c r="EG29" s="36">
        <v>139610</v>
      </c>
      <c r="EH29" s="3">
        <v>132300</v>
      </c>
      <c r="EI29" s="3">
        <v>1492918</v>
      </c>
      <c r="EJ29" s="3">
        <v>1039441</v>
      </c>
      <c r="EK29" s="3">
        <v>793616</v>
      </c>
      <c r="EL29" s="3">
        <v>728078</v>
      </c>
      <c r="EM29" s="21">
        <v>312610</v>
      </c>
      <c r="EN29" s="22">
        <f t="shared" si="31"/>
        <v>4638573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6779570</v>
      </c>
      <c r="E30" s="3">
        <v>7757484</v>
      </c>
      <c r="F30" s="3">
        <v>7319953</v>
      </c>
      <c r="G30" s="3">
        <v>7138812</v>
      </c>
      <c r="H30" s="21">
        <v>6741888</v>
      </c>
      <c r="I30" s="22">
        <f t="shared" si="16"/>
        <v>35737707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1">
        <v>172881</v>
      </c>
      <c r="R30" s="22">
        <f t="shared" si="17"/>
        <v>172881</v>
      </c>
      <c r="S30" s="42" t="s">
        <v>44</v>
      </c>
      <c r="T30" s="36">
        <v>724581</v>
      </c>
      <c r="U30" s="3">
        <v>1203582</v>
      </c>
      <c r="V30" s="3">
        <v>1958382</v>
      </c>
      <c r="W30" s="3">
        <v>2025399</v>
      </c>
      <c r="X30" s="3">
        <v>1552682</v>
      </c>
      <c r="Y30" s="3">
        <v>935026</v>
      </c>
      <c r="Z30" s="21">
        <v>1601142</v>
      </c>
      <c r="AA30" s="22">
        <f t="shared" si="18"/>
        <v>10000794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10908</v>
      </c>
      <c r="AM30" s="3">
        <v>23724</v>
      </c>
      <c r="AN30" s="3">
        <v>85077</v>
      </c>
      <c r="AO30" s="3">
        <v>129914.99999999999</v>
      </c>
      <c r="AP30" s="3">
        <v>44419</v>
      </c>
      <c r="AQ30" s="3">
        <v>91854</v>
      </c>
      <c r="AR30" s="21">
        <v>49203</v>
      </c>
      <c r="AS30" s="22">
        <f t="shared" si="20"/>
        <v>435100</v>
      </c>
      <c r="AT30" s="42" t="s">
        <v>44</v>
      </c>
      <c r="AU30" s="36">
        <v>0</v>
      </c>
      <c r="AV30" s="3">
        <v>0</v>
      </c>
      <c r="AW30" s="3">
        <v>4210252</v>
      </c>
      <c r="AX30" s="3">
        <v>5749378</v>
      </c>
      <c r="AY30" s="3">
        <v>3075120</v>
      </c>
      <c r="AZ30" s="3">
        <v>922604</v>
      </c>
      <c r="BA30" s="21">
        <v>799902</v>
      </c>
      <c r="BB30" s="22">
        <f t="shared" si="21"/>
        <v>14757256</v>
      </c>
      <c r="BC30" s="42" t="s">
        <v>44</v>
      </c>
      <c r="BD30" s="36">
        <v>701286</v>
      </c>
      <c r="BE30" s="3">
        <v>1552032</v>
      </c>
      <c r="BF30" s="3">
        <v>3551590</v>
      </c>
      <c r="BG30" s="3">
        <v>2553200</v>
      </c>
      <c r="BH30" s="3">
        <v>2035086</v>
      </c>
      <c r="BI30" s="3">
        <v>1249019</v>
      </c>
      <c r="BJ30" s="21">
        <v>370359</v>
      </c>
      <c r="BK30" s="22">
        <f t="shared" si="22"/>
        <v>12012572</v>
      </c>
      <c r="BL30" s="42" t="s">
        <v>44</v>
      </c>
      <c r="BM30" s="36">
        <v>0</v>
      </c>
      <c r="BN30" s="3">
        <v>0</v>
      </c>
      <c r="BO30" s="3">
        <v>382284</v>
      </c>
      <c r="BP30" s="3">
        <v>894627</v>
      </c>
      <c r="BQ30" s="3">
        <v>1576512</v>
      </c>
      <c r="BR30" s="3">
        <v>1438920</v>
      </c>
      <c r="BS30" s="21">
        <v>1262070</v>
      </c>
      <c r="BT30" s="22">
        <f t="shared" si="23"/>
        <v>5554413</v>
      </c>
      <c r="BU30" s="42" t="s">
        <v>44</v>
      </c>
      <c r="BV30" s="36">
        <v>0</v>
      </c>
      <c r="BW30" s="3">
        <v>0</v>
      </c>
      <c r="BX30" s="3">
        <v>197127</v>
      </c>
      <c r="BY30" s="3">
        <v>84026</v>
      </c>
      <c r="BZ30" s="3">
        <v>251118</v>
      </c>
      <c r="CA30" s="3">
        <v>274302</v>
      </c>
      <c r="CB30" s="21">
        <v>437193</v>
      </c>
      <c r="CC30" s="22">
        <f t="shared" si="24"/>
        <v>1243766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133824</v>
      </c>
      <c r="CJ30" s="3">
        <v>0</v>
      </c>
      <c r="CK30" s="21">
        <v>0</v>
      </c>
      <c r="CL30" s="22">
        <f t="shared" si="25"/>
        <v>133824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43092</v>
      </c>
      <c r="CS30" s="3">
        <v>123372</v>
      </c>
      <c r="CT30" s="21">
        <v>154989</v>
      </c>
      <c r="CU30" s="22">
        <f t="shared" si="26"/>
        <v>321453</v>
      </c>
      <c r="CV30" s="42" t="s">
        <v>44</v>
      </c>
      <c r="CW30" s="36">
        <v>231644</v>
      </c>
      <c r="CX30" s="3">
        <v>668860</v>
      </c>
      <c r="CY30" s="3">
        <v>1087508</v>
      </c>
      <c r="CZ30" s="3">
        <v>1441528</v>
      </c>
      <c r="DA30" s="3">
        <v>1189148</v>
      </c>
      <c r="DB30" s="3">
        <v>1070005</v>
      </c>
      <c r="DC30" s="21">
        <v>1289390</v>
      </c>
      <c r="DD30" s="22">
        <f t="shared" si="27"/>
        <v>6978083</v>
      </c>
      <c r="DE30" s="42" t="s">
        <v>44</v>
      </c>
      <c r="DF30" s="36">
        <v>0</v>
      </c>
      <c r="DG30" s="3">
        <v>34542</v>
      </c>
      <c r="DH30" s="3">
        <v>107226</v>
      </c>
      <c r="DI30" s="3">
        <v>0</v>
      </c>
      <c r="DJ30" s="3">
        <v>45144</v>
      </c>
      <c r="DK30" s="3">
        <v>168048</v>
      </c>
      <c r="DL30" s="21">
        <v>0</v>
      </c>
      <c r="DM30" s="45">
        <f t="shared" si="28"/>
        <v>354960</v>
      </c>
      <c r="DN30" s="42" t="s">
        <v>44</v>
      </c>
      <c r="DO30" s="36">
        <v>112464</v>
      </c>
      <c r="DP30" s="3">
        <v>0</v>
      </c>
      <c r="DQ30" s="3">
        <v>119889</v>
      </c>
      <c r="DR30" s="3">
        <v>100340</v>
      </c>
      <c r="DS30" s="3">
        <v>40476</v>
      </c>
      <c r="DT30" s="3">
        <v>291535</v>
      </c>
      <c r="DU30" s="21">
        <v>28215</v>
      </c>
      <c r="DV30" s="22">
        <f t="shared" si="29"/>
        <v>692919</v>
      </c>
      <c r="DW30" s="42" t="s">
        <v>44</v>
      </c>
      <c r="DX30" s="36">
        <v>207243</v>
      </c>
      <c r="DY30" s="3">
        <v>181836</v>
      </c>
      <c r="DZ30" s="3">
        <v>1898572</v>
      </c>
      <c r="EA30" s="3">
        <v>1391034</v>
      </c>
      <c r="EB30" s="3">
        <v>948051</v>
      </c>
      <c r="EC30" s="3">
        <v>1101334</v>
      </c>
      <c r="ED30" s="21">
        <v>1171567</v>
      </c>
      <c r="EE30" s="22">
        <f t="shared" si="30"/>
        <v>6899637</v>
      </c>
      <c r="EF30" s="42" t="s">
        <v>44</v>
      </c>
      <c r="EG30" s="36">
        <v>359420</v>
      </c>
      <c r="EH30" s="3">
        <v>490790</v>
      </c>
      <c r="EI30" s="3">
        <v>3787388</v>
      </c>
      <c r="EJ30" s="3">
        <v>2951539</v>
      </c>
      <c r="EK30" s="3">
        <v>2175149</v>
      </c>
      <c r="EL30" s="3">
        <v>1545173</v>
      </c>
      <c r="EM30" s="21">
        <v>1016150</v>
      </c>
      <c r="EN30" s="22">
        <f t="shared" si="31"/>
        <v>12325609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1913454</v>
      </c>
      <c r="E31" s="3">
        <v>3991644</v>
      </c>
      <c r="F31" s="3">
        <v>1853034</v>
      </c>
      <c r="G31" s="3">
        <v>5376202</v>
      </c>
      <c r="H31" s="21">
        <v>6984435</v>
      </c>
      <c r="I31" s="22">
        <f t="shared" si="16"/>
        <v>20118769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106398</v>
      </c>
      <c r="P31" s="3">
        <v>0</v>
      </c>
      <c r="Q31" s="21">
        <v>0</v>
      </c>
      <c r="R31" s="22">
        <f t="shared" si="17"/>
        <v>106398</v>
      </c>
      <c r="S31" s="42" t="s">
        <v>45</v>
      </c>
      <c r="T31" s="36">
        <v>403263</v>
      </c>
      <c r="U31" s="3">
        <v>1136394</v>
      </c>
      <c r="V31" s="3">
        <v>527767</v>
      </c>
      <c r="W31" s="3">
        <v>1843762</v>
      </c>
      <c r="X31" s="3">
        <v>974404</v>
      </c>
      <c r="Y31" s="3">
        <v>928739</v>
      </c>
      <c r="Z31" s="21">
        <v>915648</v>
      </c>
      <c r="AA31" s="22">
        <f t="shared" si="18"/>
        <v>6729977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4581</v>
      </c>
      <c r="AN31" s="3">
        <v>32345.999999999996</v>
      </c>
      <c r="AO31" s="3">
        <v>52713</v>
      </c>
      <c r="AP31" s="3">
        <v>29223</v>
      </c>
      <c r="AQ31" s="3">
        <v>55476</v>
      </c>
      <c r="AR31" s="21">
        <v>80424</v>
      </c>
      <c r="AS31" s="22">
        <f t="shared" si="20"/>
        <v>254763</v>
      </c>
      <c r="AT31" s="42" t="s">
        <v>45</v>
      </c>
      <c r="AU31" s="36">
        <v>0</v>
      </c>
      <c r="AV31" s="3">
        <v>0</v>
      </c>
      <c r="AW31" s="3">
        <v>2840251</v>
      </c>
      <c r="AX31" s="3">
        <v>5677906</v>
      </c>
      <c r="AY31" s="3">
        <v>3706659</v>
      </c>
      <c r="AZ31" s="3">
        <v>2775518</v>
      </c>
      <c r="BA31" s="21">
        <v>1741212</v>
      </c>
      <c r="BB31" s="22">
        <f t="shared" si="21"/>
        <v>16741546</v>
      </c>
      <c r="BC31" s="42" t="s">
        <v>45</v>
      </c>
      <c r="BD31" s="36">
        <v>90180</v>
      </c>
      <c r="BE31" s="3">
        <v>198832</v>
      </c>
      <c r="BF31" s="3">
        <v>117657</v>
      </c>
      <c r="BG31" s="3">
        <v>504342</v>
      </c>
      <c r="BH31" s="3">
        <v>534591</v>
      </c>
      <c r="BI31" s="3">
        <v>233550</v>
      </c>
      <c r="BJ31" s="21">
        <v>0</v>
      </c>
      <c r="BK31" s="22">
        <f t="shared" si="22"/>
        <v>1679152</v>
      </c>
      <c r="BL31" s="42" t="s">
        <v>45</v>
      </c>
      <c r="BM31" s="36">
        <v>30520</v>
      </c>
      <c r="BN31" s="3">
        <v>20556</v>
      </c>
      <c r="BO31" s="3">
        <v>334431</v>
      </c>
      <c r="BP31" s="3">
        <v>590085</v>
      </c>
      <c r="BQ31" s="3">
        <v>1161090</v>
      </c>
      <c r="BR31" s="3">
        <v>704218</v>
      </c>
      <c r="BS31" s="21">
        <v>383643</v>
      </c>
      <c r="BT31" s="22">
        <f t="shared" si="23"/>
        <v>3224543</v>
      </c>
      <c r="BU31" s="42" t="s">
        <v>45</v>
      </c>
      <c r="BV31" s="36">
        <v>0</v>
      </c>
      <c r="BW31" s="3">
        <v>0</v>
      </c>
      <c r="BX31" s="3">
        <v>114534</v>
      </c>
      <c r="BY31" s="3">
        <v>88938</v>
      </c>
      <c r="BZ31" s="3">
        <v>105381</v>
      </c>
      <c r="CA31" s="3">
        <v>0</v>
      </c>
      <c r="CB31" s="21">
        <v>0</v>
      </c>
      <c r="CC31" s="22">
        <f t="shared" si="24"/>
        <v>308853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17748</v>
      </c>
      <c r="CR31" s="3">
        <v>0</v>
      </c>
      <c r="CS31" s="3">
        <v>0</v>
      </c>
      <c r="CT31" s="21">
        <v>0</v>
      </c>
      <c r="CU31" s="22">
        <f t="shared" si="26"/>
        <v>17748</v>
      </c>
      <c r="CV31" s="42" t="s">
        <v>45</v>
      </c>
      <c r="CW31" s="36">
        <v>146187</v>
      </c>
      <c r="CX31" s="3">
        <v>352273</v>
      </c>
      <c r="CY31" s="3">
        <v>244134</v>
      </c>
      <c r="CZ31" s="3">
        <v>637061</v>
      </c>
      <c r="DA31" s="3">
        <v>699055</v>
      </c>
      <c r="DB31" s="3">
        <v>814711</v>
      </c>
      <c r="DC31" s="21">
        <v>704296</v>
      </c>
      <c r="DD31" s="22">
        <f t="shared" si="27"/>
        <v>3597717</v>
      </c>
      <c r="DE31" s="42" t="s">
        <v>45</v>
      </c>
      <c r="DF31" s="36">
        <v>36855</v>
      </c>
      <c r="DG31" s="3">
        <v>122085</v>
      </c>
      <c r="DH31" s="3">
        <v>0</v>
      </c>
      <c r="DI31" s="3">
        <v>113302</v>
      </c>
      <c r="DJ31" s="3">
        <v>105615</v>
      </c>
      <c r="DK31" s="3">
        <v>40464</v>
      </c>
      <c r="DL31" s="21">
        <v>0</v>
      </c>
      <c r="DM31" s="45">
        <f t="shared" si="28"/>
        <v>418321</v>
      </c>
      <c r="DN31" s="42" t="s">
        <v>45</v>
      </c>
      <c r="DO31" s="36">
        <v>232630</v>
      </c>
      <c r="DP31" s="3">
        <v>277010</v>
      </c>
      <c r="DQ31" s="3">
        <v>0</v>
      </c>
      <c r="DR31" s="3">
        <v>222170</v>
      </c>
      <c r="DS31" s="3">
        <v>46800</v>
      </c>
      <c r="DT31" s="3">
        <v>149846</v>
      </c>
      <c r="DU31" s="21">
        <v>180000</v>
      </c>
      <c r="DV31" s="22">
        <f t="shared" si="29"/>
        <v>1108456</v>
      </c>
      <c r="DW31" s="42" t="s">
        <v>45</v>
      </c>
      <c r="DX31" s="36">
        <v>0</v>
      </c>
      <c r="DY31" s="3">
        <v>95040</v>
      </c>
      <c r="DZ31" s="3">
        <v>434070</v>
      </c>
      <c r="EA31" s="3">
        <v>703458</v>
      </c>
      <c r="EB31" s="3">
        <v>675963</v>
      </c>
      <c r="EC31" s="3">
        <v>0</v>
      </c>
      <c r="ED31" s="21">
        <v>466173</v>
      </c>
      <c r="EE31" s="22">
        <f t="shared" si="30"/>
        <v>2374704</v>
      </c>
      <c r="EF31" s="42" t="s">
        <v>45</v>
      </c>
      <c r="EG31" s="36">
        <v>176710</v>
      </c>
      <c r="EH31" s="3">
        <v>342481</v>
      </c>
      <c r="EI31" s="3">
        <v>1122220</v>
      </c>
      <c r="EJ31" s="3">
        <v>1645460</v>
      </c>
      <c r="EK31" s="3">
        <v>989650</v>
      </c>
      <c r="EL31" s="3">
        <v>973782</v>
      </c>
      <c r="EM31" s="21">
        <v>591410</v>
      </c>
      <c r="EN31" s="22">
        <f t="shared" si="31"/>
        <v>5841713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965703</v>
      </c>
      <c r="E32" s="3">
        <v>874102</v>
      </c>
      <c r="F32" s="3">
        <v>966348</v>
      </c>
      <c r="G32" s="3">
        <v>988220</v>
      </c>
      <c r="H32" s="21">
        <v>41832</v>
      </c>
      <c r="I32" s="22">
        <f t="shared" si="16"/>
        <v>3836205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103830</v>
      </c>
      <c r="R32" s="22">
        <f t="shared" si="17"/>
        <v>103830</v>
      </c>
      <c r="S32" s="42" t="s">
        <v>46</v>
      </c>
      <c r="T32" s="36">
        <v>97749</v>
      </c>
      <c r="U32" s="3">
        <v>213214</v>
      </c>
      <c r="V32" s="3">
        <v>440861</v>
      </c>
      <c r="W32" s="3">
        <v>548370</v>
      </c>
      <c r="X32" s="3">
        <v>308844</v>
      </c>
      <c r="Y32" s="3">
        <v>454831</v>
      </c>
      <c r="Z32" s="21">
        <v>455058</v>
      </c>
      <c r="AA32" s="22">
        <f t="shared" si="18"/>
        <v>2518927</v>
      </c>
      <c r="AB32" s="42" t="s">
        <v>46</v>
      </c>
      <c r="AC32" s="36">
        <v>0</v>
      </c>
      <c r="AD32" s="3">
        <v>0</v>
      </c>
      <c r="AE32" s="3">
        <v>27143</v>
      </c>
      <c r="AF32" s="3">
        <v>18119</v>
      </c>
      <c r="AG32" s="3">
        <v>0</v>
      </c>
      <c r="AH32" s="3">
        <v>22534</v>
      </c>
      <c r="AI32" s="21">
        <v>0</v>
      </c>
      <c r="AJ32" s="22">
        <f t="shared" si="19"/>
        <v>67796</v>
      </c>
      <c r="AK32" s="42" t="s">
        <v>46</v>
      </c>
      <c r="AL32" s="36">
        <v>30420</v>
      </c>
      <c r="AM32" s="3">
        <v>9126</v>
      </c>
      <c r="AN32" s="3">
        <v>41544</v>
      </c>
      <c r="AO32" s="3">
        <v>21573</v>
      </c>
      <c r="AP32" s="3">
        <v>16974</v>
      </c>
      <c r="AQ32" s="3">
        <v>43830</v>
      </c>
      <c r="AR32" s="21">
        <v>20556</v>
      </c>
      <c r="AS32" s="22">
        <f t="shared" si="20"/>
        <v>184023</v>
      </c>
      <c r="AT32" s="42" t="s">
        <v>46</v>
      </c>
      <c r="AU32" s="36">
        <v>0</v>
      </c>
      <c r="AV32" s="3">
        <v>0</v>
      </c>
      <c r="AW32" s="3">
        <v>1030092.0000000001</v>
      </c>
      <c r="AX32" s="3">
        <v>988038</v>
      </c>
      <c r="AY32" s="3">
        <v>954104</v>
      </c>
      <c r="AZ32" s="3">
        <v>-36943</v>
      </c>
      <c r="BA32" s="21">
        <v>353610</v>
      </c>
      <c r="BB32" s="22">
        <f t="shared" si="21"/>
        <v>3288901</v>
      </c>
      <c r="BC32" s="42" t="s">
        <v>46</v>
      </c>
      <c r="BD32" s="36">
        <v>65961</v>
      </c>
      <c r="BE32" s="3">
        <v>82152</v>
      </c>
      <c r="BF32" s="3">
        <v>410553</v>
      </c>
      <c r="BG32" s="3">
        <v>209560</v>
      </c>
      <c r="BH32" s="3">
        <v>117056</v>
      </c>
      <c r="BI32" s="3">
        <v>0</v>
      </c>
      <c r="BJ32" s="21">
        <v>222894</v>
      </c>
      <c r="BK32" s="22">
        <f t="shared" si="22"/>
        <v>1108176</v>
      </c>
      <c r="BL32" s="42" t="s">
        <v>46</v>
      </c>
      <c r="BM32" s="36">
        <v>0</v>
      </c>
      <c r="BN32" s="3">
        <v>19584</v>
      </c>
      <c r="BO32" s="3">
        <v>187794</v>
      </c>
      <c r="BP32" s="3">
        <v>390852</v>
      </c>
      <c r="BQ32" s="3">
        <v>376731</v>
      </c>
      <c r="BR32" s="3">
        <v>121437</v>
      </c>
      <c r="BS32" s="21">
        <v>101205</v>
      </c>
      <c r="BT32" s="22">
        <f t="shared" si="23"/>
        <v>1197603</v>
      </c>
      <c r="BU32" s="42" t="s">
        <v>46</v>
      </c>
      <c r="BV32" s="36">
        <v>0</v>
      </c>
      <c r="BW32" s="3">
        <v>0</v>
      </c>
      <c r="BX32" s="3">
        <v>123678</v>
      </c>
      <c r="BY32" s="3">
        <v>192429</v>
      </c>
      <c r="BZ32" s="3">
        <v>0</v>
      </c>
      <c r="CA32" s="3">
        <v>0</v>
      </c>
      <c r="CB32" s="21">
        <v>0</v>
      </c>
      <c r="CC32" s="22">
        <f t="shared" si="24"/>
        <v>316107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106110</v>
      </c>
      <c r="CX32" s="3">
        <v>82231</v>
      </c>
      <c r="CY32" s="3">
        <v>137319</v>
      </c>
      <c r="CZ32" s="3">
        <v>287442</v>
      </c>
      <c r="DA32" s="3">
        <v>238454</v>
      </c>
      <c r="DB32" s="3">
        <v>211563</v>
      </c>
      <c r="DC32" s="21">
        <v>272628</v>
      </c>
      <c r="DD32" s="22">
        <f t="shared" si="27"/>
        <v>1335747</v>
      </c>
      <c r="DE32" s="42" t="s">
        <v>46</v>
      </c>
      <c r="DF32" s="36">
        <v>0</v>
      </c>
      <c r="DG32" s="3">
        <v>0</v>
      </c>
      <c r="DH32" s="3">
        <v>16324.000000000002</v>
      </c>
      <c r="DI32" s="3">
        <v>0</v>
      </c>
      <c r="DJ32" s="3">
        <v>74295</v>
      </c>
      <c r="DK32" s="3">
        <v>0</v>
      </c>
      <c r="DL32" s="21">
        <v>0</v>
      </c>
      <c r="DM32" s="45">
        <f t="shared" si="28"/>
        <v>90619</v>
      </c>
      <c r="DN32" s="42" t="s">
        <v>46</v>
      </c>
      <c r="DO32" s="36">
        <v>135000</v>
      </c>
      <c r="DP32" s="3">
        <v>0</v>
      </c>
      <c r="DQ32" s="3">
        <v>0</v>
      </c>
      <c r="DR32" s="3">
        <v>58093</v>
      </c>
      <c r="DS32" s="3">
        <v>0</v>
      </c>
      <c r="DT32" s="3">
        <v>87120</v>
      </c>
      <c r="DU32" s="21">
        <v>0</v>
      </c>
      <c r="DV32" s="22">
        <f t="shared" si="29"/>
        <v>280213</v>
      </c>
      <c r="DW32" s="42" t="s">
        <v>46</v>
      </c>
      <c r="DX32" s="36">
        <v>0</v>
      </c>
      <c r="DY32" s="3">
        <v>90918</v>
      </c>
      <c r="DZ32" s="3">
        <v>474565</v>
      </c>
      <c r="EA32" s="3">
        <v>702017</v>
      </c>
      <c r="EB32" s="3">
        <v>775468</v>
      </c>
      <c r="EC32" s="3">
        <v>0</v>
      </c>
      <c r="ED32" s="21">
        <v>230625</v>
      </c>
      <c r="EE32" s="22">
        <f t="shared" si="30"/>
        <v>2273593</v>
      </c>
      <c r="EF32" s="42" t="s">
        <v>46</v>
      </c>
      <c r="EG32" s="36">
        <v>96510</v>
      </c>
      <c r="EH32" s="3">
        <v>80580</v>
      </c>
      <c r="EI32" s="3">
        <v>797919</v>
      </c>
      <c r="EJ32" s="3">
        <v>664022</v>
      </c>
      <c r="EK32" s="3">
        <v>523791.00000000006</v>
      </c>
      <c r="EL32" s="3">
        <v>322947</v>
      </c>
      <c r="EM32" s="21">
        <v>244451</v>
      </c>
      <c r="EN32" s="22">
        <f t="shared" si="31"/>
        <v>2730220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4358451</v>
      </c>
      <c r="E33" s="3">
        <v>4015195</v>
      </c>
      <c r="F33" s="3">
        <v>2779522</v>
      </c>
      <c r="G33" s="3">
        <v>2509758</v>
      </c>
      <c r="H33" s="21">
        <v>4091125</v>
      </c>
      <c r="I33" s="22">
        <f t="shared" si="16"/>
        <v>17754051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11565</v>
      </c>
      <c r="R33" s="22">
        <f t="shared" si="17"/>
        <v>11565</v>
      </c>
      <c r="S33" s="42" t="s">
        <v>47</v>
      </c>
      <c r="T33" s="36">
        <v>820162</v>
      </c>
      <c r="U33" s="3">
        <v>628108</v>
      </c>
      <c r="V33" s="3">
        <v>1146148</v>
      </c>
      <c r="W33" s="3">
        <v>718033</v>
      </c>
      <c r="X33" s="3">
        <v>422343</v>
      </c>
      <c r="Y33" s="3">
        <v>410092</v>
      </c>
      <c r="Z33" s="21">
        <v>1005005</v>
      </c>
      <c r="AA33" s="22">
        <f t="shared" si="18"/>
        <v>5149891</v>
      </c>
      <c r="AB33" s="42" t="s">
        <v>47</v>
      </c>
      <c r="AC33" s="36">
        <v>0</v>
      </c>
      <c r="AD33" s="3">
        <v>0</v>
      </c>
      <c r="AE33" s="3">
        <v>173502</v>
      </c>
      <c r="AF33" s="3">
        <v>70785</v>
      </c>
      <c r="AG33" s="3">
        <v>16587</v>
      </c>
      <c r="AH33" s="3">
        <v>40662</v>
      </c>
      <c r="AI33" s="21">
        <v>62658</v>
      </c>
      <c r="AJ33" s="22">
        <f t="shared" si="19"/>
        <v>364194</v>
      </c>
      <c r="AK33" s="42" t="s">
        <v>47</v>
      </c>
      <c r="AL33" s="36">
        <v>4581</v>
      </c>
      <c r="AM33" s="3">
        <v>19737</v>
      </c>
      <c r="AN33" s="3">
        <v>9162</v>
      </c>
      <c r="AO33" s="3">
        <v>17568</v>
      </c>
      <c r="AP33" s="3">
        <v>38132</v>
      </c>
      <c r="AQ33" s="3">
        <v>18693</v>
      </c>
      <c r="AR33" s="21">
        <v>50355</v>
      </c>
      <c r="AS33" s="22">
        <f t="shared" si="20"/>
        <v>158228</v>
      </c>
      <c r="AT33" s="42" t="s">
        <v>47</v>
      </c>
      <c r="AU33" s="36">
        <v>0</v>
      </c>
      <c r="AV33" s="3">
        <v>0</v>
      </c>
      <c r="AW33" s="3">
        <v>1920454</v>
      </c>
      <c r="AX33" s="3">
        <v>3033669</v>
      </c>
      <c r="AY33" s="3">
        <v>2480122</v>
      </c>
      <c r="AZ33" s="3">
        <v>1522956</v>
      </c>
      <c r="BA33" s="21">
        <v>1571029</v>
      </c>
      <c r="BB33" s="22">
        <f t="shared" si="21"/>
        <v>10528230</v>
      </c>
      <c r="BC33" s="42" t="s">
        <v>47</v>
      </c>
      <c r="BD33" s="36">
        <v>66825</v>
      </c>
      <c r="BE33" s="3">
        <v>558936</v>
      </c>
      <c r="BF33" s="3">
        <v>1460662</v>
      </c>
      <c r="BG33" s="3">
        <v>1347024</v>
      </c>
      <c r="BH33" s="3">
        <v>790533</v>
      </c>
      <c r="BI33" s="3">
        <v>356265</v>
      </c>
      <c r="BJ33" s="21">
        <v>143640</v>
      </c>
      <c r="BK33" s="22">
        <f t="shared" si="22"/>
        <v>4723885</v>
      </c>
      <c r="BL33" s="42" t="s">
        <v>47</v>
      </c>
      <c r="BM33" s="36">
        <v>0</v>
      </c>
      <c r="BN33" s="3">
        <v>0</v>
      </c>
      <c r="BO33" s="3">
        <v>440631</v>
      </c>
      <c r="BP33" s="3">
        <v>2172450</v>
      </c>
      <c r="BQ33" s="3">
        <v>946260</v>
      </c>
      <c r="BR33" s="3">
        <v>1368567</v>
      </c>
      <c r="BS33" s="21">
        <v>433269</v>
      </c>
      <c r="BT33" s="22">
        <f t="shared" si="23"/>
        <v>5361177</v>
      </c>
      <c r="BU33" s="42" t="s">
        <v>47</v>
      </c>
      <c r="BV33" s="36">
        <v>0</v>
      </c>
      <c r="BW33" s="3">
        <v>0</v>
      </c>
      <c r="BX33" s="3">
        <v>62469</v>
      </c>
      <c r="BY33" s="3">
        <v>235890</v>
      </c>
      <c r="BZ33" s="3">
        <v>320238</v>
      </c>
      <c r="CA33" s="3">
        <v>357678</v>
      </c>
      <c r="CB33" s="21">
        <v>116271</v>
      </c>
      <c r="CC33" s="22">
        <f t="shared" si="24"/>
        <v>1092546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220958</v>
      </c>
      <c r="CX33" s="3">
        <v>363127</v>
      </c>
      <c r="CY33" s="3">
        <v>423286</v>
      </c>
      <c r="CZ33" s="3">
        <v>746528</v>
      </c>
      <c r="DA33" s="3">
        <v>594309</v>
      </c>
      <c r="DB33" s="3">
        <v>678612</v>
      </c>
      <c r="DC33" s="21">
        <v>685926</v>
      </c>
      <c r="DD33" s="22">
        <f t="shared" si="27"/>
        <v>3712746</v>
      </c>
      <c r="DE33" s="42" t="s">
        <v>47</v>
      </c>
      <c r="DF33" s="36">
        <v>0</v>
      </c>
      <c r="DG33" s="3">
        <v>0</v>
      </c>
      <c r="DH33" s="3">
        <v>61695</v>
      </c>
      <c r="DI33" s="3">
        <v>18720</v>
      </c>
      <c r="DJ33" s="3">
        <v>28440</v>
      </c>
      <c r="DK33" s="3">
        <v>17864</v>
      </c>
      <c r="DL33" s="21">
        <v>0</v>
      </c>
      <c r="DM33" s="45">
        <f t="shared" si="28"/>
        <v>126719</v>
      </c>
      <c r="DN33" s="42" t="s">
        <v>47</v>
      </c>
      <c r="DO33" s="36">
        <v>132300</v>
      </c>
      <c r="DP33" s="3">
        <v>251820</v>
      </c>
      <c r="DQ33" s="3">
        <v>306520</v>
      </c>
      <c r="DR33" s="3">
        <v>59400</v>
      </c>
      <c r="DS33" s="3">
        <v>0</v>
      </c>
      <c r="DT33" s="3">
        <v>0</v>
      </c>
      <c r="DU33" s="21">
        <v>0</v>
      </c>
      <c r="DV33" s="22">
        <f t="shared" si="29"/>
        <v>750040</v>
      </c>
      <c r="DW33" s="42" t="s">
        <v>47</v>
      </c>
      <c r="DX33" s="36">
        <v>0</v>
      </c>
      <c r="DY33" s="3">
        <v>0</v>
      </c>
      <c r="DZ33" s="3">
        <v>0</v>
      </c>
      <c r="EA33" s="3">
        <v>183117</v>
      </c>
      <c r="EB33" s="3">
        <v>196169</v>
      </c>
      <c r="EC33" s="3">
        <v>210906</v>
      </c>
      <c r="ED33" s="21">
        <v>487477</v>
      </c>
      <c r="EE33" s="22">
        <f t="shared" si="30"/>
        <v>1077669</v>
      </c>
      <c r="EF33" s="42" t="s">
        <v>47</v>
      </c>
      <c r="EG33" s="36">
        <v>391280</v>
      </c>
      <c r="EH33" s="3">
        <v>434181</v>
      </c>
      <c r="EI33" s="3">
        <v>2254350</v>
      </c>
      <c r="EJ33" s="3">
        <v>1759999</v>
      </c>
      <c r="EK33" s="3">
        <v>1080950</v>
      </c>
      <c r="EL33" s="3">
        <v>805740</v>
      </c>
      <c r="EM33" s="21">
        <v>686831</v>
      </c>
      <c r="EN33" s="22">
        <f t="shared" si="31"/>
        <v>7413331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674642</v>
      </c>
      <c r="E34" s="3">
        <v>402021</v>
      </c>
      <c r="F34" s="3">
        <v>410994</v>
      </c>
      <c r="G34" s="3">
        <v>551939</v>
      </c>
      <c r="H34" s="21">
        <v>288069</v>
      </c>
      <c r="I34" s="22">
        <f t="shared" si="16"/>
        <v>2327665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117972</v>
      </c>
      <c r="U34" s="3">
        <v>91287</v>
      </c>
      <c r="V34" s="3">
        <v>161685</v>
      </c>
      <c r="W34" s="3">
        <v>201528</v>
      </c>
      <c r="X34" s="3">
        <v>35226</v>
      </c>
      <c r="Y34" s="3">
        <v>193253</v>
      </c>
      <c r="Z34" s="21">
        <v>69754</v>
      </c>
      <c r="AA34" s="22">
        <f t="shared" si="18"/>
        <v>870705</v>
      </c>
      <c r="AB34" s="42" t="s">
        <v>48</v>
      </c>
      <c r="AC34" s="36">
        <v>17838</v>
      </c>
      <c r="AD34" s="3">
        <v>0</v>
      </c>
      <c r="AE34" s="3">
        <v>21654</v>
      </c>
      <c r="AF34" s="3">
        <v>12582</v>
      </c>
      <c r="AG34" s="3">
        <v>16758</v>
      </c>
      <c r="AH34" s="3">
        <v>0</v>
      </c>
      <c r="AI34" s="21">
        <v>0</v>
      </c>
      <c r="AJ34" s="22">
        <f t="shared" si="19"/>
        <v>68832</v>
      </c>
      <c r="AK34" s="42" t="s">
        <v>48</v>
      </c>
      <c r="AL34" s="36">
        <v>0</v>
      </c>
      <c r="AM34" s="3">
        <v>20151</v>
      </c>
      <c r="AN34" s="3">
        <v>17568</v>
      </c>
      <c r="AO34" s="3">
        <v>0</v>
      </c>
      <c r="AP34" s="3">
        <v>0</v>
      </c>
      <c r="AQ34" s="3">
        <v>23778</v>
      </c>
      <c r="AR34" s="21">
        <v>0</v>
      </c>
      <c r="AS34" s="22">
        <f t="shared" si="20"/>
        <v>61497</v>
      </c>
      <c r="AT34" s="42" t="s">
        <v>48</v>
      </c>
      <c r="AU34" s="36">
        <v>0</v>
      </c>
      <c r="AV34" s="3">
        <v>0</v>
      </c>
      <c r="AW34" s="3">
        <v>186741</v>
      </c>
      <c r="AX34" s="3">
        <v>569736</v>
      </c>
      <c r="AY34" s="3">
        <v>257648.00000000003</v>
      </c>
      <c r="AZ34" s="3">
        <v>387063</v>
      </c>
      <c r="BA34" s="21">
        <v>61245</v>
      </c>
      <c r="BB34" s="22">
        <f t="shared" si="21"/>
        <v>1462433</v>
      </c>
      <c r="BC34" s="42" t="s">
        <v>48</v>
      </c>
      <c r="BD34" s="36">
        <v>0</v>
      </c>
      <c r="BE34" s="3">
        <v>0</v>
      </c>
      <c r="BF34" s="3">
        <v>65214</v>
      </c>
      <c r="BG34" s="3">
        <v>41022</v>
      </c>
      <c r="BH34" s="3">
        <v>0</v>
      </c>
      <c r="BI34" s="3">
        <v>0</v>
      </c>
      <c r="BJ34" s="21">
        <v>0</v>
      </c>
      <c r="BK34" s="22">
        <f t="shared" si="22"/>
        <v>106236</v>
      </c>
      <c r="BL34" s="42" t="s">
        <v>48</v>
      </c>
      <c r="BM34" s="36">
        <v>0</v>
      </c>
      <c r="BN34" s="3">
        <v>0</v>
      </c>
      <c r="BO34" s="3">
        <v>227421</v>
      </c>
      <c r="BP34" s="3">
        <v>679450</v>
      </c>
      <c r="BQ34" s="3">
        <v>1117800</v>
      </c>
      <c r="BR34" s="3">
        <v>420997</v>
      </c>
      <c r="BS34" s="21">
        <v>330624</v>
      </c>
      <c r="BT34" s="22">
        <f t="shared" si="23"/>
        <v>2776292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26847</v>
      </c>
      <c r="CA34" s="3">
        <v>0</v>
      </c>
      <c r="CB34" s="21">
        <v>0</v>
      </c>
      <c r="CC34" s="22">
        <f t="shared" si="24"/>
        <v>26847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118188</v>
      </c>
      <c r="CX34" s="3">
        <v>51597</v>
      </c>
      <c r="CY34" s="3">
        <v>27754</v>
      </c>
      <c r="CZ34" s="3">
        <v>144558</v>
      </c>
      <c r="DA34" s="3">
        <v>44820</v>
      </c>
      <c r="DB34" s="3">
        <v>198506</v>
      </c>
      <c r="DC34" s="21">
        <v>127307</v>
      </c>
      <c r="DD34" s="22">
        <f t="shared" si="27"/>
        <v>712730</v>
      </c>
      <c r="DE34" s="42" t="s">
        <v>48</v>
      </c>
      <c r="DF34" s="36">
        <v>0</v>
      </c>
      <c r="DG34" s="3">
        <v>13167</v>
      </c>
      <c r="DH34" s="3">
        <v>12474</v>
      </c>
      <c r="DI34" s="3">
        <v>0</v>
      </c>
      <c r="DJ34" s="3">
        <v>0</v>
      </c>
      <c r="DK34" s="3">
        <v>0</v>
      </c>
      <c r="DL34" s="21">
        <v>0</v>
      </c>
      <c r="DM34" s="45">
        <f t="shared" si="28"/>
        <v>25641</v>
      </c>
      <c r="DN34" s="42" t="s">
        <v>48</v>
      </c>
      <c r="DO34" s="36">
        <v>0</v>
      </c>
      <c r="DP34" s="3">
        <v>0</v>
      </c>
      <c r="DQ34" s="3">
        <v>111600</v>
      </c>
      <c r="DR34" s="3">
        <v>57222</v>
      </c>
      <c r="DS34" s="3">
        <v>0</v>
      </c>
      <c r="DT34" s="3">
        <v>0</v>
      </c>
      <c r="DU34" s="21">
        <v>0</v>
      </c>
      <c r="DV34" s="22">
        <f t="shared" si="29"/>
        <v>168822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96510</v>
      </c>
      <c r="EH34" s="3">
        <v>43100</v>
      </c>
      <c r="EI34" s="3">
        <v>382889</v>
      </c>
      <c r="EJ34" s="3">
        <v>373823</v>
      </c>
      <c r="EK34" s="3">
        <v>164760</v>
      </c>
      <c r="EL34" s="3">
        <v>212229</v>
      </c>
      <c r="EM34" s="21">
        <v>108170</v>
      </c>
      <c r="EN34" s="22">
        <f t="shared" si="31"/>
        <v>1381481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760318</v>
      </c>
      <c r="E35" s="3">
        <v>308608</v>
      </c>
      <c r="F35" s="3">
        <v>704235</v>
      </c>
      <c r="G35" s="3">
        <v>506799</v>
      </c>
      <c r="H35" s="21">
        <v>377118</v>
      </c>
      <c r="I35" s="22">
        <f t="shared" si="16"/>
        <v>2657078</v>
      </c>
      <c r="J35" s="42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135756</v>
      </c>
      <c r="Q35" s="21">
        <v>135756</v>
      </c>
      <c r="R35" s="22">
        <f t="shared" si="17"/>
        <v>271512</v>
      </c>
      <c r="S35" s="42" t="s">
        <v>49</v>
      </c>
      <c r="T35" s="36">
        <v>65039</v>
      </c>
      <c r="U35" s="3">
        <v>16722</v>
      </c>
      <c r="V35" s="3">
        <v>128124</v>
      </c>
      <c r="W35" s="3">
        <v>88697</v>
      </c>
      <c r="X35" s="3">
        <v>104526</v>
      </c>
      <c r="Y35" s="3">
        <v>132516</v>
      </c>
      <c r="Z35" s="21">
        <v>113886</v>
      </c>
      <c r="AA35" s="22">
        <f t="shared" si="18"/>
        <v>649510</v>
      </c>
      <c r="AB35" s="42" t="s">
        <v>49</v>
      </c>
      <c r="AC35" s="36">
        <v>0</v>
      </c>
      <c r="AD35" s="3">
        <v>0</v>
      </c>
      <c r="AE35" s="3">
        <v>17838</v>
      </c>
      <c r="AF35" s="3">
        <v>0</v>
      </c>
      <c r="AG35" s="3">
        <v>17838</v>
      </c>
      <c r="AH35" s="3">
        <v>0</v>
      </c>
      <c r="AI35" s="21">
        <v>0</v>
      </c>
      <c r="AJ35" s="22">
        <f t="shared" si="19"/>
        <v>35676</v>
      </c>
      <c r="AK35" s="42" t="s">
        <v>49</v>
      </c>
      <c r="AL35" s="36">
        <v>0</v>
      </c>
      <c r="AM35" s="3">
        <v>0</v>
      </c>
      <c r="AN35" s="3">
        <v>15489</v>
      </c>
      <c r="AO35" s="3">
        <v>29556</v>
      </c>
      <c r="AP35" s="3">
        <v>17550</v>
      </c>
      <c r="AQ35" s="3">
        <v>13860</v>
      </c>
      <c r="AR35" s="21">
        <v>6210</v>
      </c>
      <c r="AS35" s="22">
        <f t="shared" si="20"/>
        <v>82665</v>
      </c>
      <c r="AT35" s="42" t="s">
        <v>49</v>
      </c>
      <c r="AU35" s="36">
        <v>0</v>
      </c>
      <c r="AV35" s="3">
        <v>0</v>
      </c>
      <c r="AW35" s="3">
        <v>194968</v>
      </c>
      <c r="AX35" s="3">
        <v>67698</v>
      </c>
      <c r="AY35" s="3">
        <v>0</v>
      </c>
      <c r="AZ35" s="3">
        <v>368899</v>
      </c>
      <c r="BA35" s="21">
        <v>49716</v>
      </c>
      <c r="BB35" s="22">
        <f t="shared" si="21"/>
        <v>681281</v>
      </c>
      <c r="BC35" s="42" t="s">
        <v>49</v>
      </c>
      <c r="BD35" s="36">
        <v>110880</v>
      </c>
      <c r="BE35" s="3">
        <v>156888</v>
      </c>
      <c r="BF35" s="3">
        <v>1127726</v>
      </c>
      <c r="BG35" s="3">
        <v>444906</v>
      </c>
      <c r="BH35" s="3">
        <v>86544</v>
      </c>
      <c r="BI35" s="3">
        <v>122247</v>
      </c>
      <c r="BJ35" s="21">
        <v>215667</v>
      </c>
      <c r="BK35" s="22">
        <f t="shared" si="22"/>
        <v>2264858</v>
      </c>
      <c r="BL35" s="42" t="s">
        <v>49</v>
      </c>
      <c r="BM35" s="36">
        <v>39357</v>
      </c>
      <c r="BN35" s="3">
        <v>17892</v>
      </c>
      <c r="BO35" s="3">
        <v>724761</v>
      </c>
      <c r="BP35" s="3">
        <v>653517</v>
      </c>
      <c r="BQ35" s="3">
        <v>845916</v>
      </c>
      <c r="BR35" s="3">
        <v>842283</v>
      </c>
      <c r="BS35" s="21">
        <v>0</v>
      </c>
      <c r="BT35" s="22">
        <f t="shared" si="23"/>
        <v>3123726</v>
      </c>
      <c r="BU35" s="42" t="s">
        <v>49</v>
      </c>
      <c r="BV35" s="36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21">
        <v>0</v>
      </c>
      <c r="CC35" s="22">
        <f t="shared" si="24"/>
        <v>0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65641</v>
      </c>
      <c r="CX35" s="3">
        <v>34345</v>
      </c>
      <c r="CY35" s="3">
        <v>77868</v>
      </c>
      <c r="CZ35" s="3">
        <v>162387</v>
      </c>
      <c r="DA35" s="3">
        <v>141378</v>
      </c>
      <c r="DB35" s="3">
        <v>118602</v>
      </c>
      <c r="DC35" s="21">
        <v>112959</v>
      </c>
      <c r="DD35" s="22">
        <f t="shared" si="27"/>
        <v>713180</v>
      </c>
      <c r="DE35" s="42" t="s">
        <v>49</v>
      </c>
      <c r="DF35" s="36">
        <v>118899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21">
        <v>0</v>
      </c>
      <c r="DM35" s="45">
        <f t="shared" si="28"/>
        <v>118899</v>
      </c>
      <c r="DN35" s="42" t="s">
        <v>49</v>
      </c>
      <c r="DO35" s="36">
        <v>127170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21">
        <v>0</v>
      </c>
      <c r="DV35" s="22">
        <f t="shared" si="29"/>
        <v>127170</v>
      </c>
      <c r="DW35" s="42" t="s">
        <v>49</v>
      </c>
      <c r="DX35" s="36">
        <v>0</v>
      </c>
      <c r="DY35" s="3">
        <v>0</v>
      </c>
      <c r="DZ35" s="3">
        <v>153692</v>
      </c>
      <c r="EA35" s="3">
        <v>0</v>
      </c>
      <c r="EB35" s="3">
        <v>0</v>
      </c>
      <c r="EC35" s="3">
        <v>167002</v>
      </c>
      <c r="ED35" s="21">
        <v>0</v>
      </c>
      <c r="EE35" s="22">
        <f t="shared" si="30"/>
        <v>320694</v>
      </c>
      <c r="EF35" s="42" t="s">
        <v>49</v>
      </c>
      <c r="EG35" s="36">
        <v>109440</v>
      </c>
      <c r="EH35" s="3">
        <v>68960</v>
      </c>
      <c r="EI35" s="3">
        <v>659525</v>
      </c>
      <c r="EJ35" s="3">
        <v>223213</v>
      </c>
      <c r="EK35" s="3">
        <v>223745</v>
      </c>
      <c r="EL35" s="3">
        <v>194816</v>
      </c>
      <c r="EM35" s="21">
        <v>95620</v>
      </c>
      <c r="EN35" s="22">
        <f t="shared" si="31"/>
        <v>1575319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344466</v>
      </c>
      <c r="E36" s="3">
        <v>0</v>
      </c>
      <c r="F36" s="3">
        <v>116280</v>
      </c>
      <c r="G36" s="3">
        <v>21816</v>
      </c>
      <c r="H36" s="21">
        <v>0</v>
      </c>
      <c r="I36" s="22">
        <f t="shared" si="16"/>
        <v>482562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66879</v>
      </c>
      <c r="U36" s="3">
        <v>23202</v>
      </c>
      <c r="V36" s="3">
        <v>52587</v>
      </c>
      <c r="W36" s="3">
        <v>0</v>
      </c>
      <c r="X36" s="3">
        <v>12330</v>
      </c>
      <c r="Y36" s="3">
        <v>29457</v>
      </c>
      <c r="Z36" s="21">
        <v>59489</v>
      </c>
      <c r="AA36" s="22">
        <f t="shared" si="18"/>
        <v>243944</v>
      </c>
      <c r="AB36" s="42" t="s">
        <v>50</v>
      </c>
      <c r="AC36" s="36">
        <v>0</v>
      </c>
      <c r="AD36" s="3">
        <v>0</v>
      </c>
      <c r="AE36" s="3">
        <v>59184</v>
      </c>
      <c r="AF36" s="3">
        <v>0</v>
      </c>
      <c r="AG36" s="3">
        <v>0</v>
      </c>
      <c r="AH36" s="3">
        <v>0</v>
      </c>
      <c r="AI36" s="21">
        <v>0</v>
      </c>
      <c r="AJ36" s="22">
        <f t="shared" si="19"/>
        <v>59184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10908</v>
      </c>
      <c r="AQ36" s="3">
        <v>0</v>
      </c>
      <c r="AR36" s="21">
        <v>0</v>
      </c>
      <c r="AS36" s="22">
        <f t="shared" si="20"/>
        <v>10908</v>
      </c>
      <c r="AT36" s="42" t="s">
        <v>50</v>
      </c>
      <c r="AU36" s="36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212301</v>
      </c>
      <c r="BR36" s="3">
        <v>0</v>
      </c>
      <c r="BS36" s="21">
        <v>0</v>
      </c>
      <c r="BT36" s="22">
        <f t="shared" si="23"/>
        <v>212301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9612</v>
      </c>
      <c r="CY36" s="3">
        <v>13986</v>
      </c>
      <c r="CZ36" s="3">
        <v>0</v>
      </c>
      <c r="DA36" s="3">
        <v>3600</v>
      </c>
      <c r="DB36" s="3">
        <v>33066</v>
      </c>
      <c r="DC36" s="21">
        <v>6750</v>
      </c>
      <c r="DD36" s="22">
        <f t="shared" si="27"/>
        <v>67014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45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31680</v>
      </c>
      <c r="DU36" s="21">
        <v>0</v>
      </c>
      <c r="DV36" s="22">
        <f t="shared" si="29"/>
        <v>31680</v>
      </c>
      <c r="DW36" s="42" t="s">
        <v>50</v>
      </c>
      <c r="DX36" s="36">
        <v>0</v>
      </c>
      <c r="DY36" s="3">
        <v>0</v>
      </c>
      <c r="DZ36" s="3">
        <v>156339</v>
      </c>
      <c r="EA36" s="3">
        <v>0</v>
      </c>
      <c r="EB36" s="3">
        <v>204315</v>
      </c>
      <c r="EC36" s="3">
        <v>0</v>
      </c>
      <c r="ED36" s="21">
        <v>224127</v>
      </c>
      <c r="EE36" s="22">
        <f t="shared" si="30"/>
        <v>584781</v>
      </c>
      <c r="EF36" s="42" t="s">
        <v>50</v>
      </c>
      <c r="EG36" s="36">
        <v>25860</v>
      </c>
      <c r="EH36" s="3">
        <v>21550</v>
      </c>
      <c r="EI36" s="3">
        <v>111440</v>
      </c>
      <c r="EJ36" s="3">
        <v>0</v>
      </c>
      <c r="EK36" s="3">
        <v>31580</v>
      </c>
      <c r="EL36" s="3">
        <v>31580</v>
      </c>
      <c r="EM36" s="21">
        <v>21165</v>
      </c>
      <c r="EN36" s="22">
        <f t="shared" si="31"/>
        <v>243175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2889289</v>
      </c>
      <c r="E37" s="24">
        <v>4725025</v>
      </c>
      <c r="F37" s="24">
        <v>6235241</v>
      </c>
      <c r="G37" s="24">
        <v>4573545</v>
      </c>
      <c r="H37" s="25">
        <v>2104496</v>
      </c>
      <c r="I37" s="26">
        <f t="shared" si="16"/>
        <v>20527596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51440</v>
      </c>
      <c r="R37" s="26">
        <f t="shared" si="17"/>
        <v>51440</v>
      </c>
      <c r="S37" s="43" t="s">
        <v>51</v>
      </c>
      <c r="T37" s="37">
        <v>175392</v>
      </c>
      <c r="U37" s="24">
        <v>170046</v>
      </c>
      <c r="V37" s="24">
        <v>797423</v>
      </c>
      <c r="W37" s="24">
        <v>927828</v>
      </c>
      <c r="X37" s="24">
        <v>1168954</v>
      </c>
      <c r="Y37" s="24">
        <v>489600</v>
      </c>
      <c r="Z37" s="25">
        <v>837559</v>
      </c>
      <c r="AA37" s="26">
        <f t="shared" si="18"/>
        <v>4566802</v>
      </c>
      <c r="AB37" s="43" t="s">
        <v>51</v>
      </c>
      <c r="AC37" s="37">
        <v>0</v>
      </c>
      <c r="AD37" s="24">
        <v>90306</v>
      </c>
      <c r="AE37" s="24">
        <v>90306</v>
      </c>
      <c r="AF37" s="24">
        <v>146133</v>
      </c>
      <c r="AG37" s="24">
        <v>109260</v>
      </c>
      <c r="AH37" s="24">
        <v>200691</v>
      </c>
      <c r="AI37" s="25">
        <v>64025.999999999993</v>
      </c>
      <c r="AJ37" s="26">
        <f t="shared" si="19"/>
        <v>700722</v>
      </c>
      <c r="AK37" s="43" t="s">
        <v>51</v>
      </c>
      <c r="AL37" s="37">
        <v>0</v>
      </c>
      <c r="AM37" s="24">
        <v>4581</v>
      </c>
      <c r="AN37" s="24">
        <v>36868</v>
      </c>
      <c r="AO37" s="24">
        <v>17694</v>
      </c>
      <c r="AP37" s="24">
        <v>66705</v>
      </c>
      <c r="AQ37" s="24">
        <v>102231</v>
      </c>
      <c r="AR37" s="25">
        <v>27810</v>
      </c>
      <c r="AS37" s="26">
        <f t="shared" si="20"/>
        <v>255889</v>
      </c>
      <c r="AT37" s="43" t="s">
        <v>51</v>
      </c>
      <c r="AU37" s="37">
        <v>0</v>
      </c>
      <c r="AV37" s="24">
        <v>0</v>
      </c>
      <c r="AW37" s="24">
        <v>3948014</v>
      </c>
      <c r="AX37" s="24">
        <v>5554906</v>
      </c>
      <c r="AY37" s="24">
        <v>5122491</v>
      </c>
      <c r="AZ37" s="24">
        <v>4233967</v>
      </c>
      <c r="BA37" s="25">
        <v>1643650</v>
      </c>
      <c r="BB37" s="26">
        <f t="shared" si="21"/>
        <v>20503028</v>
      </c>
      <c r="BC37" s="43" t="s">
        <v>51</v>
      </c>
      <c r="BD37" s="37">
        <v>104127</v>
      </c>
      <c r="BE37" s="24">
        <v>283266</v>
      </c>
      <c r="BF37" s="24">
        <v>484464</v>
      </c>
      <c r="BG37" s="24">
        <v>930058</v>
      </c>
      <c r="BH37" s="24">
        <v>887841</v>
      </c>
      <c r="BI37" s="24">
        <v>411885</v>
      </c>
      <c r="BJ37" s="25">
        <v>320832</v>
      </c>
      <c r="BK37" s="26">
        <f t="shared" si="22"/>
        <v>3422473</v>
      </c>
      <c r="BL37" s="43" t="s">
        <v>51</v>
      </c>
      <c r="BM37" s="37">
        <v>0</v>
      </c>
      <c r="BN37" s="24">
        <v>41832</v>
      </c>
      <c r="BO37" s="24">
        <v>1007430</v>
      </c>
      <c r="BP37" s="24">
        <v>1822906</v>
      </c>
      <c r="BQ37" s="24">
        <v>7610112</v>
      </c>
      <c r="BR37" s="24">
        <v>4167216.0000000005</v>
      </c>
      <c r="BS37" s="25">
        <v>817105</v>
      </c>
      <c r="BT37" s="26">
        <f t="shared" si="23"/>
        <v>15466601</v>
      </c>
      <c r="BU37" s="43" t="s">
        <v>51</v>
      </c>
      <c r="BV37" s="37">
        <v>0</v>
      </c>
      <c r="BW37" s="24">
        <v>0</v>
      </c>
      <c r="BX37" s="24">
        <v>40599</v>
      </c>
      <c r="BY37" s="24">
        <v>28917</v>
      </c>
      <c r="BZ37" s="24">
        <v>400500</v>
      </c>
      <c r="CA37" s="24">
        <v>124038</v>
      </c>
      <c r="CB37" s="25">
        <v>0</v>
      </c>
      <c r="CC37" s="26">
        <f t="shared" si="24"/>
        <v>594054</v>
      </c>
      <c r="CD37" s="43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5">
        <v>0</v>
      </c>
      <c r="CL37" s="26">
        <f t="shared" si="25"/>
        <v>0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75818</v>
      </c>
      <c r="CX37" s="24">
        <v>226750</v>
      </c>
      <c r="CY37" s="24">
        <v>276197</v>
      </c>
      <c r="CZ37" s="24">
        <v>1155898</v>
      </c>
      <c r="DA37" s="24">
        <v>1571278</v>
      </c>
      <c r="DB37" s="24">
        <v>1244476</v>
      </c>
      <c r="DC37" s="25">
        <v>689424</v>
      </c>
      <c r="DD37" s="26">
        <f t="shared" si="27"/>
        <v>5239841</v>
      </c>
      <c r="DE37" s="43" t="s">
        <v>51</v>
      </c>
      <c r="DF37" s="37">
        <v>0</v>
      </c>
      <c r="DG37" s="24">
        <v>0</v>
      </c>
      <c r="DH37" s="24">
        <v>28800</v>
      </c>
      <c r="DI37" s="24">
        <v>71100</v>
      </c>
      <c r="DJ37" s="24">
        <v>66330</v>
      </c>
      <c r="DK37" s="24">
        <v>39960</v>
      </c>
      <c r="DL37" s="25">
        <v>18630</v>
      </c>
      <c r="DM37" s="46">
        <f t="shared" si="28"/>
        <v>224820</v>
      </c>
      <c r="DN37" s="43" t="s">
        <v>51</v>
      </c>
      <c r="DO37" s="37">
        <v>24300</v>
      </c>
      <c r="DP37" s="24">
        <v>0</v>
      </c>
      <c r="DQ37" s="24">
        <v>81360</v>
      </c>
      <c r="DR37" s="24">
        <v>115830</v>
      </c>
      <c r="DS37" s="24">
        <v>117360</v>
      </c>
      <c r="DT37" s="24">
        <v>0</v>
      </c>
      <c r="DU37" s="25">
        <v>70048</v>
      </c>
      <c r="DV37" s="26">
        <f t="shared" si="29"/>
        <v>408898</v>
      </c>
      <c r="DW37" s="43" t="s">
        <v>51</v>
      </c>
      <c r="DX37" s="37">
        <v>0</v>
      </c>
      <c r="DY37" s="24">
        <v>0</v>
      </c>
      <c r="DZ37" s="24">
        <v>629775</v>
      </c>
      <c r="EA37" s="24">
        <v>349272</v>
      </c>
      <c r="EB37" s="24">
        <v>193761</v>
      </c>
      <c r="EC37" s="24">
        <v>420228</v>
      </c>
      <c r="ED37" s="25">
        <v>213104</v>
      </c>
      <c r="EE37" s="26">
        <f t="shared" si="30"/>
        <v>1806140</v>
      </c>
      <c r="EF37" s="43" t="s">
        <v>51</v>
      </c>
      <c r="EG37" s="37">
        <v>146920</v>
      </c>
      <c r="EH37" s="24">
        <v>270220</v>
      </c>
      <c r="EI37" s="24">
        <v>2437045</v>
      </c>
      <c r="EJ37" s="24">
        <v>2642181</v>
      </c>
      <c r="EK37" s="24">
        <v>2936845</v>
      </c>
      <c r="EL37" s="24">
        <v>1536186</v>
      </c>
      <c r="EM37" s="25">
        <v>640308</v>
      </c>
      <c r="EN37" s="26">
        <f t="shared" si="31"/>
        <v>10609705</v>
      </c>
    </row>
  </sheetData>
  <mergeCells count="64">
    <mergeCell ref="BJ1:BK1"/>
    <mergeCell ref="DU1:DV1"/>
    <mergeCell ref="ED1:EE1"/>
    <mergeCell ref="EM1:EN1"/>
    <mergeCell ref="DU2:DV2"/>
    <mergeCell ref="ED2:EE2"/>
    <mergeCell ref="EM2:EN2"/>
    <mergeCell ref="AI1:AJ1"/>
    <mergeCell ref="AR1:AS1"/>
    <mergeCell ref="BA1:BB1"/>
    <mergeCell ref="BA2:BB2"/>
    <mergeCell ref="AI2:AJ2"/>
    <mergeCell ref="AR2:AS2"/>
    <mergeCell ref="H2:I2"/>
    <mergeCell ref="Q2:R2"/>
    <mergeCell ref="Z2:AA2"/>
    <mergeCell ref="BU4:BU6"/>
    <mergeCell ref="T4:AA5"/>
    <mergeCell ref="AB4:AB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BV4:CC5"/>
    <mergeCell ref="CD4:CD6"/>
    <mergeCell ref="CE4:CL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DN4:DN6"/>
    <mergeCell ref="DO4:DV5"/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BM4:BT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居宅介護（介護予防）サービス受給者数</vt:lpstr>
      <vt:lpstr>居宅介護（介護予防）サービス給付費</vt:lpstr>
      <vt:lpstr>'居宅介護（介護予防）サービス給付費'!Print_Area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2021-07-07T06:38:50Z</cp:lastPrinted>
  <dcterms:created xsi:type="dcterms:W3CDTF">2011-02-15T07:38:47Z</dcterms:created>
  <dcterms:modified xsi:type="dcterms:W3CDTF">2021-07-21T06:31:10Z</dcterms:modified>
</cp:coreProperties>
</file>