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介護保険班\△△介護保険班（共通）H28～\介護保険事業状況報告\HP作成\R3年度月報\R3.7\月報作成様式\０２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<sst xmlns="http://schemas.openxmlformats.org/spreadsheetml/2006/main" count="821" uniqueCount="66">
  <si>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</si>
  <si>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</si>
  <si>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</si>
  <si>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</si>
  <si>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</si>
  <si>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</si>
  <si>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</si>
  <si>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</si>
  <si>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</si>
  <si>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</si>
  <si>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</si>
  <si>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</si>
  <si>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</si>
  <si>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</si>
  <si>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</si>
  <si>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</si>
  <si>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</si>
  <si>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</si>
  <si>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</si>
  <si>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</si>
  <si>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</si>
  <si>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</si>
  <si>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</si>
  <si>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</si>
  <si>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</si>
  <si>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</si>
  <si>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</si>
  <si>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</si>
  <si>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</si>
  <si>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</si>
  <si>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</si>
  <si>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</si>
  <si>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</si>
  <si>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</si>
  <si>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</si>
  <si>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</si>
  <si>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</si>
  <si>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</si>
  <si>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</si>
  <si>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</si>
  <si>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</si>
  <si>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</si>
  <si>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</si>
  <si>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</si>
  <si>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</si>
  <si>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</si>
  <si>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</si>
  <si>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</si>
  <si>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</si>
  <si>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</si>
  <si>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</si>
  <si>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</si>
  <si>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</si>
  <si>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</si>
  <si>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</si>
  <si>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</si>
  <si>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</si>
  <si>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</si>
  <si>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</si>
  <si>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</si>
  <si>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</si>
  <si>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</si>
  <si>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</si>
  <si>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</si>
  <si>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現物給付（5月サービス分）</t>
    <phoneticPr fontId="2"/>
  </si>
  <si>
    <t>　償還給付（6月支出決定分）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</si>
</sst>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view="pageBreakPreview" zoomScale="75" zoomScaleNormal="100" zoomScaleSheetLayoutView="75" workbookViewId="0">
      <pane xSplit="1" ySplit="6" topLeftCell="X7" activePane="bottomRight" state="frozen"/>
      <selection pane="topRight" activeCell="B1" sqref="B1"/>
      <selection pane="bottomLeft" activeCell="A7" sqref="A7"/>
      <selection pane="bottomRight" activeCell="AJ11" sqref="AJ11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50" t="s">
        <v>64</v>
      </c>
      <c r="I1" s="51"/>
      <c r="J1" s="1" t="s">
        <v>56</v>
      </c>
      <c r="Q1" s="50" t="str">
        <f>$H$1</f>
        <v>　現物給付（5月サービス分）</v>
      </c>
      <c r="R1" s="51"/>
      <c r="S1" s="1" t="s">
        <v>56</v>
      </c>
      <c r="Z1" s="50" t="str">
        <f>$H$1</f>
        <v>　現物給付（5月サービス分）</v>
      </c>
      <c r="AA1" s="51"/>
    </row>
    <row r="2" spans="1:27" ht="15" customHeight="1" thickBot="1" x14ac:dyDescent="0.2">
      <c r="H2" s="52" t="s">
        <v>65</v>
      </c>
      <c r="I2" s="53"/>
      <c r="J2" s="28"/>
      <c r="Q2" s="52" t="str">
        <f>$H$2</f>
        <v>　償還給付（6月支出決定分）</v>
      </c>
      <c r="R2" s="53"/>
      <c r="Z2" s="52" t="str">
        <f>$H$2</f>
        <v>　償還給付（6月支出決定分）</v>
      </c>
      <c r="AA2" s="53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54" t="s">
        <v>58</v>
      </c>
      <c r="B4" s="44" t="s">
        <v>53</v>
      </c>
      <c r="C4" s="45"/>
      <c r="D4" s="45"/>
      <c r="E4" s="45"/>
      <c r="F4" s="45"/>
      <c r="G4" s="45"/>
      <c r="H4" s="45"/>
      <c r="I4" s="46"/>
      <c r="J4" s="54" t="s">
        <v>58</v>
      </c>
      <c r="K4" s="44" t="s">
        <v>54</v>
      </c>
      <c r="L4" s="45"/>
      <c r="M4" s="45"/>
      <c r="N4" s="45"/>
      <c r="O4" s="45"/>
      <c r="P4" s="45"/>
      <c r="Q4" s="45"/>
      <c r="R4" s="46"/>
      <c r="S4" s="54" t="s">
        <v>58</v>
      </c>
      <c r="T4" s="44" t="s">
        <v>55</v>
      </c>
      <c r="U4" s="45"/>
      <c r="V4" s="45"/>
      <c r="W4" s="45"/>
      <c r="X4" s="45"/>
      <c r="Y4" s="45"/>
      <c r="Z4" s="45"/>
      <c r="AA4" s="46"/>
    </row>
    <row r="5" spans="1:27" ht="15" customHeight="1" x14ac:dyDescent="0.15">
      <c r="A5" s="55"/>
      <c r="B5" s="47"/>
      <c r="C5" s="48"/>
      <c r="D5" s="48"/>
      <c r="E5" s="48"/>
      <c r="F5" s="48"/>
      <c r="G5" s="48"/>
      <c r="H5" s="48"/>
      <c r="I5" s="49"/>
      <c r="J5" s="55"/>
      <c r="K5" s="47"/>
      <c r="L5" s="48"/>
      <c r="M5" s="48"/>
      <c r="N5" s="48"/>
      <c r="O5" s="48"/>
      <c r="P5" s="48"/>
      <c r="Q5" s="48"/>
      <c r="R5" s="49"/>
      <c r="S5" s="55"/>
      <c r="T5" s="47"/>
      <c r="U5" s="48"/>
      <c r="V5" s="48"/>
      <c r="W5" s="48"/>
      <c r="X5" s="48"/>
      <c r="Y5" s="48"/>
      <c r="Z5" s="48"/>
      <c r="AA5" s="49"/>
    </row>
    <row r="6" spans="1:27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6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3975</v>
      </c>
      <c r="C7" s="11">
        <f t="shared" si="0"/>
        <v>4917</v>
      </c>
      <c r="D7" s="11">
        <f t="shared" si="0"/>
        <v>9833</v>
      </c>
      <c r="E7" s="11">
        <f t="shared" si="0"/>
        <v>8022</v>
      </c>
      <c r="F7" s="11">
        <f t="shared" si="0"/>
        <v>5205</v>
      </c>
      <c r="G7" s="11">
        <f t="shared" si="0"/>
        <v>4206</v>
      </c>
      <c r="H7" s="12">
        <f t="shared" si="0"/>
        <v>2555</v>
      </c>
      <c r="I7" s="13">
        <f>SUM(B7:H7)</f>
        <v>38713</v>
      </c>
      <c r="J7" s="9" t="s">
        <v>52</v>
      </c>
      <c r="K7" s="10">
        <f t="shared" ref="K7:Q7" si="1">SUM(K8:K37)</f>
        <v>41</v>
      </c>
      <c r="L7" s="11">
        <f t="shared" si="1"/>
        <v>99</v>
      </c>
      <c r="M7" s="11">
        <f t="shared" si="1"/>
        <v>112</v>
      </c>
      <c r="N7" s="11">
        <f t="shared" si="1"/>
        <v>146</v>
      </c>
      <c r="O7" s="11">
        <f t="shared" si="1"/>
        <v>103</v>
      </c>
      <c r="P7" s="11">
        <f t="shared" si="1"/>
        <v>80</v>
      </c>
      <c r="Q7" s="12">
        <f t="shared" si="1"/>
        <v>79</v>
      </c>
      <c r="R7" s="13">
        <f>SUM(K7:Q7)</f>
        <v>660</v>
      </c>
      <c r="S7" s="9" t="s">
        <v>52</v>
      </c>
      <c r="T7" s="10">
        <f t="shared" ref="T7:Z7" si="2">SUM(T8:T37)</f>
        <v>4016</v>
      </c>
      <c r="U7" s="11">
        <f t="shared" si="2"/>
        <v>5016</v>
      </c>
      <c r="V7" s="11">
        <f t="shared" si="2"/>
        <v>9945</v>
      </c>
      <c r="W7" s="11">
        <f t="shared" si="2"/>
        <v>8168</v>
      </c>
      <c r="X7" s="11">
        <f t="shared" si="2"/>
        <v>5308</v>
      </c>
      <c r="Y7" s="11">
        <f t="shared" si="2"/>
        <v>4286</v>
      </c>
      <c r="Z7" s="12">
        <f t="shared" si="2"/>
        <v>2634</v>
      </c>
      <c r="AA7" s="13">
        <f>SUM(T7:Z7)</f>
        <v>39373</v>
      </c>
    </row>
    <row r="8" spans="1:27" ht="15" customHeight="1" x14ac:dyDescent="0.15">
      <c r="A8" s="14" t="s">
        <v>22</v>
      </c>
      <c r="B8" s="15">
        <v>1749</v>
      </c>
      <c r="C8" s="16">
        <v>1661</v>
      </c>
      <c r="D8" s="16">
        <v>4257</v>
      </c>
      <c r="E8" s="16">
        <v>2876</v>
      </c>
      <c r="F8" s="16">
        <v>2102</v>
      </c>
      <c r="G8" s="16">
        <v>1868</v>
      </c>
      <c r="H8" s="17">
        <v>1201</v>
      </c>
      <c r="I8" s="18">
        <f t="shared" ref="I8:I37" si="3">SUM(B8:H8)</f>
        <v>15714</v>
      </c>
      <c r="J8" s="14" t="s">
        <v>22</v>
      </c>
      <c r="K8" s="15">
        <v>14</v>
      </c>
      <c r="L8" s="16">
        <v>20</v>
      </c>
      <c r="M8" s="16">
        <v>63</v>
      </c>
      <c r="N8" s="16">
        <v>58</v>
      </c>
      <c r="O8" s="16">
        <v>30</v>
      </c>
      <c r="P8" s="16">
        <v>33</v>
      </c>
      <c r="Q8" s="17">
        <v>36</v>
      </c>
      <c r="R8" s="18">
        <f t="shared" ref="R8:R37" si="4">SUM(K8:Q8)</f>
        <v>254</v>
      </c>
      <c r="S8" s="14" t="s">
        <v>22</v>
      </c>
      <c r="T8" s="15">
        <v>1763</v>
      </c>
      <c r="U8" s="16">
        <v>1681</v>
      </c>
      <c r="V8" s="16">
        <v>4320</v>
      </c>
      <c r="W8" s="16">
        <v>2934</v>
      </c>
      <c r="X8" s="16">
        <v>2132</v>
      </c>
      <c r="Y8" s="16">
        <v>1901</v>
      </c>
      <c r="Z8" s="17">
        <v>1237</v>
      </c>
      <c r="AA8" s="18">
        <f t="shared" ref="AA8:AA37" si="5">SUM(T8:Z8)</f>
        <v>15968</v>
      </c>
    </row>
    <row r="9" spans="1:27" ht="15" customHeight="1" x14ac:dyDescent="0.15">
      <c r="A9" s="19" t="s">
        <v>23</v>
      </c>
      <c r="B9" s="20">
        <v>140</v>
      </c>
      <c r="C9" s="3">
        <v>383</v>
      </c>
      <c r="D9" s="3">
        <v>443</v>
      </c>
      <c r="E9" s="3">
        <v>554</v>
      </c>
      <c r="F9" s="3">
        <v>312</v>
      </c>
      <c r="G9" s="3">
        <v>233</v>
      </c>
      <c r="H9" s="21">
        <v>107</v>
      </c>
      <c r="I9" s="22">
        <f t="shared" si="3"/>
        <v>2172</v>
      </c>
      <c r="J9" s="19" t="s">
        <v>23</v>
      </c>
      <c r="K9" s="20">
        <v>1</v>
      </c>
      <c r="L9" s="3">
        <v>7</v>
      </c>
      <c r="M9" s="3">
        <v>1</v>
      </c>
      <c r="N9" s="3">
        <v>8</v>
      </c>
      <c r="O9" s="3">
        <v>6</v>
      </c>
      <c r="P9" s="3">
        <v>5</v>
      </c>
      <c r="Q9" s="21">
        <v>3</v>
      </c>
      <c r="R9" s="22">
        <f t="shared" si="4"/>
        <v>31</v>
      </c>
      <c r="S9" s="19" t="s">
        <v>23</v>
      </c>
      <c r="T9" s="20">
        <v>141</v>
      </c>
      <c r="U9" s="3">
        <v>390</v>
      </c>
      <c r="V9" s="3">
        <v>444</v>
      </c>
      <c r="W9" s="3">
        <v>562</v>
      </c>
      <c r="X9" s="3">
        <v>318</v>
      </c>
      <c r="Y9" s="3">
        <v>238</v>
      </c>
      <c r="Z9" s="21">
        <v>110</v>
      </c>
      <c r="AA9" s="22">
        <f t="shared" si="5"/>
        <v>2203</v>
      </c>
    </row>
    <row r="10" spans="1:27" ht="15" customHeight="1" x14ac:dyDescent="0.15">
      <c r="A10" s="19" t="s">
        <v>24</v>
      </c>
      <c r="B10" s="20">
        <v>230</v>
      </c>
      <c r="C10" s="3">
        <v>339</v>
      </c>
      <c r="D10" s="3">
        <v>893</v>
      </c>
      <c r="E10" s="3">
        <v>423</v>
      </c>
      <c r="F10" s="3">
        <v>213</v>
      </c>
      <c r="G10" s="3">
        <v>120</v>
      </c>
      <c r="H10" s="21">
        <v>94</v>
      </c>
      <c r="I10" s="22">
        <f t="shared" si="3"/>
        <v>2312</v>
      </c>
      <c r="J10" s="19" t="s">
        <v>24</v>
      </c>
      <c r="K10" s="20">
        <v>3</v>
      </c>
      <c r="L10" s="3">
        <v>16</v>
      </c>
      <c r="M10" s="3">
        <v>14</v>
      </c>
      <c r="N10" s="3">
        <v>5</v>
      </c>
      <c r="O10" s="3">
        <v>6</v>
      </c>
      <c r="P10" s="3">
        <v>2</v>
      </c>
      <c r="Q10" s="21">
        <v>5</v>
      </c>
      <c r="R10" s="22">
        <f t="shared" si="4"/>
        <v>51</v>
      </c>
      <c r="S10" s="19" t="s">
        <v>24</v>
      </c>
      <c r="T10" s="20">
        <v>233</v>
      </c>
      <c r="U10" s="3">
        <v>355</v>
      </c>
      <c r="V10" s="3">
        <v>907</v>
      </c>
      <c r="W10" s="3">
        <v>428</v>
      </c>
      <c r="X10" s="3">
        <v>219</v>
      </c>
      <c r="Y10" s="3">
        <v>122</v>
      </c>
      <c r="Z10" s="21">
        <v>99</v>
      </c>
      <c r="AA10" s="22">
        <f t="shared" si="5"/>
        <v>2363</v>
      </c>
    </row>
    <row r="11" spans="1:27" ht="15" customHeight="1" x14ac:dyDescent="0.15">
      <c r="A11" s="19" t="s">
        <v>25</v>
      </c>
      <c r="B11" s="20">
        <v>67</v>
      </c>
      <c r="C11" s="3">
        <v>190</v>
      </c>
      <c r="D11" s="3">
        <v>149</v>
      </c>
      <c r="E11" s="3">
        <v>246</v>
      </c>
      <c r="F11" s="3">
        <v>165</v>
      </c>
      <c r="G11" s="3">
        <v>133</v>
      </c>
      <c r="H11" s="21">
        <v>79</v>
      </c>
      <c r="I11" s="22">
        <f t="shared" si="3"/>
        <v>1029</v>
      </c>
      <c r="J11" s="19" t="s">
        <v>25</v>
      </c>
      <c r="K11" s="20">
        <v>1</v>
      </c>
      <c r="L11" s="3">
        <v>2</v>
      </c>
      <c r="M11" s="3">
        <v>0</v>
      </c>
      <c r="N11" s="3">
        <v>3</v>
      </c>
      <c r="O11" s="3">
        <v>6</v>
      </c>
      <c r="P11" s="3">
        <v>1</v>
      </c>
      <c r="Q11" s="21">
        <v>0</v>
      </c>
      <c r="R11" s="22">
        <f t="shared" si="4"/>
        <v>13</v>
      </c>
      <c r="S11" s="19" t="s">
        <v>25</v>
      </c>
      <c r="T11" s="20">
        <v>68</v>
      </c>
      <c r="U11" s="3">
        <v>192</v>
      </c>
      <c r="V11" s="3">
        <v>149</v>
      </c>
      <c r="W11" s="3">
        <v>249</v>
      </c>
      <c r="X11" s="3">
        <v>171</v>
      </c>
      <c r="Y11" s="3">
        <v>134</v>
      </c>
      <c r="Z11" s="21">
        <v>79</v>
      </c>
      <c r="AA11" s="22">
        <f t="shared" si="5"/>
        <v>1042</v>
      </c>
    </row>
    <row r="12" spans="1:27" ht="15" customHeight="1" x14ac:dyDescent="0.15">
      <c r="A12" s="19" t="s">
        <v>26</v>
      </c>
      <c r="B12" s="20">
        <v>142</v>
      </c>
      <c r="C12" s="3">
        <v>119</v>
      </c>
      <c r="D12" s="3">
        <v>243</v>
      </c>
      <c r="E12" s="3">
        <v>201</v>
      </c>
      <c r="F12" s="3">
        <v>142</v>
      </c>
      <c r="G12" s="3">
        <v>87</v>
      </c>
      <c r="H12" s="21">
        <v>63</v>
      </c>
      <c r="I12" s="22">
        <f t="shared" si="3"/>
        <v>997</v>
      </c>
      <c r="J12" s="19" t="s">
        <v>26</v>
      </c>
      <c r="K12" s="20">
        <v>1</v>
      </c>
      <c r="L12" s="3">
        <v>4</v>
      </c>
      <c r="M12" s="3">
        <v>2</v>
      </c>
      <c r="N12" s="3">
        <v>9</v>
      </c>
      <c r="O12" s="3">
        <v>4</v>
      </c>
      <c r="P12" s="3">
        <v>2</v>
      </c>
      <c r="Q12" s="21">
        <v>3</v>
      </c>
      <c r="R12" s="22">
        <f t="shared" si="4"/>
        <v>25</v>
      </c>
      <c r="S12" s="19" t="s">
        <v>26</v>
      </c>
      <c r="T12" s="20">
        <v>143</v>
      </c>
      <c r="U12" s="3">
        <v>123</v>
      </c>
      <c r="V12" s="3">
        <v>245</v>
      </c>
      <c r="W12" s="3">
        <v>210</v>
      </c>
      <c r="X12" s="3">
        <v>146</v>
      </c>
      <c r="Y12" s="3">
        <v>89</v>
      </c>
      <c r="Z12" s="21">
        <v>66</v>
      </c>
      <c r="AA12" s="22">
        <f t="shared" si="5"/>
        <v>1022</v>
      </c>
    </row>
    <row r="13" spans="1:27" ht="15" customHeight="1" x14ac:dyDescent="0.15">
      <c r="A13" s="19" t="s">
        <v>27</v>
      </c>
      <c r="B13" s="20">
        <v>362</v>
      </c>
      <c r="C13" s="3">
        <v>517</v>
      </c>
      <c r="D13" s="3">
        <v>572</v>
      </c>
      <c r="E13" s="3">
        <v>668</v>
      </c>
      <c r="F13" s="3">
        <v>357</v>
      </c>
      <c r="G13" s="3">
        <v>352</v>
      </c>
      <c r="H13" s="21">
        <v>204</v>
      </c>
      <c r="I13" s="22">
        <f t="shared" si="3"/>
        <v>3032</v>
      </c>
      <c r="J13" s="19" t="s">
        <v>27</v>
      </c>
      <c r="K13" s="20">
        <v>4</v>
      </c>
      <c r="L13" s="3">
        <v>13</v>
      </c>
      <c r="M13" s="3">
        <v>6</v>
      </c>
      <c r="N13" s="3">
        <v>10</v>
      </c>
      <c r="O13" s="3">
        <v>10</v>
      </c>
      <c r="P13" s="3">
        <v>11</v>
      </c>
      <c r="Q13" s="21">
        <v>3</v>
      </c>
      <c r="R13" s="22">
        <f t="shared" si="4"/>
        <v>57</v>
      </c>
      <c r="S13" s="19" t="s">
        <v>27</v>
      </c>
      <c r="T13" s="20">
        <v>366</v>
      </c>
      <c r="U13" s="3">
        <v>530</v>
      </c>
      <c r="V13" s="3">
        <v>578</v>
      </c>
      <c r="W13" s="3">
        <v>678</v>
      </c>
      <c r="X13" s="3">
        <v>367</v>
      </c>
      <c r="Y13" s="3">
        <v>363</v>
      </c>
      <c r="Z13" s="21">
        <v>207</v>
      </c>
      <c r="AA13" s="22">
        <f t="shared" si="5"/>
        <v>3089</v>
      </c>
    </row>
    <row r="14" spans="1:27" ht="15" customHeight="1" x14ac:dyDescent="0.15">
      <c r="A14" s="19" t="s">
        <v>28</v>
      </c>
      <c r="B14" s="20">
        <v>123</v>
      </c>
      <c r="C14" s="3">
        <v>156</v>
      </c>
      <c r="D14" s="3">
        <v>337</v>
      </c>
      <c r="E14" s="3">
        <v>293</v>
      </c>
      <c r="F14" s="3">
        <v>170</v>
      </c>
      <c r="G14" s="3">
        <v>174</v>
      </c>
      <c r="H14" s="21">
        <v>96</v>
      </c>
      <c r="I14" s="22">
        <f t="shared" si="3"/>
        <v>1349</v>
      </c>
      <c r="J14" s="19" t="s">
        <v>28</v>
      </c>
      <c r="K14" s="20">
        <v>2</v>
      </c>
      <c r="L14" s="3">
        <v>4</v>
      </c>
      <c r="M14" s="3">
        <v>4</v>
      </c>
      <c r="N14" s="3">
        <v>4</v>
      </c>
      <c r="O14" s="3">
        <v>4</v>
      </c>
      <c r="P14" s="3">
        <v>2</v>
      </c>
      <c r="Q14" s="21">
        <v>2</v>
      </c>
      <c r="R14" s="22">
        <f t="shared" si="4"/>
        <v>22</v>
      </c>
      <c r="S14" s="19" t="s">
        <v>28</v>
      </c>
      <c r="T14" s="20">
        <v>125</v>
      </c>
      <c r="U14" s="3">
        <v>160</v>
      </c>
      <c r="V14" s="3">
        <v>341</v>
      </c>
      <c r="W14" s="3">
        <v>297</v>
      </c>
      <c r="X14" s="3">
        <v>174</v>
      </c>
      <c r="Y14" s="3">
        <v>176</v>
      </c>
      <c r="Z14" s="21">
        <v>98</v>
      </c>
      <c r="AA14" s="22">
        <f t="shared" si="5"/>
        <v>1371</v>
      </c>
    </row>
    <row r="15" spans="1:27" ht="15" customHeight="1" x14ac:dyDescent="0.15">
      <c r="A15" s="19" t="s">
        <v>29</v>
      </c>
      <c r="B15" s="20">
        <v>142</v>
      </c>
      <c r="C15" s="3">
        <v>327</v>
      </c>
      <c r="D15" s="3">
        <v>557</v>
      </c>
      <c r="E15" s="3">
        <v>574</v>
      </c>
      <c r="F15" s="3">
        <v>357</v>
      </c>
      <c r="G15" s="3">
        <v>249</v>
      </c>
      <c r="H15" s="21">
        <v>134</v>
      </c>
      <c r="I15" s="22">
        <f t="shared" si="3"/>
        <v>2340</v>
      </c>
      <c r="J15" s="19" t="s">
        <v>29</v>
      </c>
      <c r="K15" s="20">
        <v>1</v>
      </c>
      <c r="L15" s="3">
        <v>2</v>
      </c>
      <c r="M15" s="3">
        <v>3</v>
      </c>
      <c r="N15" s="3">
        <v>16</v>
      </c>
      <c r="O15" s="3">
        <v>9</v>
      </c>
      <c r="P15" s="3">
        <v>5</v>
      </c>
      <c r="Q15" s="21">
        <v>4</v>
      </c>
      <c r="R15" s="22">
        <f t="shared" si="4"/>
        <v>40</v>
      </c>
      <c r="S15" s="19" t="s">
        <v>29</v>
      </c>
      <c r="T15" s="20">
        <v>143</v>
      </c>
      <c r="U15" s="3">
        <v>329</v>
      </c>
      <c r="V15" s="3">
        <v>560</v>
      </c>
      <c r="W15" s="3">
        <v>590</v>
      </c>
      <c r="X15" s="3">
        <v>366</v>
      </c>
      <c r="Y15" s="3">
        <v>254</v>
      </c>
      <c r="Z15" s="21">
        <v>138</v>
      </c>
      <c r="AA15" s="22">
        <f t="shared" si="5"/>
        <v>2380</v>
      </c>
    </row>
    <row r="16" spans="1:27" ht="15" customHeight="1" x14ac:dyDescent="0.15">
      <c r="A16" s="19" t="s">
        <v>30</v>
      </c>
      <c r="B16" s="20">
        <v>170</v>
      </c>
      <c r="C16" s="3">
        <v>151</v>
      </c>
      <c r="D16" s="3">
        <v>241</v>
      </c>
      <c r="E16" s="3">
        <v>232</v>
      </c>
      <c r="F16" s="3">
        <v>209</v>
      </c>
      <c r="G16" s="3">
        <v>146</v>
      </c>
      <c r="H16" s="21">
        <v>107</v>
      </c>
      <c r="I16" s="22">
        <f t="shared" si="3"/>
        <v>1256</v>
      </c>
      <c r="J16" s="19" t="s">
        <v>30</v>
      </c>
      <c r="K16" s="20">
        <v>4</v>
      </c>
      <c r="L16" s="3">
        <v>7</v>
      </c>
      <c r="M16" s="3">
        <v>4</v>
      </c>
      <c r="N16" s="3">
        <v>1</v>
      </c>
      <c r="O16" s="3">
        <v>7</v>
      </c>
      <c r="P16" s="3">
        <v>4</v>
      </c>
      <c r="Q16" s="21">
        <v>6</v>
      </c>
      <c r="R16" s="22">
        <f t="shared" si="4"/>
        <v>33</v>
      </c>
      <c r="S16" s="19" t="s">
        <v>30</v>
      </c>
      <c r="T16" s="20">
        <v>174</v>
      </c>
      <c r="U16" s="3">
        <v>158</v>
      </c>
      <c r="V16" s="3">
        <v>245</v>
      </c>
      <c r="W16" s="3">
        <v>233</v>
      </c>
      <c r="X16" s="3">
        <v>216</v>
      </c>
      <c r="Y16" s="3">
        <v>150</v>
      </c>
      <c r="Z16" s="21">
        <v>113</v>
      </c>
      <c r="AA16" s="22">
        <f t="shared" si="5"/>
        <v>1289</v>
      </c>
    </row>
    <row r="17" spans="1:27" ht="15" customHeight="1" x14ac:dyDescent="0.15">
      <c r="A17" s="19" t="s">
        <v>31</v>
      </c>
      <c r="B17" s="20">
        <v>88</v>
      </c>
      <c r="C17" s="3">
        <v>63</v>
      </c>
      <c r="D17" s="3">
        <v>149</v>
      </c>
      <c r="E17" s="3">
        <v>109</v>
      </c>
      <c r="F17" s="3">
        <v>81</v>
      </c>
      <c r="G17" s="3">
        <v>50</v>
      </c>
      <c r="H17" s="21">
        <v>24</v>
      </c>
      <c r="I17" s="22">
        <f t="shared" si="3"/>
        <v>564</v>
      </c>
      <c r="J17" s="19" t="s">
        <v>31</v>
      </c>
      <c r="K17" s="20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21">
        <v>1</v>
      </c>
      <c r="R17" s="22">
        <f t="shared" si="4"/>
        <v>2</v>
      </c>
      <c r="S17" s="19" t="s">
        <v>31</v>
      </c>
      <c r="T17" s="20">
        <v>88</v>
      </c>
      <c r="U17" s="3">
        <v>63</v>
      </c>
      <c r="V17" s="3">
        <v>149</v>
      </c>
      <c r="W17" s="3">
        <v>110</v>
      </c>
      <c r="X17" s="3">
        <v>81</v>
      </c>
      <c r="Y17" s="3">
        <v>50</v>
      </c>
      <c r="Z17" s="21">
        <v>25</v>
      </c>
      <c r="AA17" s="22">
        <f t="shared" si="5"/>
        <v>566</v>
      </c>
    </row>
    <row r="18" spans="1:27" ht="15" customHeight="1" x14ac:dyDescent="0.15">
      <c r="A18" s="19" t="s">
        <v>32</v>
      </c>
      <c r="B18" s="20">
        <v>74</v>
      </c>
      <c r="C18" s="3">
        <v>67</v>
      </c>
      <c r="D18" s="3">
        <v>181</v>
      </c>
      <c r="E18" s="3">
        <v>169</v>
      </c>
      <c r="F18" s="3">
        <v>114</v>
      </c>
      <c r="G18" s="3">
        <v>65</v>
      </c>
      <c r="H18" s="21">
        <v>42</v>
      </c>
      <c r="I18" s="22">
        <f t="shared" si="3"/>
        <v>712</v>
      </c>
      <c r="J18" s="19" t="s">
        <v>32</v>
      </c>
      <c r="K18" s="20">
        <v>0</v>
      </c>
      <c r="L18" s="3">
        <v>3</v>
      </c>
      <c r="M18" s="3">
        <v>3</v>
      </c>
      <c r="N18" s="3">
        <v>4</v>
      </c>
      <c r="O18" s="3">
        <v>4</v>
      </c>
      <c r="P18" s="3">
        <v>0</v>
      </c>
      <c r="Q18" s="21">
        <v>1</v>
      </c>
      <c r="R18" s="22">
        <f t="shared" si="4"/>
        <v>15</v>
      </c>
      <c r="S18" s="19" t="s">
        <v>32</v>
      </c>
      <c r="T18" s="20">
        <v>74</v>
      </c>
      <c r="U18" s="3">
        <v>70</v>
      </c>
      <c r="V18" s="3">
        <v>184</v>
      </c>
      <c r="W18" s="3">
        <v>173</v>
      </c>
      <c r="X18" s="3">
        <v>118</v>
      </c>
      <c r="Y18" s="3">
        <v>65</v>
      </c>
      <c r="Z18" s="21">
        <v>43</v>
      </c>
      <c r="AA18" s="22">
        <f t="shared" si="5"/>
        <v>727</v>
      </c>
    </row>
    <row r="19" spans="1:27" ht="15" customHeight="1" x14ac:dyDescent="0.15">
      <c r="A19" s="19" t="s">
        <v>33</v>
      </c>
      <c r="B19" s="20">
        <v>22</v>
      </c>
      <c r="C19" s="3">
        <v>24</v>
      </c>
      <c r="D19" s="3">
        <v>72</v>
      </c>
      <c r="E19" s="3">
        <v>39</v>
      </c>
      <c r="F19" s="3">
        <v>17</v>
      </c>
      <c r="G19" s="3">
        <v>20</v>
      </c>
      <c r="H19" s="21">
        <v>5</v>
      </c>
      <c r="I19" s="22">
        <f t="shared" si="3"/>
        <v>199</v>
      </c>
      <c r="J19" s="19" t="s">
        <v>33</v>
      </c>
      <c r="K19" s="20">
        <v>1</v>
      </c>
      <c r="L19" s="3">
        <v>0</v>
      </c>
      <c r="M19" s="3">
        <v>0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23</v>
      </c>
      <c r="U19" s="3">
        <v>24</v>
      </c>
      <c r="V19" s="3">
        <v>72</v>
      </c>
      <c r="W19" s="3">
        <v>39</v>
      </c>
      <c r="X19" s="3">
        <v>18</v>
      </c>
      <c r="Y19" s="3">
        <v>21</v>
      </c>
      <c r="Z19" s="21">
        <v>5</v>
      </c>
      <c r="AA19" s="22">
        <f t="shared" si="5"/>
        <v>202</v>
      </c>
    </row>
    <row r="20" spans="1:27" ht="15" customHeight="1" x14ac:dyDescent="0.15">
      <c r="A20" s="19" t="s">
        <v>34</v>
      </c>
      <c r="B20" s="20">
        <v>15</v>
      </c>
      <c r="C20" s="3">
        <v>19</v>
      </c>
      <c r="D20" s="3">
        <v>33</v>
      </c>
      <c r="E20" s="3">
        <v>49</v>
      </c>
      <c r="F20" s="3">
        <v>21</v>
      </c>
      <c r="G20" s="3">
        <v>14</v>
      </c>
      <c r="H20" s="21">
        <v>5</v>
      </c>
      <c r="I20" s="22">
        <f t="shared" si="3"/>
        <v>156</v>
      </c>
      <c r="J20" s="19" t="s">
        <v>34</v>
      </c>
      <c r="K20" s="20">
        <v>0</v>
      </c>
      <c r="L20" s="3">
        <v>0</v>
      </c>
      <c r="M20" s="3">
        <v>1</v>
      </c>
      <c r="N20" s="3">
        <v>2</v>
      </c>
      <c r="O20" s="3">
        <v>1</v>
      </c>
      <c r="P20" s="3">
        <v>1</v>
      </c>
      <c r="Q20" s="21">
        <v>0</v>
      </c>
      <c r="R20" s="22">
        <f t="shared" si="4"/>
        <v>5</v>
      </c>
      <c r="S20" s="19" t="s">
        <v>34</v>
      </c>
      <c r="T20" s="20">
        <v>15</v>
      </c>
      <c r="U20" s="3">
        <v>19</v>
      </c>
      <c r="V20" s="3">
        <v>34</v>
      </c>
      <c r="W20" s="3">
        <v>51</v>
      </c>
      <c r="X20" s="3">
        <v>22</v>
      </c>
      <c r="Y20" s="3">
        <v>15</v>
      </c>
      <c r="Z20" s="21">
        <v>5</v>
      </c>
      <c r="AA20" s="22">
        <f t="shared" si="5"/>
        <v>161</v>
      </c>
    </row>
    <row r="21" spans="1:27" ht="15" customHeight="1" x14ac:dyDescent="0.15">
      <c r="A21" s="19" t="s">
        <v>35</v>
      </c>
      <c r="B21" s="20">
        <v>39</v>
      </c>
      <c r="C21" s="3">
        <v>88</v>
      </c>
      <c r="D21" s="3">
        <v>106</v>
      </c>
      <c r="E21" s="3">
        <v>106</v>
      </c>
      <c r="F21" s="3">
        <v>48</v>
      </c>
      <c r="G21" s="3">
        <v>42</v>
      </c>
      <c r="H21" s="21">
        <v>29</v>
      </c>
      <c r="I21" s="22">
        <f t="shared" si="3"/>
        <v>458</v>
      </c>
      <c r="J21" s="19" t="s">
        <v>35</v>
      </c>
      <c r="K21" s="20">
        <v>1</v>
      </c>
      <c r="L21" s="3">
        <v>2</v>
      </c>
      <c r="M21" s="3">
        <v>0</v>
      </c>
      <c r="N21" s="3">
        <v>2</v>
      </c>
      <c r="O21" s="3">
        <v>0</v>
      </c>
      <c r="P21" s="3">
        <v>0</v>
      </c>
      <c r="Q21" s="21">
        <v>2</v>
      </c>
      <c r="R21" s="22">
        <f t="shared" si="4"/>
        <v>7</v>
      </c>
      <c r="S21" s="19" t="s">
        <v>35</v>
      </c>
      <c r="T21" s="20">
        <v>40</v>
      </c>
      <c r="U21" s="3">
        <v>90</v>
      </c>
      <c r="V21" s="3">
        <v>106</v>
      </c>
      <c r="W21" s="3">
        <v>108</v>
      </c>
      <c r="X21" s="3">
        <v>48</v>
      </c>
      <c r="Y21" s="3">
        <v>42</v>
      </c>
      <c r="Z21" s="21">
        <v>31</v>
      </c>
      <c r="AA21" s="22">
        <f t="shared" si="5"/>
        <v>465</v>
      </c>
    </row>
    <row r="22" spans="1:27" ht="15" customHeight="1" x14ac:dyDescent="0.15">
      <c r="A22" s="19" t="s">
        <v>36</v>
      </c>
      <c r="B22" s="20">
        <v>16</v>
      </c>
      <c r="C22" s="3">
        <v>34</v>
      </c>
      <c r="D22" s="3">
        <v>47</v>
      </c>
      <c r="E22" s="3">
        <v>39</v>
      </c>
      <c r="F22" s="3">
        <v>34</v>
      </c>
      <c r="G22" s="3">
        <v>31</v>
      </c>
      <c r="H22" s="21">
        <v>13</v>
      </c>
      <c r="I22" s="22">
        <f t="shared" si="3"/>
        <v>214</v>
      </c>
      <c r="J22" s="19" t="s">
        <v>36</v>
      </c>
      <c r="K22" s="20">
        <v>0</v>
      </c>
      <c r="L22" s="3">
        <v>1</v>
      </c>
      <c r="M22" s="3">
        <v>0</v>
      </c>
      <c r="N22" s="3">
        <v>5</v>
      </c>
      <c r="O22" s="3">
        <v>1</v>
      </c>
      <c r="P22" s="3">
        <v>1</v>
      </c>
      <c r="Q22" s="21">
        <v>2</v>
      </c>
      <c r="R22" s="22">
        <f t="shared" si="4"/>
        <v>10</v>
      </c>
      <c r="S22" s="19" t="s">
        <v>36</v>
      </c>
      <c r="T22" s="20">
        <v>16</v>
      </c>
      <c r="U22" s="3">
        <v>35</v>
      </c>
      <c r="V22" s="3">
        <v>47</v>
      </c>
      <c r="W22" s="3">
        <v>44</v>
      </c>
      <c r="X22" s="3">
        <v>35</v>
      </c>
      <c r="Y22" s="3">
        <v>32</v>
      </c>
      <c r="Z22" s="21">
        <v>15</v>
      </c>
      <c r="AA22" s="22">
        <f t="shared" si="5"/>
        <v>224</v>
      </c>
    </row>
    <row r="23" spans="1:27" ht="15" customHeight="1" x14ac:dyDescent="0.15">
      <c r="A23" s="19" t="s">
        <v>37</v>
      </c>
      <c r="B23" s="20">
        <v>82</v>
      </c>
      <c r="C23" s="3">
        <v>138</v>
      </c>
      <c r="D23" s="3">
        <v>187</v>
      </c>
      <c r="E23" s="3">
        <v>184</v>
      </c>
      <c r="F23" s="3">
        <v>97</v>
      </c>
      <c r="G23" s="3">
        <v>95</v>
      </c>
      <c r="H23" s="21">
        <v>39</v>
      </c>
      <c r="I23" s="22">
        <f t="shared" si="3"/>
        <v>822</v>
      </c>
      <c r="J23" s="19" t="s">
        <v>37</v>
      </c>
      <c r="K23" s="20">
        <v>1</v>
      </c>
      <c r="L23" s="3">
        <v>6</v>
      </c>
      <c r="M23" s="3">
        <v>1</v>
      </c>
      <c r="N23" s="3">
        <v>2</v>
      </c>
      <c r="O23" s="3">
        <v>3</v>
      </c>
      <c r="P23" s="3">
        <v>0</v>
      </c>
      <c r="Q23" s="21">
        <v>5</v>
      </c>
      <c r="R23" s="22">
        <f t="shared" si="4"/>
        <v>18</v>
      </c>
      <c r="S23" s="19" t="s">
        <v>37</v>
      </c>
      <c r="T23" s="20">
        <v>83</v>
      </c>
      <c r="U23" s="3">
        <v>144</v>
      </c>
      <c r="V23" s="3">
        <v>188</v>
      </c>
      <c r="W23" s="3">
        <v>186</v>
      </c>
      <c r="X23" s="3">
        <v>100</v>
      </c>
      <c r="Y23" s="3">
        <v>95</v>
      </c>
      <c r="Z23" s="21">
        <v>44</v>
      </c>
      <c r="AA23" s="22">
        <f t="shared" si="5"/>
        <v>840</v>
      </c>
    </row>
    <row r="24" spans="1:27" ht="15" customHeight="1" x14ac:dyDescent="0.15">
      <c r="A24" s="19" t="s">
        <v>38</v>
      </c>
      <c r="B24" s="20">
        <v>23</v>
      </c>
      <c r="C24" s="3">
        <v>27</v>
      </c>
      <c r="D24" s="3">
        <v>72</v>
      </c>
      <c r="E24" s="3">
        <v>87</v>
      </c>
      <c r="F24" s="3">
        <v>43</v>
      </c>
      <c r="G24" s="3">
        <v>29</v>
      </c>
      <c r="H24" s="21">
        <v>22</v>
      </c>
      <c r="I24" s="22">
        <f t="shared" si="3"/>
        <v>303</v>
      </c>
      <c r="J24" s="19" t="s">
        <v>38</v>
      </c>
      <c r="K24" s="20">
        <v>0</v>
      </c>
      <c r="L24" s="3">
        <v>1</v>
      </c>
      <c r="M24" s="3">
        <v>0</v>
      </c>
      <c r="N24" s="3">
        <v>3</v>
      </c>
      <c r="O24" s="3">
        <v>2</v>
      </c>
      <c r="P24" s="3">
        <v>1</v>
      </c>
      <c r="Q24" s="21">
        <v>1</v>
      </c>
      <c r="R24" s="22">
        <f t="shared" si="4"/>
        <v>8</v>
      </c>
      <c r="S24" s="19" t="s">
        <v>38</v>
      </c>
      <c r="T24" s="20">
        <v>23</v>
      </c>
      <c r="U24" s="3">
        <v>28</v>
      </c>
      <c r="V24" s="3">
        <v>72</v>
      </c>
      <c r="W24" s="3">
        <v>90</v>
      </c>
      <c r="X24" s="3">
        <v>45</v>
      </c>
      <c r="Y24" s="3">
        <v>30</v>
      </c>
      <c r="Z24" s="21">
        <v>23</v>
      </c>
      <c r="AA24" s="22">
        <f t="shared" si="5"/>
        <v>311</v>
      </c>
    </row>
    <row r="25" spans="1:27" ht="15" customHeight="1" x14ac:dyDescent="0.15">
      <c r="A25" s="19" t="s">
        <v>39</v>
      </c>
      <c r="B25" s="20">
        <v>32</v>
      </c>
      <c r="C25" s="3">
        <v>23</v>
      </c>
      <c r="D25" s="3">
        <v>83</v>
      </c>
      <c r="E25" s="3">
        <v>63</v>
      </c>
      <c r="F25" s="3">
        <v>30</v>
      </c>
      <c r="G25" s="3">
        <v>30</v>
      </c>
      <c r="H25" s="21">
        <v>13</v>
      </c>
      <c r="I25" s="22">
        <f t="shared" si="3"/>
        <v>274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32</v>
      </c>
      <c r="U25" s="3">
        <v>23</v>
      </c>
      <c r="V25" s="3">
        <v>83</v>
      </c>
      <c r="W25" s="3">
        <v>64</v>
      </c>
      <c r="X25" s="3">
        <v>30</v>
      </c>
      <c r="Y25" s="3">
        <v>30</v>
      </c>
      <c r="Z25" s="21">
        <v>15</v>
      </c>
      <c r="AA25" s="22">
        <f t="shared" si="5"/>
        <v>277</v>
      </c>
    </row>
    <row r="26" spans="1:27" ht="15" customHeight="1" x14ac:dyDescent="0.15">
      <c r="A26" s="19" t="s">
        <v>40</v>
      </c>
      <c r="B26" s="20">
        <v>28</v>
      </c>
      <c r="C26" s="3">
        <v>29</v>
      </c>
      <c r="D26" s="3">
        <v>59</v>
      </c>
      <c r="E26" s="3">
        <v>49</v>
      </c>
      <c r="F26" s="3">
        <v>35</v>
      </c>
      <c r="G26" s="3">
        <v>21</v>
      </c>
      <c r="H26" s="21">
        <v>9</v>
      </c>
      <c r="I26" s="22">
        <f t="shared" si="3"/>
        <v>230</v>
      </c>
      <c r="J26" s="19" t="s">
        <v>40</v>
      </c>
      <c r="K26" s="20">
        <v>2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21">
        <v>0</v>
      </c>
      <c r="R26" s="22">
        <f t="shared" si="4"/>
        <v>3</v>
      </c>
      <c r="S26" s="19" t="s">
        <v>40</v>
      </c>
      <c r="T26" s="20">
        <v>30</v>
      </c>
      <c r="U26" s="3">
        <v>29</v>
      </c>
      <c r="V26" s="3">
        <v>59</v>
      </c>
      <c r="W26" s="3">
        <v>50</v>
      </c>
      <c r="X26" s="3">
        <v>35</v>
      </c>
      <c r="Y26" s="3">
        <v>21</v>
      </c>
      <c r="Z26" s="21">
        <v>9</v>
      </c>
      <c r="AA26" s="22">
        <f t="shared" si="5"/>
        <v>233</v>
      </c>
    </row>
    <row r="27" spans="1:27" ht="15" customHeight="1" x14ac:dyDescent="0.15">
      <c r="A27" s="19" t="s">
        <v>41</v>
      </c>
      <c r="B27" s="20">
        <v>26</v>
      </c>
      <c r="C27" s="3">
        <v>17</v>
      </c>
      <c r="D27" s="3">
        <v>58</v>
      </c>
      <c r="E27" s="3">
        <v>56</v>
      </c>
      <c r="F27" s="3">
        <v>30</v>
      </c>
      <c r="G27" s="3">
        <v>33</v>
      </c>
      <c r="H27" s="21">
        <v>23</v>
      </c>
      <c r="I27" s="22">
        <f t="shared" si="3"/>
        <v>243</v>
      </c>
      <c r="J27" s="19" t="s">
        <v>41</v>
      </c>
      <c r="K27" s="20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1</v>
      </c>
      <c r="S27" s="19" t="s">
        <v>41</v>
      </c>
      <c r="T27" s="20">
        <v>26</v>
      </c>
      <c r="U27" s="3">
        <v>17</v>
      </c>
      <c r="V27" s="3">
        <v>59</v>
      </c>
      <c r="W27" s="3">
        <v>56</v>
      </c>
      <c r="X27" s="3">
        <v>30</v>
      </c>
      <c r="Y27" s="3">
        <v>33</v>
      </c>
      <c r="Z27" s="21">
        <v>23</v>
      </c>
      <c r="AA27" s="22">
        <f t="shared" si="5"/>
        <v>244</v>
      </c>
    </row>
    <row r="28" spans="1:27" ht="15" customHeight="1" x14ac:dyDescent="0.15">
      <c r="A28" s="19" t="s">
        <v>42</v>
      </c>
      <c r="B28" s="20">
        <v>39</v>
      </c>
      <c r="C28" s="3">
        <v>86</v>
      </c>
      <c r="D28" s="3">
        <v>121</v>
      </c>
      <c r="E28" s="3">
        <v>123</v>
      </c>
      <c r="F28" s="3">
        <v>57</v>
      </c>
      <c r="G28" s="3">
        <v>37</v>
      </c>
      <c r="H28" s="21">
        <v>23</v>
      </c>
      <c r="I28" s="22">
        <f t="shared" si="3"/>
        <v>486</v>
      </c>
      <c r="J28" s="19" t="s">
        <v>42</v>
      </c>
      <c r="K28" s="20">
        <v>1</v>
      </c>
      <c r="L28" s="3">
        <v>1</v>
      </c>
      <c r="M28" s="3">
        <v>2</v>
      </c>
      <c r="N28" s="3">
        <v>3</v>
      </c>
      <c r="O28" s="3">
        <v>0</v>
      </c>
      <c r="P28" s="3">
        <v>1</v>
      </c>
      <c r="Q28" s="21">
        <v>0</v>
      </c>
      <c r="R28" s="22">
        <f t="shared" si="4"/>
        <v>8</v>
      </c>
      <c r="S28" s="19" t="s">
        <v>42</v>
      </c>
      <c r="T28" s="20">
        <v>40</v>
      </c>
      <c r="U28" s="3">
        <v>87</v>
      </c>
      <c r="V28" s="3">
        <v>123</v>
      </c>
      <c r="W28" s="3">
        <v>126</v>
      </c>
      <c r="X28" s="3">
        <v>57</v>
      </c>
      <c r="Y28" s="3">
        <v>38</v>
      </c>
      <c r="Z28" s="21">
        <v>23</v>
      </c>
      <c r="AA28" s="22">
        <f t="shared" si="5"/>
        <v>494</v>
      </c>
    </row>
    <row r="29" spans="1:27" ht="15" customHeight="1" x14ac:dyDescent="0.15">
      <c r="A29" s="19" t="s">
        <v>43</v>
      </c>
      <c r="B29" s="20">
        <v>31</v>
      </c>
      <c r="C29" s="3">
        <v>38</v>
      </c>
      <c r="D29" s="3">
        <v>110</v>
      </c>
      <c r="E29" s="3">
        <v>74</v>
      </c>
      <c r="F29" s="3">
        <v>51</v>
      </c>
      <c r="G29" s="3">
        <v>35</v>
      </c>
      <c r="H29" s="21">
        <v>18</v>
      </c>
      <c r="I29" s="22">
        <f t="shared" si="3"/>
        <v>357</v>
      </c>
      <c r="J29" s="19" t="s">
        <v>43</v>
      </c>
      <c r="K29" s="20">
        <v>0</v>
      </c>
      <c r="L29" s="3">
        <v>0</v>
      </c>
      <c r="M29" s="3">
        <v>0</v>
      </c>
      <c r="N29" s="3">
        <v>1</v>
      </c>
      <c r="O29" s="3">
        <v>2</v>
      </c>
      <c r="P29" s="3">
        <v>1</v>
      </c>
      <c r="Q29" s="21">
        <v>0</v>
      </c>
      <c r="R29" s="22">
        <f t="shared" si="4"/>
        <v>4</v>
      </c>
      <c r="S29" s="19" t="s">
        <v>43</v>
      </c>
      <c r="T29" s="20">
        <v>31</v>
      </c>
      <c r="U29" s="3">
        <v>38</v>
      </c>
      <c r="V29" s="3">
        <v>110</v>
      </c>
      <c r="W29" s="3">
        <v>75</v>
      </c>
      <c r="X29" s="3">
        <v>53</v>
      </c>
      <c r="Y29" s="3">
        <v>36</v>
      </c>
      <c r="Z29" s="21">
        <v>18</v>
      </c>
      <c r="AA29" s="22">
        <f t="shared" si="5"/>
        <v>361</v>
      </c>
    </row>
    <row r="30" spans="1:27" ht="15" customHeight="1" x14ac:dyDescent="0.15">
      <c r="A30" s="19" t="s">
        <v>44</v>
      </c>
      <c r="B30" s="20">
        <v>81</v>
      </c>
      <c r="C30" s="3">
        <v>124</v>
      </c>
      <c r="D30" s="3">
        <v>273</v>
      </c>
      <c r="E30" s="3">
        <v>216</v>
      </c>
      <c r="F30" s="3">
        <v>130</v>
      </c>
      <c r="G30" s="3">
        <v>94</v>
      </c>
      <c r="H30" s="21">
        <v>63</v>
      </c>
      <c r="I30" s="22">
        <f t="shared" si="3"/>
        <v>981</v>
      </c>
      <c r="J30" s="19" t="s">
        <v>44</v>
      </c>
      <c r="K30" s="20">
        <v>1</v>
      </c>
      <c r="L30" s="3">
        <v>2</v>
      </c>
      <c r="M30" s="3">
        <v>5</v>
      </c>
      <c r="N30" s="3">
        <v>1</v>
      </c>
      <c r="O30" s="3">
        <v>3</v>
      </c>
      <c r="P30" s="3">
        <v>3</v>
      </c>
      <c r="Q30" s="21">
        <v>1</v>
      </c>
      <c r="R30" s="22">
        <f t="shared" si="4"/>
        <v>16</v>
      </c>
      <c r="S30" s="19" t="s">
        <v>44</v>
      </c>
      <c r="T30" s="20">
        <v>82</v>
      </c>
      <c r="U30" s="3">
        <v>126</v>
      </c>
      <c r="V30" s="3">
        <v>278</v>
      </c>
      <c r="W30" s="3">
        <v>217</v>
      </c>
      <c r="X30" s="3">
        <v>133</v>
      </c>
      <c r="Y30" s="3">
        <v>97</v>
      </c>
      <c r="Z30" s="21">
        <v>64</v>
      </c>
      <c r="AA30" s="22">
        <f t="shared" si="5"/>
        <v>997</v>
      </c>
    </row>
    <row r="31" spans="1:27" ht="15" customHeight="1" x14ac:dyDescent="0.15">
      <c r="A31" s="19" t="s">
        <v>45</v>
      </c>
      <c r="B31" s="20">
        <v>43</v>
      </c>
      <c r="C31" s="3">
        <v>76</v>
      </c>
      <c r="D31" s="3">
        <v>98</v>
      </c>
      <c r="E31" s="3">
        <v>140</v>
      </c>
      <c r="F31" s="3">
        <v>70</v>
      </c>
      <c r="G31" s="3">
        <v>60</v>
      </c>
      <c r="H31" s="21">
        <v>45</v>
      </c>
      <c r="I31" s="22">
        <f t="shared" si="3"/>
        <v>532</v>
      </c>
      <c r="J31" s="19" t="s">
        <v>45</v>
      </c>
      <c r="K31" s="20">
        <v>1</v>
      </c>
      <c r="L31" s="3">
        <v>3</v>
      </c>
      <c r="M31" s="3">
        <v>0</v>
      </c>
      <c r="N31" s="3">
        <v>1</v>
      </c>
      <c r="O31" s="3">
        <v>0</v>
      </c>
      <c r="P31" s="3">
        <v>2</v>
      </c>
      <c r="Q31" s="21">
        <v>0</v>
      </c>
      <c r="R31" s="22">
        <f t="shared" si="4"/>
        <v>7</v>
      </c>
      <c r="S31" s="19" t="s">
        <v>45</v>
      </c>
      <c r="T31" s="20">
        <v>44</v>
      </c>
      <c r="U31" s="3">
        <v>79</v>
      </c>
      <c r="V31" s="3">
        <v>98</v>
      </c>
      <c r="W31" s="3">
        <v>141</v>
      </c>
      <c r="X31" s="3">
        <v>70</v>
      </c>
      <c r="Y31" s="3">
        <v>62</v>
      </c>
      <c r="Z31" s="21">
        <v>45</v>
      </c>
      <c r="AA31" s="22">
        <f t="shared" si="5"/>
        <v>539</v>
      </c>
    </row>
    <row r="32" spans="1:27" ht="15" customHeight="1" x14ac:dyDescent="0.15">
      <c r="A32" s="19" t="s">
        <v>46</v>
      </c>
      <c r="B32" s="20">
        <v>29</v>
      </c>
      <c r="C32" s="3">
        <v>16</v>
      </c>
      <c r="D32" s="3">
        <v>47</v>
      </c>
      <c r="E32" s="3">
        <v>48</v>
      </c>
      <c r="F32" s="3">
        <v>34</v>
      </c>
      <c r="G32" s="3">
        <v>19</v>
      </c>
      <c r="H32" s="21">
        <v>15</v>
      </c>
      <c r="I32" s="22">
        <f t="shared" si="3"/>
        <v>208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2</v>
      </c>
      <c r="Q32" s="21">
        <v>0</v>
      </c>
      <c r="R32" s="22">
        <f t="shared" si="4"/>
        <v>8</v>
      </c>
      <c r="S32" s="19" t="s">
        <v>46</v>
      </c>
      <c r="T32" s="20">
        <v>29</v>
      </c>
      <c r="U32" s="3">
        <v>18</v>
      </c>
      <c r="V32" s="3">
        <v>49</v>
      </c>
      <c r="W32" s="3">
        <v>49</v>
      </c>
      <c r="X32" s="3">
        <v>35</v>
      </c>
      <c r="Y32" s="3">
        <v>21</v>
      </c>
      <c r="Z32" s="21">
        <v>15</v>
      </c>
      <c r="AA32" s="22">
        <f t="shared" si="5"/>
        <v>216</v>
      </c>
    </row>
    <row r="33" spans="1:27" ht="15" customHeight="1" x14ac:dyDescent="0.15">
      <c r="A33" s="19" t="s">
        <v>47</v>
      </c>
      <c r="B33" s="20">
        <v>97</v>
      </c>
      <c r="C33" s="3">
        <v>104</v>
      </c>
      <c r="D33" s="3">
        <v>174</v>
      </c>
      <c r="E33" s="3">
        <v>129</v>
      </c>
      <c r="F33" s="3">
        <v>69</v>
      </c>
      <c r="G33" s="3">
        <v>61</v>
      </c>
      <c r="H33" s="21">
        <v>33</v>
      </c>
      <c r="I33" s="22">
        <f t="shared" si="3"/>
        <v>667</v>
      </c>
      <c r="J33" s="19" t="s">
        <v>47</v>
      </c>
      <c r="K33" s="20">
        <v>2</v>
      </c>
      <c r="L33" s="3">
        <v>3</v>
      </c>
      <c r="M33" s="3">
        <v>0</v>
      </c>
      <c r="N33" s="3">
        <v>0</v>
      </c>
      <c r="O33" s="3">
        <v>0</v>
      </c>
      <c r="P33" s="3">
        <v>0</v>
      </c>
      <c r="Q33" s="21">
        <v>1</v>
      </c>
      <c r="R33" s="22">
        <f t="shared" si="4"/>
        <v>6</v>
      </c>
      <c r="S33" s="19" t="s">
        <v>47</v>
      </c>
      <c r="T33" s="20">
        <v>99</v>
      </c>
      <c r="U33" s="3">
        <v>107</v>
      </c>
      <c r="V33" s="3">
        <v>174</v>
      </c>
      <c r="W33" s="3">
        <v>129</v>
      </c>
      <c r="X33" s="3">
        <v>69</v>
      </c>
      <c r="Y33" s="3">
        <v>61</v>
      </c>
      <c r="Z33" s="21">
        <v>34</v>
      </c>
      <c r="AA33" s="22">
        <f t="shared" si="5"/>
        <v>673</v>
      </c>
    </row>
    <row r="34" spans="1:27" ht="15" customHeight="1" x14ac:dyDescent="0.15">
      <c r="A34" s="19" t="s">
        <v>48</v>
      </c>
      <c r="B34" s="20">
        <v>19</v>
      </c>
      <c r="C34" s="3">
        <v>10</v>
      </c>
      <c r="D34" s="3">
        <v>32</v>
      </c>
      <c r="E34" s="3">
        <v>32</v>
      </c>
      <c r="F34" s="3">
        <v>14</v>
      </c>
      <c r="G34" s="3">
        <v>12</v>
      </c>
      <c r="H34" s="21">
        <v>6</v>
      </c>
      <c r="I34" s="22">
        <f t="shared" si="3"/>
        <v>125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19</v>
      </c>
      <c r="U34" s="3">
        <v>10</v>
      </c>
      <c r="V34" s="3">
        <v>32</v>
      </c>
      <c r="W34" s="3">
        <v>32</v>
      </c>
      <c r="X34" s="3">
        <v>14</v>
      </c>
      <c r="Y34" s="3">
        <v>12</v>
      </c>
      <c r="Z34" s="21">
        <v>6</v>
      </c>
      <c r="AA34" s="22">
        <f t="shared" si="5"/>
        <v>125</v>
      </c>
    </row>
    <row r="35" spans="1:27" ht="15" customHeight="1" x14ac:dyDescent="0.15">
      <c r="A35" s="19" t="s">
        <v>49</v>
      </c>
      <c r="B35" s="20">
        <v>26</v>
      </c>
      <c r="C35" s="3">
        <v>15</v>
      </c>
      <c r="D35" s="3">
        <v>59</v>
      </c>
      <c r="E35" s="3">
        <v>24</v>
      </c>
      <c r="F35" s="3">
        <v>18</v>
      </c>
      <c r="G35" s="3">
        <v>10</v>
      </c>
      <c r="H35" s="21">
        <v>6</v>
      </c>
      <c r="I35" s="22">
        <f t="shared" si="3"/>
        <v>158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26</v>
      </c>
      <c r="U35" s="3">
        <v>15</v>
      </c>
      <c r="V35" s="3">
        <v>59</v>
      </c>
      <c r="W35" s="3">
        <v>24</v>
      </c>
      <c r="X35" s="3">
        <v>18</v>
      </c>
      <c r="Y35" s="3">
        <v>10</v>
      </c>
      <c r="Z35" s="21">
        <v>6</v>
      </c>
      <c r="AA35" s="22">
        <f t="shared" si="5"/>
        <v>158</v>
      </c>
    </row>
    <row r="36" spans="1:27" ht="15" customHeight="1" x14ac:dyDescent="0.15">
      <c r="A36" s="19" t="s">
        <v>50</v>
      </c>
      <c r="B36" s="20">
        <v>5</v>
      </c>
      <c r="C36" s="3">
        <v>6</v>
      </c>
      <c r="D36" s="3">
        <v>11</v>
      </c>
      <c r="E36" s="3">
        <v>1</v>
      </c>
      <c r="F36" s="3">
        <v>4</v>
      </c>
      <c r="G36" s="3">
        <v>1</v>
      </c>
      <c r="H36" s="21">
        <v>2</v>
      </c>
      <c r="I36" s="22">
        <f t="shared" si="3"/>
        <v>30</v>
      </c>
      <c r="J36" s="19" t="s">
        <v>50</v>
      </c>
      <c r="K36" s="20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0</v>
      </c>
      <c r="S36" s="19" t="s">
        <v>50</v>
      </c>
      <c r="T36" s="20">
        <v>5</v>
      </c>
      <c r="U36" s="3">
        <v>6</v>
      </c>
      <c r="V36" s="3">
        <v>11</v>
      </c>
      <c r="W36" s="3">
        <v>1</v>
      </c>
      <c r="X36" s="3">
        <v>4</v>
      </c>
      <c r="Y36" s="3">
        <v>1</v>
      </c>
      <c r="Z36" s="21">
        <v>2</v>
      </c>
      <c r="AA36" s="22">
        <f t="shared" si="5"/>
        <v>30</v>
      </c>
    </row>
    <row r="37" spans="1:27" ht="15" customHeight="1" thickBot="1" x14ac:dyDescent="0.2">
      <c r="A37" s="35" t="s">
        <v>51</v>
      </c>
      <c r="B37" s="23">
        <v>35</v>
      </c>
      <c r="C37" s="24">
        <v>70</v>
      </c>
      <c r="D37" s="24">
        <v>169</v>
      </c>
      <c r="E37" s="24">
        <v>218</v>
      </c>
      <c r="F37" s="24">
        <v>181</v>
      </c>
      <c r="G37" s="24">
        <v>85</v>
      </c>
      <c r="H37" s="25">
        <v>35</v>
      </c>
      <c r="I37" s="26">
        <f t="shared" si="3"/>
        <v>793</v>
      </c>
      <c r="J37" s="35" t="s">
        <v>51</v>
      </c>
      <c r="K37" s="23">
        <v>0</v>
      </c>
      <c r="L37" s="24">
        <v>0</v>
      </c>
      <c r="M37" s="24">
        <v>0</v>
      </c>
      <c r="N37" s="24">
        <v>4</v>
      </c>
      <c r="O37" s="24">
        <v>3</v>
      </c>
      <c r="P37" s="24">
        <v>2</v>
      </c>
      <c r="Q37" s="25">
        <v>1</v>
      </c>
      <c r="R37" s="26">
        <f t="shared" si="4"/>
        <v>10</v>
      </c>
      <c r="S37" s="35" t="s">
        <v>51</v>
      </c>
      <c r="T37" s="23">
        <v>35</v>
      </c>
      <c r="U37" s="24">
        <v>70</v>
      </c>
      <c r="V37" s="24">
        <v>169</v>
      </c>
      <c r="W37" s="24">
        <v>222</v>
      </c>
      <c r="X37" s="24">
        <v>184</v>
      </c>
      <c r="Y37" s="24">
        <v>87</v>
      </c>
      <c r="Z37" s="25">
        <v>36</v>
      </c>
      <c r="AA37" s="26">
        <f t="shared" si="5"/>
        <v>803</v>
      </c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ED7" activePane="bottomRight" state="frozen"/>
      <selection pane="topRight" activeCell="B1" sqref="B1"/>
      <selection pane="bottomLeft" activeCell="A7" sqref="A7"/>
      <selection pane="bottomRight" activeCell="EQ9" sqref="EQ9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50" t="s">
        <v>64</v>
      </c>
      <c r="I1" s="51"/>
      <c r="J1" s="1" t="s">
        <v>62</v>
      </c>
      <c r="Q1" s="50" t="str">
        <f>$H$1</f>
        <v>　現物給付（5月サービス分）</v>
      </c>
      <c r="R1" s="51"/>
      <c r="S1" s="1" t="s">
        <v>60</v>
      </c>
      <c r="Z1" s="50" t="str">
        <f>$H$1</f>
        <v>　現物給付（5月サービス分）</v>
      </c>
      <c r="AA1" s="51"/>
      <c r="AB1" s="1" t="s">
        <v>60</v>
      </c>
      <c r="AI1" s="50" t="str">
        <f>$H$1</f>
        <v>　現物給付（5月サービス分）</v>
      </c>
      <c r="AJ1" s="51"/>
      <c r="AK1" s="1" t="s">
        <v>60</v>
      </c>
      <c r="AR1" s="50" t="str">
        <f>$H$1</f>
        <v>　現物給付（5月サービス分）</v>
      </c>
      <c r="AS1" s="51"/>
      <c r="AT1" s="1" t="s">
        <v>60</v>
      </c>
      <c r="BA1" s="50" t="str">
        <f>$H$1</f>
        <v>　現物給付（5月サービス分）</v>
      </c>
      <c r="BB1" s="51"/>
      <c r="BC1" s="1" t="s">
        <v>60</v>
      </c>
      <c r="BJ1" s="50" t="str">
        <f>$H$1</f>
        <v>　現物給付（5月サービス分）</v>
      </c>
      <c r="BK1" s="51"/>
      <c r="BL1" s="1" t="s">
        <v>60</v>
      </c>
      <c r="BS1" s="50" t="str">
        <f>$H$1</f>
        <v>　現物給付（5月サービス分）</v>
      </c>
      <c r="BT1" s="51"/>
      <c r="BU1" s="1" t="s">
        <v>60</v>
      </c>
      <c r="CB1" s="50" t="str">
        <f>$H$1</f>
        <v>　現物給付（5月サービス分）</v>
      </c>
      <c r="CC1" s="51"/>
      <c r="CD1" s="1" t="s">
        <v>60</v>
      </c>
      <c r="CK1" s="50" t="str">
        <f>$H$1</f>
        <v>　現物給付（5月サービス分）</v>
      </c>
      <c r="CL1" s="51"/>
      <c r="CM1" s="1" t="s">
        <v>60</v>
      </c>
      <c r="CT1" s="50" t="str">
        <f>$H$1</f>
        <v>　現物給付（5月サービス分）</v>
      </c>
      <c r="CU1" s="51"/>
      <c r="CV1" s="1" t="s">
        <v>60</v>
      </c>
      <c r="DC1" s="50" t="str">
        <f>$H$1</f>
        <v>　現物給付（5月サービス分）</v>
      </c>
      <c r="DD1" s="51"/>
      <c r="DE1" s="1" t="s">
        <v>60</v>
      </c>
      <c r="DL1" s="50" t="str">
        <f>$H$1</f>
        <v>　現物給付（5月サービス分）</v>
      </c>
      <c r="DM1" s="51"/>
      <c r="DN1" s="1" t="s">
        <v>60</v>
      </c>
      <c r="DU1" s="50" t="str">
        <f>$H$1</f>
        <v>　現物給付（5月サービス分）</v>
      </c>
      <c r="DV1" s="51"/>
      <c r="DW1" s="1" t="s">
        <v>60</v>
      </c>
      <c r="ED1" s="50" t="str">
        <f>$H$1</f>
        <v>　現物給付（5月サービス分）</v>
      </c>
      <c r="EE1" s="51"/>
      <c r="EF1" s="1" t="s">
        <v>60</v>
      </c>
      <c r="EM1" s="50" t="str">
        <f>$H$1</f>
        <v>　現物給付（5月サービス分）</v>
      </c>
      <c r="EN1" s="51"/>
    </row>
    <row r="2" spans="1:144" ht="15" customHeight="1" thickBot="1" x14ac:dyDescent="0.2">
      <c r="F2" s="27"/>
      <c r="G2" s="27"/>
      <c r="H2" s="52" t="s">
        <v>65</v>
      </c>
      <c r="I2" s="53"/>
      <c r="Q2" s="52" t="str">
        <f>$H$2</f>
        <v>　償還給付（6月支出決定分）</v>
      </c>
      <c r="R2" s="53"/>
      <c r="Z2" s="52" t="str">
        <f>$H$2</f>
        <v>　償還給付（6月支出決定分）</v>
      </c>
      <c r="AA2" s="53"/>
      <c r="AI2" s="52" t="str">
        <f>$H$2</f>
        <v>　償還給付（6月支出決定分）</v>
      </c>
      <c r="AJ2" s="53"/>
      <c r="AR2" s="52" t="str">
        <f>$H$2</f>
        <v>　償還給付（6月支出決定分）</v>
      </c>
      <c r="AS2" s="53"/>
      <c r="BA2" s="52" t="str">
        <f>$H$2</f>
        <v>　償還給付（6月支出決定分）</v>
      </c>
      <c r="BB2" s="53"/>
      <c r="BJ2" s="52" t="str">
        <f>$H$2</f>
        <v>　償還給付（6月支出決定分）</v>
      </c>
      <c r="BK2" s="53"/>
      <c r="BS2" s="52" t="str">
        <f>$H$2</f>
        <v>　償還給付（6月支出決定分）</v>
      </c>
      <c r="BT2" s="53"/>
      <c r="CB2" s="52" t="str">
        <f>$H$2</f>
        <v>　償還給付（6月支出決定分）</v>
      </c>
      <c r="CC2" s="53"/>
      <c r="CK2" s="52" t="str">
        <f>$H$2</f>
        <v>　償還給付（6月支出決定分）</v>
      </c>
      <c r="CL2" s="53"/>
      <c r="CT2" s="52" t="str">
        <f>$H$2</f>
        <v>　償還給付（6月支出決定分）</v>
      </c>
      <c r="CU2" s="53"/>
      <c r="DC2" s="52" t="str">
        <f>$H$2</f>
        <v>　償還給付（6月支出決定分）</v>
      </c>
      <c r="DD2" s="53"/>
      <c r="DL2" s="52" t="str">
        <f>$H$2</f>
        <v>　償還給付（6月支出決定分）</v>
      </c>
      <c r="DM2" s="53"/>
      <c r="DU2" s="52" t="str">
        <f>$H$2</f>
        <v>　償還給付（6月支出決定分）</v>
      </c>
      <c r="DV2" s="53"/>
      <c r="ED2" s="52" t="str">
        <f>$H$2</f>
        <v>　償還給付（6月支出決定分）</v>
      </c>
      <c r="EE2" s="53"/>
      <c r="EM2" s="52" t="str">
        <f>$H$2</f>
        <v>　償還給付（6月支出決定分）</v>
      </c>
      <c r="EN2" s="53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54" t="s">
        <v>58</v>
      </c>
      <c r="B4" s="66" t="s">
        <v>0</v>
      </c>
      <c r="C4" s="66"/>
      <c r="D4" s="66"/>
      <c r="E4" s="66"/>
      <c r="F4" s="66"/>
      <c r="G4" s="66"/>
      <c r="H4" s="66"/>
      <c r="I4" s="67"/>
      <c r="J4" s="70" t="s">
        <v>58</v>
      </c>
      <c r="K4" s="73" t="s">
        <v>1</v>
      </c>
      <c r="L4" s="74"/>
      <c r="M4" s="74"/>
      <c r="N4" s="74"/>
      <c r="O4" s="74"/>
      <c r="P4" s="74"/>
      <c r="Q4" s="74"/>
      <c r="R4" s="75"/>
      <c r="S4" s="54" t="s">
        <v>58</v>
      </c>
      <c r="T4" s="57" t="s">
        <v>2</v>
      </c>
      <c r="U4" s="58"/>
      <c r="V4" s="58"/>
      <c r="W4" s="58"/>
      <c r="X4" s="58"/>
      <c r="Y4" s="58"/>
      <c r="Z4" s="58"/>
      <c r="AA4" s="59"/>
      <c r="AB4" s="54" t="s">
        <v>58</v>
      </c>
      <c r="AC4" s="57" t="s">
        <v>3</v>
      </c>
      <c r="AD4" s="58"/>
      <c r="AE4" s="58"/>
      <c r="AF4" s="58"/>
      <c r="AG4" s="58"/>
      <c r="AH4" s="58"/>
      <c r="AI4" s="58"/>
      <c r="AJ4" s="59"/>
      <c r="AK4" s="54" t="s">
        <v>58</v>
      </c>
      <c r="AL4" s="57" t="s">
        <v>4</v>
      </c>
      <c r="AM4" s="58"/>
      <c r="AN4" s="58"/>
      <c r="AO4" s="58"/>
      <c r="AP4" s="58"/>
      <c r="AQ4" s="58"/>
      <c r="AR4" s="58"/>
      <c r="AS4" s="59"/>
      <c r="AT4" s="54" t="s">
        <v>58</v>
      </c>
      <c r="AU4" s="57" t="s">
        <v>5</v>
      </c>
      <c r="AV4" s="58"/>
      <c r="AW4" s="58"/>
      <c r="AX4" s="58"/>
      <c r="AY4" s="58"/>
      <c r="AZ4" s="58"/>
      <c r="BA4" s="58"/>
      <c r="BB4" s="59"/>
      <c r="BC4" s="54" t="s">
        <v>58</v>
      </c>
      <c r="BD4" s="57" t="s">
        <v>6</v>
      </c>
      <c r="BE4" s="58"/>
      <c r="BF4" s="58"/>
      <c r="BG4" s="58"/>
      <c r="BH4" s="58"/>
      <c r="BI4" s="58"/>
      <c r="BJ4" s="58"/>
      <c r="BK4" s="59"/>
      <c r="BL4" s="54" t="s">
        <v>58</v>
      </c>
      <c r="BM4" s="57" t="s">
        <v>7</v>
      </c>
      <c r="BN4" s="58"/>
      <c r="BO4" s="58"/>
      <c r="BP4" s="58"/>
      <c r="BQ4" s="58"/>
      <c r="BR4" s="58"/>
      <c r="BS4" s="58"/>
      <c r="BT4" s="59"/>
      <c r="BU4" s="54" t="s">
        <v>58</v>
      </c>
      <c r="BV4" s="57" t="s">
        <v>8</v>
      </c>
      <c r="BW4" s="58"/>
      <c r="BX4" s="58"/>
      <c r="BY4" s="58"/>
      <c r="BZ4" s="58"/>
      <c r="CA4" s="58"/>
      <c r="CB4" s="58"/>
      <c r="CC4" s="59"/>
      <c r="CD4" s="54" t="s">
        <v>58</v>
      </c>
      <c r="CE4" s="57" t="s">
        <v>9</v>
      </c>
      <c r="CF4" s="58"/>
      <c r="CG4" s="58"/>
      <c r="CH4" s="58"/>
      <c r="CI4" s="58"/>
      <c r="CJ4" s="58"/>
      <c r="CK4" s="58"/>
      <c r="CL4" s="59"/>
      <c r="CM4" s="54" t="s">
        <v>58</v>
      </c>
      <c r="CN4" s="57" t="s">
        <v>63</v>
      </c>
      <c r="CO4" s="58"/>
      <c r="CP4" s="58"/>
      <c r="CQ4" s="58"/>
      <c r="CR4" s="58"/>
      <c r="CS4" s="58"/>
      <c r="CT4" s="58"/>
      <c r="CU4" s="59"/>
      <c r="CV4" s="63" t="s">
        <v>58</v>
      </c>
      <c r="CW4" s="57" t="s">
        <v>10</v>
      </c>
      <c r="CX4" s="58"/>
      <c r="CY4" s="58"/>
      <c r="CZ4" s="58"/>
      <c r="DA4" s="58"/>
      <c r="DB4" s="58"/>
      <c r="DC4" s="58"/>
      <c r="DD4" s="59"/>
      <c r="DE4" s="54" t="s">
        <v>58</v>
      </c>
      <c r="DF4" s="57" t="s">
        <v>11</v>
      </c>
      <c r="DG4" s="58"/>
      <c r="DH4" s="58"/>
      <c r="DI4" s="58"/>
      <c r="DJ4" s="58"/>
      <c r="DK4" s="58"/>
      <c r="DL4" s="58"/>
      <c r="DM4" s="59"/>
      <c r="DN4" s="54" t="s">
        <v>58</v>
      </c>
      <c r="DO4" s="57" t="s">
        <v>12</v>
      </c>
      <c r="DP4" s="58"/>
      <c r="DQ4" s="58"/>
      <c r="DR4" s="58"/>
      <c r="DS4" s="58"/>
      <c r="DT4" s="58"/>
      <c r="DU4" s="58"/>
      <c r="DV4" s="59"/>
      <c r="DW4" s="54" t="s">
        <v>58</v>
      </c>
      <c r="DX4" s="57" t="s">
        <v>13</v>
      </c>
      <c r="DY4" s="58"/>
      <c r="DZ4" s="58"/>
      <c r="EA4" s="58"/>
      <c r="EB4" s="58"/>
      <c r="EC4" s="58"/>
      <c r="ED4" s="58"/>
      <c r="EE4" s="59"/>
      <c r="EF4" s="54" t="s">
        <v>58</v>
      </c>
      <c r="EG4" s="57" t="s">
        <v>14</v>
      </c>
      <c r="EH4" s="58"/>
      <c r="EI4" s="58"/>
      <c r="EJ4" s="58"/>
      <c r="EK4" s="58"/>
      <c r="EL4" s="58"/>
      <c r="EM4" s="58"/>
      <c r="EN4" s="59"/>
    </row>
    <row r="5" spans="1:144" ht="15" customHeight="1" x14ac:dyDescent="0.15">
      <c r="A5" s="55"/>
      <c r="B5" s="68"/>
      <c r="C5" s="68"/>
      <c r="D5" s="68"/>
      <c r="E5" s="68"/>
      <c r="F5" s="68"/>
      <c r="G5" s="68"/>
      <c r="H5" s="68"/>
      <c r="I5" s="69"/>
      <c r="J5" s="71"/>
      <c r="K5" s="76"/>
      <c r="L5" s="77"/>
      <c r="M5" s="77"/>
      <c r="N5" s="77"/>
      <c r="O5" s="77"/>
      <c r="P5" s="77"/>
      <c r="Q5" s="77"/>
      <c r="R5" s="78"/>
      <c r="S5" s="55"/>
      <c r="T5" s="60"/>
      <c r="U5" s="61"/>
      <c r="V5" s="61"/>
      <c r="W5" s="61"/>
      <c r="X5" s="61"/>
      <c r="Y5" s="61"/>
      <c r="Z5" s="61"/>
      <c r="AA5" s="62"/>
      <c r="AB5" s="55"/>
      <c r="AC5" s="60"/>
      <c r="AD5" s="61"/>
      <c r="AE5" s="61"/>
      <c r="AF5" s="61"/>
      <c r="AG5" s="61"/>
      <c r="AH5" s="61"/>
      <c r="AI5" s="61"/>
      <c r="AJ5" s="62"/>
      <c r="AK5" s="55"/>
      <c r="AL5" s="60"/>
      <c r="AM5" s="61"/>
      <c r="AN5" s="61"/>
      <c r="AO5" s="61"/>
      <c r="AP5" s="61"/>
      <c r="AQ5" s="61"/>
      <c r="AR5" s="61"/>
      <c r="AS5" s="62"/>
      <c r="AT5" s="55"/>
      <c r="AU5" s="60"/>
      <c r="AV5" s="61"/>
      <c r="AW5" s="61"/>
      <c r="AX5" s="61"/>
      <c r="AY5" s="61"/>
      <c r="AZ5" s="61"/>
      <c r="BA5" s="61"/>
      <c r="BB5" s="62"/>
      <c r="BC5" s="55"/>
      <c r="BD5" s="60"/>
      <c r="BE5" s="61"/>
      <c r="BF5" s="61"/>
      <c r="BG5" s="61"/>
      <c r="BH5" s="61"/>
      <c r="BI5" s="61"/>
      <c r="BJ5" s="61"/>
      <c r="BK5" s="62"/>
      <c r="BL5" s="55"/>
      <c r="BM5" s="60"/>
      <c r="BN5" s="61"/>
      <c r="BO5" s="61"/>
      <c r="BP5" s="61"/>
      <c r="BQ5" s="61"/>
      <c r="BR5" s="61"/>
      <c r="BS5" s="61"/>
      <c r="BT5" s="62"/>
      <c r="BU5" s="55"/>
      <c r="BV5" s="60"/>
      <c r="BW5" s="61"/>
      <c r="BX5" s="61"/>
      <c r="BY5" s="61"/>
      <c r="BZ5" s="61"/>
      <c r="CA5" s="61"/>
      <c r="CB5" s="61"/>
      <c r="CC5" s="62"/>
      <c r="CD5" s="55"/>
      <c r="CE5" s="60"/>
      <c r="CF5" s="61"/>
      <c r="CG5" s="61"/>
      <c r="CH5" s="61"/>
      <c r="CI5" s="61"/>
      <c r="CJ5" s="61"/>
      <c r="CK5" s="61"/>
      <c r="CL5" s="62"/>
      <c r="CM5" s="55"/>
      <c r="CN5" s="60"/>
      <c r="CO5" s="61"/>
      <c r="CP5" s="61"/>
      <c r="CQ5" s="61"/>
      <c r="CR5" s="61"/>
      <c r="CS5" s="61"/>
      <c r="CT5" s="61"/>
      <c r="CU5" s="62"/>
      <c r="CV5" s="64"/>
      <c r="CW5" s="60"/>
      <c r="CX5" s="61"/>
      <c r="CY5" s="61"/>
      <c r="CZ5" s="61"/>
      <c r="DA5" s="61"/>
      <c r="DB5" s="61"/>
      <c r="DC5" s="61"/>
      <c r="DD5" s="62"/>
      <c r="DE5" s="55"/>
      <c r="DF5" s="60"/>
      <c r="DG5" s="61"/>
      <c r="DH5" s="61"/>
      <c r="DI5" s="61"/>
      <c r="DJ5" s="61"/>
      <c r="DK5" s="61"/>
      <c r="DL5" s="61"/>
      <c r="DM5" s="62"/>
      <c r="DN5" s="55"/>
      <c r="DO5" s="60"/>
      <c r="DP5" s="61"/>
      <c r="DQ5" s="61"/>
      <c r="DR5" s="61"/>
      <c r="DS5" s="61"/>
      <c r="DT5" s="61"/>
      <c r="DU5" s="61"/>
      <c r="DV5" s="62"/>
      <c r="DW5" s="55"/>
      <c r="DX5" s="60"/>
      <c r="DY5" s="61"/>
      <c r="DZ5" s="61"/>
      <c r="EA5" s="61"/>
      <c r="EB5" s="61"/>
      <c r="EC5" s="61"/>
      <c r="ED5" s="61"/>
      <c r="EE5" s="62"/>
      <c r="EF5" s="55"/>
      <c r="EG5" s="60"/>
      <c r="EH5" s="61"/>
      <c r="EI5" s="61"/>
      <c r="EJ5" s="61"/>
      <c r="EK5" s="61"/>
      <c r="EL5" s="61"/>
      <c r="EM5" s="61"/>
      <c r="EN5" s="62"/>
    </row>
    <row r="6" spans="1:144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6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6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6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6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6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6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6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6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5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6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6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6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6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203150990</v>
      </c>
      <c r="E7" s="11">
        <f t="shared" si="0"/>
        <v>227201085</v>
      </c>
      <c r="F7" s="11">
        <f t="shared" si="0"/>
        <v>239094922</v>
      </c>
      <c r="G7" s="11">
        <f t="shared" si="0"/>
        <v>309414815</v>
      </c>
      <c r="H7" s="12">
        <f t="shared" si="0"/>
        <v>284125431</v>
      </c>
      <c r="I7" s="13">
        <f>SUM(B7:H7)</f>
        <v>1262987243</v>
      </c>
      <c r="J7" s="9" t="s">
        <v>52</v>
      </c>
      <c r="K7" s="10">
        <f t="shared" ref="K7:Q7" si="1">SUM(K8:K37)</f>
        <v>0</v>
      </c>
      <c r="L7" s="11">
        <f t="shared" si="1"/>
        <v>32940</v>
      </c>
      <c r="M7" s="11">
        <f t="shared" si="1"/>
        <v>822574</v>
      </c>
      <c r="N7" s="11">
        <f t="shared" si="1"/>
        <v>1652851</v>
      </c>
      <c r="O7" s="11">
        <f t="shared" si="1"/>
        <v>2590229</v>
      </c>
      <c r="P7" s="11">
        <f t="shared" si="1"/>
        <v>5908084</v>
      </c>
      <c r="Q7" s="12">
        <f t="shared" si="1"/>
        <v>12984799</v>
      </c>
      <c r="R7" s="13">
        <f>SUM(K7:Q7)</f>
        <v>23991477</v>
      </c>
      <c r="S7" s="9" t="s">
        <v>52</v>
      </c>
      <c r="T7" s="10">
        <f t="shared" ref="T7:Z7" si="2">SUM(T8:T37)</f>
        <v>11232084</v>
      </c>
      <c r="U7" s="11">
        <f t="shared" si="2"/>
        <v>24242466</v>
      </c>
      <c r="V7" s="11">
        <f t="shared" si="2"/>
        <v>44175249</v>
      </c>
      <c r="W7" s="11">
        <f t="shared" si="2"/>
        <v>53334588</v>
      </c>
      <c r="X7" s="11">
        <f t="shared" si="2"/>
        <v>39644401</v>
      </c>
      <c r="Y7" s="11">
        <f t="shared" si="2"/>
        <v>44594009</v>
      </c>
      <c r="Z7" s="12">
        <f t="shared" si="2"/>
        <v>49706763</v>
      </c>
      <c r="AA7" s="13">
        <f>SUM(T7:Z7)</f>
        <v>266929560</v>
      </c>
      <c r="AB7" s="9" t="s">
        <v>52</v>
      </c>
      <c r="AC7" s="10">
        <f t="shared" ref="AC7:AI7" si="3">SUM(AC8:AC37)</f>
        <v>2722228</v>
      </c>
      <c r="AD7" s="11">
        <f t="shared" si="3"/>
        <v>4749700</v>
      </c>
      <c r="AE7" s="11">
        <f t="shared" si="3"/>
        <v>7478908</v>
      </c>
      <c r="AF7" s="11">
        <f t="shared" si="3"/>
        <v>10966010</v>
      </c>
      <c r="AG7" s="11">
        <f t="shared" si="3"/>
        <v>7740526</v>
      </c>
      <c r="AH7" s="11">
        <f t="shared" si="3"/>
        <v>6489701</v>
      </c>
      <c r="AI7" s="12">
        <f t="shared" si="3"/>
        <v>4796611</v>
      </c>
      <c r="AJ7" s="13">
        <f>SUM(AC7:AI7)</f>
        <v>44943684</v>
      </c>
      <c r="AK7" s="9" t="s">
        <v>52</v>
      </c>
      <c r="AL7" s="10">
        <f t="shared" ref="AL7:AR7" si="4">SUM(AL8:AL37)</f>
        <v>1790615</v>
      </c>
      <c r="AM7" s="11">
        <f t="shared" si="4"/>
        <v>2186357</v>
      </c>
      <c r="AN7" s="11">
        <f t="shared" si="4"/>
        <v>10953505</v>
      </c>
      <c r="AO7" s="11">
        <f t="shared" si="4"/>
        <v>10277536</v>
      </c>
      <c r="AP7" s="11">
        <f t="shared" si="4"/>
        <v>10463779</v>
      </c>
      <c r="AQ7" s="11">
        <f t="shared" si="4"/>
        <v>11435823</v>
      </c>
      <c r="AR7" s="12">
        <f t="shared" si="4"/>
        <v>9806136</v>
      </c>
      <c r="AS7" s="13">
        <f>SUM(AL7:AR7)</f>
        <v>56913751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210463919</v>
      </c>
      <c r="AX7" s="11">
        <f t="shared" si="5"/>
        <v>225345077</v>
      </c>
      <c r="AY7" s="11">
        <f t="shared" si="5"/>
        <v>185444348</v>
      </c>
      <c r="AZ7" s="11">
        <f t="shared" si="5"/>
        <v>149231370</v>
      </c>
      <c r="BA7" s="12">
        <f t="shared" si="5"/>
        <v>88893768</v>
      </c>
      <c r="BB7" s="13">
        <f>SUM(AU7:BA7)</f>
        <v>859378482</v>
      </c>
      <c r="BC7" s="9" t="s">
        <v>52</v>
      </c>
      <c r="BD7" s="10">
        <f t="shared" ref="BD7:BJ7" si="6">SUM(BD8:BD37)</f>
        <v>19445764</v>
      </c>
      <c r="BE7" s="11">
        <f t="shared" si="6"/>
        <v>45043151</v>
      </c>
      <c r="BF7" s="11">
        <f t="shared" si="6"/>
        <v>65114329</v>
      </c>
      <c r="BG7" s="11">
        <f t="shared" si="6"/>
        <v>64277671</v>
      </c>
      <c r="BH7" s="11">
        <f t="shared" si="6"/>
        <v>49533311</v>
      </c>
      <c r="BI7" s="11">
        <f t="shared" si="6"/>
        <v>34298340</v>
      </c>
      <c r="BJ7" s="12">
        <f t="shared" si="6"/>
        <v>16698258</v>
      </c>
      <c r="BK7" s="13">
        <f>SUM(BD7:BJ7)</f>
        <v>294410824</v>
      </c>
      <c r="BL7" s="9" t="s">
        <v>52</v>
      </c>
      <c r="BM7" s="10">
        <f t="shared" ref="BM7:BS7" si="7">SUM(BM8:BM37)</f>
        <v>419254</v>
      </c>
      <c r="BN7" s="11">
        <f t="shared" si="7"/>
        <v>2435341</v>
      </c>
      <c r="BO7" s="11">
        <f t="shared" si="7"/>
        <v>23630638</v>
      </c>
      <c r="BP7" s="11">
        <f t="shared" si="7"/>
        <v>53360253</v>
      </c>
      <c r="BQ7" s="11">
        <f t="shared" si="7"/>
        <v>100743910</v>
      </c>
      <c r="BR7" s="11">
        <f t="shared" si="7"/>
        <v>93779792</v>
      </c>
      <c r="BS7" s="12">
        <f t="shared" si="7"/>
        <v>45365501</v>
      </c>
      <c r="BT7" s="13">
        <f>SUM(BM7:BS7)</f>
        <v>319734689</v>
      </c>
      <c r="BU7" s="9" t="s">
        <v>52</v>
      </c>
      <c r="BV7" s="10">
        <f t="shared" ref="BV7:CB7" si="8">SUM(BV8:BV37)</f>
        <v>18309</v>
      </c>
      <c r="BW7" s="11">
        <f t="shared" si="8"/>
        <v>274819</v>
      </c>
      <c r="BX7" s="11">
        <f t="shared" si="8"/>
        <v>4051684</v>
      </c>
      <c r="BY7" s="11">
        <f t="shared" si="8"/>
        <v>5769137</v>
      </c>
      <c r="BZ7" s="11">
        <f t="shared" si="8"/>
        <v>7611222</v>
      </c>
      <c r="CA7" s="11">
        <f t="shared" si="8"/>
        <v>8150238</v>
      </c>
      <c r="CB7" s="12">
        <f t="shared" si="8"/>
        <v>7448666</v>
      </c>
      <c r="CC7" s="13">
        <f>SUM(BV7:CB7)</f>
        <v>33324075</v>
      </c>
      <c r="CD7" s="9" t="s">
        <v>52</v>
      </c>
      <c r="CE7" s="10">
        <f t="shared" ref="CE7:CK7" si="9">SUM(CE8:CE37)</f>
        <v>0</v>
      </c>
      <c r="CF7" s="11">
        <f t="shared" si="9"/>
        <v>0</v>
      </c>
      <c r="CG7" s="11">
        <f t="shared" si="9"/>
        <v>185364</v>
      </c>
      <c r="CH7" s="11">
        <f t="shared" si="9"/>
        <v>0</v>
      </c>
      <c r="CI7" s="11">
        <f t="shared" si="9"/>
        <v>171321</v>
      </c>
      <c r="CJ7" s="11">
        <f t="shared" si="9"/>
        <v>274729</v>
      </c>
      <c r="CK7" s="12">
        <f t="shared" si="9"/>
        <v>224856</v>
      </c>
      <c r="CL7" s="13">
        <f>SUM(CE7:CK7)</f>
        <v>856270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76383</v>
      </c>
      <c r="CR7" s="11">
        <f t="shared" si="10"/>
        <v>53604</v>
      </c>
      <c r="CS7" s="11">
        <f t="shared" si="10"/>
        <v>299088</v>
      </c>
      <c r="CT7" s="12">
        <f t="shared" si="10"/>
        <v>100017</v>
      </c>
      <c r="CU7" s="13">
        <f>SUM(CN7:CT7)</f>
        <v>529092</v>
      </c>
      <c r="CV7" s="9" t="s">
        <v>52</v>
      </c>
      <c r="CW7" s="10">
        <f t="shared" ref="CW7:DC7" si="11">SUM(CW8:CW37)</f>
        <v>15491157</v>
      </c>
      <c r="CX7" s="11">
        <f t="shared" si="11"/>
        <v>24722340</v>
      </c>
      <c r="CY7" s="11">
        <f t="shared" si="11"/>
        <v>28205911</v>
      </c>
      <c r="CZ7" s="11">
        <f t="shared" si="11"/>
        <v>57788323</v>
      </c>
      <c r="DA7" s="11">
        <f t="shared" si="11"/>
        <v>47584052</v>
      </c>
      <c r="DB7" s="11">
        <f t="shared" si="11"/>
        <v>50427405</v>
      </c>
      <c r="DC7" s="12">
        <f t="shared" si="11"/>
        <v>40262167</v>
      </c>
      <c r="DD7" s="13">
        <f>SUM(CW7:DC7)</f>
        <v>264481355</v>
      </c>
      <c r="DE7" s="9" t="s">
        <v>52</v>
      </c>
      <c r="DF7" s="10">
        <f t="shared" ref="DF7:DL7" si="12">SUM(DF8:DF37)</f>
        <v>1693750</v>
      </c>
      <c r="DG7" s="11">
        <f t="shared" si="12"/>
        <v>2449469</v>
      </c>
      <c r="DH7" s="11">
        <f t="shared" si="12"/>
        <v>3367929</v>
      </c>
      <c r="DI7" s="11">
        <f t="shared" si="12"/>
        <v>2848299</v>
      </c>
      <c r="DJ7" s="11">
        <f t="shared" si="12"/>
        <v>2305673</v>
      </c>
      <c r="DK7" s="11">
        <f t="shared" si="12"/>
        <v>2066165</v>
      </c>
      <c r="DL7" s="12">
        <f t="shared" si="12"/>
        <v>493263</v>
      </c>
      <c r="DM7" s="13">
        <f>SUM(DF7:DL7)</f>
        <v>15224548</v>
      </c>
      <c r="DN7" s="9" t="s">
        <v>52</v>
      </c>
      <c r="DO7" s="10">
        <f t="shared" ref="DO7:DU7" si="13">SUM(DO8:DO37)</f>
        <v>13393526</v>
      </c>
      <c r="DP7" s="11">
        <f t="shared" si="13"/>
        <v>9432171</v>
      </c>
      <c r="DQ7" s="11">
        <f t="shared" si="13"/>
        <v>7433885</v>
      </c>
      <c r="DR7" s="11">
        <f t="shared" si="13"/>
        <v>4323173</v>
      </c>
      <c r="DS7" s="11">
        <f t="shared" si="13"/>
        <v>3333479</v>
      </c>
      <c r="DT7" s="11">
        <f t="shared" si="13"/>
        <v>3176941</v>
      </c>
      <c r="DU7" s="12">
        <f t="shared" si="13"/>
        <v>426045</v>
      </c>
      <c r="DV7" s="13">
        <f>SUM(DO7:DU7)</f>
        <v>41519220</v>
      </c>
      <c r="DW7" s="9" t="s">
        <v>52</v>
      </c>
      <c r="DX7" s="10">
        <f t="shared" ref="DX7:ED7" si="14">SUM(DX8:DX37)</f>
        <v>6893130</v>
      </c>
      <c r="DY7" s="11">
        <f t="shared" si="14"/>
        <v>10654064</v>
      </c>
      <c r="DZ7" s="11">
        <f t="shared" si="14"/>
        <v>63498884</v>
      </c>
      <c r="EA7" s="11">
        <f t="shared" si="14"/>
        <v>49247208</v>
      </c>
      <c r="EB7" s="11">
        <f t="shared" si="14"/>
        <v>38394621</v>
      </c>
      <c r="EC7" s="11">
        <f t="shared" si="14"/>
        <v>50956841</v>
      </c>
      <c r="ED7" s="12">
        <f t="shared" si="14"/>
        <v>36498104</v>
      </c>
      <c r="EE7" s="13">
        <f>SUM(DX7:ED7)</f>
        <v>256142852</v>
      </c>
      <c r="EF7" s="9" t="s">
        <v>52</v>
      </c>
      <c r="EG7" s="10">
        <f t="shared" ref="EG7:EM7" si="15">SUM(EG8:EG37)</f>
        <v>16751299</v>
      </c>
      <c r="EH7" s="11">
        <f t="shared" si="15"/>
        <v>21544630</v>
      </c>
      <c r="EI7" s="11">
        <f t="shared" si="15"/>
        <v>122887582</v>
      </c>
      <c r="EJ7" s="11">
        <f t="shared" si="15"/>
        <v>99990107</v>
      </c>
      <c r="EK7" s="11">
        <f t="shared" si="15"/>
        <v>78624874</v>
      </c>
      <c r="EL7" s="11">
        <f t="shared" si="15"/>
        <v>62853929</v>
      </c>
      <c r="EM7" s="12">
        <f t="shared" si="15"/>
        <v>37395494</v>
      </c>
      <c r="EN7" s="13">
        <f>SUM(EG7:EM7)</f>
        <v>440047915</v>
      </c>
    </row>
    <row r="8" spans="1:144" ht="15" customHeight="1" x14ac:dyDescent="0.15">
      <c r="A8" s="41" t="s">
        <v>22</v>
      </c>
      <c r="B8" s="38">
        <v>0</v>
      </c>
      <c r="C8" s="39">
        <v>0</v>
      </c>
      <c r="D8" s="39">
        <v>98880725</v>
      </c>
      <c r="E8" s="39">
        <v>99348005</v>
      </c>
      <c r="F8" s="39">
        <v>117693493</v>
      </c>
      <c r="G8" s="39">
        <v>163115303</v>
      </c>
      <c r="H8" s="40">
        <v>158420611</v>
      </c>
      <c r="I8" s="18">
        <f t="shared" ref="I8:I37" si="16">SUM(B8:H8)</f>
        <v>637458137</v>
      </c>
      <c r="J8" s="41" t="s">
        <v>22</v>
      </c>
      <c r="K8" s="38">
        <v>0</v>
      </c>
      <c r="L8" s="39">
        <v>0</v>
      </c>
      <c r="M8" s="39">
        <v>155120</v>
      </c>
      <c r="N8" s="39">
        <v>678418</v>
      </c>
      <c r="O8" s="39">
        <v>842116</v>
      </c>
      <c r="P8" s="39">
        <v>2260398</v>
      </c>
      <c r="Q8" s="40">
        <v>5515692</v>
      </c>
      <c r="R8" s="18">
        <f t="shared" ref="R8:R37" si="17">SUM(K8:Q8)</f>
        <v>9451744</v>
      </c>
      <c r="S8" s="41" t="s">
        <v>22</v>
      </c>
      <c r="T8" s="38">
        <v>2191466</v>
      </c>
      <c r="U8" s="39">
        <v>5259264</v>
      </c>
      <c r="V8" s="39">
        <v>18249686</v>
      </c>
      <c r="W8" s="39">
        <v>17075745</v>
      </c>
      <c r="X8" s="39">
        <v>14379829</v>
      </c>
      <c r="Y8" s="39">
        <v>16661143</v>
      </c>
      <c r="Z8" s="40">
        <v>19410697</v>
      </c>
      <c r="AA8" s="18">
        <f t="shared" ref="AA8:AA37" si="18">SUM(T8:Z8)</f>
        <v>93227830</v>
      </c>
      <c r="AB8" s="41" t="s">
        <v>22</v>
      </c>
      <c r="AC8" s="38">
        <v>577413</v>
      </c>
      <c r="AD8" s="39">
        <v>1197860</v>
      </c>
      <c r="AE8" s="39">
        <v>3603708</v>
      </c>
      <c r="AF8" s="39">
        <v>3245777</v>
      </c>
      <c r="AG8" s="39">
        <v>2702802</v>
      </c>
      <c r="AH8" s="39">
        <v>3142908</v>
      </c>
      <c r="AI8" s="40">
        <v>2314984</v>
      </c>
      <c r="AJ8" s="18">
        <f t="shared" ref="AJ8:AJ37" si="19">SUM(AC8:AI8)</f>
        <v>16785452</v>
      </c>
      <c r="AK8" s="41" t="s">
        <v>22</v>
      </c>
      <c r="AL8" s="38">
        <v>1025944</v>
      </c>
      <c r="AM8" s="39">
        <v>996529</v>
      </c>
      <c r="AN8" s="39">
        <v>7167427</v>
      </c>
      <c r="AO8" s="39">
        <v>6442978</v>
      </c>
      <c r="AP8" s="39">
        <v>6536260</v>
      </c>
      <c r="AQ8" s="39">
        <v>7782473</v>
      </c>
      <c r="AR8" s="40">
        <v>6908591</v>
      </c>
      <c r="AS8" s="18">
        <f t="shared" ref="AS8:AS37" si="20">SUM(AL8:AR8)</f>
        <v>36860202</v>
      </c>
      <c r="AT8" s="41" t="s">
        <v>22</v>
      </c>
      <c r="AU8" s="38">
        <v>0</v>
      </c>
      <c r="AV8" s="39">
        <v>0</v>
      </c>
      <c r="AW8" s="39">
        <v>83538501</v>
      </c>
      <c r="AX8" s="39">
        <v>76737162</v>
      </c>
      <c r="AY8" s="39">
        <v>70680297</v>
      </c>
      <c r="AZ8" s="39">
        <v>68354925</v>
      </c>
      <c r="BA8" s="40">
        <v>38393782</v>
      </c>
      <c r="BB8" s="18">
        <f t="shared" ref="BB8:BB37" si="21">SUM(AU8:BA8)</f>
        <v>337704667</v>
      </c>
      <c r="BC8" s="41" t="s">
        <v>22</v>
      </c>
      <c r="BD8" s="38">
        <v>9081889</v>
      </c>
      <c r="BE8" s="39">
        <v>14098388</v>
      </c>
      <c r="BF8" s="39">
        <v>21614727</v>
      </c>
      <c r="BG8" s="39">
        <v>18376828</v>
      </c>
      <c r="BH8" s="39">
        <v>16683546</v>
      </c>
      <c r="BI8" s="39">
        <v>11107114</v>
      </c>
      <c r="BJ8" s="40">
        <v>7479814</v>
      </c>
      <c r="BK8" s="18">
        <f t="shared" ref="BK8:BK37" si="22">SUM(BD8:BJ8)</f>
        <v>98442306</v>
      </c>
      <c r="BL8" s="41" t="s">
        <v>22</v>
      </c>
      <c r="BM8" s="38">
        <v>127618</v>
      </c>
      <c r="BN8" s="39">
        <v>333553</v>
      </c>
      <c r="BO8" s="39">
        <v>5097309</v>
      </c>
      <c r="BP8" s="39">
        <v>12769932</v>
      </c>
      <c r="BQ8" s="39">
        <v>25600501</v>
      </c>
      <c r="BR8" s="39">
        <v>22304188</v>
      </c>
      <c r="BS8" s="40">
        <v>12657493</v>
      </c>
      <c r="BT8" s="18">
        <f t="shared" ref="BT8:BT37" si="23">SUM(BM8:BS8)</f>
        <v>78890594</v>
      </c>
      <c r="BU8" s="41" t="s">
        <v>22</v>
      </c>
      <c r="BV8" s="38">
        <v>18309</v>
      </c>
      <c r="BW8" s="39">
        <v>0</v>
      </c>
      <c r="BX8" s="39">
        <v>447344</v>
      </c>
      <c r="BY8" s="39">
        <v>381917</v>
      </c>
      <c r="BZ8" s="39">
        <v>2112105</v>
      </c>
      <c r="CA8" s="39">
        <v>2231401</v>
      </c>
      <c r="CB8" s="40">
        <v>2076933</v>
      </c>
      <c r="CC8" s="18">
        <f t="shared" ref="CC8:CC37" si="24">SUM(BV8:CB8)</f>
        <v>7268009</v>
      </c>
      <c r="CD8" s="41" t="s">
        <v>22</v>
      </c>
      <c r="CE8" s="38">
        <v>0</v>
      </c>
      <c r="CF8" s="39">
        <v>0</v>
      </c>
      <c r="CG8" s="39">
        <v>0</v>
      </c>
      <c r="CH8" s="39">
        <v>0</v>
      </c>
      <c r="CI8" s="39">
        <v>48257</v>
      </c>
      <c r="CJ8" s="39">
        <v>111100</v>
      </c>
      <c r="CK8" s="40">
        <v>0</v>
      </c>
      <c r="CL8" s="18">
        <f t="shared" ref="CL8:CL37" si="25">SUM(CE8:CK8)</f>
        <v>159357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7109393</v>
      </c>
      <c r="CX8" s="39">
        <v>9333614</v>
      </c>
      <c r="CY8" s="39">
        <v>14068914</v>
      </c>
      <c r="CZ8" s="39">
        <v>23517432</v>
      </c>
      <c r="DA8" s="39">
        <v>19553021</v>
      </c>
      <c r="DB8" s="39">
        <v>22403564</v>
      </c>
      <c r="DC8" s="40">
        <v>17135639</v>
      </c>
      <c r="DD8" s="18">
        <f t="shared" ref="DD8:DD37" si="27">SUM(CW8:DC8)</f>
        <v>113121577</v>
      </c>
      <c r="DE8" s="41" t="s">
        <v>22</v>
      </c>
      <c r="DF8" s="38">
        <v>394560</v>
      </c>
      <c r="DG8" s="39">
        <v>529342</v>
      </c>
      <c r="DH8" s="39">
        <v>1800702</v>
      </c>
      <c r="DI8" s="39">
        <v>947335</v>
      </c>
      <c r="DJ8" s="39">
        <v>944620</v>
      </c>
      <c r="DK8" s="39">
        <v>1128449</v>
      </c>
      <c r="DL8" s="40">
        <v>175860</v>
      </c>
      <c r="DM8" s="18">
        <f t="shared" ref="DM8:DM37" si="28">SUM(DF8:DL8)</f>
        <v>5920868</v>
      </c>
      <c r="DN8" s="41" t="s">
        <v>22</v>
      </c>
      <c r="DO8" s="38">
        <v>6534372</v>
      </c>
      <c r="DP8" s="39">
        <v>2982153</v>
      </c>
      <c r="DQ8" s="39">
        <v>3655915</v>
      </c>
      <c r="DR8" s="39">
        <v>1549955</v>
      </c>
      <c r="DS8" s="39">
        <v>1133318</v>
      </c>
      <c r="DT8" s="39">
        <v>1063495</v>
      </c>
      <c r="DU8" s="40">
        <v>26175</v>
      </c>
      <c r="DV8" s="18">
        <f t="shared" ref="DV8:DV37" si="29">SUM(DO8:DU8)</f>
        <v>16945383</v>
      </c>
      <c r="DW8" s="41" t="s">
        <v>22</v>
      </c>
      <c r="DX8" s="38">
        <v>3367558</v>
      </c>
      <c r="DY8" s="39">
        <v>3399370</v>
      </c>
      <c r="DZ8" s="39">
        <v>29496245</v>
      </c>
      <c r="EA8" s="39">
        <v>18598832</v>
      </c>
      <c r="EB8" s="39">
        <v>15826595</v>
      </c>
      <c r="EC8" s="39">
        <v>22683915</v>
      </c>
      <c r="ED8" s="40">
        <v>17771498</v>
      </c>
      <c r="EE8" s="18">
        <f t="shared" ref="EE8:EE37" si="30">SUM(DX8:ED8)</f>
        <v>111144013</v>
      </c>
      <c r="EF8" s="41" t="s">
        <v>22</v>
      </c>
      <c r="EG8" s="38">
        <v>7398688</v>
      </c>
      <c r="EH8" s="39">
        <v>7399639</v>
      </c>
      <c r="EI8" s="39">
        <v>53710322</v>
      </c>
      <c r="EJ8" s="39">
        <v>35819222</v>
      </c>
      <c r="EK8" s="39">
        <v>31698635</v>
      </c>
      <c r="EL8" s="39">
        <v>27545924</v>
      </c>
      <c r="EM8" s="40">
        <v>17087106</v>
      </c>
      <c r="EN8" s="18">
        <f t="shared" ref="EN8:EN37" si="31">SUM(EG8:EM8)</f>
        <v>180659536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7748584</v>
      </c>
      <c r="E9" s="3">
        <v>11478826</v>
      </c>
      <c r="F9" s="3">
        <v>11740281</v>
      </c>
      <c r="G9" s="3">
        <v>14752942</v>
      </c>
      <c r="H9" s="21">
        <v>10285544</v>
      </c>
      <c r="I9" s="22">
        <f t="shared" si="16"/>
        <v>56006177</v>
      </c>
      <c r="J9" s="42" t="s">
        <v>23</v>
      </c>
      <c r="K9" s="36">
        <v>0</v>
      </c>
      <c r="L9" s="3">
        <v>0</v>
      </c>
      <c r="M9" s="3">
        <v>14704</v>
      </c>
      <c r="N9" s="3">
        <v>0</v>
      </c>
      <c r="O9" s="3">
        <v>11278</v>
      </c>
      <c r="P9" s="3">
        <v>571870</v>
      </c>
      <c r="Q9" s="21">
        <v>1188058</v>
      </c>
      <c r="R9" s="22">
        <f t="shared" si="17"/>
        <v>1785910</v>
      </c>
      <c r="S9" s="42" t="s">
        <v>23</v>
      </c>
      <c r="T9" s="36">
        <v>131122</v>
      </c>
      <c r="U9" s="3">
        <v>792026</v>
      </c>
      <c r="V9" s="3">
        <v>1011280</v>
      </c>
      <c r="W9" s="3">
        <v>1398517</v>
      </c>
      <c r="X9" s="3">
        <v>1233337</v>
      </c>
      <c r="Y9" s="3">
        <v>2143486</v>
      </c>
      <c r="Z9" s="21">
        <v>1483130</v>
      </c>
      <c r="AA9" s="22">
        <f t="shared" si="18"/>
        <v>8192898</v>
      </c>
      <c r="AB9" s="42" t="s">
        <v>23</v>
      </c>
      <c r="AC9" s="36">
        <v>66051</v>
      </c>
      <c r="AD9" s="3">
        <v>464976</v>
      </c>
      <c r="AE9" s="3">
        <v>221310</v>
      </c>
      <c r="AF9" s="3">
        <v>1249756</v>
      </c>
      <c r="AG9" s="3">
        <v>688091</v>
      </c>
      <c r="AH9" s="3">
        <v>483759</v>
      </c>
      <c r="AI9" s="21">
        <v>580710</v>
      </c>
      <c r="AJ9" s="22">
        <f t="shared" si="19"/>
        <v>3754653</v>
      </c>
      <c r="AK9" s="42" t="s">
        <v>23</v>
      </c>
      <c r="AL9" s="36">
        <v>71293</v>
      </c>
      <c r="AM9" s="3">
        <v>172260</v>
      </c>
      <c r="AN9" s="3">
        <v>634593</v>
      </c>
      <c r="AO9" s="3">
        <v>759558</v>
      </c>
      <c r="AP9" s="3">
        <v>593906</v>
      </c>
      <c r="AQ9" s="3">
        <v>682150</v>
      </c>
      <c r="AR9" s="21">
        <v>446454</v>
      </c>
      <c r="AS9" s="22">
        <f t="shared" si="20"/>
        <v>3360214</v>
      </c>
      <c r="AT9" s="42" t="s">
        <v>23</v>
      </c>
      <c r="AU9" s="36">
        <v>0</v>
      </c>
      <c r="AV9" s="3">
        <v>0</v>
      </c>
      <c r="AW9" s="3">
        <v>10719869</v>
      </c>
      <c r="AX9" s="3">
        <v>15355470</v>
      </c>
      <c r="AY9" s="3">
        <v>10569598</v>
      </c>
      <c r="AZ9" s="3">
        <v>5722303</v>
      </c>
      <c r="BA9" s="21">
        <v>3703896</v>
      </c>
      <c r="BB9" s="22">
        <f t="shared" si="21"/>
        <v>46071136</v>
      </c>
      <c r="BC9" s="42" t="s">
        <v>23</v>
      </c>
      <c r="BD9" s="36">
        <v>1282122</v>
      </c>
      <c r="BE9" s="3">
        <v>6037449</v>
      </c>
      <c r="BF9" s="3">
        <v>4303656</v>
      </c>
      <c r="BG9" s="3">
        <v>7852587</v>
      </c>
      <c r="BH9" s="3">
        <v>4557282</v>
      </c>
      <c r="BI9" s="3">
        <v>3642684</v>
      </c>
      <c r="BJ9" s="21">
        <v>1072289</v>
      </c>
      <c r="BK9" s="22">
        <f t="shared" si="22"/>
        <v>28748069</v>
      </c>
      <c r="BL9" s="42" t="s">
        <v>23</v>
      </c>
      <c r="BM9" s="36">
        <v>0</v>
      </c>
      <c r="BN9" s="3">
        <v>250290</v>
      </c>
      <c r="BO9" s="3">
        <v>883262</v>
      </c>
      <c r="BP9" s="3">
        <v>2209505</v>
      </c>
      <c r="BQ9" s="3">
        <v>4786107</v>
      </c>
      <c r="BR9" s="3">
        <v>6274858</v>
      </c>
      <c r="BS9" s="21">
        <v>867600</v>
      </c>
      <c r="BT9" s="22">
        <f t="shared" si="23"/>
        <v>15271622</v>
      </c>
      <c r="BU9" s="42" t="s">
        <v>23</v>
      </c>
      <c r="BV9" s="36">
        <v>0</v>
      </c>
      <c r="BW9" s="3">
        <v>0</v>
      </c>
      <c r="BX9" s="3">
        <v>382630</v>
      </c>
      <c r="BY9" s="3">
        <v>1299897</v>
      </c>
      <c r="BZ9" s="3">
        <v>585072</v>
      </c>
      <c r="CA9" s="3">
        <v>728292</v>
      </c>
      <c r="CB9" s="21">
        <v>664540</v>
      </c>
      <c r="CC9" s="22">
        <f t="shared" si="24"/>
        <v>3660431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469324</v>
      </c>
      <c r="CX9" s="3">
        <v>1770608</v>
      </c>
      <c r="CY9" s="3">
        <v>764200</v>
      </c>
      <c r="CZ9" s="3">
        <v>4080978</v>
      </c>
      <c r="DA9" s="3">
        <v>2941228</v>
      </c>
      <c r="DB9" s="3">
        <v>3029626</v>
      </c>
      <c r="DC9" s="21">
        <v>2315527</v>
      </c>
      <c r="DD9" s="22">
        <f t="shared" si="27"/>
        <v>15371491</v>
      </c>
      <c r="DE9" s="42" t="s">
        <v>23</v>
      </c>
      <c r="DF9" s="36">
        <v>19760</v>
      </c>
      <c r="DG9" s="3">
        <v>112048</v>
      </c>
      <c r="DH9" s="3">
        <v>33600</v>
      </c>
      <c r="DI9" s="3">
        <v>80316</v>
      </c>
      <c r="DJ9" s="3">
        <v>140076</v>
      </c>
      <c r="DK9" s="3">
        <v>74844</v>
      </c>
      <c r="DL9" s="21">
        <v>16200</v>
      </c>
      <c r="DM9" s="22">
        <f t="shared" si="28"/>
        <v>476844</v>
      </c>
      <c r="DN9" s="42" t="s">
        <v>23</v>
      </c>
      <c r="DO9" s="36">
        <v>457830</v>
      </c>
      <c r="DP9" s="3">
        <v>286434</v>
      </c>
      <c r="DQ9" s="3">
        <v>540846</v>
      </c>
      <c r="DR9" s="3">
        <v>208800</v>
      </c>
      <c r="DS9" s="3">
        <v>58476</v>
      </c>
      <c r="DT9" s="3">
        <v>88290</v>
      </c>
      <c r="DU9" s="21">
        <v>155925</v>
      </c>
      <c r="DV9" s="22">
        <f t="shared" si="29"/>
        <v>1796601</v>
      </c>
      <c r="DW9" s="42" t="s">
        <v>23</v>
      </c>
      <c r="DX9" s="36">
        <v>272962</v>
      </c>
      <c r="DY9" s="3">
        <v>590596</v>
      </c>
      <c r="DZ9" s="3">
        <v>1479958</v>
      </c>
      <c r="EA9" s="3">
        <v>1230079</v>
      </c>
      <c r="EB9" s="3">
        <v>751185</v>
      </c>
      <c r="EC9" s="3">
        <v>1046746</v>
      </c>
      <c r="ED9" s="21">
        <v>250438</v>
      </c>
      <c r="EE9" s="22">
        <f t="shared" si="30"/>
        <v>5621964</v>
      </c>
      <c r="EF9" s="42" t="s">
        <v>23</v>
      </c>
      <c r="EG9" s="36">
        <v>603260</v>
      </c>
      <c r="EH9" s="3">
        <v>1676654</v>
      </c>
      <c r="EI9" s="3">
        <v>5201696</v>
      </c>
      <c r="EJ9" s="3">
        <v>6669513</v>
      </c>
      <c r="EK9" s="3">
        <v>4431913</v>
      </c>
      <c r="EL9" s="3">
        <v>3321247</v>
      </c>
      <c r="EM9" s="21">
        <v>1572871</v>
      </c>
      <c r="EN9" s="22">
        <f t="shared" si="31"/>
        <v>23477154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15229722</v>
      </c>
      <c r="E10" s="3">
        <v>10221943</v>
      </c>
      <c r="F10" s="3">
        <v>8095780</v>
      </c>
      <c r="G10" s="3">
        <v>7100567</v>
      </c>
      <c r="H10" s="21">
        <v>8555412</v>
      </c>
      <c r="I10" s="22">
        <f t="shared" si="16"/>
        <v>49203424</v>
      </c>
      <c r="J10" s="42" t="s">
        <v>24</v>
      </c>
      <c r="K10" s="36">
        <v>0</v>
      </c>
      <c r="L10" s="3">
        <v>0</v>
      </c>
      <c r="M10" s="3">
        <v>220828</v>
      </c>
      <c r="N10" s="3">
        <v>303005</v>
      </c>
      <c r="O10" s="3">
        <v>545632</v>
      </c>
      <c r="P10" s="3">
        <v>698792</v>
      </c>
      <c r="Q10" s="21">
        <v>1156599</v>
      </c>
      <c r="R10" s="22">
        <f t="shared" si="17"/>
        <v>2924856</v>
      </c>
      <c r="S10" s="42" t="s">
        <v>24</v>
      </c>
      <c r="T10" s="36">
        <v>160630</v>
      </c>
      <c r="U10" s="3">
        <v>825294</v>
      </c>
      <c r="V10" s="3">
        <v>3214592</v>
      </c>
      <c r="W10" s="3">
        <v>2791927</v>
      </c>
      <c r="X10" s="3">
        <v>1630523</v>
      </c>
      <c r="Y10" s="3">
        <v>1953144</v>
      </c>
      <c r="Z10" s="21">
        <v>2493550</v>
      </c>
      <c r="AA10" s="22">
        <f t="shared" si="18"/>
        <v>13069660</v>
      </c>
      <c r="AB10" s="42" t="s">
        <v>24</v>
      </c>
      <c r="AC10" s="36">
        <v>22851</v>
      </c>
      <c r="AD10" s="3">
        <v>125235</v>
      </c>
      <c r="AE10" s="3">
        <v>299581</v>
      </c>
      <c r="AF10" s="3">
        <v>292861</v>
      </c>
      <c r="AG10" s="3">
        <v>187201</v>
      </c>
      <c r="AH10" s="3">
        <v>221858</v>
      </c>
      <c r="AI10" s="21">
        <v>219574</v>
      </c>
      <c r="AJ10" s="22">
        <f t="shared" si="19"/>
        <v>1369161</v>
      </c>
      <c r="AK10" s="42" t="s">
        <v>24</v>
      </c>
      <c r="AL10" s="36">
        <v>13977</v>
      </c>
      <c r="AM10" s="3">
        <v>247116</v>
      </c>
      <c r="AN10" s="3">
        <v>886605</v>
      </c>
      <c r="AO10" s="3">
        <v>508862</v>
      </c>
      <c r="AP10" s="3">
        <v>534365</v>
      </c>
      <c r="AQ10" s="3">
        <v>294556</v>
      </c>
      <c r="AR10" s="21">
        <v>338679</v>
      </c>
      <c r="AS10" s="22">
        <f t="shared" si="20"/>
        <v>2824160</v>
      </c>
      <c r="AT10" s="42" t="s">
        <v>24</v>
      </c>
      <c r="AU10" s="36">
        <v>0</v>
      </c>
      <c r="AV10" s="3">
        <v>0</v>
      </c>
      <c r="AW10" s="3">
        <v>16132782</v>
      </c>
      <c r="AX10" s="3">
        <v>9116404</v>
      </c>
      <c r="AY10" s="3">
        <v>5432010</v>
      </c>
      <c r="AZ10" s="3">
        <v>2943871</v>
      </c>
      <c r="BA10" s="21">
        <v>2258278</v>
      </c>
      <c r="BB10" s="22">
        <f t="shared" si="21"/>
        <v>35883345</v>
      </c>
      <c r="BC10" s="42" t="s">
        <v>24</v>
      </c>
      <c r="BD10" s="36">
        <v>2882738</v>
      </c>
      <c r="BE10" s="3">
        <v>6164547</v>
      </c>
      <c r="BF10" s="3">
        <v>9435428</v>
      </c>
      <c r="BG10" s="3">
        <v>4220613</v>
      </c>
      <c r="BH10" s="3">
        <v>1503971</v>
      </c>
      <c r="BI10" s="3">
        <v>1797831</v>
      </c>
      <c r="BJ10" s="21">
        <v>781948</v>
      </c>
      <c r="BK10" s="22">
        <f t="shared" si="22"/>
        <v>26787076</v>
      </c>
      <c r="BL10" s="42" t="s">
        <v>24</v>
      </c>
      <c r="BM10" s="36">
        <v>48519</v>
      </c>
      <c r="BN10" s="3">
        <v>0</v>
      </c>
      <c r="BO10" s="3">
        <v>1567677</v>
      </c>
      <c r="BP10" s="3">
        <v>2159979</v>
      </c>
      <c r="BQ10" s="3">
        <v>3894343</v>
      </c>
      <c r="BR10" s="3">
        <v>995162</v>
      </c>
      <c r="BS10" s="21">
        <v>982848</v>
      </c>
      <c r="BT10" s="22">
        <f t="shared" si="23"/>
        <v>9648528</v>
      </c>
      <c r="BU10" s="42" t="s">
        <v>24</v>
      </c>
      <c r="BV10" s="36">
        <v>0</v>
      </c>
      <c r="BW10" s="3">
        <v>100210</v>
      </c>
      <c r="BX10" s="3">
        <v>732085</v>
      </c>
      <c r="BY10" s="3">
        <v>741437</v>
      </c>
      <c r="BZ10" s="3">
        <v>607445</v>
      </c>
      <c r="CA10" s="3">
        <v>738354</v>
      </c>
      <c r="CB10" s="21">
        <v>646479</v>
      </c>
      <c r="CC10" s="22">
        <f t="shared" si="24"/>
        <v>3566010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589236</v>
      </c>
      <c r="CX10" s="3">
        <v>1210931</v>
      </c>
      <c r="CY10" s="3">
        <v>3617379</v>
      </c>
      <c r="CZ10" s="3">
        <v>3950954</v>
      </c>
      <c r="DA10" s="3">
        <v>2271009</v>
      </c>
      <c r="DB10" s="3">
        <v>1760414</v>
      </c>
      <c r="DC10" s="21">
        <v>1785899</v>
      </c>
      <c r="DD10" s="22">
        <f t="shared" si="27"/>
        <v>15185822</v>
      </c>
      <c r="DE10" s="42" t="s">
        <v>24</v>
      </c>
      <c r="DF10" s="36">
        <v>65556</v>
      </c>
      <c r="DG10" s="3">
        <v>249056</v>
      </c>
      <c r="DH10" s="3">
        <v>451052</v>
      </c>
      <c r="DI10" s="3">
        <v>235440</v>
      </c>
      <c r="DJ10" s="3">
        <v>136556</v>
      </c>
      <c r="DK10" s="3">
        <v>56160</v>
      </c>
      <c r="DL10" s="21">
        <v>24030</v>
      </c>
      <c r="DM10" s="22">
        <f t="shared" si="28"/>
        <v>1217850</v>
      </c>
      <c r="DN10" s="42" t="s">
        <v>24</v>
      </c>
      <c r="DO10" s="36">
        <v>910570</v>
      </c>
      <c r="DP10" s="3">
        <v>399311</v>
      </c>
      <c r="DQ10" s="3">
        <v>817677</v>
      </c>
      <c r="DR10" s="3">
        <v>201212</v>
      </c>
      <c r="DS10" s="3">
        <v>180970</v>
      </c>
      <c r="DT10" s="3">
        <v>180000</v>
      </c>
      <c r="DU10" s="21">
        <v>0</v>
      </c>
      <c r="DV10" s="22">
        <f t="shared" si="29"/>
        <v>2689740</v>
      </c>
      <c r="DW10" s="42" t="s">
        <v>24</v>
      </c>
      <c r="DX10" s="36">
        <v>118224</v>
      </c>
      <c r="DY10" s="3">
        <v>196535</v>
      </c>
      <c r="DZ10" s="3">
        <v>5184891</v>
      </c>
      <c r="EA10" s="3">
        <v>1891766</v>
      </c>
      <c r="EB10" s="3">
        <v>2643910</v>
      </c>
      <c r="EC10" s="3">
        <v>1099095</v>
      </c>
      <c r="ED10" s="21">
        <v>766606</v>
      </c>
      <c r="EE10" s="22">
        <f t="shared" si="30"/>
        <v>11901027</v>
      </c>
      <c r="EF10" s="42" t="s">
        <v>24</v>
      </c>
      <c r="EG10" s="36">
        <v>1013222</v>
      </c>
      <c r="EH10" s="3">
        <v>1485602</v>
      </c>
      <c r="EI10" s="3">
        <v>10848875</v>
      </c>
      <c r="EJ10" s="3">
        <v>5116499</v>
      </c>
      <c r="EK10" s="3">
        <v>2810404</v>
      </c>
      <c r="EL10" s="3">
        <v>1568084</v>
      </c>
      <c r="EM10" s="21">
        <v>1252328</v>
      </c>
      <c r="EN10" s="22">
        <f t="shared" si="31"/>
        <v>24095014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1691615</v>
      </c>
      <c r="E11" s="3">
        <v>4038837</v>
      </c>
      <c r="F11" s="3">
        <v>4026041</v>
      </c>
      <c r="G11" s="3">
        <v>5759369</v>
      </c>
      <c r="H11" s="21">
        <v>6804665</v>
      </c>
      <c r="I11" s="22">
        <f t="shared" si="16"/>
        <v>22320527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0</v>
      </c>
      <c r="P11" s="3">
        <v>55377</v>
      </c>
      <c r="Q11" s="21">
        <v>25385</v>
      </c>
      <c r="R11" s="22">
        <f t="shared" si="17"/>
        <v>80762</v>
      </c>
      <c r="S11" s="42" t="s">
        <v>25</v>
      </c>
      <c r="T11" s="36">
        <v>148608</v>
      </c>
      <c r="U11" s="3">
        <v>578006</v>
      </c>
      <c r="V11" s="3">
        <v>546373</v>
      </c>
      <c r="W11" s="3">
        <v>1831218</v>
      </c>
      <c r="X11" s="3">
        <v>982530</v>
      </c>
      <c r="Y11" s="3">
        <v>934350</v>
      </c>
      <c r="Z11" s="21">
        <v>1107533</v>
      </c>
      <c r="AA11" s="22">
        <f t="shared" si="18"/>
        <v>6128618</v>
      </c>
      <c r="AB11" s="42" t="s">
        <v>25</v>
      </c>
      <c r="AC11" s="36">
        <v>226899</v>
      </c>
      <c r="AD11" s="3">
        <v>552681</v>
      </c>
      <c r="AE11" s="3">
        <v>49158</v>
      </c>
      <c r="AF11" s="3">
        <v>726301</v>
      </c>
      <c r="AG11" s="3">
        <v>326753</v>
      </c>
      <c r="AH11" s="3">
        <v>586899</v>
      </c>
      <c r="AI11" s="21">
        <v>323190</v>
      </c>
      <c r="AJ11" s="22">
        <f t="shared" si="19"/>
        <v>2791881</v>
      </c>
      <c r="AK11" s="42" t="s">
        <v>25</v>
      </c>
      <c r="AL11" s="36">
        <v>52677</v>
      </c>
      <c r="AM11" s="3">
        <v>131017</v>
      </c>
      <c r="AN11" s="3">
        <v>157689</v>
      </c>
      <c r="AO11" s="3">
        <v>112637</v>
      </c>
      <c r="AP11" s="3">
        <v>262656</v>
      </c>
      <c r="AQ11" s="3">
        <v>187047</v>
      </c>
      <c r="AR11" s="21">
        <v>191196</v>
      </c>
      <c r="AS11" s="22">
        <f t="shared" si="20"/>
        <v>1094919</v>
      </c>
      <c r="AT11" s="42" t="s">
        <v>25</v>
      </c>
      <c r="AU11" s="36">
        <v>0</v>
      </c>
      <c r="AV11" s="3">
        <v>0</v>
      </c>
      <c r="AW11" s="3">
        <v>5413335</v>
      </c>
      <c r="AX11" s="3">
        <v>9055201</v>
      </c>
      <c r="AY11" s="3">
        <v>10042171</v>
      </c>
      <c r="AZ11" s="3">
        <v>7623283</v>
      </c>
      <c r="BA11" s="21">
        <v>5113165</v>
      </c>
      <c r="BB11" s="22">
        <f t="shared" si="21"/>
        <v>37247155</v>
      </c>
      <c r="BC11" s="42" t="s">
        <v>25</v>
      </c>
      <c r="BD11" s="36">
        <v>23895</v>
      </c>
      <c r="BE11" s="3">
        <v>556243</v>
      </c>
      <c r="BF11" s="3">
        <v>241119</v>
      </c>
      <c r="BG11" s="3">
        <v>260168</v>
      </c>
      <c r="BH11" s="3">
        <v>461486</v>
      </c>
      <c r="BI11" s="3">
        <v>70254</v>
      </c>
      <c r="BJ11" s="21">
        <v>12162</v>
      </c>
      <c r="BK11" s="22">
        <f t="shared" si="22"/>
        <v>1625327</v>
      </c>
      <c r="BL11" s="42" t="s">
        <v>25</v>
      </c>
      <c r="BM11" s="36">
        <v>0</v>
      </c>
      <c r="BN11" s="3">
        <v>43938</v>
      </c>
      <c r="BO11" s="3">
        <v>0</v>
      </c>
      <c r="BP11" s="3">
        <v>888858</v>
      </c>
      <c r="BQ11" s="3">
        <v>3946862</v>
      </c>
      <c r="BR11" s="3">
        <v>4850769</v>
      </c>
      <c r="BS11" s="21">
        <v>1984172</v>
      </c>
      <c r="BT11" s="22">
        <f t="shared" si="23"/>
        <v>11714599</v>
      </c>
      <c r="BU11" s="42" t="s">
        <v>25</v>
      </c>
      <c r="BV11" s="36">
        <v>0</v>
      </c>
      <c r="BW11" s="3">
        <v>0</v>
      </c>
      <c r="BX11" s="3">
        <v>148806</v>
      </c>
      <c r="BY11" s="3">
        <v>0</v>
      </c>
      <c r="BZ11" s="3">
        <v>51273</v>
      </c>
      <c r="CA11" s="3">
        <v>0</v>
      </c>
      <c r="CB11" s="21">
        <v>0</v>
      </c>
      <c r="CC11" s="22">
        <f t="shared" si="24"/>
        <v>200079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296303</v>
      </c>
      <c r="CX11" s="3">
        <v>1314696</v>
      </c>
      <c r="CY11" s="3">
        <v>362178</v>
      </c>
      <c r="CZ11" s="3">
        <v>1815571</v>
      </c>
      <c r="DA11" s="3">
        <v>1441547</v>
      </c>
      <c r="DB11" s="3">
        <v>1326855</v>
      </c>
      <c r="DC11" s="21">
        <v>1269530</v>
      </c>
      <c r="DD11" s="22">
        <f t="shared" si="27"/>
        <v>7826680</v>
      </c>
      <c r="DE11" s="42" t="s">
        <v>25</v>
      </c>
      <c r="DF11" s="36">
        <v>120591</v>
      </c>
      <c r="DG11" s="3">
        <v>141775</v>
      </c>
      <c r="DH11" s="3">
        <v>0</v>
      </c>
      <c r="DI11" s="3">
        <v>199985</v>
      </c>
      <c r="DJ11" s="3">
        <v>51300</v>
      </c>
      <c r="DK11" s="3">
        <v>22320</v>
      </c>
      <c r="DL11" s="21">
        <v>17820</v>
      </c>
      <c r="DM11" s="22">
        <f t="shared" si="28"/>
        <v>553791</v>
      </c>
      <c r="DN11" s="42" t="s">
        <v>25</v>
      </c>
      <c r="DO11" s="36">
        <v>25200</v>
      </c>
      <c r="DP11" s="3">
        <v>710126</v>
      </c>
      <c r="DQ11" s="3">
        <v>38700</v>
      </c>
      <c r="DR11" s="3">
        <v>118800</v>
      </c>
      <c r="DS11" s="3">
        <v>0</v>
      </c>
      <c r="DT11" s="3">
        <v>22680</v>
      </c>
      <c r="DU11" s="21">
        <v>0</v>
      </c>
      <c r="DV11" s="22">
        <f t="shared" si="29"/>
        <v>915506</v>
      </c>
      <c r="DW11" s="42" t="s">
        <v>25</v>
      </c>
      <c r="DX11" s="36">
        <v>221618</v>
      </c>
      <c r="DY11" s="3">
        <v>679806</v>
      </c>
      <c r="DZ11" s="3">
        <v>1376847</v>
      </c>
      <c r="EA11" s="3">
        <v>1621143</v>
      </c>
      <c r="EB11" s="3">
        <v>1217905</v>
      </c>
      <c r="EC11" s="3">
        <v>1819620</v>
      </c>
      <c r="ED11" s="21">
        <v>1725120</v>
      </c>
      <c r="EE11" s="22">
        <f t="shared" si="30"/>
        <v>8662059</v>
      </c>
      <c r="EF11" s="42" t="s">
        <v>25</v>
      </c>
      <c r="EG11" s="36">
        <v>287180</v>
      </c>
      <c r="EH11" s="3">
        <v>792214</v>
      </c>
      <c r="EI11" s="3">
        <v>1606784</v>
      </c>
      <c r="EJ11" s="3">
        <v>2769216</v>
      </c>
      <c r="EK11" s="3">
        <v>2289076</v>
      </c>
      <c r="EL11" s="3">
        <v>1759549</v>
      </c>
      <c r="EM11" s="21">
        <v>971687</v>
      </c>
      <c r="EN11" s="22">
        <f t="shared" si="31"/>
        <v>10475706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2130562</v>
      </c>
      <c r="E12" s="3">
        <v>4005857</v>
      </c>
      <c r="F12" s="3">
        <v>4312552</v>
      </c>
      <c r="G12" s="3">
        <v>4115376</v>
      </c>
      <c r="H12" s="21">
        <v>3849643</v>
      </c>
      <c r="I12" s="22">
        <f t="shared" si="16"/>
        <v>18413990</v>
      </c>
      <c r="J12" s="42" t="s">
        <v>26</v>
      </c>
      <c r="K12" s="36">
        <v>0</v>
      </c>
      <c r="L12" s="3">
        <v>0</v>
      </c>
      <c r="M12" s="3">
        <v>38025</v>
      </c>
      <c r="N12" s="3">
        <v>0</v>
      </c>
      <c r="O12" s="3">
        <v>0</v>
      </c>
      <c r="P12" s="3">
        <v>0</v>
      </c>
      <c r="Q12" s="21">
        <v>454829</v>
      </c>
      <c r="R12" s="22">
        <f t="shared" si="17"/>
        <v>492854</v>
      </c>
      <c r="S12" s="42" t="s">
        <v>26</v>
      </c>
      <c r="T12" s="36">
        <v>300309</v>
      </c>
      <c r="U12" s="3">
        <v>397141</v>
      </c>
      <c r="V12" s="3">
        <v>1084366</v>
      </c>
      <c r="W12" s="3">
        <v>918500</v>
      </c>
      <c r="X12" s="3">
        <v>1131904</v>
      </c>
      <c r="Y12" s="3">
        <v>567433</v>
      </c>
      <c r="Z12" s="21">
        <v>952075</v>
      </c>
      <c r="AA12" s="22">
        <f t="shared" si="18"/>
        <v>5351728</v>
      </c>
      <c r="AB12" s="42" t="s">
        <v>26</v>
      </c>
      <c r="AC12" s="36">
        <v>341474</v>
      </c>
      <c r="AD12" s="3">
        <v>366542</v>
      </c>
      <c r="AE12" s="3">
        <v>602910</v>
      </c>
      <c r="AF12" s="3">
        <v>726629</v>
      </c>
      <c r="AG12" s="3">
        <v>726327</v>
      </c>
      <c r="AH12" s="3">
        <v>212484</v>
      </c>
      <c r="AI12" s="21">
        <v>99873</v>
      </c>
      <c r="AJ12" s="22">
        <f t="shared" si="19"/>
        <v>3076239</v>
      </c>
      <c r="AK12" s="42" t="s">
        <v>26</v>
      </c>
      <c r="AL12" s="36">
        <v>37303</v>
      </c>
      <c r="AM12" s="3">
        <v>28665</v>
      </c>
      <c r="AN12" s="3">
        <v>120572</v>
      </c>
      <c r="AO12" s="3">
        <v>80703</v>
      </c>
      <c r="AP12" s="3">
        <v>134370</v>
      </c>
      <c r="AQ12" s="3">
        <v>78903</v>
      </c>
      <c r="AR12" s="21">
        <v>56862</v>
      </c>
      <c r="AS12" s="22">
        <f t="shared" si="20"/>
        <v>537378</v>
      </c>
      <c r="AT12" s="42" t="s">
        <v>26</v>
      </c>
      <c r="AU12" s="36">
        <v>0</v>
      </c>
      <c r="AV12" s="3">
        <v>0</v>
      </c>
      <c r="AW12" s="3">
        <v>6764032</v>
      </c>
      <c r="AX12" s="3">
        <v>5125501</v>
      </c>
      <c r="AY12" s="3">
        <v>5767634</v>
      </c>
      <c r="AZ12" s="3">
        <v>3379087</v>
      </c>
      <c r="BA12" s="21">
        <v>2752263</v>
      </c>
      <c r="BB12" s="22">
        <f t="shared" si="21"/>
        <v>23788517</v>
      </c>
      <c r="BC12" s="42" t="s">
        <v>26</v>
      </c>
      <c r="BD12" s="36">
        <v>474412</v>
      </c>
      <c r="BE12" s="3">
        <v>975167</v>
      </c>
      <c r="BF12" s="3">
        <v>1818059</v>
      </c>
      <c r="BG12" s="3">
        <v>1566432</v>
      </c>
      <c r="BH12" s="3">
        <v>1499967</v>
      </c>
      <c r="BI12" s="3">
        <v>995701</v>
      </c>
      <c r="BJ12" s="21">
        <v>700303</v>
      </c>
      <c r="BK12" s="22">
        <f t="shared" si="22"/>
        <v>8030041</v>
      </c>
      <c r="BL12" s="42" t="s">
        <v>26</v>
      </c>
      <c r="BM12" s="36">
        <v>0</v>
      </c>
      <c r="BN12" s="3">
        <v>171010</v>
      </c>
      <c r="BO12" s="3">
        <v>973791</v>
      </c>
      <c r="BP12" s="3">
        <v>2172625</v>
      </c>
      <c r="BQ12" s="3">
        <v>3524985</v>
      </c>
      <c r="BR12" s="3">
        <v>3576309</v>
      </c>
      <c r="BS12" s="21">
        <v>2678346</v>
      </c>
      <c r="BT12" s="22">
        <f t="shared" si="23"/>
        <v>13097066</v>
      </c>
      <c r="BU12" s="42" t="s">
        <v>26</v>
      </c>
      <c r="BV12" s="36">
        <v>0</v>
      </c>
      <c r="BW12" s="3">
        <v>0</v>
      </c>
      <c r="BX12" s="3">
        <v>125955</v>
      </c>
      <c r="BY12" s="3">
        <v>240534</v>
      </c>
      <c r="BZ12" s="3">
        <v>167598</v>
      </c>
      <c r="CA12" s="3">
        <v>366183</v>
      </c>
      <c r="CB12" s="21">
        <v>908298</v>
      </c>
      <c r="CC12" s="22">
        <f t="shared" si="24"/>
        <v>1808568</v>
      </c>
      <c r="CD12" s="42" t="s">
        <v>26</v>
      </c>
      <c r="CE12" s="36">
        <v>0</v>
      </c>
      <c r="CF12" s="3">
        <v>0</v>
      </c>
      <c r="CG12" s="3">
        <v>185364</v>
      </c>
      <c r="CH12" s="3">
        <v>0</v>
      </c>
      <c r="CI12" s="3">
        <v>0</v>
      </c>
      <c r="CJ12" s="3">
        <v>163629</v>
      </c>
      <c r="CK12" s="21">
        <v>0</v>
      </c>
      <c r="CL12" s="22">
        <f t="shared" si="25"/>
        <v>348993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490356</v>
      </c>
      <c r="CX12" s="3">
        <v>541670</v>
      </c>
      <c r="CY12" s="3">
        <v>704395</v>
      </c>
      <c r="CZ12" s="3">
        <v>1394294</v>
      </c>
      <c r="DA12" s="3">
        <v>1427106</v>
      </c>
      <c r="DB12" s="3">
        <v>854884</v>
      </c>
      <c r="DC12" s="21">
        <v>1211848</v>
      </c>
      <c r="DD12" s="22">
        <f t="shared" si="27"/>
        <v>6624553</v>
      </c>
      <c r="DE12" s="42" t="s">
        <v>26</v>
      </c>
      <c r="DF12" s="36">
        <v>153360</v>
      </c>
      <c r="DG12" s="3">
        <v>127548</v>
      </c>
      <c r="DH12" s="3">
        <v>120600</v>
      </c>
      <c r="DI12" s="3">
        <v>159255</v>
      </c>
      <c r="DJ12" s="3">
        <v>82683</v>
      </c>
      <c r="DK12" s="3">
        <v>106200</v>
      </c>
      <c r="DL12" s="21">
        <v>0</v>
      </c>
      <c r="DM12" s="22">
        <f t="shared" si="28"/>
        <v>749646</v>
      </c>
      <c r="DN12" s="42" t="s">
        <v>26</v>
      </c>
      <c r="DO12" s="36">
        <v>147177</v>
      </c>
      <c r="DP12" s="3">
        <v>545286</v>
      </c>
      <c r="DQ12" s="3">
        <v>178635</v>
      </c>
      <c r="DR12" s="3">
        <v>421400</v>
      </c>
      <c r="DS12" s="3">
        <v>72270</v>
      </c>
      <c r="DT12" s="3">
        <v>45000</v>
      </c>
      <c r="DU12" s="21">
        <v>159300</v>
      </c>
      <c r="DV12" s="22">
        <f t="shared" si="29"/>
        <v>1569068</v>
      </c>
      <c r="DW12" s="42" t="s">
        <v>26</v>
      </c>
      <c r="DX12" s="36">
        <v>420048</v>
      </c>
      <c r="DY12" s="3">
        <v>103482</v>
      </c>
      <c r="DZ12" s="3">
        <v>2541051</v>
      </c>
      <c r="EA12" s="3">
        <v>1510379</v>
      </c>
      <c r="EB12" s="3">
        <v>732345</v>
      </c>
      <c r="EC12" s="3">
        <v>432630</v>
      </c>
      <c r="ED12" s="21">
        <v>832617</v>
      </c>
      <c r="EE12" s="22">
        <f t="shared" si="30"/>
        <v>6572552</v>
      </c>
      <c r="EF12" s="42" t="s">
        <v>26</v>
      </c>
      <c r="EG12" s="36">
        <v>519490</v>
      </c>
      <c r="EH12" s="3">
        <v>488820</v>
      </c>
      <c r="EI12" s="3">
        <v>3074321</v>
      </c>
      <c r="EJ12" s="3">
        <v>2650562</v>
      </c>
      <c r="EK12" s="3">
        <v>2327639</v>
      </c>
      <c r="EL12" s="3">
        <v>1316689</v>
      </c>
      <c r="EM12" s="21">
        <v>1059319</v>
      </c>
      <c r="EN12" s="22">
        <f t="shared" si="31"/>
        <v>11436840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13076794</v>
      </c>
      <c r="E13" s="3">
        <v>21595613</v>
      </c>
      <c r="F13" s="3">
        <v>16874897</v>
      </c>
      <c r="G13" s="3">
        <v>30738871</v>
      </c>
      <c r="H13" s="21">
        <v>23407908</v>
      </c>
      <c r="I13" s="22">
        <f t="shared" si="16"/>
        <v>105694083</v>
      </c>
      <c r="J13" s="42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34839</v>
      </c>
      <c r="P13" s="3">
        <v>532688</v>
      </c>
      <c r="Q13" s="21">
        <v>682970</v>
      </c>
      <c r="R13" s="22">
        <f t="shared" si="17"/>
        <v>1250497</v>
      </c>
      <c r="S13" s="42" t="s">
        <v>27</v>
      </c>
      <c r="T13" s="36">
        <v>3205225</v>
      </c>
      <c r="U13" s="3">
        <v>6870943</v>
      </c>
      <c r="V13" s="3">
        <v>3836126</v>
      </c>
      <c r="W13" s="3">
        <v>9309714</v>
      </c>
      <c r="X13" s="3">
        <v>5130059</v>
      </c>
      <c r="Y13" s="3">
        <v>6849065</v>
      </c>
      <c r="Z13" s="21">
        <v>6503422</v>
      </c>
      <c r="AA13" s="22">
        <f t="shared" si="18"/>
        <v>41704554</v>
      </c>
      <c r="AB13" s="42" t="s">
        <v>27</v>
      </c>
      <c r="AC13" s="36">
        <v>109324</v>
      </c>
      <c r="AD13" s="3">
        <v>44244</v>
      </c>
      <c r="AE13" s="3">
        <v>322114</v>
      </c>
      <c r="AF13" s="3">
        <v>346005</v>
      </c>
      <c r="AG13" s="3">
        <v>116163</v>
      </c>
      <c r="AH13" s="3">
        <v>115222</v>
      </c>
      <c r="AI13" s="21">
        <v>0</v>
      </c>
      <c r="AJ13" s="22">
        <f t="shared" si="19"/>
        <v>1053072</v>
      </c>
      <c r="AK13" s="42" t="s">
        <v>27</v>
      </c>
      <c r="AL13" s="36">
        <v>22570</v>
      </c>
      <c r="AM13" s="3">
        <v>89046</v>
      </c>
      <c r="AN13" s="3">
        <v>154664</v>
      </c>
      <c r="AO13" s="3">
        <v>365006</v>
      </c>
      <c r="AP13" s="3">
        <v>209962</v>
      </c>
      <c r="AQ13" s="3">
        <v>407471</v>
      </c>
      <c r="AR13" s="21">
        <v>386926</v>
      </c>
      <c r="AS13" s="22">
        <f t="shared" si="20"/>
        <v>1635645</v>
      </c>
      <c r="AT13" s="42" t="s">
        <v>27</v>
      </c>
      <c r="AU13" s="36">
        <v>0</v>
      </c>
      <c r="AV13" s="3">
        <v>0</v>
      </c>
      <c r="AW13" s="3">
        <v>10493189</v>
      </c>
      <c r="AX13" s="3">
        <v>12853151</v>
      </c>
      <c r="AY13" s="3">
        <v>10113333</v>
      </c>
      <c r="AZ13" s="3">
        <v>6483711</v>
      </c>
      <c r="BA13" s="21">
        <v>5919950</v>
      </c>
      <c r="BB13" s="22">
        <f t="shared" si="21"/>
        <v>45863334</v>
      </c>
      <c r="BC13" s="42" t="s">
        <v>27</v>
      </c>
      <c r="BD13" s="36">
        <v>416823</v>
      </c>
      <c r="BE13" s="3">
        <v>1287659</v>
      </c>
      <c r="BF13" s="3">
        <v>2189250</v>
      </c>
      <c r="BG13" s="3">
        <v>4791769</v>
      </c>
      <c r="BH13" s="3">
        <v>2448650</v>
      </c>
      <c r="BI13" s="3">
        <v>1902122</v>
      </c>
      <c r="BJ13" s="21">
        <v>836169</v>
      </c>
      <c r="BK13" s="22">
        <f t="shared" si="22"/>
        <v>13872442</v>
      </c>
      <c r="BL13" s="42" t="s">
        <v>27</v>
      </c>
      <c r="BM13" s="36">
        <v>27468</v>
      </c>
      <c r="BN13" s="3">
        <v>177237</v>
      </c>
      <c r="BO13" s="3">
        <v>797319</v>
      </c>
      <c r="BP13" s="3">
        <v>2567957</v>
      </c>
      <c r="BQ13" s="3">
        <v>6992461</v>
      </c>
      <c r="BR13" s="3">
        <v>4899229</v>
      </c>
      <c r="BS13" s="21">
        <v>2717765</v>
      </c>
      <c r="BT13" s="22">
        <f t="shared" si="23"/>
        <v>18179436</v>
      </c>
      <c r="BU13" s="42" t="s">
        <v>27</v>
      </c>
      <c r="BV13" s="36">
        <v>0</v>
      </c>
      <c r="BW13" s="3">
        <v>0</v>
      </c>
      <c r="BX13" s="3">
        <v>55117</v>
      </c>
      <c r="BY13" s="3">
        <v>969116</v>
      </c>
      <c r="BZ13" s="3">
        <v>821662</v>
      </c>
      <c r="CA13" s="3">
        <v>858393</v>
      </c>
      <c r="CB13" s="21">
        <v>668029</v>
      </c>
      <c r="CC13" s="22">
        <f t="shared" si="24"/>
        <v>3372317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76383</v>
      </c>
      <c r="CR13" s="3">
        <v>0</v>
      </c>
      <c r="CS13" s="3">
        <v>0</v>
      </c>
      <c r="CT13" s="21">
        <v>0</v>
      </c>
      <c r="CU13" s="22">
        <f t="shared" si="26"/>
        <v>76383</v>
      </c>
      <c r="CV13" s="42" t="s">
        <v>27</v>
      </c>
      <c r="CW13" s="36">
        <v>1279546</v>
      </c>
      <c r="CX13" s="3">
        <v>2008119</v>
      </c>
      <c r="CY13" s="3">
        <v>856683</v>
      </c>
      <c r="CZ13" s="3">
        <v>4399438</v>
      </c>
      <c r="DA13" s="3">
        <v>3023256</v>
      </c>
      <c r="DB13" s="3">
        <v>4863449</v>
      </c>
      <c r="DC13" s="21">
        <v>3362729</v>
      </c>
      <c r="DD13" s="22">
        <f t="shared" si="27"/>
        <v>19793220</v>
      </c>
      <c r="DE13" s="42" t="s">
        <v>27</v>
      </c>
      <c r="DF13" s="36">
        <v>178002</v>
      </c>
      <c r="DG13" s="3">
        <v>301635</v>
      </c>
      <c r="DH13" s="3">
        <v>241677</v>
      </c>
      <c r="DI13" s="3">
        <v>157932</v>
      </c>
      <c r="DJ13" s="3">
        <v>237213</v>
      </c>
      <c r="DK13" s="3">
        <v>184896</v>
      </c>
      <c r="DL13" s="21">
        <v>45756</v>
      </c>
      <c r="DM13" s="22">
        <f t="shared" si="28"/>
        <v>1347111</v>
      </c>
      <c r="DN13" s="42" t="s">
        <v>27</v>
      </c>
      <c r="DO13" s="36">
        <v>993278</v>
      </c>
      <c r="DP13" s="3">
        <v>689062</v>
      </c>
      <c r="DQ13" s="3">
        <v>139194</v>
      </c>
      <c r="DR13" s="3">
        <v>216260</v>
      </c>
      <c r="DS13" s="3">
        <v>460826</v>
      </c>
      <c r="DT13" s="3">
        <v>233445</v>
      </c>
      <c r="DU13" s="21">
        <v>0</v>
      </c>
      <c r="DV13" s="22">
        <f t="shared" si="29"/>
        <v>2732065</v>
      </c>
      <c r="DW13" s="42" t="s">
        <v>27</v>
      </c>
      <c r="DX13" s="36">
        <v>413216</v>
      </c>
      <c r="DY13" s="3">
        <v>2060854</v>
      </c>
      <c r="DZ13" s="3">
        <v>5482810</v>
      </c>
      <c r="EA13" s="3">
        <v>6277143</v>
      </c>
      <c r="EB13" s="3">
        <v>3379053</v>
      </c>
      <c r="EC13" s="3">
        <v>5963542</v>
      </c>
      <c r="ED13" s="21">
        <v>4777071</v>
      </c>
      <c r="EE13" s="22">
        <f t="shared" si="30"/>
        <v>28353689</v>
      </c>
      <c r="EF13" s="42" t="s">
        <v>27</v>
      </c>
      <c r="EG13" s="36">
        <v>1530174</v>
      </c>
      <c r="EH13" s="3">
        <v>2149588</v>
      </c>
      <c r="EI13" s="3">
        <v>6585718</v>
      </c>
      <c r="EJ13" s="3">
        <v>7707579</v>
      </c>
      <c r="EK13" s="3">
        <v>5077483</v>
      </c>
      <c r="EL13" s="3">
        <v>5258454</v>
      </c>
      <c r="EM13" s="21">
        <v>2751475</v>
      </c>
      <c r="EN13" s="22">
        <f t="shared" si="31"/>
        <v>31060471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11373693</v>
      </c>
      <c r="E14" s="3">
        <v>11836508</v>
      </c>
      <c r="F14" s="3">
        <v>10530579</v>
      </c>
      <c r="G14" s="3">
        <v>13897554</v>
      </c>
      <c r="H14" s="21">
        <v>12633520</v>
      </c>
      <c r="I14" s="22">
        <f t="shared" si="16"/>
        <v>60271854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46449</v>
      </c>
      <c r="Q14" s="21">
        <v>46449</v>
      </c>
      <c r="R14" s="22">
        <f t="shared" si="17"/>
        <v>92898</v>
      </c>
      <c r="S14" s="42" t="s">
        <v>28</v>
      </c>
      <c r="T14" s="36">
        <v>501077</v>
      </c>
      <c r="U14" s="3">
        <v>862256</v>
      </c>
      <c r="V14" s="3">
        <v>1722497</v>
      </c>
      <c r="W14" s="3">
        <v>1562807</v>
      </c>
      <c r="X14" s="3">
        <v>1429103</v>
      </c>
      <c r="Y14" s="3">
        <v>1778937</v>
      </c>
      <c r="Z14" s="21">
        <v>1738674</v>
      </c>
      <c r="AA14" s="22">
        <f t="shared" si="18"/>
        <v>9595351</v>
      </c>
      <c r="AB14" s="42" t="s">
        <v>28</v>
      </c>
      <c r="AC14" s="36">
        <v>158383</v>
      </c>
      <c r="AD14" s="3">
        <v>156159</v>
      </c>
      <c r="AE14" s="3">
        <v>192213</v>
      </c>
      <c r="AF14" s="3">
        <v>181437</v>
      </c>
      <c r="AG14" s="3">
        <v>193336</v>
      </c>
      <c r="AH14" s="3">
        <v>198543</v>
      </c>
      <c r="AI14" s="21">
        <v>188014</v>
      </c>
      <c r="AJ14" s="22">
        <f t="shared" si="19"/>
        <v>1268085</v>
      </c>
      <c r="AK14" s="42" t="s">
        <v>28</v>
      </c>
      <c r="AL14" s="36">
        <v>58257</v>
      </c>
      <c r="AM14" s="3">
        <v>26685</v>
      </c>
      <c r="AN14" s="3">
        <v>139910</v>
      </c>
      <c r="AO14" s="3">
        <v>57015</v>
      </c>
      <c r="AP14" s="3">
        <v>96967</v>
      </c>
      <c r="AQ14" s="3">
        <v>114211</v>
      </c>
      <c r="AR14" s="21">
        <v>33561</v>
      </c>
      <c r="AS14" s="22">
        <f t="shared" si="20"/>
        <v>526606</v>
      </c>
      <c r="AT14" s="42" t="s">
        <v>28</v>
      </c>
      <c r="AU14" s="36">
        <v>0</v>
      </c>
      <c r="AV14" s="3">
        <v>0</v>
      </c>
      <c r="AW14" s="3">
        <v>5220252</v>
      </c>
      <c r="AX14" s="3">
        <v>7334361</v>
      </c>
      <c r="AY14" s="3">
        <v>6070249</v>
      </c>
      <c r="AZ14" s="3">
        <v>9624451</v>
      </c>
      <c r="BA14" s="21">
        <v>5507559</v>
      </c>
      <c r="BB14" s="22">
        <f t="shared" si="21"/>
        <v>33756872</v>
      </c>
      <c r="BC14" s="42" t="s">
        <v>28</v>
      </c>
      <c r="BD14" s="36">
        <v>372348</v>
      </c>
      <c r="BE14" s="3">
        <v>1615350</v>
      </c>
      <c r="BF14" s="3">
        <v>3120634</v>
      </c>
      <c r="BG14" s="3">
        <v>3554198</v>
      </c>
      <c r="BH14" s="3">
        <v>2465749</v>
      </c>
      <c r="BI14" s="3">
        <v>1996415</v>
      </c>
      <c r="BJ14" s="21">
        <v>846841</v>
      </c>
      <c r="BK14" s="22">
        <f t="shared" si="22"/>
        <v>13971535</v>
      </c>
      <c r="BL14" s="42" t="s">
        <v>28</v>
      </c>
      <c r="BM14" s="36">
        <v>63864</v>
      </c>
      <c r="BN14" s="3">
        <v>158517</v>
      </c>
      <c r="BO14" s="3">
        <v>1045007</v>
      </c>
      <c r="BP14" s="3">
        <v>3738963</v>
      </c>
      <c r="BQ14" s="3">
        <v>3616342</v>
      </c>
      <c r="BR14" s="3">
        <v>4266023</v>
      </c>
      <c r="BS14" s="21">
        <v>1557261</v>
      </c>
      <c r="BT14" s="22">
        <f t="shared" si="23"/>
        <v>14445977</v>
      </c>
      <c r="BU14" s="42" t="s">
        <v>28</v>
      </c>
      <c r="BV14" s="36">
        <v>0</v>
      </c>
      <c r="BW14" s="3">
        <v>0</v>
      </c>
      <c r="BX14" s="3">
        <v>316602</v>
      </c>
      <c r="BY14" s="3">
        <v>97722</v>
      </c>
      <c r="BZ14" s="3">
        <v>58392</v>
      </c>
      <c r="CA14" s="3">
        <v>230463</v>
      </c>
      <c r="CB14" s="21">
        <v>40320</v>
      </c>
      <c r="CC14" s="22">
        <f t="shared" si="24"/>
        <v>743499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322459</v>
      </c>
      <c r="CX14" s="3">
        <v>591766</v>
      </c>
      <c r="CY14" s="3">
        <v>511181</v>
      </c>
      <c r="CZ14" s="3">
        <v>1852922</v>
      </c>
      <c r="DA14" s="3">
        <v>1634179</v>
      </c>
      <c r="DB14" s="3">
        <v>1956790</v>
      </c>
      <c r="DC14" s="21">
        <v>1652733</v>
      </c>
      <c r="DD14" s="22">
        <f t="shared" si="27"/>
        <v>8522030</v>
      </c>
      <c r="DE14" s="42" t="s">
        <v>28</v>
      </c>
      <c r="DF14" s="36">
        <v>48240</v>
      </c>
      <c r="DG14" s="3">
        <v>50130</v>
      </c>
      <c r="DH14" s="3">
        <v>18990</v>
      </c>
      <c r="DI14" s="3">
        <v>72000</v>
      </c>
      <c r="DJ14" s="3">
        <v>21330</v>
      </c>
      <c r="DK14" s="3">
        <v>178272</v>
      </c>
      <c r="DL14" s="21">
        <v>9900</v>
      </c>
      <c r="DM14" s="22">
        <f t="shared" si="28"/>
        <v>398862</v>
      </c>
      <c r="DN14" s="42" t="s">
        <v>28</v>
      </c>
      <c r="DO14" s="36">
        <v>150975</v>
      </c>
      <c r="DP14" s="3">
        <v>234135</v>
      </c>
      <c r="DQ14" s="3">
        <v>290641</v>
      </c>
      <c r="DR14" s="3">
        <v>106920</v>
      </c>
      <c r="DS14" s="3">
        <v>444268</v>
      </c>
      <c r="DT14" s="3">
        <v>365328</v>
      </c>
      <c r="DU14" s="21">
        <v>84645</v>
      </c>
      <c r="DV14" s="22">
        <f t="shared" si="29"/>
        <v>1676912</v>
      </c>
      <c r="DW14" s="42" t="s">
        <v>28</v>
      </c>
      <c r="DX14" s="36">
        <v>176043</v>
      </c>
      <c r="DY14" s="3">
        <v>99414</v>
      </c>
      <c r="DZ14" s="3">
        <v>1391741</v>
      </c>
      <c r="EA14" s="3">
        <v>204431</v>
      </c>
      <c r="EB14" s="3">
        <v>606221</v>
      </c>
      <c r="EC14" s="3">
        <v>847398</v>
      </c>
      <c r="ED14" s="21">
        <v>366348</v>
      </c>
      <c r="EE14" s="22">
        <f t="shared" si="30"/>
        <v>3691596</v>
      </c>
      <c r="EF14" s="42" t="s">
        <v>28</v>
      </c>
      <c r="EG14" s="36">
        <v>518020</v>
      </c>
      <c r="EH14" s="3">
        <v>707414</v>
      </c>
      <c r="EI14" s="3">
        <v>4288482</v>
      </c>
      <c r="EJ14" s="3">
        <v>3806372</v>
      </c>
      <c r="EK14" s="3">
        <v>2760616</v>
      </c>
      <c r="EL14" s="3">
        <v>2688752</v>
      </c>
      <c r="EM14" s="21">
        <v>1478204</v>
      </c>
      <c r="EN14" s="22">
        <f t="shared" si="31"/>
        <v>16247860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9509149</v>
      </c>
      <c r="E15" s="3">
        <v>13313866</v>
      </c>
      <c r="F15" s="3">
        <v>13511178</v>
      </c>
      <c r="G15" s="3">
        <v>13921500</v>
      </c>
      <c r="H15" s="21">
        <v>10547662</v>
      </c>
      <c r="I15" s="22">
        <f t="shared" si="16"/>
        <v>60803355</v>
      </c>
      <c r="J15" s="42" t="s">
        <v>29</v>
      </c>
      <c r="K15" s="36">
        <v>0</v>
      </c>
      <c r="L15" s="3">
        <v>0</v>
      </c>
      <c r="M15" s="3">
        <v>51240</v>
      </c>
      <c r="N15" s="3">
        <v>230618</v>
      </c>
      <c r="O15" s="3">
        <v>368679</v>
      </c>
      <c r="P15" s="3">
        <v>542466</v>
      </c>
      <c r="Q15" s="21">
        <v>1170515</v>
      </c>
      <c r="R15" s="22">
        <f t="shared" si="17"/>
        <v>2363518</v>
      </c>
      <c r="S15" s="42" t="s">
        <v>29</v>
      </c>
      <c r="T15" s="36">
        <v>227115</v>
      </c>
      <c r="U15" s="3">
        <v>955734</v>
      </c>
      <c r="V15" s="3">
        <v>2433363</v>
      </c>
      <c r="W15" s="3">
        <v>3780682</v>
      </c>
      <c r="X15" s="3">
        <v>2213319</v>
      </c>
      <c r="Y15" s="3">
        <v>2573061</v>
      </c>
      <c r="Z15" s="21">
        <v>2469687</v>
      </c>
      <c r="AA15" s="22">
        <f t="shared" si="18"/>
        <v>14652961</v>
      </c>
      <c r="AB15" s="42" t="s">
        <v>29</v>
      </c>
      <c r="AC15" s="36">
        <v>0</v>
      </c>
      <c r="AD15" s="3">
        <v>182730</v>
      </c>
      <c r="AE15" s="3">
        <v>461185</v>
      </c>
      <c r="AF15" s="3">
        <v>1350373</v>
      </c>
      <c r="AG15" s="3">
        <v>919871</v>
      </c>
      <c r="AH15" s="3">
        <v>422956</v>
      </c>
      <c r="AI15" s="21">
        <v>472516</v>
      </c>
      <c r="AJ15" s="22">
        <f t="shared" si="19"/>
        <v>3809631</v>
      </c>
      <c r="AK15" s="42" t="s">
        <v>29</v>
      </c>
      <c r="AL15" s="36">
        <v>53995</v>
      </c>
      <c r="AM15" s="3">
        <v>148122</v>
      </c>
      <c r="AN15" s="3">
        <v>568467</v>
      </c>
      <c r="AO15" s="3">
        <v>686033</v>
      </c>
      <c r="AP15" s="3">
        <v>735124</v>
      </c>
      <c r="AQ15" s="3">
        <v>444916</v>
      </c>
      <c r="AR15" s="21">
        <v>294590</v>
      </c>
      <c r="AS15" s="22">
        <f t="shared" si="20"/>
        <v>2931247</v>
      </c>
      <c r="AT15" s="42" t="s">
        <v>29</v>
      </c>
      <c r="AU15" s="36">
        <v>0</v>
      </c>
      <c r="AV15" s="3">
        <v>0</v>
      </c>
      <c r="AW15" s="3">
        <v>13991551</v>
      </c>
      <c r="AX15" s="3">
        <v>17808460</v>
      </c>
      <c r="AY15" s="3">
        <v>14502897</v>
      </c>
      <c r="AZ15" s="3">
        <v>8851350</v>
      </c>
      <c r="BA15" s="21">
        <v>6426918</v>
      </c>
      <c r="BB15" s="22">
        <f t="shared" si="21"/>
        <v>61581176</v>
      </c>
      <c r="BC15" s="42" t="s">
        <v>29</v>
      </c>
      <c r="BD15" s="36">
        <v>1248903</v>
      </c>
      <c r="BE15" s="3">
        <v>4985541</v>
      </c>
      <c r="BF15" s="3">
        <v>4600510</v>
      </c>
      <c r="BG15" s="3">
        <v>5941687</v>
      </c>
      <c r="BH15" s="3">
        <v>3440684</v>
      </c>
      <c r="BI15" s="3">
        <v>3482018</v>
      </c>
      <c r="BJ15" s="21">
        <v>642212</v>
      </c>
      <c r="BK15" s="22">
        <f t="shared" si="22"/>
        <v>24341555</v>
      </c>
      <c r="BL15" s="42" t="s">
        <v>29</v>
      </c>
      <c r="BM15" s="36">
        <v>27054</v>
      </c>
      <c r="BN15" s="3">
        <v>467721</v>
      </c>
      <c r="BO15" s="3">
        <v>2025108</v>
      </c>
      <c r="BP15" s="3">
        <v>3975276</v>
      </c>
      <c r="BQ15" s="3">
        <v>13066573</v>
      </c>
      <c r="BR15" s="3">
        <v>8250191</v>
      </c>
      <c r="BS15" s="21">
        <v>6317290</v>
      </c>
      <c r="BT15" s="22">
        <f t="shared" si="23"/>
        <v>34129213</v>
      </c>
      <c r="BU15" s="42" t="s">
        <v>29</v>
      </c>
      <c r="BV15" s="36">
        <v>0</v>
      </c>
      <c r="BW15" s="3">
        <v>0</v>
      </c>
      <c r="BX15" s="3">
        <v>0</v>
      </c>
      <c r="BY15" s="3">
        <v>116460</v>
      </c>
      <c r="BZ15" s="3">
        <v>98154</v>
      </c>
      <c r="CA15" s="3">
        <v>160533</v>
      </c>
      <c r="CB15" s="21">
        <v>77337</v>
      </c>
      <c r="CC15" s="22">
        <f t="shared" si="24"/>
        <v>452484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42" t="s">
        <v>29</v>
      </c>
      <c r="CN15" s="36">
        <v>0</v>
      </c>
      <c r="CO15" s="3">
        <v>0</v>
      </c>
      <c r="CP15" s="3">
        <v>0</v>
      </c>
      <c r="CQ15" s="3">
        <v>0</v>
      </c>
      <c r="CR15" s="3">
        <v>0</v>
      </c>
      <c r="CS15" s="3">
        <v>0</v>
      </c>
      <c r="CT15" s="21">
        <v>0</v>
      </c>
      <c r="CU15" s="22">
        <f t="shared" si="26"/>
        <v>0</v>
      </c>
      <c r="CV15" s="42" t="s">
        <v>29</v>
      </c>
      <c r="CW15" s="36">
        <v>676698</v>
      </c>
      <c r="CX15" s="3">
        <v>1602526</v>
      </c>
      <c r="CY15" s="3">
        <v>1707863</v>
      </c>
      <c r="CZ15" s="3">
        <v>3841175</v>
      </c>
      <c r="DA15" s="3">
        <v>2786150</v>
      </c>
      <c r="DB15" s="3">
        <v>2731113</v>
      </c>
      <c r="DC15" s="21">
        <v>2021494</v>
      </c>
      <c r="DD15" s="22">
        <f t="shared" si="27"/>
        <v>15367019</v>
      </c>
      <c r="DE15" s="42" t="s">
        <v>29</v>
      </c>
      <c r="DF15" s="36">
        <v>72036</v>
      </c>
      <c r="DG15" s="3">
        <v>76743</v>
      </c>
      <c r="DH15" s="3">
        <v>194112</v>
      </c>
      <c r="DI15" s="3">
        <v>180207</v>
      </c>
      <c r="DJ15" s="3">
        <v>219861</v>
      </c>
      <c r="DK15" s="3">
        <v>77760</v>
      </c>
      <c r="DL15" s="21">
        <v>0</v>
      </c>
      <c r="DM15" s="22">
        <f t="shared" si="28"/>
        <v>820719</v>
      </c>
      <c r="DN15" s="42" t="s">
        <v>29</v>
      </c>
      <c r="DO15" s="36">
        <v>848953</v>
      </c>
      <c r="DP15" s="3">
        <v>665816</v>
      </c>
      <c r="DQ15" s="3">
        <v>549900</v>
      </c>
      <c r="DR15" s="3">
        <v>550600</v>
      </c>
      <c r="DS15" s="3">
        <v>101430</v>
      </c>
      <c r="DT15" s="3">
        <v>361040</v>
      </c>
      <c r="DU15" s="21">
        <v>0</v>
      </c>
      <c r="DV15" s="22">
        <f t="shared" si="29"/>
        <v>3077739</v>
      </c>
      <c r="DW15" s="42" t="s">
        <v>29</v>
      </c>
      <c r="DX15" s="36">
        <v>0</v>
      </c>
      <c r="DY15" s="3">
        <v>0</v>
      </c>
      <c r="DZ15" s="3">
        <v>2849235</v>
      </c>
      <c r="EA15" s="3">
        <v>1804460</v>
      </c>
      <c r="EB15" s="3">
        <v>1472916</v>
      </c>
      <c r="EC15" s="3">
        <v>914148</v>
      </c>
      <c r="ED15" s="21">
        <v>1524588</v>
      </c>
      <c r="EE15" s="22">
        <f t="shared" si="30"/>
        <v>8565347</v>
      </c>
      <c r="EF15" s="42" t="s">
        <v>29</v>
      </c>
      <c r="EG15" s="36">
        <v>606040</v>
      </c>
      <c r="EH15" s="3">
        <v>1455764</v>
      </c>
      <c r="EI15" s="3">
        <v>7423820</v>
      </c>
      <c r="EJ15" s="3">
        <v>7830188</v>
      </c>
      <c r="EK15" s="3">
        <v>5789801</v>
      </c>
      <c r="EL15" s="3">
        <v>4158737</v>
      </c>
      <c r="EM15" s="21">
        <v>2186012</v>
      </c>
      <c r="EN15" s="22">
        <f t="shared" si="31"/>
        <v>29450362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5896041</v>
      </c>
      <c r="E16" s="3">
        <v>8127727</v>
      </c>
      <c r="F16" s="3">
        <v>12445410</v>
      </c>
      <c r="G16" s="3">
        <v>12920140</v>
      </c>
      <c r="H16" s="21">
        <v>14473402</v>
      </c>
      <c r="I16" s="22">
        <f t="shared" si="16"/>
        <v>53862720</v>
      </c>
      <c r="J16" s="42" t="s">
        <v>30</v>
      </c>
      <c r="K16" s="36">
        <v>0</v>
      </c>
      <c r="L16" s="3">
        <v>0</v>
      </c>
      <c r="M16" s="3">
        <v>55377</v>
      </c>
      <c r="N16" s="3">
        <v>140918</v>
      </c>
      <c r="O16" s="3">
        <v>39853</v>
      </c>
      <c r="P16" s="3">
        <v>273896</v>
      </c>
      <c r="Q16" s="21">
        <v>615924</v>
      </c>
      <c r="R16" s="22">
        <f t="shared" si="17"/>
        <v>1125968</v>
      </c>
      <c r="S16" s="42" t="s">
        <v>30</v>
      </c>
      <c r="T16" s="36">
        <v>238049</v>
      </c>
      <c r="U16" s="3">
        <v>304779</v>
      </c>
      <c r="V16" s="3">
        <v>1259565</v>
      </c>
      <c r="W16" s="3">
        <v>1117625</v>
      </c>
      <c r="X16" s="3">
        <v>1012301</v>
      </c>
      <c r="Y16" s="3">
        <v>1351471</v>
      </c>
      <c r="Z16" s="21">
        <v>2320334</v>
      </c>
      <c r="AA16" s="22">
        <f t="shared" si="18"/>
        <v>7604124</v>
      </c>
      <c r="AB16" s="42" t="s">
        <v>30</v>
      </c>
      <c r="AC16" s="36">
        <v>137228</v>
      </c>
      <c r="AD16" s="3">
        <v>240427</v>
      </c>
      <c r="AE16" s="3">
        <v>207803</v>
      </c>
      <c r="AF16" s="3">
        <v>437829</v>
      </c>
      <c r="AG16" s="3">
        <v>210712</v>
      </c>
      <c r="AH16" s="3">
        <v>258145</v>
      </c>
      <c r="AI16" s="21">
        <v>284154</v>
      </c>
      <c r="AJ16" s="22">
        <f t="shared" si="19"/>
        <v>1776298</v>
      </c>
      <c r="AK16" s="42" t="s">
        <v>30</v>
      </c>
      <c r="AL16" s="36">
        <v>155988</v>
      </c>
      <c r="AM16" s="3">
        <v>111897</v>
      </c>
      <c r="AN16" s="3">
        <v>443851</v>
      </c>
      <c r="AO16" s="3">
        <v>285843</v>
      </c>
      <c r="AP16" s="3">
        <v>422584</v>
      </c>
      <c r="AQ16" s="3">
        <v>427827</v>
      </c>
      <c r="AR16" s="21">
        <v>341718</v>
      </c>
      <c r="AS16" s="22">
        <f t="shared" si="20"/>
        <v>2189708</v>
      </c>
      <c r="AT16" s="42" t="s">
        <v>30</v>
      </c>
      <c r="AU16" s="36">
        <v>0</v>
      </c>
      <c r="AV16" s="3">
        <v>0</v>
      </c>
      <c r="AW16" s="3">
        <v>4379928</v>
      </c>
      <c r="AX16" s="3">
        <v>5162966</v>
      </c>
      <c r="AY16" s="3">
        <v>7798733</v>
      </c>
      <c r="AZ16" s="3">
        <v>5096471</v>
      </c>
      <c r="BA16" s="21">
        <v>3092213</v>
      </c>
      <c r="BB16" s="22">
        <f t="shared" si="21"/>
        <v>25530311</v>
      </c>
      <c r="BC16" s="42" t="s">
        <v>30</v>
      </c>
      <c r="BD16" s="36">
        <v>586138</v>
      </c>
      <c r="BE16" s="3">
        <v>1133024</v>
      </c>
      <c r="BF16" s="3">
        <v>1810137</v>
      </c>
      <c r="BG16" s="3">
        <v>2221388</v>
      </c>
      <c r="BH16" s="3">
        <v>4260437</v>
      </c>
      <c r="BI16" s="3">
        <v>1122476</v>
      </c>
      <c r="BJ16" s="21">
        <v>747000</v>
      </c>
      <c r="BK16" s="22">
        <f t="shared" si="22"/>
        <v>11880600</v>
      </c>
      <c r="BL16" s="42" t="s">
        <v>30</v>
      </c>
      <c r="BM16" s="36">
        <v>36090</v>
      </c>
      <c r="BN16" s="3">
        <v>23247</v>
      </c>
      <c r="BO16" s="3">
        <v>354780</v>
      </c>
      <c r="BP16" s="3">
        <v>1264807</v>
      </c>
      <c r="BQ16" s="3">
        <v>1220037</v>
      </c>
      <c r="BR16" s="3">
        <v>1771017</v>
      </c>
      <c r="BS16" s="21">
        <v>1044063</v>
      </c>
      <c r="BT16" s="22">
        <f t="shared" si="23"/>
        <v>5714041</v>
      </c>
      <c r="BU16" s="42" t="s">
        <v>30</v>
      </c>
      <c r="BV16" s="36">
        <v>0</v>
      </c>
      <c r="BW16" s="3">
        <v>0</v>
      </c>
      <c r="BX16" s="3">
        <v>163710</v>
      </c>
      <c r="BY16" s="3">
        <v>48006</v>
      </c>
      <c r="BZ16" s="3">
        <v>406404</v>
      </c>
      <c r="CA16" s="3">
        <v>362214</v>
      </c>
      <c r="CB16" s="21">
        <v>555930</v>
      </c>
      <c r="CC16" s="22">
        <f t="shared" si="24"/>
        <v>1536264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767949</v>
      </c>
      <c r="CX16" s="3">
        <v>834805</v>
      </c>
      <c r="CY16" s="3">
        <v>531813</v>
      </c>
      <c r="CZ16" s="3">
        <v>1319379</v>
      </c>
      <c r="DA16" s="3">
        <v>1963178</v>
      </c>
      <c r="DB16" s="3">
        <v>1907697</v>
      </c>
      <c r="DC16" s="21">
        <v>1754297</v>
      </c>
      <c r="DD16" s="22">
        <f t="shared" si="27"/>
        <v>9079118</v>
      </c>
      <c r="DE16" s="42" t="s">
        <v>30</v>
      </c>
      <c r="DF16" s="36">
        <v>172674</v>
      </c>
      <c r="DG16" s="3">
        <v>112140</v>
      </c>
      <c r="DH16" s="3">
        <v>60480</v>
      </c>
      <c r="DI16" s="3">
        <v>67860</v>
      </c>
      <c r="DJ16" s="3">
        <v>0</v>
      </c>
      <c r="DK16" s="3">
        <v>36960</v>
      </c>
      <c r="DL16" s="21">
        <v>0</v>
      </c>
      <c r="DM16" s="22">
        <f t="shared" si="28"/>
        <v>450114</v>
      </c>
      <c r="DN16" s="42" t="s">
        <v>30</v>
      </c>
      <c r="DO16" s="36">
        <v>640350</v>
      </c>
      <c r="DP16" s="3">
        <v>375318</v>
      </c>
      <c r="DQ16" s="3">
        <v>205130</v>
      </c>
      <c r="DR16" s="3">
        <v>0</v>
      </c>
      <c r="DS16" s="3">
        <v>84150</v>
      </c>
      <c r="DT16" s="3">
        <v>0</v>
      </c>
      <c r="DU16" s="21">
        <v>0</v>
      </c>
      <c r="DV16" s="22">
        <f t="shared" si="29"/>
        <v>1304948</v>
      </c>
      <c r="DW16" s="42" t="s">
        <v>30</v>
      </c>
      <c r="DX16" s="36">
        <v>230036</v>
      </c>
      <c r="DY16" s="3">
        <v>197483</v>
      </c>
      <c r="DZ16" s="3">
        <v>1201492</v>
      </c>
      <c r="EA16" s="3">
        <v>1126880</v>
      </c>
      <c r="EB16" s="3">
        <v>208743</v>
      </c>
      <c r="EC16" s="3">
        <v>461410</v>
      </c>
      <c r="ED16" s="21">
        <v>0</v>
      </c>
      <c r="EE16" s="22">
        <f t="shared" si="30"/>
        <v>3426044</v>
      </c>
      <c r="EF16" s="42" t="s">
        <v>30</v>
      </c>
      <c r="EG16" s="36">
        <v>716230</v>
      </c>
      <c r="EH16" s="3">
        <v>670500</v>
      </c>
      <c r="EI16" s="3">
        <v>3019262</v>
      </c>
      <c r="EJ16" s="3">
        <v>2897985</v>
      </c>
      <c r="EK16" s="3">
        <v>3175512</v>
      </c>
      <c r="EL16" s="3">
        <v>2241025</v>
      </c>
      <c r="EM16" s="21">
        <v>1705524</v>
      </c>
      <c r="EN16" s="22">
        <f t="shared" si="31"/>
        <v>14426038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2352650</v>
      </c>
      <c r="E17" s="3">
        <v>2909389</v>
      </c>
      <c r="F17" s="3">
        <v>2145504</v>
      </c>
      <c r="G17" s="3">
        <v>2823381</v>
      </c>
      <c r="H17" s="21">
        <v>1859561</v>
      </c>
      <c r="I17" s="22">
        <f t="shared" si="16"/>
        <v>12090485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216836</v>
      </c>
      <c r="P17" s="3">
        <v>0</v>
      </c>
      <c r="Q17" s="21">
        <v>431748</v>
      </c>
      <c r="R17" s="22">
        <f t="shared" si="17"/>
        <v>648584</v>
      </c>
      <c r="S17" s="42" t="s">
        <v>31</v>
      </c>
      <c r="T17" s="36">
        <v>269207</v>
      </c>
      <c r="U17" s="3">
        <v>282699</v>
      </c>
      <c r="V17" s="3">
        <v>538522</v>
      </c>
      <c r="W17" s="3">
        <v>591742</v>
      </c>
      <c r="X17" s="3">
        <v>707906</v>
      </c>
      <c r="Y17" s="3">
        <v>433978</v>
      </c>
      <c r="Z17" s="21">
        <v>506765</v>
      </c>
      <c r="AA17" s="22">
        <f t="shared" si="18"/>
        <v>3330819</v>
      </c>
      <c r="AB17" s="42" t="s">
        <v>31</v>
      </c>
      <c r="AC17" s="36">
        <v>144756</v>
      </c>
      <c r="AD17" s="3">
        <v>203040</v>
      </c>
      <c r="AE17" s="3">
        <v>565934</v>
      </c>
      <c r="AF17" s="3">
        <v>809009</v>
      </c>
      <c r="AG17" s="3">
        <v>367164</v>
      </c>
      <c r="AH17" s="3">
        <v>140319</v>
      </c>
      <c r="AI17" s="21">
        <v>96777</v>
      </c>
      <c r="AJ17" s="22">
        <f t="shared" si="19"/>
        <v>2326999</v>
      </c>
      <c r="AK17" s="42" t="s">
        <v>31</v>
      </c>
      <c r="AL17" s="36">
        <v>12465</v>
      </c>
      <c r="AM17" s="3">
        <v>14697</v>
      </c>
      <c r="AN17" s="3">
        <v>119843</v>
      </c>
      <c r="AO17" s="3">
        <v>79290</v>
      </c>
      <c r="AP17" s="3">
        <v>58473</v>
      </c>
      <c r="AQ17" s="3">
        <v>95481</v>
      </c>
      <c r="AR17" s="21">
        <v>71001</v>
      </c>
      <c r="AS17" s="22">
        <f t="shared" si="20"/>
        <v>451250</v>
      </c>
      <c r="AT17" s="42" t="s">
        <v>31</v>
      </c>
      <c r="AU17" s="36">
        <v>0</v>
      </c>
      <c r="AV17" s="3">
        <v>0</v>
      </c>
      <c r="AW17" s="3">
        <v>4469595</v>
      </c>
      <c r="AX17" s="3">
        <v>4012348</v>
      </c>
      <c r="AY17" s="3">
        <v>3478382</v>
      </c>
      <c r="AZ17" s="3">
        <v>2232251</v>
      </c>
      <c r="BA17" s="21">
        <v>835647</v>
      </c>
      <c r="BB17" s="22">
        <f t="shared" si="21"/>
        <v>15028223</v>
      </c>
      <c r="BC17" s="42" t="s">
        <v>31</v>
      </c>
      <c r="BD17" s="36">
        <v>563967</v>
      </c>
      <c r="BE17" s="3">
        <v>615135</v>
      </c>
      <c r="BF17" s="3">
        <v>1195557</v>
      </c>
      <c r="BG17" s="3">
        <v>1129230</v>
      </c>
      <c r="BH17" s="3">
        <v>731994</v>
      </c>
      <c r="BI17" s="3">
        <v>627035</v>
      </c>
      <c r="BJ17" s="21">
        <v>67423</v>
      </c>
      <c r="BK17" s="22">
        <f t="shared" si="22"/>
        <v>4930341</v>
      </c>
      <c r="BL17" s="42" t="s">
        <v>31</v>
      </c>
      <c r="BM17" s="36">
        <v>0</v>
      </c>
      <c r="BN17" s="3">
        <v>0</v>
      </c>
      <c r="BO17" s="3">
        <v>574956</v>
      </c>
      <c r="BP17" s="3">
        <v>591795</v>
      </c>
      <c r="BQ17" s="3">
        <v>1859583</v>
      </c>
      <c r="BR17" s="3">
        <v>2692874</v>
      </c>
      <c r="BS17" s="21">
        <v>535347</v>
      </c>
      <c r="BT17" s="22">
        <f t="shared" si="23"/>
        <v>6254555</v>
      </c>
      <c r="BU17" s="42" t="s">
        <v>31</v>
      </c>
      <c r="BV17" s="36">
        <v>0</v>
      </c>
      <c r="BW17" s="3">
        <v>0</v>
      </c>
      <c r="BX17" s="3">
        <v>220680</v>
      </c>
      <c r="BY17" s="3">
        <v>147996</v>
      </c>
      <c r="BZ17" s="3">
        <v>0</v>
      </c>
      <c r="CA17" s="3">
        <v>24633</v>
      </c>
      <c r="CB17" s="21">
        <v>272466</v>
      </c>
      <c r="CC17" s="22">
        <f t="shared" si="24"/>
        <v>665775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534788</v>
      </c>
      <c r="CX17" s="3">
        <v>440458</v>
      </c>
      <c r="CY17" s="3">
        <v>362990</v>
      </c>
      <c r="CZ17" s="3">
        <v>889954</v>
      </c>
      <c r="DA17" s="3">
        <v>790470</v>
      </c>
      <c r="DB17" s="3">
        <v>570245</v>
      </c>
      <c r="DC17" s="21">
        <v>519282</v>
      </c>
      <c r="DD17" s="22">
        <f t="shared" si="27"/>
        <v>4108187</v>
      </c>
      <c r="DE17" s="42" t="s">
        <v>31</v>
      </c>
      <c r="DF17" s="36">
        <v>20988</v>
      </c>
      <c r="DG17" s="3">
        <v>0</v>
      </c>
      <c r="DH17" s="3">
        <v>0</v>
      </c>
      <c r="DI17" s="3">
        <v>0</v>
      </c>
      <c r="DJ17" s="3">
        <v>34398</v>
      </c>
      <c r="DK17" s="3">
        <v>0</v>
      </c>
      <c r="DL17" s="21">
        <v>19800</v>
      </c>
      <c r="DM17" s="22">
        <f t="shared" si="28"/>
        <v>75186</v>
      </c>
      <c r="DN17" s="42" t="s">
        <v>31</v>
      </c>
      <c r="DO17" s="36">
        <v>193500</v>
      </c>
      <c r="DP17" s="3">
        <v>43203</v>
      </c>
      <c r="DQ17" s="3">
        <v>9900</v>
      </c>
      <c r="DR17" s="3">
        <v>0</v>
      </c>
      <c r="DS17" s="3">
        <v>116304</v>
      </c>
      <c r="DT17" s="3">
        <v>0</v>
      </c>
      <c r="DU17" s="21">
        <v>0</v>
      </c>
      <c r="DV17" s="22">
        <f t="shared" si="29"/>
        <v>362907</v>
      </c>
      <c r="DW17" s="42" t="s">
        <v>31</v>
      </c>
      <c r="DX17" s="36">
        <v>0</v>
      </c>
      <c r="DY17" s="3">
        <v>0</v>
      </c>
      <c r="DZ17" s="3">
        <v>0</v>
      </c>
      <c r="EA17" s="3">
        <v>0</v>
      </c>
      <c r="EB17" s="3">
        <v>0</v>
      </c>
      <c r="EC17" s="3">
        <v>393480</v>
      </c>
      <c r="ED17" s="21">
        <v>0</v>
      </c>
      <c r="EE17" s="22">
        <f t="shared" si="30"/>
        <v>393480</v>
      </c>
      <c r="EF17" s="42" t="s">
        <v>31</v>
      </c>
      <c r="EG17" s="36">
        <v>377760</v>
      </c>
      <c r="EH17" s="3">
        <v>278180</v>
      </c>
      <c r="EI17" s="3">
        <v>1881296</v>
      </c>
      <c r="EJ17" s="3">
        <v>1380231</v>
      </c>
      <c r="EK17" s="3">
        <v>1174001</v>
      </c>
      <c r="EL17" s="3">
        <v>743659</v>
      </c>
      <c r="EM17" s="21">
        <v>326888</v>
      </c>
      <c r="EN17" s="22">
        <f t="shared" si="31"/>
        <v>6162015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1699581</v>
      </c>
      <c r="E18" s="3">
        <v>2727017</v>
      </c>
      <c r="F18" s="3">
        <v>3853828</v>
      </c>
      <c r="G18" s="3">
        <v>3142138</v>
      </c>
      <c r="H18" s="21">
        <v>3785420</v>
      </c>
      <c r="I18" s="22">
        <f t="shared" si="16"/>
        <v>15207984</v>
      </c>
      <c r="J18" s="42" t="s">
        <v>32</v>
      </c>
      <c r="K18" s="36">
        <v>0</v>
      </c>
      <c r="L18" s="3">
        <v>0</v>
      </c>
      <c r="M18" s="3">
        <v>0</v>
      </c>
      <c r="N18" s="3">
        <v>165171</v>
      </c>
      <c r="O18" s="3">
        <v>96357</v>
      </c>
      <c r="P18" s="3">
        <v>82711</v>
      </c>
      <c r="Q18" s="21">
        <v>701161</v>
      </c>
      <c r="R18" s="22">
        <f t="shared" si="17"/>
        <v>1045400</v>
      </c>
      <c r="S18" s="42" t="s">
        <v>32</v>
      </c>
      <c r="T18" s="36">
        <v>141415</v>
      </c>
      <c r="U18" s="3">
        <v>130117</v>
      </c>
      <c r="V18" s="3">
        <v>919782</v>
      </c>
      <c r="W18" s="3">
        <v>1065598</v>
      </c>
      <c r="X18" s="3">
        <v>1072119</v>
      </c>
      <c r="Y18" s="3">
        <v>640384</v>
      </c>
      <c r="Z18" s="21">
        <v>1641981</v>
      </c>
      <c r="AA18" s="22">
        <f t="shared" si="18"/>
        <v>5611396</v>
      </c>
      <c r="AB18" s="42" t="s">
        <v>32</v>
      </c>
      <c r="AC18" s="36">
        <v>0</v>
      </c>
      <c r="AD18" s="3">
        <v>67023</v>
      </c>
      <c r="AE18" s="3">
        <v>0</v>
      </c>
      <c r="AF18" s="3">
        <v>0</v>
      </c>
      <c r="AG18" s="3">
        <v>132561</v>
      </c>
      <c r="AH18" s="3">
        <v>0</v>
      </c>
      <c r="AI18" s="21">
        <v>46296</v>
      </c>
      <c r="AJ18" s="22">
        <f t="shared" si="19"/>
        <v>245880</v>
      </c>
      <c r="AK18" s="42" t="s">
        <v>32</v>
      </c>
      <c r="AL18" s="36">
        <v>26190</v>
      </c>
      <c r="AM18" s="3">
        <v>20088</v>
      </c>
      <c r="AN18" s="3">
        <v>56829</v>
      </c>
      <c r="AO18" s="3">
        <v>41454</v>
      </c>
      <c r="AP18" s="3">
        <v>74619</v>
      </c>
      <c r="AQ18" s="3">
        <v>64458</v>
      </c>
      <c r="AR18" s="21">
        <v>101556</v>
      </c>
      <c r="AS18" s="22">
        <f t="shared" si="20"/>
        <v>385194</v>
      </c>
      <c r="AT18" s="42" t="s">
        <v>32</v>
      </c>
      <c r="AU18" s="36">
        <v>0</v>
      </c>
      <c r="AV18" s="3">
        <v>0</v>
      </c>
      <c r="AW18" s="3">
        <v>4155821</v>
      </c>
      <c r="AX18" s="3">
        <v>6068036</v>
      </c>
      <c r="AY18" s="3">
        <v>3705716</v>
      </c>
      <c r="AZ18" s="3">
        <v>1750337</v>
      </c>
      <c r="BA18" s="21">
        <v>1597266</v>
      </c>
      <c r="BB18" s="22">
        <f t="shared" si="21"/>
        <v>17277176</v>
      </c>
      <c r="BC18" s="42" t="s">
        <v>32</v>
      </c>
      <c r="BD18" s="36">
        <v>287345</v>
      </c>
      <c r="BE18" s="3">
        <v>773706</v>
      </c>
      <c r="BF18" s="3">
        <v>889797</v>
      </c>
      <c r="BG18" s="3">
        <v>1770489</v>
      </c>
      <c r="BH18" s="3">
        <v>1931763</v>
      </c>
      <c r="BI18" s="3">
        <v>485384</v>
      </c>
      <c r="BJ18" s="21">
        <v>323892</v>
      </c>
      <c r="BK18" s="22">
        <f t="shared" si="22"/>
        <v>6462376</v>
      </c>
      <c r="BL18" s="42" t="s">
        <v>32</v>
      </c>
      <c r="BM18" s="36">
        <v>0</v>
      </c>
      <c r="BN18" s="3">
        <v>0</v>
      </c>
      <c r="BO18" s="3">
        <v>331439</v>
      </c>
      <c r="BP18" s="3">
        <v>993776</v>
      </c>
      <c r="BQ18" s="3">
        <v>3193245</v>
      </c>
      <c r="BR18" s="3">
        <v>3339504</v>
      </c>
      <c r="BS18" s="21">
        <v>1091232</v>
      </c>
      <c r="BT18" s="22">
        <f t="shared" si="23"/>
        <v>8949196</v>
      </c>
      <c r="BU18" s="42" t="s">
        <v>32</v>
      </c>
      <c r="BV18" s="36">
        <v>0</v>
      </c>
      <c r="BW18" s="3">
        <v>27243</v>
      </c>
      <c r="BX18" s="3">
        <v>51929</v>
      </c>
      <c r="BY18" s="3">
        <v>450988</v>
      </c>
      <c r="BZ18" s="3">
        <v>163551</v>
      </c>
      <c r="CA18" s="3">
        <v>507298</v>
      </c>
      <c r="CB18" s="21">
        <v>0</v>
      </c>
      <c r="CC18" s="22">
        <f t="shared" si="24"/>
        <v>1201009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396024</v>
      </c>
      <c r="CX18" s="3">
        <v>446684</v>
      </c>
      <c r="CY18" s="3">
        <v>654031</v>
      </c>
      <c r="CZ18" s="3">
        <v>1113498</v>
      </c>
      <c r="DA18" s="3">
        <v>1148584</v>
      </c>
      <c r="DB18" s="3">
        <v>664325</v>
      </c>
      <c r="DC18" s="21">
        <v>680866</v>
      </c>
      <c r="DD18" s="22">
        <f t="shared" si="27"/>
        <v>5104012</v>
      </c>
      <c r="DE18" s="42" t="s">
        <v>32</v>
      </c>
      <c r="DF18" s="36">
        <v>91314</v>
      </c>
      <c r="DG18" s="3">
        <v>15840</v>
      </c>
      <c r="DH18" s="3">
        <v>0</v>
      </c>
      <c r="DI18" s="3">
        <v>0</v>
      </c>
      <c r="DJ18" s="3">
        <v>47430</v>
      </c>
      <c r="DK18" s="3">
        <v>0</v>
      </c>
      <c r="DL18" s="21">
        <v>0</v>
      </c>
      <c r="DM18" s="22">
        <f t="shared" si="28"/>
        <v>154584</v>
      </c>
      <c r="DN18" s="42" t="s">
        <v>32</v>
      </c>
      <c r="DO18" s="36">
        <v>254520</v>
      </c>
      <c r="DP18" s="3">
        <v>161910</v>
      </c>
      <c r="DQ18" s="3">
        <v>23760</v>
      </c>
      <c r="DR18" s="3">
        <v>0</v>
      </c>
      <c r="DS18" s="3">
        <v>0</v>
      </c>
      <c r="DT18" s="3">
        <v>0</v>
      </c>
      <c r="DU18" s="21">
        <v>0</v>
      </c>
      <c r="DV18" s="22">
        <f t="shared" si="29"/>
        <v>440190</v>
      </c>
      <c r="DW18" s="42" t="s">
        <v>32</v>
      </c>
      <c r="DX18" s="36">
        <v>231922</v>
      </c>
      <c r="DY18" s="3">
        <v>284021</v>
      </c>
      <c r="DZ18" s="3">
        <v>815158</v>
      </c>
      <c r="EA18" s="3">
        <v>1288022</v>
      </c>
      <c r="EB18" s="3">
        <v>1425458</v>
      </c>
      <c r="EC18" s="3">
        <v>1696405</v>
      </c>
      <c r="ED18" s="21">
        <v>241848</v>
      </c>
      <c r="EE18" s="22">
        <f t="shared" si="30"/>
        <v>5982834</v>
      </c>
      <c r="EF18" s="42" t="s">
        <v>32</v>
      </c>
      <c r="EG18" s="36">
        <v>304520</v>
      </c>
      <c r="EH18" s="3">
        <v>298740</v>
      </c>
      <c r="EI18" s="3">
        <v>2558661</v>
      </c>
      <c r="EJ18" s="3">
        <v>2402683</v>
      </c>
      <c r="EK18" s="3">
        <v>1984012</v>
      </c>
      <c r="EL18" s="3">
        <v>1051050</v>
      </c>
      <c r="EM18" s="21">
        <v>782628</v>
      </c>
      <c r="EN18" s="22">
        <f t="shared" si="31"/>
        <v>9382294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1319004</v>
      </c>
      <c r="E19" s="3">
        <v>808398</v>
      </c>
      <c r="F19" s="3">
        <v>170167</v>
      </c>
      <c r="G19" s="3">
        <v>1121919</v>
      </c>
      <c r="H19" s="21">
        <v>283243</v>
      </c>
      <c r="I19" s="22">
        <f t="shared" si="16"/>
        <v>3702731</v>
      </c>
      <c r="J19" s="42" t="s">
        <v>33</v>
      </c>
      <c r="K19" s="36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1">
        <v>27533</v>
      </c>
      <c r="R19" s="22">
        <f t="shared" si="17"/>
        <v>27533</v>
      </c>
      <c r="S19" s="42" t="s">
        <v>33</v>
      </c>
      <c r="T19" s="36">
        <v>44845</v>
      </c>
      <c r="U19" s="3">
        <v>0</v>
      </c>
      <c r="V19" s="3">
        <v>45706</v>
      </c>
      <c r="W19" s="3">
        <v>62042</v>
      </c>
      <c r="X19" s="3">
        <v>65991</v>
      </c>
      <c r="Y19" s="3">
        <v>361648</v>
      </c>
      <c r="Z19" s="21">
        <v>58152</v>
      </c>
      <c r="AA19" s="22">
        <f t="shared" si="18"/>
        <v>638384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17310</v>
      </c>
      <c r="AI19" s="21">
        <v>0</v>
      </c>
      <c r="AJ19" s="22">
        <f t="shared" si="19"/>
        <v>17310</v>
      </c>
      <c r="AK19" s="42" t="s">
        <v>33</v>
      </c>
      <c r="AL19" s="36">
        <v>0</v>
      </c>
      <c r="AM19" s="3">
        <v>0</v>
      </c>
      <c r="AN19" s="3">
        <v>3078</v>
      </c>
      <c r="AO19" s="3">
        <v>0</v>
      </c>
      <c r="AP19" s="3">
        <v>3078</v>
      </c>
      <c r="AQ19" s="3">
        <v>56992</v>
      </c>
      <c r="AR19" s="21">
        <v>27234</v>
      </c>
      <c r="AS19" s="22">
        <f t="shared" si="20"/>
        <v>90382</v>
      </c>
      <c r="AT19" s="42" t="s">
        <v>33</v>
      </c>
      <c r="AU19" s="36">
        <v>0</v>
      </c>
      <c r="AV19" s="3">
        <v>0</v>
      </c>
      <c r="AW19" s="3">
        <v>2341945</v>
      </c>
      <c r="AX19" s="3">
        <v>1875663</v>
      </c>
      <c r="AY19" s="3">
        <v>960140</v>
      </c>
      <c r="AZ19" s="3">
        <v>331185</v>
      </c>
      <c r="BA19" s="21">
        <v>125577</v>
      </c>
      <c r="BB19" s="22">
        <f t="shared" si="21"/>
        <v>5634510</v>
      </c>
      <c r="BC19" s="42" t="s">
        <v>33</v>
      </c>
      <c r="BD19" s="36">
        <v>137382</v>
      </c>
      <c r="BE19" s="3">
        <v>212760</v>
      </c>
      <c r="BF19" s="3">
        <v>237286</v>
      </c>
      <c r="BG19" s="3">
        <v>112881</v>
      </c>
      <c r="BH19" s="3">
        <v>32325</v>
      </c>
      <c r="BI19" s="3">
        <v>247058</v>
      </c>
      <c r="BJ19" s="21">
        <v>0</v>
      </c>
      <c r="BK19" s="22">
        <f t="shared" si="22"/>
        <v>979692</v>
      </c>
      <c r="BL19" s="42" t="s">
        <v>33</v>
      </c>
      <c r="BM19" s="36">
        <v>0</v>
      </c>
      <c r="BN19" s="3">
        <v>0</v>
      </c>
      <c r="BO19" s="3">
        <v>224826</v>
      </c>
      <c r="BP19" s="3">
        <v>599499</v>
      </c>
      <c r="BQ19" s="3">
        <v>363438</v>
      </c>
      <c r="BR19" s="3">
        <v>690597</v>
      </c>
      <c r="BS19" s="21">
        <v>0</v>
      </c>
      <c r="BT19" s="22">
        <f t="shared" si="23"/>
        <v>1878360</v>
      </c>
      <c r="BU19" s="42" t="s">
        <v>33</v>
      </c>
      <c r="BV19" s="36">
        <v>0</v>
      </c>
      <c r="BW19" s="3">
        <v>0</v>
      </c>
      <c r="BX19" s="3">
        <v>0</v>
      </c>
      <c r="BY19" s="3">
        <v>171817</v>
      </c>
      <c r="BZ19" s="3">
        <v>0</v>
      </c>
      <c r="CA19" s="3">
        <v>0</v>
      </c>
      <c r="CB19" s="21">
        <v>0</v>
      </c>
      <c r="CC19" s="22">
        <f t="shared" si="24"/>
        <v>171817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53181</v>
      </c>
      <c r="CX19" s="3">
        <v>90117</v>
      </c>
      <c r="CY19" s="3">
        <v>177880</v>
      </c>
      <c r="CZ19" s="3">
        <v>223776</v>
      </c>
      <c r="DA19" s="3">
        <v>216522</v>
      </c>
      <c r="DB19" s="3">
        <v>302466</v>
      </c>
      <c r="DC19" s="21">
        <v>78408</v>
      </c>
      <c r="DD19" s="22">
        <f t="shared" si="27"/>
        <v>1142350</v>
      </c>
      <c r="DE19" s="42" t="s">
        <v>33</v>
      </c>
      <c r="DF19" s="36">
        <v>0</v>
      </c>
      <c r="DG19" s="3">
        <v>92430</v>
      </c>
      <c r="DH19" s="3">
        <v>15120</v>
      </c>
      <c r="DI19" s="3">
        <v>0</v>
      </c>
      <c r="DJ19" s="3">
        <v>0</v>
      </c>
      <c r="DK19" s="3">
        <v>0</v>
      </c>
      <c r="DL19" s="21">
        <v>0</v>
      </c>
      <c r="DM19" s="22">
        <f t="shared" si="28"/>
        <v>107550</v>
      </c>
      <c r="DN19" s="42" t="s">
        <v>33</v>
      </c>
      <c r="DO19" s="36">
        <v>49500</v>
      </c>
      <c r="DP19" s="3">
        <v>42300</v>
      </c>
      <c r="DQ19" s="3">
        <v>78823</v>
      </c>
      <c r="DR19" s="3">
        <v>180000</v>
      </c>
      <c r="DS19" s="3">
        <v>0</v>
      </c>
      <c r="DT19" s="3">
        <v>0</v>
      </c>
      <c r="DU19" s="21">
        <v>0</v>
      </c>
      <c r="DV19" s="22">
        <f t="shared" si="29"/>
        <v>350623</v>
      </c>
      <c r="DW19" s="42" t="s">
        <v>33</v>
      </c>
      <c r="DX19" s="36">
        <v>192157</v>
      </c>
      <c r="DY19" s="3">
        <v>184122</v>
      </c>
      <c r="DZ19" s="3">
        <v>486648</v>
      </c>
      <c r="EA19" s="3">
        <v>364948</v>
      </c>
      <c r="EB19" s="3">
        <v>0</v>
      </c>
      <c r="EC19" s="3">
        <v>916589</v>
      </c>
      <c r="ED19" s="21">
        <v>241848</v>
      </c>
      <c r="EE19" s="22">
        <f t="shared" si="30"/>
        <v>2386312</v>
      </c>
      <c r="EF19" s="42" t="s">
        <v>33</v>
      </c>
      <c r="EG19" s="36">
        <v>88020</v>
      </c>
      <c r="EH19" s="3">
        <v>96800</v>
      </c>
      <c r="EI19" s="3">
        <v>810922</v>
      </c>
      <c r="EJ19" s="3">
        <v>452706</v>
      </c>
      <c r="EK19" s="3">
        <v>259621</v>
      </c>
      <c r="EL19" s="3">
        <v>259951</v>
      </c>
      <c r="EM19" s="21">
        <v>60467</v>
      </c>
      <c r="EN19" s="22">
        <f t="shared" si="31"/>
        <v>2028487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272795</v>
      </c>
      <c r="E20" s="3">
        <v>863382</v>
      </c>
      <c r="F20" s="3">
        <v>401681</v>
      </c>
      <c r="G20" s="3">
        <v>188526</v>
      </c>
      <c r="H20" s="21">
        <v>155965</v>
      </c>
      <c r="I20" s="22">
        <f t="shared" si="16"/>
        <v>1882349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27533</v>
      </c>
      <c r="P20" s="3">
        <v>55057</v>
      </c>
      <c r="Q20" s="21">
        <v>0</v>
      </c>
      <c r="R20" s="22">
        <f t="shared" si="17"/>
        <v>82590</v>
      </c>
      <c r="S20" s="42" t="s">
        <v>34</v>
      </c>
      <c r="T20" s="36">
        <v>36827</v>
      </c>
      <c r="U20" s="3">
        <v>127776</v>
      </c>
      <c r="V20" s="3">
        <v>469815</v>
      </c>
      <c r="W20" s="3">
        <v>448613</v>
      </c>
      <c r="X20" s="3">
        <v>328642</v>
      </c>
      <c r="Y20" s="3">
        <v>172535</v>
      </c>
      <c r="Z20" s="21">
        <v>4416</v>
      </c>
      <c r="AA20" s="22">
        <f t="shared" si="18"/>
        <v>1588624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9315</v>
      </c>
      <c r="AM20" s="3">
        <v>3078</v>
      </c>
      <c r="AN20" s="3">
        <v>0</v>
      </c>
      <c r="AO20" s="3">
        <v>43704</v>
      </c>
      <c r="AP20" s="3">
        <v>0</v>
      </c>
      <c r="AQ20" s="3">
        <v>16039</v>
      </c>
      <c r="AR20" s="21">
        <v>34380</v>
      </c>
      <c r="AS20" s="22">
        <f t="shared" si="20"/>
        <v>106516</v>
      </c>
      <c r="AT20" s="42" t="s">
        <v>34</v>
      </c>
      <c r="AU20" s="36">
        <v>0</v>
      </c>
      <c r="AV20" s="3">
        <v>0</v>
      </c>
      <c r="AW20" s="3">
        <v>963387</v>
      </c>
      <c r="AX20" s="3">
        <v>1152298</v>
      </c>
      <c r="AY20" s="3">
        <v>931248</v>
      </c>
      <c r="AZ20" s="3">
        <v>168093</v>
      </c>
      <c r="BA20" s="21">
        <v>76328</v>
      </c>
      <c r="BB20" s="22">
        <f t="shared" si="21"/>
        <v>3291354</v>
      </c>
      <c r="BC20" s="42" t="s">
        <v>34</v>
      </c>
      <c r="BD20" s="36">
        <v>55485</v>
      </c>
      <c r="BE20" s="3">
        <v>221206</v>
      </c>
      <c r="BF20" s="3">
        <v>135234</v>
      </c>
      <c r="BG20" s="3">
        <v>299551</v>
      </c>
      <c r="BH20" s="3">
        <v>111200</v>
      </c>
      <c r="BI20" s="3">
        <v>200487</v>
      </c>
      <c r="BJ20" s="21">
        <v>54535</v>
      </c>
      <c r="BK20" s="22">
        <f t="shared" si="22"/>
        <v>1077698</v>
      </c>
      <c r="BL20" s="42" t="s">
        <v>34</v>
      </c>
      <c r="BM20" s="36">
        <v>0</v>
      </c>
      <c r="BN20" s="3">
        <v>0</v>
      </c>
      <c r="BO20" s="3">
        <v>0</v>
      </c>
      <c r="BP20" s="3">
        <v>101538</v>
      </c>
      <c r="BQ20" s="3">
        <v>529731</v>
      </c>
      <c r="BR20" s="3">
        <v>1167451</v>
      </c>
      <c r="BS20" s="21">
        <v>282925</v>
      </c>
      <c r="BT20" s="22">
        <f t="shared" si="23"/>
        <v>2081645</v>
      </c>
      <c r="BU20" s="42" t="s">
        <v>34</v>
      </c>
      <c r="BV20" s="36">
        <v>0</v>
      </c>
      <c r="BW20" s="3">
        <v>0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0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13860</v>
      </c>
      <c r="CX20" s="3">
        <v>53492</v>
      </c>
      <c r="CY20" s="3">
        <v>54828</v>
      </c>
      <c r="CZ20" s="3">
        <v>212258</v>
      </c>
      <c r="DA20" s="3">
        <v>210824</v>
      </c>
      <c r="DB20" s="3">
        <v>84461</v>
      </c>
      <c r="DC20" s="21">
        <v>41832</v>
      </c>
      <c r="DD20" s="22">
        <f t="shared" si="27"/>
        <v>671555</v>
      </c>
      <c r="DE20" s="42" t="s">
        <v>34</v>
      </c>
      <c r="DF20" s="36">
        <v>0</v>
      </c>
      <c r="DG20" s="3">
        <v>0</v>
      </c>
      <c r="DH20" s="3">
        <v>0</v>
      </c>
      <c r="DI20" s="3">
        <v>16170</v>
      </c>
      <c r="DJ20" s="3">
        <v>0</v>
      </c>
      <c r="DK20" s="3">
        <v>0</v>
      </c>
      <c r="DL20" s="21">
        <v>0</v>
      </c>
      <c r="DM20" s="22">
        <f t="shared" si="28"/>
        <v>16170</v>
      </c>
      <c r="DN20" s="42" t="s">
        <v>34</v>
      </c>
      <c r="DO20" s="36">
        <v>372416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372416</v>
      </c>
      <c r="DW20" s="42" t="s">
        <v>34</v>
      </c>
      <c r="DX20" s="36">
        <v>0</v>
      </c>
      <c r="DY20" s="3">
        <v>0</v>
      </c>
      <c r="DZ20" s="3">
        <v>326471</v>
      </c>
      <c r="EA20" s="3">
        <v>203317</v>
      </c>
      <c r="EB20" s="3">
        <v>359200</v>
      </c>
      <c r="EC20" s="3">
        <v>443071</v>
      </c>
      <c r="ED20" s="21">
        <v>0</v>
      </c>
      <c r="EE20" s="22">
        <f t="shared" si="30"/>
        <v>1332059</v>
      </c>
      <c r="EF20" s="42" t="s">
        <v>34</v>
      </c>
      <c r="EG20" s="36">
        <v>43900</v>
      </c>
      <c r="EH20" s="3">
        <v>83717</v>
      </c>
      <c r="EI20" s="3">
        <v>390795</v>
      </c>
      <c r="EJ20" s="3">
        <v>611211</v>
      </c>
      <c r="EK20" s="3">
        <v>330629</v>
      </c>
      <c r="EL20" s="3">
        <v>207727</v>
      </c>
      <c r="EM20" s="21">
        <v>52715</v>
      </c>
      <c r="EN20" s="22">
        <f t="shared" si="31"/>
        <v>1720694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1494926</v>
      </c>
      <c r="E21" s="3">
        <v>2074486</v>
      </c>
      <c r="F21" s="3">
        <v>1164052</v>
      </c>
      <c r="G21" s="3">
        <v>985584</v>
      </c>
      <c r="H21" s="21">
        <v>1575099</v>
      </c>
      <c r="I21" s="22">
        <f t="shared" si="16"/>
        <v>7294147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49476</v>
      </c>
      <c r="Q21" s="21">
        <v>0</v>
      </c>
      <c r="R21" s="22">
        <f t="shared" si="17"/>
        <v>49476</v>
      </c>
      <c r="S21" s="42" t="s">
        <v>35</v>
      </c>
      <c r="T21" s="36">
        <v>182601</v>
      </c>
      <c r="U21" s="3">
        <v>442553</v>
      </c>
      <c r="V21" s="3">
        <v>305649</v>
      </c>
      <c r="W21" s="3">
        <v>541938</v>
      </c>
      <c r="X21" s="3">
        <v>285628</v>
      </c>
      <c r="Y21" s="3">
        <v>349332</v>
      </c>
      <c r="Z21" s="21">
        <v>419867</v>
      </c>
      <c r="AA21" s="22">
        <f t="shared" si="18"/>
        <v>2527568</v>
      </c>
      <c r="AB21" s="42" t="s">
        <v>35</v>
      </c>
      <c r="AC21" s="36">
        <v>28197</v>
      </c>
      <c r="AD21" s="3">
        <v>293562</v>
      </c>
      <c r="AE21" s="3">
        <v>0</v>
      </c>
      <c r="AF21" s="3">
        <v>51381</v>
      </c>
      <c r="AG21" s="3">
        <v>51381</v>
      </c>
      <c r="AH21" s="3">
        <v>22554</v>
      </c>
      <c r="AI21" s="21">
        <v>0</v>
      </c>
      <c r="AJ21" s="22">
        <f t="shared" si="19"/>
        <v>447075</v>
      </c>
      <c r="AK21" s="42" t="s">
        <v>35</v>
      </c>
      <c r="AL21" s="36">
        <v>18432</v>
      </c>
      <c r="AM21" s="3">
        <v>13977</v>
      </c>
      <c r="AN21" s="3">
        <v>32544</v>
      </c>
      <c r="AO21" s="3">
        <v>81565</v>
      </c>
      <c r="AP21" s="3">
        <v>44190</v>
      </c>
      <c r="AQ21" s="3">
        <v>25790</v>
      </c>
      <c r="AR21" s="21">
        <v>45126</v>
      </c>
      <c r="AS21" s="22">
        <f t="shared" si="20"/>
        <v>261624</v>
      </c>
      <c r="AT21" s="42" t="s">
        <v>35</v>
      </c>
      <c r="AU21" s="36">
        <v>0</v>
      </c>
      <c r="AV21" s="3">
        <v>0</v>
      </c>
      <c r="AW21" s="3">
        <v>2830078</v>
      </c>
      <c r="AX21" s="3">
        <v>4212123</v>
      </c>
      <c r="AY21" s="3">
        <v>1892619</v>
      </c>
      <c r="AZ21" s="3">
        <v>1255555</v>
      </c>
      <c r="BA21" s="21">
        <v>732987</v>
      </c>
      <c r="BB21" s="22">
        <f t="shared" si="21"/>
        <v>10923362</v>
      </c>
      <c r="BC21" s="42" t="s">
        <v>35</v>
      </c>
      <c r="BD21" s="36">
        <v>168507</v>
      </c>
      <c r="BE21" s="3">
        <v>611502</v>
      </c>
      <c r="BF21" s="3">
        <v>1510254</v>
      </c>
      <c r="BG21" s="3">
        <v>821141</v>
      </c>
      <c r="BH21" s="3">
        <v>556641</v>
      </c>
      <c r="BI21" s="3">
        <v>478395</v>
      </c>
      <c r="BJ21" s="21">
        <v>353304</v>
      </c>
      <c r="BK21" s="22">
        <f t="shared" si="22"/>
        <v>4499744</v>
      </c>
      <c r="BL21" s="42" t="s">
        <v>35</v>
      </c>
      <c r="BM21" s="36">
        <v>33066</v>
      </c>
      <c r="BN21" s="3">
        <v>133146</v>
      </c>
      <c r="BO21" s="3">
        <v>482922</v>
      </c>
      <c r="BP21" s="3">
        <v>1129051</v>
      </c>
      <c r="BQ21" s="3">
        <v>695718</v>
      </c>
      <c r="BR21" s="3">
        <v>2354049</v>
      </c>
      <c r="BS21" s="21">
        <v>2074245</v>
      </c>
      <c r="BT21" s="22">
        <f t="shared" si="23"/>
        <v>6902197</v>
      </c>
      <c r="BU21" s="42" t="s">
        <v>35</v>
      </c>
      <c r="BV21" s="36">
        <v>0</v>
      </c>
      <c r="BW21" s="3">
        <v>42534</v>
      </c>
      <c r="BX21" s="3">
        <v>75843</v>
      </c>
      <c r="BY21" s="3">
        <v>151839</v>
      </c>
      <c r="BZ21" s="3">
        <v>0</v>
      </c>
      <c r="CA21" s="3">
        <v>0</v>
      </c>
      <c r="CB21" s="21">
        <v>0</v>
      </c>
      <c r="CC21" s="22">
        <f t="shared" si="24"/>
        <v>270216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158184</v>
      </c>
      <c r="CX21" s="3">
        <v>443145</v>
      </c>
      <c r="CY21" s="3">
        <v>209754</v>
      </c>
      <c r="CZ21" s="3">
        <v>756435</v>
      </c>
      <c r="DA21" s="3">
        <v>339139</v>
      </c>
      <c r="DB21" s="3">
        <v>304521</v>
      </c>
      <c r="DC21" s="21">
        <v>364176</v>
      </c>
      <c r="DD21" s="22">
        <f t="shared" si="27"/>
        <v>2575354</v>
      </c>
      <c r="DE21" s="42" t="s">
        <v>35</v>
      </c>
      <c r="DF21" s="36">
        <v>49500</v>
      </c>
      <c r="DG21" s="3">
        <v>0</v>
      </c>
      <c r="DH21" s="3">
        <v>17370</v>
      </c>
      <c r="DI21" s="3">
        <v>63720</v>
      </c>
      <c r="DJ21" s="3">
        <v>0</v>
      </c>
      <c r="DK21" s="3">
        <v>17370</v>
      </c>
      <c r="DL21" s="21">
        <v>0</v>
      </c>
      <c r="DM21" s="22">
        <f t="shared" si="28"/>
        <v>147960</v>
      </c>
      <c r="DN21" s="42" t="s">
        <v>35</v>
      </c>
      <c r="DO21" s="36">
        <v>278967</v>
      </c>
      <c r="DP21" s="3">
        <v>266305</v>
      </c>
      <c r="DQ21" s="3">
        <v>0</v>
      </c>
      <c r="DR21" s="3">
        <v>0</v>
      </c>
      <c r="DS21" s="3">
        <v>0</v>
      </c>
      <c r="DT21" s="3">
        <v>0</v>
      </c>
      <c r="DU21" s="21">
        <v>0</v>
      </c>
      <c r="DV21" s="22">
        <f t="shared" si="29"/>
        <v>545272</v>
      </c>
      <c r="DW21" s="42" t="s">
        <v>35</v>
      </c>
      <c r="DX21" s="36">
        <v>111933</v>
      </c>
      <c r="DY21" s="3">
        <v>376670</v>
      </c>
      <c r="DZ21" s="3">
        <v>330336</v>
      </c>
      <c r="EA21" s="3">
        <v>719247</v>
      </c>
      <c r="EB21" s="3">
        <v>1015974</v>
      </c>
      <c r="EC21" s="3">
        <v>1328319</v>
      </c>
      <c r="ED21" s="21">
        <v>965626</v>
      </c>
      <c r="EE21" s="22">
        <f t="shared" si="30"/>
        <v>4848105</v>
      </c>
      <c r="EF21" s="42" t="s">
        <v>35</v>
      </c>
      <c r="EG21" s="36">
        <v>170040</v>
      </c>
      <c r="EH21" s="3">
        <v>387610</v>
      </c>
      <c r="EI21" s="3">
        <v>1190880</v>
      </c>
      <c r="EJ21" s="3">
        <v>1171607</v>
      </c>
      <c r="EK21" s="3">
        <v>624080</v>
      </c>
      <c r="EL21" s="3">
        <v>500607</v>
      </c>
      <c r="EM21" s="21">
        <v>391754</v>
      </c>
      <c r="EN21" s="22">
        <f t="shared" si="31"/>
        <v>4436578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402105</v>
      </c>
      <c r="E22" s="3">
        <v>279553</v>
      </c>
      <c r="F22" s="3">
        <v>987134</v>
      </c>
      <c r="G22" s="3">
        <v>464454</v>
      </c>
      <c r="H22" s="21">
        <v>519415</v>
      </c>
      <c r="I22" s="22">
        <f t="shared" si="16"/>
        <v>2652661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65359</v>
      </c>
      <c r="U22" s="3">
        <v>195975</v>
      </c>
      <c r="V22" s="3">
        <v>171829</v>
      </c>
      <c r="W22" s="3">
        <v>307795</v>
      </c>
      <c r="X22" s="3">
        <v>192312</v>
      </c>
      <c r="Y22" s="3">
        <v>193752</v>
      </c>
      <c r="Z22" s="21">
        <v>233372</v>
      </c>
      <c r="AA22" s="22">
        <f t="shared" si="18"/>
        <v>1360394</v>
      </c>
      <c r="AB22" s="42" t="s">
        <v>36</v>
      </c>
      <c r="AC22" s="36">
        <v>22554</v>
      </c>
      <c r="AD22" s="3">
        <v>0</v>
      </c>
      <c r="AE22" s="3">
        <v>39474</v>
      </c>
      <c r="AF22" s="3">
        <v>90234</v>
      </c>
      <c r="AG22" s="3">
        <v>33840</v>
      </c>
      <c r="AH22" s="3">
        <v>0</v>
      </c>
      <c r="AI22" s="21">
        <v>33840</v>
      </c>
      <c r="AJ22" s="22">
        <f t="shared" si="19"/>
        <v>219942</v>
      </c>
      <c r="AK22" s="42" t="s">
        <v>36</v>
      </c>
      <c r="AL22" s="36">
        <v>24570</v>
      </c>
      <c r="AM22" s="3">
        <v>0</v>
      </c>
      <c r="AN22" s="3">
        <v>3078</v>
      </c>
      <c r="AO22" s="3">
        <v>2691</v>
      </c>
      <c r="AP22" s="3">
        <v>36954</v>
      </c>
      <c r="AQ22" s="3">
        <v>5031</v>
      </c>
      <c r="AR22" s="21">
        <v>15255</v>
      </c>
      <c r="AS22" s="22">
        <f t="shared" si="20"/>
        <v>87579</v>
      </c>
      <c r="AT22" s="42" t="s">
        <v>36</v>
      </c>
      <c r="AU22" s="36">
        <v>0</v>
      </c>
      <c r="AV22" s="3">
        <v>0</v>
      </c>
      <c r="AW22" s="3">
        <v>1437255</v>
      </c>
      <c r="AX22" s="3">
        <v>1953081</v>
      </c>
      <c r="AY22" s="3">
        <v>1336995</v>
      </c>
      <c r="AZ22" s="3">
        <v>1902301</v>
      </c>
      <c r="BA22" s="21">
        <v>644602</v>
      </c>
      <c r="BB22" s="22">
        <f t="shared" si="21"/>
        <v>7274234</v>
      </c>
      <c r="BC22" s="42" t="s">
        <v>36</v>
      </c>
      <c r="BD22" s="36">
        <v>0</v>
      </c>
      <c r="BE22" s="3">
        <v>211860</v>
      </c>
      <c r="BF22" s="3">
        <v>156024</v>
      </c>
      <c r="BG22" s="3">
        <v>197166</v>
      </c>
      <c r="BH22" s="3">
        <v>376137</v>
      </c>
      <c r="BI22" s="3">
        <v>94914</v>
      </c>
      <c r="BJ22" s="21">
        <v>123312</v>
      </c>
      <c r="BK22" s="22">
        <f t="shared" si="22"/>
        <v>1159413</v>
      </c>
      <c r="BL22" s="42" t="s">
        <v>36</v>
      </c>
      <c r="BM22" s="36">
        <v>0</v>
      </c>
      <c r="BN22" s="3">
        <v>110853</v>
      </c>
      <c r="BO22" s="3">
        <v>327525</v>
      </c>
      <c r="BP22" s="3">
        <v>1261647</v>
      </c>
      <c r="BQ22" s="3">
        <v>1196431</v>
      </c>
      <c r="BR22" s="3">
        <v>3377514</v>
      </c>
      <c r="BS22" s="21">
        <v>945194</v>
      </c>
      <c r="BT22" s="22">
        <f t="shared" si="23"/>
        <v>7219164</v>
      </c>
      <c r="BU22" s="42" t="s">
        <v>36</v>
      </c>
      <c r="BV22" s="36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21">
        <v>0</v>
      </c>
      <c r="CC22" s="22">
        <f t="shared" si="24"/>
        <v>0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86409</v>
      </c>
      <c r="CX22" s="3">
        <v>223878</v>
      </c>
      <c r="CY22" s="3">
        <v>46035</v>
      </c>
      <c r="CZ22" s="3">
        <v>255067</v>
      </c>
      <c r="DA22" s="3">
        <v>324126</v>
      </c>
      <c r="DB22" s="3">
        <v>255615</v>
      </c>
      <c r="DC22" s="21">
        <v>334307</v>
      </c>
      <c r="DD22" s="22">
        <f t="shared" si="27"/>
        <v>1525437</v>
      </c>
      <c r="DE22" s="42" t="s">
        <v>36</v>
      </c>
      <c r="DF22" s="36">
        <v>50220</v>
      </c>
      <c r="DG22" s="3">
        <v>0</v>
      </c>
      <c r="DH22" s="3">
        <v>0</v>
      </c>
      <c r="DI22" s="3">
        <v>17370</v>
      </c>
      <c r="DJ22" s="3">
        <v>0</v>
      </c>
      <c r="DK22" s="3">
        <v>0</v>
      </c>
      <c r="DL22" s="21">
        <v>0</v>
      </c>
      <c r="DM22" s="22">
        <f t="shared" si="28"/>
        <v>67590</v>
      </c>
      <c r="DN22" s="42" t="s">
        <v>36</v>
      </c>
      <c r="DO22" s="36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21">
        <v>0</v>
      </c>
      <c r="DV22" s="22">
        <f t="shared" si="29"/>
        <v>0</v>
      </c>
      <c r="DW22" s="42" t="s">
        <v>36</v>
      </c>
      <c r="DX22" s="36">
        <v>108990</v>
      </c>
      <c r="DY22" s="3">
        <v>277735</v>
      </c>
      <c r="DZ22" s="3">
        <v>709722</v>
      </c>
      <c r="EA22" s="3">
        <v>550620</v>
      </c>
      <c r="EB22" s="3">
        <v>810093</v>
      </c>
      <c r="EC22" s="3">
        <v>679995</v>
      </c>
      <c r="ED22" s="21">
        <v>239157</v>
      </c>
      <c r="EE22" s="22">
        <f t="shared" si="30"/>
        <v>3376312</v>
      </c>
      <c r="EF22" s="42" t="s">
        <v>36</v>
      </c>
      <c r="EG22" s="36">
        <v>57070</v>
      </c>
      <c r="EH22" s="3">
        <v>144870</v>
      </c>
      <c r="EI22" s="3">
        <v>475195</v>
      </c>
      <c r="EJ22" s="3">
        <v>470539</v>
      </c>
      <c r="EK22" s="3">
        <v>473508</v>
      </c>
      <c r="EL22" s="3">
        <v>426174</v>
      </c>
      <c r="EM22" s="21">
        <v>208548</v>
      </c>
      <c r="EN22" s="22">
        <f t="shared" si="31"/>
        <v>2255904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2686050</v>
      </c>
      <c r="E23" s="3">
        <v>3252658</v>
      </c>
      <c r="F23" s="3">
        <v>2424044</v>
      </c>
      <c r="G23" s="3">
        <v>3614134</v>
      </c>
      <c r="H23" s="21">
        <v>3013801</v>
      </c>
      <c r="I23" s="22">
        <f t="shared" si="16"/>
        <v>14990687</v>
      </c>
      <c r="J23" s="42" t="s">
        <v>37</v>
      </c>
      <c r="K23" s="36">
        <v>0</v>
      </c>
      <c r="L23" s="3">
        <v>32940</v>
      </c>
      <c r="M23" s="3">
        <v>60615</v>
      </c>
      <c r="N23" s="3">
        <v>0</v>
      </c>
      <c r="O23" s="3">
        <v>121239</v>
      </c>
      <c r="P23" s="3">
        <v>181863</v>
      </c>
      <c r="Q23" s="21">
        <v>133362</v>
      </c>
      <c r="R23" s="22">
        <f t="shared" si="17"/>
        <v>530019</v>
      </c>
      <c r="S23" s="42" t="s">
        <v>37</v>
      </c>
      <c r="T23" s="36">
        <v>155907</v>
      </c>
      <c r="U23" s="3">
        <v>479082</v>
      </c>
      <c r="V23" s="3">
        <v>934190</v>
      </c>
      <c r="W23" s="3">
        <v>1490680</v>
      </c>
      <c r="X23" s="3">
        <v>1361858</v>
      </c>
      <c r="Y23" s="3">
        <v>1017375</v>
      </c>
      <c r="Z23" s="21">
        <v>770438</v>
      </c>
      <c r="AA23" s="22">
        <f t="shared" si="18"/>
        <v>6209530</v>
      </c>
      <c r="AB23" s="42" t="s">
        <v>37</v>
      </c>
      <c r="AC23" s="36">
        <v>22554</v>
      </c>
      <c r="AD23" s="3">
        <v>157797</v>
      </c>
      <c r="AE23" s="3">
        <v>22554</v>
      </c>
      <c r="AF23" s="3">
        <v>128151</v>
      </c>
      <c r="AG23" s="3">
        <v>211986</v>
      </c>
      <c r="AH23" s="3">
        <v>18954</v>
      </c>
      <c r="AI23" s="21">
        <v>45837</v>
      </c>
      <c r="AJ23" s="22">
        <f t="shared" si="19"/>
        <v>607833</v>
      </c>
      <c r="AK23" s="42" t="s">
        <v>37</v>
      </c>
      <c r="AL23" s="36">
        <v>103779</v>
      </c>
      <c r="AM23" s="3">
        <v>109926</v>
      </c>
      <c r="AN23" s="3">
        <v>43695</v>
      </c>
      <c r="AO23" s="3">
        <v>95085</v>
      </c>
      <c r="AP23" s="3">
        <v>135423</v>
      </c>
      <c r="AQ23" s="3">
        <v>127917</v>
      </c>
      <c r="AR23" s="21">
        <v>39753</v>
      </c>
      <c r="AS23" s="22">
        <f t="shared" si="20"/>
        <v>655578</v>
      </c>
      <c r="AT23" s="42" t="s">
        <v>37</v>
      </c>
      <c r="AU23" s="36">
        <v>0</v>
      </c>
      <c r="AV23" s="3">
        <v>0</v>
      </c>
      <c r="AW23" s="3">
        <v>2770533</v>
      </c>
      <c r="AX23" s="3">
        <v>4670759</v>
      </c>
      <c r="AY23" s="3">
        <v>2328073</v>
      </c>
      <c r="AZ23" s="3">
        <v>2366282</v>
      </c>
      <c r="BA23" s="21">
        <v>1489879</v>
      </c>
      <c r="BB23" s="22">
        <f t="shared" si="21"/>
        <v>13625526</v>
      </c>
      <c r="BC23" s="42" t="s">
        <v>37</v>
      </c>
      <c r="BD23" s="36">
        <v>410480</v>
      </c>
      <c r="BE23" s="3">
        <v>1864875</v>
      </c>
      <c r="BF23" s="3">
        <v>3491437</v>
      </c>
      <c r="BG23" s="3">
        <v>2394702</v>
      </c>
      <c r="BH23" s="3">
        <v>2271100</v>
      </c>
      <c r="BI23" s="3">
        <v>1895854</v>
      </c>
      <c r="BJ23" s="21">
        <v>540846</v>
      </c>
      <c r="BK23" s="22">
        <f t="shared" si="22"/>
        <v>12869294</v>
      </c>
      <c r="BL23" s="42" t="s">
        <v>37</v>
      </c>
      <c r="BM23" s="36">
        <v>6489</v>
      </c>
      <c r="BN23" s="3">
        <v>45729</v>
      </c>
      <c r="BO23" s="3">
        <v>1630305</v>
      </c>
      <c r="BP23" s="3">
        <v>4007628</v>
      </c>
      <c r="BQ23" s="3">
        <v>2678452</v>
      </c>
      <c r="BR23" s="3">
        <v>5670647</v>
      </c>
      <c r="BS23" s="21">
        <v>1498806</v>
      </c>
      <c r="BT23" s="22">
        <f t="shared" si="23"/>
        <v>15538056</v>
      </c>
      <c r="BU23" s="42" t="s">
        <v>37</v>
      </c>
      <c r="BV23" s="36">
        <v>0</v>
      </c>
      <c r="BW23" s="3">
        <v>0</v>
      </c>
      <c r="BX23" s="3">
        <v>650583</v>
      </c>
      <c r="BY23" s="3">
        <v>193131</v>
      </c>
      <c r="BZ23" s="3">
        <v>461880</v>
      </c>
      <c r="CA23" s="3">
        <v>776250</v>
      </c>
      <c r="CB23" s="21">
        <v>473247</v>
      </c>
      <c r="CC23" s="22">
        <f t="shared" si="24"/>
        <v>2555091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756327</v>
      </c>
      <c r="CX23" s="3">
        <v>992951</v>
      </c>
      <c r="CY23" s="3">
        <v>432533</v>
      </c>
      <c r="CZ23" s="3">
        <v>1328265</v>
      </c>
      <c r="DA23" s="3">
        <v>1045259</v>
      </c>
      <c r="DB23" s="3">
        <v>1121688</v>
      </c>
      <c r="DC23" s="21">
        <v>812889</v>
      </c>
      <c r="DD23" s="22">
        <f t="shared" si="27"/>
        <v>6489912</v>
      </c>
      <c r="DE23" s="42" t="s">
        <v>37</v>
      </c>
      <c r="DF23" s="36">
        <v>0</v>
      </c>
      <c r="DG23" s="3">
        <v>128790</v>
      </c>
      <c r="DH23" s="3">
        <v>81900</v>
      </c>
      <c r="DI23" s="3">
        <v>90000</v>
      </c>
      <c r="DJ23" s="3">
        <v>34920</v>
      </c>
      <c r="DK23" s="3">
        <v>0</v>
      </c>
      <c r="DL23" s="21">
        <v>34200</v>
      </c>
      <c r="DM23" s="22">
        <f t="shared" si="28"/>
        <v>369810</v>
      </c>
      <c r="DN23" s="42" t="s">
        <v>37</v>
      </c>
      <c r="DO23" s="36">
        <v>86110</v>
      </c>
      <c r="DP23" s="3">
        <v>309797</v>
      </c>
      <c r="DQ23" s="3">
        <v>94500</v>
      </c>
      <c r="DR23" s="3">
        <v>115958</v>
      </c>
      <c r="DS23" s="3">
        <v>0</v>
      </c>
      <c r="DT23" s="3">
        <v>0</v>
      </c>
      <c r="DU23" s="21">
        <v>0</v>
      </c>
      <c r="DV23" s="22">
        <f t="shared" si="29"/>
        <v>606365</v>
      </c>
      <c r="DW23" s="42" t="s">
        <v>37</v>
      </c>
      <c r="DX23" s="36">
        <v>227790</v>
      </c>
      <c r="DY23" s="3">
        <v>595404</v>
      </c>
      <c r="DZ23" s="3">
        <v>830776</v>
      </c>
      <c r="EA23" s="3">
        <v>1261542</v>
      </c>
      <c r="EB23" s="3">
        <v>412884</v>
      </c>
      <c r="EC23" s="3">
        <v>1502680</v>
      </c>
      <c r="ED23" s="21">
        <v>517198</v>
      </c>
      <c r="EE23" s="22">
        <f t="shared" si="30"/>
        <v>5348274</v>
      </c>
      <c r="EF23" s="42" t="s">
        <v>37</v>
      </c>
      <c r="EG23" s="36">
        <v>341214</v>
      </c>
      <c r="EH23" s="3">
        <v>630188</v>
      </c>
      <c r="EI23" s="3">
        <v>2278387</v>
      </c>
      <c r="EJ23" s="3">
        <v>2165743</v>
      </c>
      <c r="EK23" s="3">
        <v>1441407</v>
      </c>
      <c r="EL23" s="3">
        <v>1450999</v>
      </c>
      <c r="EM23" s="21">
        <v>720638</v>
      </c>
      <c r="EN23" s="22">
        <f t="shared" si="31"/>
        <v>9028576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599915</v>
      </c>
      <c r="E24" s="3">
        <v>1198084</v>
      </c>
      <c r="F24" s="3">
        <v>1260916</v>
      </c>
      <c r="G24" s="3">
        <v>1482513</v>
      </c>
      <c r="H24" s="21">
        <v>1730425</v>
      </c>
      <c r="I24" s="22">
        <f t="shared" si="16"/>
        <v>6271853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0</v>
      </c>
      <c r="R24" s="22">
        <f t="shared" si="17"/>
        <v>0</v>
      </c>
      <c r="S24" s="42" t="s">
        <v>38</v>
      </c>
      <c r="T24" s="36">
        <v>42453</v>
      </c>
      <c r="U24" s="3">
        <v>16389</v>
      </c>
      <c r="V24" s="3">
        <v>152739</v>
      </c>
      <c r="W24" s="3">
        <v>693153</v>
      </c>
      <c r="X24" s="3">
        <v>337845</v>
      </c>
      <c r="Y24" s="3">
        <v>444150</v>
      </c>
      <c r="Z24" s="21">
        <v>611367</v>
      </c>
      <c r="AA24" s="22">
        <f t="shared" si="18"/>
        <v>2298096</v>
      </c>
      <c r="AB24" s="42" t="s">
        <v>38</v>
      </c>
      <c r="AC24" s="36">
        <v>73373</v>
      </c>
      <c r="AD24" s="3">
        <v>142549</v>
      </c>
      <c r="AE24" s="3">
        <v>72837</v>
      </c>
      <c r="AF24" s="3">
        <v>229392</v>
      </c>
      <c r="AG24" s="3">
        <v>104409</v>
      </c>
      <c r="AH24" s="3">
        <v>93294</v>
      </c>
      <c r="AI24" s="21">
        <v>0</v>
      </c>
      <c r="AJ24" s="22">
        <f t="shared" si="19"/>
        <v>715854</v>
      </c>
      <c r="AK24" s="42" t="s">
        <v>38</v>
      </c>
      <c r="AL24" s="36">
        <v>22041</v>
      </c>
      <c r="AM24" s="3">
        <v>9315</v>
      </c>
      <c r="AN24" s="3">
        <v>44154</v>
      </c>
      <c r="AO24" s="3">
        <v>104148</v>
      </c>
      <c r="AP24" s="3">
        <v>103089</v>
      </c>
      <c r="AQ24" s="3">
        <v>81585</v>
      </c>
      <c r="AR24" s="21">
        <v>135502</v>
      </c>
      <c r="AS24" s="22">
        <f t="shared" si="20"/>
        <v>499834</v>
      </c>
      <c r="AT24" s="42" t="s">
        <v>38</v>
      </c>
      <c r="AU24" s="36">
        <v>0</v>
      </c>
      <c r="AV24" s="3">
        <v>0</v>
      </c>
      <c r="AW24" s="3">
        <v>1764648</v>
      </c>
      <c r="AX24" s="3">
        <v>3321682</v>
      </c>
      <c r="AY24" s="3">
        <v>1220642</v>
      </c>
      <c r="AZ24" s="3">
        <v>764624</v>
      </c>
      <c r="BA24" s="21">
        <v>409041</v>
      </c>
      <c r="BB24" s="22">
        <f t="shared" si="21"/>
        <v>7480637</v>
      </c>
      <c r="BC24" s="42" t="s">
        <v>38</v>
      </c>
      <c r="BD24" s="36">
        <v>71091</v>
      </c>
      <c r="BE24" s="3">
        <v>255213</v>
      </c>
      <c r="BF24" s="3">
        <v>254161</v>
      </c>
      <c r="BG24" s="3">
        <v>501237</v>
      </c>
      <c r="BH24" s="3">
        <v>153810</v>
      </c>
      <c r="BI24" s="3">
        <v>187686</v>
      </c>
      <c r="BJ24" s="21">
        <v>240500</v>
      </c>
      <c r="BK24" s="22">
        <f t="shared" si="22"/>
        <v>1663698</v>
      </c>
      <c r="BL24" s="42" t="s">
        <v>38</v>
      </c>
      <c r="BM24" s="36">
        <v>0</v>
      </c>
      <c r="BN24" s="3">
        <v>0</v>
      </c>
      <c r="BO24" s="3">
        <v>252855</v>
      </c>
      <c r="BP24" s="3">
        <v>469718</v>
      </c>
      <c r="BQ24" s="3">
        <v>168840</v>
      </c>
      <c r="BR24" s="3">
        <v>280404</v>
      </c>
      <c r="BS24" s="21">
        <v>469608</v>
      </c>
      <c r="BT24" s="22">
        <f t="shared" si="23"/>
        <v>1641425</v>
      </c>
      <c r="BU24" s="42" t="s">
        <v>38</v>
      </c>
      <c r="BV24" s="36">
        <v>0</v>
      </c>
      <c r="BW24" s="3">
        <v>0</v>
      </c>
      <c r="BX24" s="3">
        <v>122526</v>
      </c>
      <c r="BY24" s="3">
        <v>0</v>
      </c>
      <c r="BZ24" s="3">
        <v>174519</v>
      </c>
      <c r="CA24" s="3">
        <v>147888</v>
      </c>
      <c r="CB24" s="21">
        <v>0</v>
      </c>
      <c r="CC24" s="22">
        <f t="shared" si="24"/>
        <v>444933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0</v>
      </c>
      <c r="CJ24" s="3">
        <v>0</v>
      </c>
      <c r="CK24" s="21">
        <v>0</v>
      </c>
      <c r="CL24" s="22">
        <f t="shared" si="25"/>
        <v>0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67539</v>
      </c>
      <c r="CX24" s="3">
        <v>107708</v>
      </c>
      <c r="CY24" s="3">
        <v>133560</v>
      </c>
      <c r="CZ24" s="3">
        <v>498469</v>
      </c>
      <c r="DA24" s="3">
        <v>317848</v>
      </c>
      <c r="DB24" s="3">
        <v>361076</v>
      </c>
      <c r="DC24" s="21">
        <v>317509</v>
      </c>
      <c r="DD24" s="22">
        <f t="shared" si="27"/>
        <v>1803709</v>
      </c>
      <c r="DE24" s="42" t="s">
        <v>38</v>
      </c>
      <c r="DF24" s="36">
        <v>36810</v>
      </c>
      <c r="DG24" s="3">
        <v>0</v>
      </c>
      <c r="DH24" s="3">
        <v>0</v>
      </c>
      <c r="DI24" s="3">
        <v>44910</v>
      </c>
      <c r="DJ24" s="3">
        <v>0</v>
      </c>
      <c r="DK24" s="3">
        <v>19800</v>
      </c>
      <c r="DL24" s="21">
        <v>0</v>
      </c>
      <c r="DM24" s="22">
        <f t="shared" si="28"/>
        <v>101520</v>
      </c>
      <c r="DN24" s="42" t="s">
        <v>38</v>
      </c>
      <c r="DO24" s="36">
        <v>148401</v>
      </c>
      <c r="DP24" s="3">
        <v>252984</v>
      </c>
      <c r="DQ24" s="3">
        <v>181207</v>
      </c>
      <c r="DR24" s="3">
        <v>153806</v>
      </c>
      <c r="DS24" s="3">
        <v>0</v>
      </c>
      <c r="DT24" s="3">
        <v>0</v>
      </c>
      <c r="DU24" s="21">
        <v>0</v>
      </c>
      <c r="DV24" s="22">
        <f t="shared" si="29"/>
        <v>736398</v>
      </c>
      <c r="DW24" s="42" t="s">
        <v>38</v>
      </c>
      <c r="DX24" s="36">
        <v>63855</v>
      </c>
      <c r="DY24" s="3">
        <v>0</v>
      </c>
      <c r="DZ24" s="3">
        <v>356265</v>
      </c>
      <c r="EA24" s="3">
        <v>597060</v>
      </c>
      <c r="EB24" s="3">
        <v>0</v>
      </c>
      <c r="EC24" s="3">
        <v>949246</v>
      </c>
      <c r="ED24" s="21">
        <v>262602</v>
      </c>
      <c r="EE24" s="22">
        <f t="shared" si="30"/>
        <v>2229028</v>
      </c>
      <c r="EF24" s="42" t="s">
        <v>38</v>
      </c>
      <c r="EG24" s="36">
        <v>83410</v>
      </c>
      <c r="EH24" s="3">
        <v>124530</v>
      </c>
      <c r="EI24" s="3">
        <v>765290</v>
      </c>
      <c r="EJ24" s="3">
        <v>917092</v>
      </c>
      <c r="EK24" s="3">
        <v>548127</v>
      </c>
      <c r="EL24" s="3">
        <v>408596</v>
      </c>
      <c r="EM24" s="21">
        <v>245725</v>
      </c>
      <c r="EN24" s="22">
        <f t="shared" si="31"/>
        <v>3092770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1215378</v>
      </c>
      <c r="E25" s="3">
        <v>599147</v>
      </c>
      <c r="F25" s="3">
        <v>695279</v>
      </c>
      <c r="G25" s="3">
        <v>820239</v>
      </c>
      <c r="H25" s="21">
        <v>281205</v>
      </c>
      <c r="I25" s="22">
        <f t="shared" si="16"/>
        <v>3611248</v>
      </c>
      <c r="J25" s="42" t="s">
        <v>39</v>
      </c>
      <c r="K25" s="36">
        <v>0</v>
      </c>
      <c r="L25" s="3">
        <v>0</v>
      </c>
      <c r="M25" s="3">
        <v>0</v>
      </c>
      <c r="N25" s="3">
        <v>0</v>
      </c>
      <c r="O25" s="3">
        <v>0</v>
      </c>
      <c r="P25" s="3">
        <v>38074</v>
      </c>
      <c r="Q25" s="21">
        <v>0</v>
      </c>
      <c r="R25" s="22">
        <f t="shared" si="17"/>
        <v>38074</v>
      </c>
      <c r="S25" s="42" t="s">
        <v>39</v>
      </c>
      <c r="T25" s="36">
        <v>83520</v>
      </c>
      <c r="U25" s="3">
        <v>61038</v>
      </c>
      <c r="V25" s="3">
        <v>129026</v>
      </c>
      <c r="W25" s="3">
        <v>97374</v>
      </c>
      <c r="X25" s="3">
        <v>91795</v>
      </c>
      <c r="Y25" s="3">
        <v>128309</v>
      </c>
      <c r="Z25" s="21">
        <v>247365</v>
      </c>
      <c r="AA25" s="22">
        <f t="shared" si="18"/>
        <v>838427</v>
      </c>
      <c r="AB25" s="42" t="s">
        <v>39</v>
      </c>
      <c r="AC25" s="36">
        <v>64854</v>
      </c>
      <c r="AD25" s="3">
        <v>22554</v>
      </c>
      <c r="AE25" s="3">
        <v>132777</v>
      </c>
      <c r="AF25" s="3">
        <v>245182</v>
      </c>
      <c r="AG25" s="3">
        <v>61848</v>
      </c>
      <c r="AH25" s="3">
        <v>66321</v>
      </c>
      <c r="AI25" s="21">
        <v>0</v>
      </c>
      <c r="AJ25" s="22">
        <f t="shared" si="19"/>
        <v>593536</v>
      </c>
      <c r="AK25" s="42" t="s">
        <v>39</v>
      </c>
      <c r="AL25" s="36">
        <v>7353</v>
      </c>
      <c r="AM25" s="3">
        <v>0</v>
      </c>
      <c r="AN25" s="3">
        <v>49104</v>
      </c>
      <c r="AO25" s="3">
        <v>44865</v>
      </c>
      <c r="AP25" s="3">
        <v>44226</v>
      </c>
      <c r="AQ25" s="3">
        <v>73761</v>
      </c>
      <c r="AR25" s="21">
        <v>34011</v>
      </c>
      <c r="AS25" s="22">
        <f t="shared" si="20"/>
        <v>253320</v>
      </c>
      <c r="AT25" s="42" t="s">
        <v>39</v>
      </c>
      <c r="AU25" s="36">
        <v>0</v>
      </c>
      <c r="AV25" s="3">
        <v>0</v>
      </c>
      <c r="AW25" s="3">
        <v>3375639</v>
      </c>
      <c r="AX25" s="3">
        <v>2566407</v>
      </c>
      <c r="AY25" s="3">
        <v>1478682</v>
      </c>
      <c r="AZ25" s="3">
        <v>1788362</v>
      </c>
      <c r="BA25" s="21">
        <v>231381</v>
      </c>
      <c r="BB25" s="22">
        <f t="shared" si="21"/>
        <v>9440471</v>
      </c>
      <c r="BC25" s="42" t="s">
        <v>39</v>
      </c>
      <c r="BD25" s="36">
        <v>46809</v>
      </c>
      <c r="BE25" s="3">
        <v>87660</v>
      </c>
      <c r="BF25" s="3">
        <v>80352</v>
      </c>
      <c r="BG25" s="3">
        <v>267891</v>
      </c>
      <c r="BH25" s="3">
        <v>16704</v>
      </c>
      <c r="BI25" s="3">
        <v>166257</v>
      </c>
      <c r="BJ25" s="21">
        <v>174735</v>
      </c>
      <c r="BK25" s="22">
        <f t="shared" si="22"/>
        <v>840408</v>
      </c>
      <c r="BL25" s="42" t="s">
        <v>39</v>
      </c>
      <c r="BM25" s="36">
        <v>0</v>
      </c>
      <c r="BN25" s="3">
        <v>40734</v>
      </c>
      <c r="BO25" s="3">
        <v>739926</v>
      </c>
      <c r="BP25" s="3">
        <v>808452</v>
      </c>
      <c r="BQ25" s="3">
        <v>1119231</v>
      </c>
      <c r="BR25" s="3">
        <v>1121829</v>
      </c>
      <c r="BS25" s="21">
        <v>475605</v>
      </c>
      <c r="BT25" s="22">
        <f t="shared" si="23"/>
        <v>4305777</v>
      </c>
      <c r="BU25" s="42" t="s">
        <v>39</v>
      </c>
      <c r="BV25" s="36">
        <v>0</v>
      </c>
      <c r="BW25" s="3">
        <v>0</v>
      </c>
      <c r="BX25" s="3">
        <v>0</v>
      </c>
      <c r="BY25" s="3">
        <v>0</v>
      </c>
      <c r="BZ25" s="3">
        <v>146610</v>
      </c>
      <c r="CA25" s="3">
        <v>0</v>
      </c>
      <c r="CB25" s="21">
        <v>140706</v>
      </c>
      <c r="CC25" s="22">
        <f t="shared" si="24"/>
        <v>287316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0</v>
      </c>
      <c r="CL25" s="22">
        <f t="shared" si="25"/>
        <v>0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71246</v>
      </c>
      <c r="CX25" s="3">
        <v>97488</v>
      </c>
      <c r="CY25" s="3">
        <v>97977</v>
      </c>
      <c r="CZ25" s="3">
        <v>277598</v>
      </c>
      <c r="DA25" s="3">
        <v>252540</v>
      </c>
      <c r="DB25" s="3">
        <v>263439</v>
      </c>
      <c r="DC25" s="21">
        <v>201132</v>
      </c>
      <c r="DD25" s="22">
        <f t="shared" si="27"/>
        <v>1261420</v>
      </c>
      <c r="DE25" s="42" t="s">
        <v>39</v>
      </c>
      <c r="DF25" s="36">
        <v>0</v>
      </c>
      <c r="DG25" s="3">
        <v>24300</v>
      </c>
      <c r="DH25" s="3">
        <v>24300</v>
      </c>
      <c r="DI25" s="3">
        <v>87120</v>
      </c>
      <c r="DJ25" s="3">
        <v>0</v>
      </c>
      <c r="DK25" s="3">
        <v>0</v>
      </c>
      <c r="DL25" s="21">
        <v>0</v>
      </c>
      <c r="DM25" s="22">
        <f t="shared" si="28"/>
        <v>135720</v>
      </c>
      <c r="DN25" s="42" t="s">
        <v>39</v>
      </c>
      <c r="DO25" s="36">
        <v>0</v>
      </c>
      <c r="DP25" s="3">
        <v>204786</v>
      </c>
      <c r="DQ25" s="3">
        <v>41400</v>
      </c>
      <c r="DR25" s="3">
        <v>0</v>
      </c>
      <c r="DS25" s="3">
        <v>0</v>
      </c>
      <c r="DT25" s="3">
        <v>24300</v>
      </c>
      <c r="DU25" s="21">
        <v>0</v>
      </c>
      <c r="DV25" s="22">
        <f t="shared" si="29"/>
        <v>270486</v>
      </c>
      <c r="DW25" s="42" t="s">
        <v>39</v>
      </c>
      <c r="DX25" s="36">
        <v>260640</v>
      </c>
      <c r="DY25" s="3">
        <v>107172</v>
      </c>
      <c r="DZ25" s="3">
        <v>1065114</v>
      </c>
      <c r="EA25" s="3">
        <v>1598310</v>
      </c>
      <c r="EB25" s="3">
        <v>1303968</v>
      </c>
      <c r="EC25" s="3">
        <v>1196443</v>
      </c>
      <c r="ED25" s="21">
        <v>787806</v>
      </c>
      <c r="EE25" s="22">
        <f t="shared" si="30"/>
        <v>6319453</v>
      </c>
      <c r="EF25" s="42" t="s">
        <v>39</v>
      </c>
      <c r="EG25" s="36">
        <v>125920</v>
      </c>
      <c r="EH25" s="3">
        <v>95190</v>
      </c>
      <c r="EI25" s="3">
        <v>952390</v>
      </c>
      <c r="EJ25" s="3">
        <v>701738</v>
      </c>
      <c r="EK25" s="3">
        <v>381033</v>
      </c>
      <c r="EL25" s="3">
        <v>415402</v>
      </c>
      <c r="EM25" s="21">
        <v>192360</v>
      </c>
      <c r="EN25" s="22">
        <f t="shared" si="31"/>
        <v>2864033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563456</v>
      </c>
      <c r="E26" s="3">
        <v>1255558</v>
      </c>
      <c r="F26" s="3">
        <v>635263</v>
      </c>
      <c r="G26" s="3">
        <v>311088</v>
      </c>
      <c r="H26" s="21">
        <v>488078</v>
      </c>
      <c r="I26" s="22">
        <f t="shared" si="16"/>
        <v>3253443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68490</v>
      </c>
      <c r="U26" s="3">
        <v>212292</v>
      </c>
      <c r="V26" s="3">
        <v>49536</v>
      </c>
      <c r="W26" s="3">
        <v>171717</v>
      </c>
      <c r="X26" s="3">
        <v>45216</v>
      </c>
      <c r="Y26" s="3">
        <v>287904</v>
      </c>
      <c r="Z26" s="21">
        <v>249165</v>
      </c>
      <c r="AA26" s="22">
        <f t="shared" si="18"/>
        <v>1084320</v>
      </c>
      <c r="AB26" s="42" t="s">
        <v>40</v>
      </c>
      <c r="AC26" s="36">
        <v>425979</v>
      </c>
      <c r="AD26" s="3">
        <v>161424</v>
      </c>
      <c r="AE26" s="3">
        <v>0</v>
      </c>
      <c r="AF26" s="3">
        <v>91332</v>
      </c>
      <c r="AG26" s="3">
        <v>236547</v>
      </c>
      <c r="AH26" s="3">
        <v>62397</v>
      </c>
      <c r="AI26" s="21">
        <v>0</v>
      </c>
      <c r="AJ26" s="22">
        <f t="shared" si="19"/>
        <v>977679</v>
      </c>
      <c r="AK26" s="42" t="s">
        <v>40</v>
      </c>
      <c r="AL26" s="36">
        <v>10818</v>
      </c>
      <c r="AM26" s="3">
        <v>26517</v>
      </c>
      <c r="AN26" s="3">
        <v>47025</v>
      </c>
      <c r="AO26" s="3">
        <v>57303</v>
      </c>
      <c r="AP26" s="3">
        <v>60651</v>
      </c>
      <c r="AQ26" s="3">
        <v>41661</v>
      </c>
      <c r="AR26" s="21">
        <v>14406</v>
      </c>
      <c r="AS26" s="22">
        <f t="shared" si="20"/>
        <v>258381</v>
      </c>
      <c r="AT26" s="42" t="s">
        <v>40</v>
      </c>
      <c r="AU26" s="36">
        <v>0</v>
      </c>
      <c r="AV26" s="3">
        <v>0</v>
      </c>
      <c r="AW26" s="3">
        <v>2764305</v>
      </c>
      <c r="AX26" s="3">
        <v>2150748</v>
      </c>
      <c r="AY26" s="3">
        <v>2224341</v>
      </c>
      <c r="AZ26" s="3">
        <v>1224590</v>
      </c>
      <c r="BA26" s="21">
        <v>252855</v>
      </c>
      <c r="BB26" s="22">
        <f t="shared" si="21"/>
        <v>8616839</v>
      </c>
      <c r="BC26" s="42" t="s">
        <v>40</v>
      </c>
      <c r="BD26" s="36">
        <v>0</v>
      </c>
      <c r="BE26" s="3">
        <v>0</v>
      </c>
      <c r="BF26" s="3">
        <v>122787</v>
      </c>
      <c r="BG26" s="3">
        <v>224089</v>
      </c>
      <c r="BH26" s="3">
        <v>0</v>
      </c>
      <c r="BI26" s="3">
        <v>409527</v>
      </c>
      <c r="BJ26" s="21">
        <v>0</v>
      </c>
      <c r="BK26" s="22">
        <f t="shared" si="22"/>
        <v>756403</v>
      </c>
      <c r="BL26" s="42" t="s">
        <v>40</v>
      </c>
      <c r="BM26" s="36">
        <v>0</v>
      </c>
      <c r="BN26" s="3">
        <v>80289</v>
      </c>
      <c r="BO26" s="3">
        <v>602001</v>
      </c>
      <c r="BP26" s="3">
        <v>442467</v>
      </c>
      <c r="BQ26" s="3">
        <v>786267</v>
      </c>
      <c r="BR26" s="3">
        <v>1178946</v>
      </c>
      <c r="BS26" s="21">
        <v>427968</v>
      </c>
      <c r="BT26" s="22">
        <f t="shared" si="23"/>
        <v>3517938</v>
      </c>
      <c r="BU26" s="42" t="s">
        <v>40</v>
      </c>
      <c r="BV26" s="36">
        <v>0</v>
      </c>
      <c r="BW26" s="3">
        <v>0</v>
      </c>
      <c r="BX26" s="3">
        <v>69327</v>
      </c>
      <c r="BY26" s="3">
        <v>0</v>
      </c>
      <c r="BZ26" s="3">
        <v>0</v>
      </c>
      <c r="CA26" s="3">
        <v>108990</v>
      </c>
      <c r="CB26" s="21">
        <v>0</v>
      </c>
      <c r="CC26" s="22">
        <f t="shared" si="24"/>
        <v>178317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105552</v>
      </c>
      <c r="CX26" s="3">
        <v>131346</v>
      </c>
      <c r="CY26" s="3">
        <v>112878</v>
      </c>
      <c r="CZ26" s="3">
        <v>247653</v>
      </c>
      <c r="DA26" s="3">
        <v>229333</v>
      </c>
      <c r="DB26" s="3">
        <v>170982</v>
      </c>
      <c r="DC26" s="21">
        <v>128268</v>
      </c>
      <c r="DD26" s="22">
        <f t="shared" si="27"/>
        <v>1126012</v>
      </c>
      <c r="DE26" s="42" t="s">
        <v>40</v>
      </c>
      <c r="DF26" s="36">
        <v>36045</v>
      </c>
      <c r="DG26" s="3">
        <v>57870</v>
      </c>
      <c r="DH26" s="3">
        <v>40392</v>
      </c>
      <c r="DI26" s="3">
        <v>54000</v>
      </c>
      <c r="DJ26" s="3">
        <v>41220</v>
      </c>
      <c r="DK26" s="3">
        <v>0</v>
      </c>
      <c r="DL26" s="21">
        <v>0</v>
      </c>
      <c r="DM26" s="22">
        <f t="shared" si="28"/>
        <v>229527</v>
      </c>
      <c r="DN26" s="42" t="s">
        <v>40</v>
      </c>
      <c r="DO26" s="36">
        <v>171765</v>
      </c>
      <c r="DP26" s="3">
        <v>32967</v>
      </c>
      <c r="DQ26" s="3">
        <v>0</v>
      </c>
      <c r="DR26" s="3">
        <v>148351</v>
      </c>
      <c r="DS26" s="3">
        <v>0</v>
      </c>
      <c r="DT26" s="3">
        <v>0</v>
      </c>
      <c r="DU26" s="21">
        <v>0</v>
      </c>
      <c r="DV26" s="22">
        <f t="shared" si="29"/>
        <v>353083</v>
      </c>
      <c r="DW26" s="42" t="s">
        <v>40</v>
      </c>
      <c r="DX26" s="36">
        <v>0</v>
      </c>
      <c r="DY26" s="3">
        <v>293060</v>
      </c>
      <c r="DZ26" s="3">
        <v>356265</v>
      </c>
      <c r="EA26" s="3">
        <v>588184</v>
      </c>
      <c r="EB26" s="3">
        <v>0</v>
      </c>
      <c r="EC26" s="3">
        <v>849796</v>
      </c>
      <c r="ED26" s="21">
        <v>0</v>
      </c>
      <c r="EE26" s="22">
        <f t="shared" si="30"/>
        <v>2087305</v>
      </c>
      <c r="EF26" s="42" t="s">
        <v>40</v>
      </c>
      <c r="EG26" s="36">
        <v>127801</v>
      </c>
      <c r="EH26" s="3">
        <v>126060</v>
      </c>
      <c r="EI26" s="3">
        <v>705883</v>
      </c>
      <c r="EJ26" s="3">
        <v>632169</v>
      </c>
      <c r="EK26" s="3">
        <v>505560</v>
      </c>
      <c r="EL26" s="3">
        <v>261614</v>
      </c>
      <c r="EM26" s="21">
        <v>144078</v>
      </c>
      <c r="EN26" s="22">
        <f t="shared" si="31"/>
        <v>2503165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1093718</v>
      </c>
      <c r="E27" s="3">
        <v>492487</v>
      </c>
      <c r="F27" s="3">
        <v>655695</v>
      </c>
      <c r="G27" s="3">
        <v>1068894</v>
      </c>
      <c r="H27" s="21">
        <v>647469</v>
      </c>
      <c r="I27" s="22">
        <f t="shared" si="16"/>
        <v>3958263</v>
      </c>
      <c r="J27" s="42" t="s">
        <v>41</v>
      </c>
      <c r="K27" s="36">
        <v>0</v>
      </c>
      <c r="L27" s="3">
        <v>0</v>
      </c>
      <c r="M27" s="3">
        <v>179352</v>
      </c>
      <c r="N27" s="3">
        <v>0</v>
      </c>
      <c r="O27" s="3">
        <v>192969</v>
      </c>
      <c r="P27" s="3">
        <v>102132</v>
      </c>
      <c r="Q27" s="21">
        <v>158454</v>
      </c>
      <c r="R27" s="22">
        <f t="shared" si="17"/>
        <v>632907</v>
      </c>
      <c r="S27" s="42" t="s">
        <v>41</v>
      </c>
      <c r="T27" s="36">
        <v>155550</v>
      </c>
      <c r="U27" s="3">
        <v>150444</v>
      </c>
      <c r="V27" s="3">
        <v>331128</v>
      </c>
      <c r="W27" s="3">
        <v>234648</v>
      </c>
      <c r="X27" s="3">
        <v>199251</v>
      </c>
      <c r="Y27" s="3">
        <v>356535</v>
      </c>
      <c r="Z27" s="21">
        <v>632988</v>
      </c>
      <c r="AA27" s="22">
        <f t="shared" si="18"/>
        <v>2060544</v>
      </c>
      <c r="AB27" s="42" t="s">
        <v>41</v>
      </c>
      <c r="AC27" s="36">
        <v>172790</v>
      </c>
      <c r="AD27" s="3">
        <v>190809</v>
      </c>
      <c r="AE27" s="3">
        <v>208341</v>
      </c>
      <c r="AF27" s="3">
        <v>142858</v>
      </c>
      <c r="AG27" s="3">
        <v>121239</v>
      </c>
      <c r="AH27" s="3">
        <v>98928</v>
      </c>
      <c r="AI27" s="21">
        <v>0</v>
      </c>
      <c r="AJ27" s="22">
        <f t="shared" si="19"/>
        <v>934965</v>
      </c>
      <c r="AK27" s="42" t="s">
        <v>41</v>
      </c>
      <c r="AL27" s="36">
        <v>0</v>
      </c>
      <c r="AM27" s="3">
        <v>0</v>
      </c>
      <c r="AN27" s="3">
        <v>4662</v>
      </c>
      <c r="AO27" s="3">
        <v>41274</v>
      </c>
      <c r="AP27" s="3">
        <v>18090</v>
      </c>
      <c r="AQ27" s="3">
        <v>23544</v>
      </c>
      <c r="AR27" s="21">
        <v>31860</v>
      </c>
      <c r="AS27" s="22">
        <f t="shared" si="20"/>
        <v>119430</v>
      </c>
      <c r="AT27" s="42" t="s">
        <v>41</v>
      </c>
      <c r="AU27" s="36">
        <v>0</v>
      </c>
      <c r="AV27" s="3">
        <v>0</v>
      </c>
      <c r="AW27" s="3">
        <v>2152563</v>
      </c>
      <c r="AX27" s="3">
        <v>2400247</v>
      </c>
      <c r="AY27" s="3">
        <v>1144827</v>
      </c>
      <c r="AZ27" s="3">
        <v>1151383</v>
      </c>
      <c r="BA27" s="21">
        <v>791595</v>
      </c>
      <c r="BB27" s="22">
        <f t="shared" si="21"/>
        <v>7640615</v>
      </c>
      <c r="BC27" s="42" t="s">
        <v>41</v>
      </c>
      <c r="BD27" s="36">
        <v>47403</v>
      </c>
      <c r="BE27" s="3">
        <v>169992</v>
      </c>
      <c r="BF27" s="3">
        <v>73692</v>
      </c>
      <c r="BG27" s="3">
        <v>571174</v>
      </c>
      <c r="BH27" s="3">
        <v>0</v>
      </c>
      <c r="BI27" s="3">
        <v>286461</v>
      </c>
      <c r="BJ27" s="21">
        <v>377460</v>
      </c>
      <c r="BK27" s="22">
        <f t="shared" si="22"/>
        <v>1526182</v>
      </c>
      <c r="BL27" s="42" t="s">
        <v>41</v>
      </c>
      <c r="BM27" s="36">
        <v>0</v>
      </c>
      <c r="BN27" s="3">
        <v>0</v>
      </c>
      <c r="BO27" s="3">
        <v>416664</v>
      </c>
      <c r="BP27" s="3">
        <v>939394</v>
      </c>
      <c r="BQ27" s="3">
        <v>1207647</v>
      </c>
      <c r="BR27" s="3">
        <v>2356470</v>
      </c>
      <c r="BS27" s="21">
        <v>1299187</v>
      </c>
      <c r="BT27" s="22">
        <f t="shared" si="23"/>
        <v>6219362</v>
      </c>
      <c r="BU27" s="42" t="s">
        <v>41</v>
      </c>
      <c r="BV27" s="36">
        <v>0</v>
      </c>
      <c r="BW27" s="3">
        <v>48150</v>
      </c>
      <c r="BX27" s="3">
        <v>0</v>
      </c>
      <c r="BY27" s="3">
        <v>153297</v>
      </c>
      <c r="BZ27" s="3">
        <v>0</v>
      </c>
      <c r="CA27" s="3">
        <v>175680</v>
      </c>
      <c r="CB27" s="21">
        <v>134442</v>
      </c>
      <c r="CC27" s="22">
        <f t="shared" si="24"/>
        <v>511569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75303</v>
      </c>
      <c r="CX27" s="3">
        <v>68040</v>
      </c>
      <c r="CY27" s="3">
        <v>72630</v>
      </c>
      <c r="CZ27" s="3">
        <v>164586</v>
      </c>
      <c r="DA27" s="3">
        <v>102996</v>
      </c>
      <c r="DB27" s="3">
        <v>189810</v>
      </c>
      <c r="DC27" s="21">
        <v>140562</v>
      </c>
      <c r="DD27" s="22">
        <f t="shared" si="27"/>
        <v>813927</v>
      </c>
      <c r="DE27" s="42" t="s">
        <v>41</v>
      </c>
      <c r="DF27" s="36">
        <v>0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21">
        <v>0</v>
      </c>
      <c r="DM27" s="22">
        <f t="shared" si="28"/>
        <v>0</v>
      </c>
      <c r="DN27" s="42" t="s">
        <v>41</v>
      </c>
      <c r="DO27" s="36">
        <v>70290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21">
        <v>0</v>
      </c>
      <c r="DV27" s="22">
        <f t="shared" si="29"/>
        <v>70290</v>
      </c>
      <c r="DW27" s="42" t="s">
        <v>41</v>
      </c>
      <c r="DX27" s="36">
        <v>0</v>
      </c>
      <c r="DY27" s="3">
        <v>103482</v>
      </c>
      <c r="DZ27" s="3">
        <v>176292</v>
      </c>
      <c r="EA27" s="3">
        <v>1194255</v>
      </c>
      <c r="EB27" s="3">
        <v>227636</v>
      </c>
      <c r="EC27" s="3">
        <v>706872</v>
      </c>
      <c r="ED27" s="21">
        <v>0</v>
      </c>
      <c r="EE27" s="22">
        <f t="shared" si="30"/>
        <v>2408537</v>
      </c>
      <c r="EF27" s="42" t="s">
        <v>41</v>
      </c>
      <c r="EG27" s="36">
        <v>114140</v>
      </c>
      <c r="EH27" s="3">
        <v>70240</v>
      </c>
      <c r="EI27" s="3">
        <v>848940</v>
      </c>
      <c r="EJ27" s="3">
        <v>755080</v>
      </c>
      <c r="EK27" s="3">
        <v>513770</v>
      </c>
      <c r="EL27" s="3">
        <v>555865</v>
      </c>
      <c r="EM27" s="21">
        <v>446490</v>
      </c>
      <c r="EN27" s="22">
        <f t="shared" si="31"/>
        <v>3304525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2607517</v>
      </c>
      <c r="E28" s="3">
        <v>2108088</v>
      </c>
      <c r="F28" s="3">
        <v>1757086</v>
      </c>
      <c r="G28" s="3">
        <v>3002832</v>
      </c>
      <c r="H28" s="21">
        <v>1300842</v>
      </c>
      <c r="I28" s="22">
        <f t="shared" si="16"/>
        <v>10776365</v>
      </c>
      <c r="J28" s="42" t="s">
        <v>42</v>
      </c>
      <c r="K28" s="36">
        <v>0</v>
      </c>
      <c r="L28" s="3">
        <v>0</v>
      </c>
      <c r="M28" s="3">
        <v>47313</v>
      </c>
      <c r="N28" s="3">
        <v>47313</v>
      </c>
      <c r="O28" s="3">
        <v>0</v>
      </c>
      <c r="P28" s="3">
        <v>106452</v>
      </c>
      <c r="Q28" s="21">
        <v>11826</v>
      </c>
      <c r="R28" s="22">
        <f t="shared" si="17"/>
        <v>212904</v>
      </c>
      <c r="S28" s="42" t="s">
        <v>42</v>
      </c>
      <c r="T28" s="36">
        <v>515037</v>
      </c>
      <c r="U28" s="3">
        <v>1595964</v>
      </c>
      <c r="V28" s="3">
        <v>976279</v>
      </c>
      <c r="W28" s="3">
        <v>1251010</v>
      </c>
      <c r="X28" s="3">
        <v>487043</v>
      </c>
      <c r="Y28" s="3">
        <v>816939</v>
      </c>
      <c r="Z28" s="21">
        <v>555237</v>
      </c>
      <c r="AA28" s="22">
        <f t="shared" si="18"/>
        <v>6197509</v>
      </c>
      <c r="AB28" s="42" t="s">
        <v>42</v>
      </c>
      <c r="AC28" s="36">
        <v>0</v>
      </c>
      <c r="AD28" s="3">
        <v>18403</v>
      </c>
      <c r="AE28" s="3">
        <v>0</v>
      </c>
      <c r="AF28" s="3">
        <v>27054</v>
      </c>
      <c r="AG28" s="3">
        <v>0</v>
      </c>
      <c r="AH28" s="3">
        <v>0</v>
      </c>
      <c r="AI28" s="21">
        <v>0</v>
      </c>
      <c r="AJ28" s="22">
        <f t="shared" si="19"/>
        <v>45457</v>
      </c>
      <c r="AK28" s="42" t="s">
        <v>42</v>
      </c>
      <c r="AL28" s="36">
        <v>9315</v>
      </c>
      <c r="AM28" s="3">
        <v>4014</v>
      </c>
      <c r="AN28" s="3">
        <v>7749</v>
      </c>
      <c r="AO28" s="3">
        <v>6147</v>
      </c>
      <c r="AP28" s="3">
        <v>48816</v>
      </c>
      <c r="AQ28" s="3">
        <v>2583</v>
      </c>
      <c r="AR28" s="21">
        <v>30402</v>
      </c>
      <c r="AS28" s="22">
        <f t="shared" si="20"/>
        <v>109026</v>
      </c>
      <c r="AT28" s="42" t="s">
        <v>42</v>
      </c>
      <c r="AU28" s="36">
        <v>0</v>
      </c>
      <c r="AV28" s="3">
        <v>0</v>
      </c>
      <c r="AW28" s="3">
        <v>5682384</v>
      </c>
      <c r="AX28" s="3">
        <v>6432138</v>
      </c>
      <c r="AY28" s="3">
        <v>3303422</v>
      </c>
      <c r="AZ28" s="3">
        <v>1263978</v>
      </c>
      <c r="BA28" s="21">
        <v>872514</v>
      </c>
      <c r="BB28" s="22">
        <f t="shared" si="21"/>
        <v>17554436</v>
      </c>
      <c r="BC28" s="42" t="s">
        <v>42</v>
      </c>
      <c r="BD28" s="36">
        <v>0</v>
      </c>
      <c r="BE28" s="3">
        <v>0</v>
      </c>
      <c r="BF28" s="3">
        <v>123039</v>
      </c>
      <c r="BG28" s="3">
        <v>147186</v>
      </c>
      <c r="BH28" s="3">
        <v>0</v>
      </c>
      <c r="BI28" s="3">
        <v>139230</v>
      </c>
      <c r="BJ28" s="21">
        <v>0</v>
      </c>
      <c r="BK28" s="22">
        <f t="shared" si="22"/>
        <v>409455</v>
      </c>
      <c r="BL28" s="42" t="s">
        <v>42</v>
      </c>
      <c r="BM28" s="36">
        <v>0</v>
      </c>
      <c r="BN28" s="3">
        <v>175004</v>
      </c>
      <c r="BO28" s="3">
        <v>729594</v>
      </c>
      <c r="BP28" s="3">
        <v>2165445</v>
      </c>
      <c r="BQ28" s="3">
        <v>1648053</v>
      </c>
      <c r="BR28" s="3">
        <v>1083384</v>
      </c>
      <c r="BS28" s="21">
        <v>1016289</v>
      </c>
      <c r="BT28" s="22">
        <f t="shared" si="23"/>
        <v>6817769</v>
      </c>
      <c r="BU28" s="42" t="s">
        <v>42</v>
      </c>
      <c r="BV28" s="36">
        <v>0</v>
      </c>
      <c r="BW28" s="3">
        <v>0</v>
      </c>
      <c r="BX28" s="3">
        <v>0</v>
      </c>
      <c r="BY28" s="3">
        <v>104220</v>
      </c>
      <c r="BZ28" s="3">
        <v>0</v>
      </c>
      <c r="CA28" s="3">
        <v>0</v>
      </c>
      <c r="CB28" s="21">
        <v>0</v>
      </c>
      <c r="CC28" s="22">
        <f t="shared" si="24"/>
        <v>104220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224856</v>
      </c>
      <c r="CL28" s="22">
        <f t="shared" si="25"/>
        <v>224856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104900</v>
      </c>
      <c r="CX28" s="3">
        <v>406920</v>
      </c>
      <c r="CY28" s="3">
        <v>272353</v>
      </c>
      <c r="CZ28" s="3">
        <v>664111</v>
      </c>
      <c r="DA28" s="3">
        <v>433638</v>
      </c>
      <c r="DB28" s="3">
        <v>376974</v>
      </c>
      <c r="DC28" s="21">
        <v>314037</v>
      </c>
      <c r="DD28" s="22">
        <f t="shared" si="27"/>
        <v>2572933</v>
      </c>
      <c r="DE28" s="42" t="s">
        <v>42</v>
      </c>
      <c r="DF28" s="36">
        <v>0</v>
      </c>
      <c r="DG28" s="3">
        <v>72252</v>
      </c>
      <c r="DH28" s="3">
        <v>0</v>
      </c>
      <c r="DI28" s="3">
        <v>0</v>
      </c>
      <c r="DJ28" s="3">
        <v>0</v>
      </c>
      <c r="DK28" s="3">
        <v>0</v>
      </c>
      <c r="DL28" s="21">
        <v>0</v>
      </c>
      <c r="DM28" s="22">
        <f t="shared" si="28"/>
        <v>72252</v>
      </c>
      <c r="DN28" s="42" t="s">
        <v>42</v>
      </c>
      <c r="DO28" s="36">
        <v>13860</v>
      </c>
      <c r="DP28" s="3">
        <v>503690</v>
      </c>
      <c r="DQ28" s="3">
        <v>0</v>
      </c>
      <c r="DR28" s="3">
        <v>0</v>
      </c>
      <c r="DS28" s="3">
        <v>52173</v>
      </c>
      <c r="DT28" s="3">
        <v>0</v>
      </c>
      <c r="DU28" s="21">
        <v>0</v>
      </c>
      <c r="DV28" s="22">
        <f t="shared" si="29"/>
        <v>569723</v>
      </c>
      <c r="DW28" s="42" t="s">
        <v>42</v>
      </c>
      <c r="DX28" s="36">
        <v>62226</v>
      </c>
      <c r="DY28" s="3">
        <v>301158</v>
      </c>
      <c r="DZ28" s="3">
        <v>1180675</v>
      </c>
      <c r="EA28" s="3">
        <v>1340922</v>
      </c>
      <c r="EB28" s="3">
        <v>1307809</v>
      </c>
      <c r="EC28" s="3">
        <v>1631483</v>
      </c>
      <c r="ED28" s="21">
        <v>461114</v>
      </c>
      <c r="EE28" s="22">
        <f t="shared" si="30"/>
        <v>6285387</v>
      </c>
      <c r="EF28" s="42" t="s">
        <v>42</v>
      </c>
      <c r="EG28" s="36">
        <v>181820</v>
      </c>
      <c r="EH28" s="3">
        <v>383980</v>
      </c>
      <c r="EI28" s="3">
        <v>1455243</v>
      </c>
      <c r="EJ28" s="3">
        <v>1516616</v>
      </c>
      <c r="EK28" s="3">
        <v>753290</v>
      </c>
      <c r="EL28" s="3">
        <v>437310</v>
      </c>
      <c r="EM28" s="21">
        <v>353720</v>
      </c>
      <c r="EN28" s="22">
        <f t="shared" si="31"/>
        <v>5081979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1793532</v>
      </c>
      <c r="E29" s="3">
        <v>779721</v>
      </c>
      <c r="F29" s="3">
        <v>877789</v>
      </c>
      <c r="G29" s="3">
        <v>873219</v>
      </c>
      <c r="H29" s="21">
        <v>1077993</v>
      </c>
      <c r="I29" s="22">
        <f t="shared" si="16"/>
        <v>5402254</v>
      </c>
      <c r="J29" s="42" t="s">
        <v>43</v>
      </c>
      <c r="K29" s="36">
        <v>0</v>
      </c>
      <c r="L29" s="3">
        <v>0</v>
      </c>
      <c r="M29" s="3">
        <v>0</v>
      </c>
      <c r="N29" s="3">
        <v>87408</v>
      </c>
      <c r="O29" s="3">
        <v>0</v>
      </c>
      <c r="P29" s="3">
        <v>62433</v>
      </c>
      <c r="Q29" s="21">
        <v>218853</v>
      </c>
      <c r="R29" s="22">
        <f t="shared" si="17"/>
        <v>368694</v>
      </c>
      <c r="S29" s="42" t="s">
        <v>43</v>
      </c>
      <c r="T29" s="36">
        <v>21843</v>
      </c>
      <c r="U29" s="3">
        <v>148657</v>
      </c>
      <c r="V29" s="3">
        <v>159030</v>
      </c>
      <c r="W29" s="3">
        <v>288558</v>
      </c>
      <c r="X29" s="3">
        <v>128619</v>
      </c>
      <c r="Y29" s="3">
        <v>182223</v>
      </c>
      <c r="Z29" s="21">
        <v>327996</v>
      </c>
      <c r="AA29" s="22">
        <f t="shared" si="18"/>
        <v>1256926</v>
      </c>
      <c r="AB29" s="42" t="s">
        <v>43</v>
      </c>
      <c r="AC29" s="36">
        <v>86688</v>
      </c>
      <c r="AD29" s="3">
        <v>53244</v>
      </c>
      <c r="AE29" s="3">
        <v>214821</v>
      </c>
      <c r="AF29" s="3">
        <v>314460</v>
      </c>
      <c r="AG29" s="3">
        <v>213993</v>
      </c>
      <c r="AH29" s="3">
        <v>55809</v>
      </c>
      <c r="AI29" s="21">
        <v>26622</v>
      </c>
      <c r="AJ29" s="22">
        <f t="shared" si="19"/>
        <v>965637</v>
      </c>
      <c r="AK29" s="42" t="s">
        <v>43</v>
      </c>
      <c r="AL29" s="36">
        <v>4014</v>
      </c>
      <c r="AM29" s="3">
        <v>0</v>
      </c>
      <c r="AN29" s="3">
        <v>38448</v>
      </c>
      <c r="AO29" s="3">
        <v>34560</v>
      </c>
      <c r="AP29" s="3">
        <v>78912</v>
      </c>
      <c r="AQ29" s="3">
        <v>63891</v>
      </c>
      <c r="AR29" s="21">
        <v>28098</v>
      </c>
      <c r="AS29" s="22">
        <f t="shared" si="20"/>
        <v>247923</v>
      </c>
      <c r="AT29" s="42" t="s">
        <v>43</v>
      </c>
      <c r="AU29" s="36">
        <v>0</v>
      </c>
      <c r="AV29" s="3">
        <v>0</v>
      </c>
      <c r="AW29" s="3">
        <v>4111882</v>
      </c>
      <c r="AX29" s="3">
        <v>3245912</v>
      </c>
      <c r="AY29" s="3">
        <v>2733515</v>
      </c>
      <c r="AZ29" s="3">
        <v>2046022</v>
      </c>
      <c r="BA29" s="21">
        <v>758385</v>
      </c>
      <c r="BB29" s="22">
        <f t="shared" si="21"/>
        <v>12895716</v>
      </c>
      <c r="BC29" s="42" t="s">
        <v>43</v>
      </c>
      <c r="BD29" s="36">
        <v>166128</v>
      </c>
      <c r="BE29" s="3">
        <v>217503</v>
      </c>
      <c r="BF29" s="3">
        <v>841261</v>
      </c>
      <c r="BG29" s="3">
        <v>1139998</v>
      </c>
      <c r="BH29" s="3">
        <v>1088334</v>
      </c>
      <c r="BI29" s="3">
        <v>119799</v>
      </c>
      <c r="BJ29" s="21">
        <v>128934</v>
      </c>
      <c r="BK29" s="22">
        <f t="shared" si="22"/>
        <v>3701957</v>
      </c>
      <c r="BL29" s="42" t="s">
        <v>43</v>
      </c>
      <c r="BM29" s="36">
        <v>0</v>
      </c>
      <c r="BN29" s="3">
        <v>67014</v>
      </c>
      <c r="BO29" s="3">
        <v>1289754</v>
      </c>
      <c r="BP29" s="3">
        <v>788364</v>
      </c>
      <c r="BQ29" s="3">
        <v>1869012</v>
      </c>
      <c r="BR29" s="3">
        <v>1968462</v>
      </c>
      <c r="BS29" s="21">
        <v>756747</v>
      </c>
      <c r="BT29" s="22">
        <f t="shared" si="23"/>
        <v>6739353</v>
      </c>
      <c r="BU29" s="42" t="s">
        <v>43</v>
      </c>
      <c r="BV29" s="36">
        <v>0</v>
      </c>
      <c r="BW29" s="3">
        <v>0</v>
      </c>
      <c r="BX29" s="3">
        <v>89892</v>
      </c>
      <c r="BY29" s="3">
        <v>0</v>
      </c>
      <c r="BZ29" s="3">
        <v>754911</v>
      </c>
      <c r="CA29" s="3">
        <v>420277</v>
      </c>
      <c r="CB29" s="21">
        <v>169560</v>
      </c>
      <c r="CC29" s="22">
        <f t="shared" si="24"/>
        <v>1434640</v>
      </c>
      <c r="CD29" s="42" t="s">
        <v>43</v>
      </c>
      <c r="CE29" s="36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0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116361</v>
      </c>
      <c r="CX29" s="3">
        <v>155934</v>
      </c>
      <c r="CY29" s="3">
        <v>236439</v>
      </c>
      <c r="CZ29" s="3">
        <v>347017</v>
      </c>
      <c r="DA29" s="3">
        <v>498717</v>
      </c>
      <c r="DB29" s="3">
        <v>469796</v>
      </c>
      <c r="DC29" s="21">
        <v>268623</v>
      </c>
      <c r="DD29" s="22">
        <f t="shared" si="27"/>
        <v>2092887</v>
      </c>
      <c r="DE29" s="42" t="s">
        <v>43</v>
      </c>
      <c r="DF29" s="36">
        <v>0</v>
      </c>
      <c r="DG29" s="3">
        <v>36900</v>
      </c>
      <c r="DH29" s="3">
        <v>0</v>
      </c>
      <c r="DI29" s="3">
        <v>89100</v>
      </c>
      <c r="DJ29" s="3">
        <v>0</v>
      </c>
      <c r="DK29" s="3">
        <v>0</v>
      </c>
      <c r="DL29" s="21">
        <v>0</v>
      </c>
      <c r="DM29" s="22">
        <f t="shared" si="28"/>
        <v>126000</v>
      </c>
      <c r="DN29" s="42" t="s">
        <v>43</v>
      </c>
      <c r="DO29" s="36">
        <v>320976</v>
      </c>
      <c r="DP29" s="3">
        <v>221463</v>
      </c>
      <c r="DQ29" s="3">
        <v>0</v>
      </c>
      <c r="DR29" s="3">
        <v>0</v>
      </c>
      <c r="DS29" s="3">
        <v>0</v>
      </c>
      <c r="DT29" s="3">
        <v>0</v>
      </c>
      <c r="DU29" s="21">
        <v>0</v>
      </c>
      <c r="DV29" s="22">
        <f t="shared" si="29"/>
        <v>542439</v>
      </c>
      <c r="DW29" s="42" t="s">
        <v>43</v>
      </c>
      <c r="DX29" s="36">
        <v>127710</v>
      </c>
      <c r="DY29" s="3">
        <v>310446</v>
      </c>
      <c r="DZ29" s="3">
        <v>1061433</v>
      </c>
      <c r="EA29" s="3">
        <v>396810</v>
      </c>
      <c r="EB29" s="3">
        <v>443502</v>
      </c>
      <c r="EC29" s="3">
        <v>495112</v>
      </c>
      <c r="ED29" s="21">
        <v>776790</v>
      </c>
      <c r="EE29" s="22">
        <f t="shared" si="30"/>
        <v>3611803</v>
      </c>
      <c r="EF29" s="42" t="s">
        <v>43</v>
      </c>
      <c r="EG29" s="36">
        <v>124530</v>
      </c>
      <c r="EH29" s="3">
        <v>167260</v>
      </c>
      <c r="EI29" s="3">
        <v>1454535</v>
      </c>
      <c r="EJ29" s="3">
        <v>1033813</v>
      </c>
      <c r="EK29" s="3">
        <v>911294</v>
      </c>
      <c r="EL29" s="3">
        <v>661208</v>
      </c>
      <c r="EM29" s="21">
        <v>270450</v>
      </c>
      <c r="EN29" s="22">
        <f t="shared" si="31"/>
        <v>4623090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6859568</v>
      </c>
      <c r="E30" s="3">
        <v>7676228</v>
      </c>
      <c r="F30" s="3">
        <v>8305052</v>
      </c>
      <c r="G30" s="3">
        <v>7921843</v>
      </c>
      <c r="H30" s="21">
        <v>6831763</v>
      </c>
      <c r="I30" s="22">
        <f t="shared" si="16"/>
        <v>37594454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0</v>
      </c>
      <c r="P30" s="3">
        <v>34839</v>
      </c>
      <c r="Q30" s="21">
        <v>104508</v>
      </c>
      <c r="R30" s="22">
        <f t="shared" si="17"/>
        <v>139347</v>
      </c>
      <c r="S30" s="42" t="s">
        <v>44</v>
      </c>
      <c r="T30" s="36">
        <v>516735</v>
      </c>
      <c r="U30" s="3">
        <v>1167261</v>
      </c>
      <c r="V30" s="3">
        <v>1937249</v>
      </c>
      <c r="W30" s="3">
        <v>2317560</v>
      </c>
      <c r="X30" s="3">
        <v>1811097</v>
      </c>
      <c r="Y30" s="3">
        <v>1236500</v>
      </c>
      <c r="Z30" s="21">
        <v>1636313</v>
      </c>
      <c r="AA30" s="22">
        <f t="shared" si="18"/>
        <v>10622715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14787</v>
      </c>
      <c r="AM30" s="3">
        <v>7308</v>
      </c>
      <c r="AN30" s="3">
        <v>63945</v>
      </c>
      <c r="AO30" s="3">
        <v>127800</v>
      </c>
      <c r="AP30" s="3">
        <v>28953</v>
      </c>
      <c r="AQ30" s="3">
        <v>80289</v>
      </c>
      <c r="AR30" s="21">
        <v>42579</v>
      </c>
      <c r="AS30" s="22">
        <f t="shared" si="20"/>
        <v>365661</v>
      </c>
      <c r="AT30" s="42" t="s">
        <v>44</v>
      </c>
      <c r="AU30" s="36">
        <v>0</v>
      </c>
      <c r="AV30" s="3">
        <v>0</v>
      </c>
      <c r="AW30" s="3">
        <v>4421620</v>
      </c>
      <c r="AX30" s="3">
        <v>6495877</v>
      </c>
      <c r="AY30" s="3">
        <v>2840490</v>
      </c>
      <c r="AZ30" s="3">
        <v>1319373</v>
      </c>
      <c r="BA30" s="21">
        <v>925182</v>
      </c>
      <c r="BB30" s="22">
        <f t="shared" si="21"/>
        <v>16002542</v>
      </c>
      <c r="BC30" s="42" t="s">
        <v>44</v>
      </c>
      <c r="BD30" s="36">
        <v>611020</v>
      </c>
      <c r="BE30" s="3">
        <v>1701972</v>
      </c>
      <c r="BF30" s="3">
        <v>3243550</v>
      </c>
      <c r="BG30" s="3">
        <v>3127289</v>
      </c>
      <c r="BH30" s="3">
        <v>2237763</v>
      </c>
      <c r="BI30" s="3">
        <v>1413190</v>
      </c>
      <c r="BJ30" s="21">
        <v>267579</v>
      </c>
      <c r="BK30" s="22">
        <f t="shared" si="22"/>
        <v>12602363</v>
      </c>
      <c r="BL30" s="42" t="s">
        <v>44</v>
      </c>
      <c r="BM30" s="36">
        <v>0</v>
      </c>
      <c r="BN30" s="3">
        <v>50868</v>
      </c>
      <c r="BO30" s="3">
        <v>484167</v>
      </c>
      <c r="BP30" s="3">
        <v>928395</v>
      </c>
      <c r="BQ30" s="3">
        <v>1825830</v>
      </c>
      <c r="BR30" s="3">
        <v>1726317</v>
      </c>
      <c r="BS30" s="21">
        <v>708174</v>
      </c>
      <c r="BT30" s="22">
        <f t="shared" si="23"/>
        <v>5723751</v>
      </c>
      <c r="BU30" s="42" t="s">
        <v>44</v>
      </c>
      <c r="BV30" s="36">
        <v>0</v>
      </c>
      <c r="BW30" s="3">
        <v>0</v>
      </c>
      <c r="BX30" s="3">
        <v>262872</v>
      </c>
      <c r="BY30" s="3">
        <v>136134</v>
      </c>
      <c r="BZ30" s="3">
        <v>260145</v>
      </c>
      <c r="CA30" s="3">
        <v>111879</v>
      </c>
      <c r="CB30" s="21">
        <v>560808</v>
      </c>
      <c r="CC30" s="22">
        <f t="shared" si="24"/>
        <v>1331838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123064</v>
      </c>
      <c r="CJ30" s="3">
        <v>0</v>
      </c>
      <c r="CK30" s="21">
        <v>0</v>
      </c>
      <c r="CL30" s="22">
        <f t="shared" si="25"/>
        <v>123064</v>
      </c>
      <c r="CM30" s="42" t="s">
        <v>44</v>
      </c>
      <c r="CN30" s="36">
        <v>0</v>
      </c>
      <c r="CO30" s="3">
        <v>0</v>
      </c>
      <c r="CP30" s="3">
        <v>0</v>
      </c>
      <c r="CQ30" s="3">
        <v>0</v>
      </c>
      <c r="CR30" s="3">
        <v>53604</v>
      </c>
      <c r="CS30" s="3">
        <v>299088</v>
      </c>
      <c r="CT30" s="21">
        <v>100017</v>
      </c>
      <c r="CU30" s="22">
        <f t="shared" si="26"/>
        <v>452709</v>
      </c>
      <c r="CV30" s="42" t="s">
        <v>44</v>
      </c>
      <c r="CW30" s="36">
        <v>220583</v>
      </c>
      <c r="CX30" s="3">
        <v>646493</v>
      </c>
      <c r="CY30" s="3">
        <v>1054984</v>
      </c>
      <c r="CZ30" s="3">
        <v>1461640</v>
      </c>
      <c r="DA30" s="3">
        <v>1251185</v>
      </c>
      <c r="DB30" s="3">
        <v>1200485</v>
      </c>
      <c r="DC30" s="21">
        <v>1131782</v>
      </c>
      <c r="DD30" s="22">
        <f t="shared" si="27"/>
        <v>6967152</v>
      </c>
      <c r="DE30" s="42" t="s">
        <v>44</v>
      </c>
      <c r="DF30" s="36">
        <v>46684</v>
      </c>
      <c r="DG30" s="3">
        <v>60588</v>
      </c>
      <c r="DH30" s="3">
        <v>42525</v>
      </c>
      <c r="DI30" s="3">
        <v>53937</v>
      </c>
      <c r="DJ30" s="3">
        <v>95886</v>
      </c>
      <c r="DK30" s="3">
        <v>54648</v>
      </c>
      <c r="DL30" s="21">
        <v>114687</v>
      </c>
      <c r="DM30" s="22">
        <f t="shared" si="28"/>
        <v>468955</v>
      </c>
      <c r="DN30" s="42" t="s">
        <v>44</v>
      </c>
      <c r="DO30" s="36">
        <v>265078</v>
      </c>
      <c r="DP30" s="3">
        <v>104121</v>
      </c>
      <c r="DQ30" s="3">
        <v>67320</v>
      </c>
      <c r="DR30" s="3">
        <v>69557</v>
      </c>
      <c r="DS30" s="3">
        <v>0</v>
      </c>
      <c r="DT30" s="3">
        <v>202603</v>
      </c>
      <c r="DU30" s="21">
        <v>0</v>
      </c>
      <c r="DV30" s="22">
        <f t="shared" si="29"/>
        <v>708679</v>
      </c>
      <c r="DW30" s="42" t="s">
        <v>44</v>
      </c>
      <c r="DX30" s="36">
        <v>220286</v>
      </c>
      <c r="DY30" s="3">
        <v>297162</v>
      </c>
      <c r="DZ30" s="3">
        <v>2910570</v>
      </c>
      <c r="EA30" s="3">
        <v>1616563</v>
      </c>
      <c r="EB30" s="3">
        <v>1058805</v>
      </c>
      <c r="EC30" s="3">
        <v>1906257</v>
      </c>
      <c r="ED30" s="21">
        <v>2028398</v>
      </c>
      <c r="EE30" s="22">
        <f t="shared" si="30"/>
        <v>10038041</v>
      </c>
      <c r="EF30" s="42" t="s">
        <v>44</v>
      </c>
      <c r="EG30" s="36">
        <v>342860</v>
      </c>
      <c r="EH30" s="3">
        <v>540190</v>
      </c>
      <c r="EI30" s="3">
        <v>3645038</v>
      </c>
      <c r="EJ30" s="3">
        <v>2875762</v>
      </c>
      <c r="EK30" s="3">
        <v>2162909</v>
      </c>
      <c r="EL30" s="3">
        <v>1423344</v>
      </c>
      <c r="EM30" s="21">
        <v>951600</v>
      </c>
      <c r="EN30" s="22">
        <f t="shared" si="31"/>
        <v>11941703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2250375</v>
      </c>
      <c r="E31" s="3">
        <v>4522036</v>
      </c>
      <c r="F31" s="3">
        <v>1879281</v>
      </c>
      <c r="G31" s="3">
        <v>5644092</v>
      </c>
      <c r="H31" s="21">
        <v>5490540</v>
      </c>
      <c r="I31" s="22">
        <f t="shared" si="16"/>
        <v>19786324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92898</v>
      </c>
      <c r="P31" s="3">
        <v>0</v>
      </c>
      <c r="Q31" s="21">
        <v>25074</v>
      </c>
      <c r="R31" s="22">
        <f t="shared" si="17"/>
        <v>117972</v>
      </c>
      <c r="S31" s="42" t="s">
        <v>45</v>
      </c>
      <c r="T31" s="36">
        <v>396783</v>
      </c>
      <c r="U31" s="3">
        <v>1075381</v>
      </c>
      <c r="V31" s="3">
        <v>757759</v>
      </c>
      <c r="W31" s="3">
        <v>1777234</v>
      </c>
      <c r="X31" s="3">
        <v>852198</v>
      </c>
      <c r="Y31" s="3">
        <v>835404</v>
      </c>
      <c r="Z31" s="21">
        <v>1086021</v>
      </c>
      <c r="AA31" s="22">
        <f t="shared" si="18"/>
        <v>6780780</v>
      </c>
      <c r="AB31" s="42" t="s">
        <v>45</v>
      </c>
      <c r="AC31" s="36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42" t="s">
        <v>45</v>
      </c>
      <c r="AL31" s="36">
        <v>0</v>
      </c>
      <c r="AM31" s="3">
        <v>4662</v>
      </c>
      <c r="AN31" s="3">
        <v>25416</v>
      </c>
      <c r="AO31" s="3">
        <v>55242</v>
      </c>
      <c r="AP31" s="3">
        <v>17640</v>
      </c>
      <c r="AQ31" s="3">
        <v>57420</v>
      </c>
      <c r="AR31" s="21">
        <v>74772</v>
      </c>
      <c r="AS31" s="22">
        <f t="shared" si="20"/>
        <v>235152</v>
      </c>
      <c r="AT31" s="42" t="s">
        <v>45</v>
      </c>
      <c r="AU31" s="36">
        <v>0</v>
      </c>
      <c r="AV31" s="3">
        <v>0</v>
      </c>
      <c r="AW31" s="3">
        <v>2802666</v>
      </c>
      <c r="AX31" s="3">
        <v>5547078</v>
      </c>
      <c r="AY31" s="3">
        <v>4543210</v>
      </c>
      <c r="AZ31" s="3">
        <v>3881149</v>
      </c>
      <c r="BA31" s="21">
        <v>2104974</v>
      </c>
      <c r="BB31" s="22">
        <f t="shared" si="21"/>
        <v>18879077</v>
      </c>
      <c r="BC31" s="42" t="s">
        <v>45</v>
      </c>
      <c r="BD31" s="36">
        <v>93717</v>
      </c>
      <c r="BE31" s="3">
        <v>201742</v>
      </c>
      <c r="BF31" s="3">
        <v>106830</v>
      </c>
      <c r="BG31" s="3">
        <v>163803</v>
      </c>
      <c r="BH31" s="3">
        <v>466164</v>
      </c>
      <c r="BI31" s="3">
        <v>281061</v>
      </c>
      <c r="BJ31" s="21">
        <v>117918</v>
      </c>
      <c r="BK31" s="22">
        <f t="shared" si="22"/>
        <v>1431235</v>
      </c>
      <c r="BL31" s="42" t="s">
        <v>45</v>
      </c>
      <c r="BM31" s="36">
        <v>14049</v>
      </c>
      <c r="BN31" s="3">
        <v>41724</v>
      </c>
      <c r="BO31" s="3">
        <v>222808</v>
      </c>
      <c r="BP31" s="3">
        <v>963738</v>
      </c>
      <c r="BQ31" s="3">
        <v>1127484</v>
      </c>
      <c r="BR31" s="3">
        <v>771064</v>
      </c>
      <c r="BS31" s="21">
        <v>843966</v>
      </c>
      <c r="BT31" s="22">
        <f t="shared" si="23"/>
        <v>3984833</v>
      </c>
      <c r="BU31" s="42" t="s">
        <v>45</v>
      </c>
      <c r="BV31" s="36">
        <v>0</v>
      </c>
      <c r="BW31" s="3">
        <v>0</v>
      </c>
      <c r="BX31" s="3">
        <v>107379</v>
      </c>
      <c r="BY31" s="3">
        <v>158319</v>
      </c>
      <c r="BZ31" s="3">
        <v>172629</v>
      </c>
      <c r="CA31" s="3">
        <v>122247</v>
      </c>
      <c r="CB31" s="21">
        <v>0</v>
      </c>
      <c r="CC31" s="22">
        <f t="shared" si="24"/>
        <v>560574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141741</v>
      </c>
      <c r="CX31" s="3">
        <v>371239</v>
      </c>
      <c r="CY31" s="3">
        <v>241207</v>
      </c>
      <c r="CZ31" s="3">
        <v>653882</v>
      </c>
      <c r="DA31" s="3">
        <v>663777</v>
      </c>
      <c r="DB31" s="3">
        <v>833948</v>
      </c>
      <c r="DC31" s="21">
        <v>595998</v>
      </c>
      <c r="DD31" s="22">
        <f t="shared" si="27"/>
        <v>3501792</v>
      </c>
      <c r="DE31" s="42" t="s">
        <v>45</v>
      </c>
      <c r="DF31" s="36">
        <v>0</v>
      </c>
      <c r="DG31" s="3">
        <v>36045</v>
      </c>
      <c r="DH31" s="3">
        <v>53856</v>
      </c>
      <c r="DI31" s="3">
        <v>36432</v>
      </c>
      <c r="DJ31" s="3">
        <v>68670</v>
      </c>
      <c r="DK31" s="3">
        <v>0</v>
      </c>
      <c r="DL31" s="21">
        <v>0</v>
      </c>
      <c r="DM31" s="22">
        <f t="shared" si="28"/>
        <v>195003</v>
      </c>
      <c r="DN31" s="42" t="s">
        <v>45</v>
      </c>
      <c r="DO31" s="36">
        <v>69498</v>
      </c>
      <c r="DP31" s="3">
        <v>83745</v>
      </c>
      <c r="DQ31" s="3">
        <v>116338</v>
      </c>
      <c r="DR31" s="3">
        <v>65914</v>
      </c>
      <c r="DS31" s="3">
        <v>186039</v>
      </c>
      <c r="DT31" s="3">
        <v>277020</v>
      </c>
      <c r="DU31" s="21">
        <v>0</v>
      </c>
      <c r="DV31" s="22">
        <f t="shared" si="29"/>
        <v>798554</v>
      </c>
      <c r="DW31" s="42" t="s">
        <v>45</v>
      </c>
      <c r="DX31" s="36">
        <v>65916</v>
      </c>
      <c r="DY31" s="3">
        <v>95022</v>
      </c>
      <c r="DZ31" s="3">
        <v>138712</v>
      </c>
      <c r="EA31" s="3">
        <v>1143603</v>
      </c>
      <c r="EB31" s="3">
        <v>1017413</v>
      </c>
      <c r="EC31" s="3">
        <v>235314</v>
      </c>
      <c r="ED31" s="21">
        <v>944313</v>
      </c>
      <c r="EE31" s="22">
        <f t="shared" si="30"/>
        <v>3640293</v>
      </c>
      <c r="EF31" s="42" t="s">
        <v>45</v>
      </c>
      <c r="EG31" s="36">
        <v>191770</v>
      </c>
      <c r="EH31" s="3">
        <v>348420</v>
      </c>
      <c r="EI31" s="3">
        <v>1190021</v>
      </c>
      <c r="EJ31" s="3">
        <v>1683150</v>
      </c>
      <c r="EK31" s="3">
        <v>955780</v>
      </c>
      <c r="EL31" s="3">
        <v>952634</v>
      </c>
      <c r="EM31" s="21">
        <v>605247</v>
      </c>
      <c r="EN31" s="22">
        <f t="shared" si="31"/>
        <v>5927022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821061</v>
      </c>
      <c r="E32" s="3">
        <v>1031052</v>
      </c>
      <c r="F32" s="3">
        <v>1370097</v>
      </c>
      <c r="G32" s="3">
        <v>1462494</v>
      </c>
      <c r="H32" s="21">
        <v>45774</v>
      </c>
      <c r="I32" s="22">
        <f t="shared" si="16"/>
        <v>4730478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117283</v>
      </c>
      <c r="R32" s="22">
        <f t="shared" si="17"/>
        <v>117283</v>
      </c>
      <c r="S32" s="42" t="s">
        <v>46</v>
      </c>
      <c r="T32" s="36">
        <v>255527</v>
      </c>
      <c r="U32" s="3">
        <v>149643</v>
      </c>
      <c r="V32" s="3">
        <v>544491</v>
      </c>
      <c r="W32" s="3">
        <v>298845</v>
      </c>
      <c r="X32" s="3">
        <v>274995</v>
      </c>
      <c r="Y32" s="3">
        <v>609992</v>
      </c>
      <c r="Z32" s="21">
        <v>494010</v>
      </c>
      <c r="AA32" s="22">
        <f t="shared" si="18"/>
        <v>2627503</v>
      </c>
      <c r="AB32" s="42" t="s">
        <v>46</v>
      </c>
      <c r="AC32" s="36">
        <v>0</v>
      </c>
      <c r="AD32" s="3">
        <v>0</v>
      </c>
      <c r="AE32" s="3">
        <v>0</v>
      </c>
      <c r="AF32" s="3">
        <v>23930</v>
      </c>
      <c r="AG32" s="3">
        <v>0</v>
      </c>
      <c r="AH32" s="3">
        <v>29049</v>
      </c>
      <c r="AI32" s="21">
        <v>0</v>
      </c>
      <c r="AJ32" s="22">
        <f t="shared" si="19"/>
        <v>52979</v>
      </c>
      <c r="AK32" s="42" t="s">
        <v>46</v>
      </c>
      <c r="AL32" s="36">
        <v>30870</v>
      </c>
      <c r="AM32" s="3">
        <v>0</v>
      </c>
      <c r="AN32" s="3">
        <v>51795</v>
      </c>
      <c r="AO32" s="3">
        <v>6174</v>
      </c>
      <c r="AP32" s="3">
        <v>31986</v>
      </c>
      <c r="AQ32" s="3">
        <v>39528</v>
      </c>
      <c r="AR32" s="21">
        <v>30132</v>
      </c>
      <c r="AS32" s="22">
        <f t="shared" si="20"/>
        <v>190485</v>
      </c>
      <c r="AT32" s="42" t="s">
        <v>46</v>
      </c>
      <c r="AU32" s="36">
        <v>0</v>
      </c>
      <c r="AV32" s="3">
        <v>0</v>
      </c>
      <c r="AW32" s="3">
        <v>967212</v>
      </c>
      <c r="AX32" s="3">
        <v>1178118</v>
      </c>
      <c r="AY32" s="3">
        <v>1044743</v>
      </c>
      <c r="AZ32" s="3">
        <v>728046</v>
      </c>
      <c r="BA32" s="21">
        <v>529209</v>
      </c>
      <c r="BB32" s="22">
        <f t="shared" si="21"/>
        <v>4447328</v>
      </c>
      <c r="BC32" s="42" t="s">
        <v>46</v>
      </c>
      <c r="BD32" s="36">
        <v>88992</v>
      </c>
      <c r="BE32" s="3">
        <v>41355</v>
      </c>
      <c r="BF32" s="3">
        <v>392274</v>
      </c>
      <c r="BG32" s="3">
        <v>189935</v>
      </c>
      <c r="BH32" s="3">
        <v>38952</v>
      </c>
      <c r="BI32" s="3">
        <v>61152</v>
      </c>
      <c r="BJ32" s="21">
        <v>198630</v>
      </c>
      <c r="BK32" s="22">
        <f t="shared" si="22"/>
        <v>1011290</v>
      </c>
      <c r="BL32" s="42" t="s">
        <v>46</v>
      </c>
      <c r="BM32" s="36">
        <v>0</v>
      </c>
      <c r="BN32" s="3">
        <v>23607</v>
      </c>
      <c r="BO32" s="3">
        <v>98316</v>
      </c>
      <c r="BP32" s="3">
        <v>486828</v>
      </c>
      <c r="BQ32" s="3">
        <v>877122</v>
      </c>
      <c r="BR32" s="3">
        <v>139014</v>
      </c>
      <c r="BS32" s="21">
        <v>203481</v>
      </c>
      <c r="BT32" s="22">
        <f t="shared" si="23"/>
        <v>1828368</v>
      </c>
      <c r="BU32" s="42" t="s">
        <v>46</v>
      </c>
      <c r="BV32" s="36">
        <v>0</v>
      </c>
      <c r="BW32" s="3">
        <v>0</v>
      </c>
      <c r="BX32" s="3">
        <v>0</v>
      </c>
      <c r="BY32" s="3">
        <v>159471</v>
      </c>
      <c r="BZ32" s="3">
        <v>0</v>
      </c>
      <c r="CA32" s="3">
        <v>0</v>
      </c>
      <c r="CB32" s="21">
        <v>0</v>
      </c>
      <c r="CC32" s="22">
        <f t="shared" si="24"/>
        <v>159471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100827</v>
      </c>
      <c r="CX32" s="3">
        <v>91088</v>
      </c>
      <c r="CY32" s="3">
        <v>138903</v>
      </c>
      <c r="CZ32" s="3">
        <v>255726</v>
      </c>
      <c r="DA32" s="3">
        <v>224928</v>
      </c>
      <c r="DB32" s="3">
        <v>247931</v>
      </c>
      <c r="DC32" s="21">
        <v>281601</v>
      </c>
      <c r="DD32" s="22">
        <f t="shared" si="27"/>
        <v>1341004</v>
      </c>
      <c r="DE32" s="42" t="s">
        <v>46</v>
      </c>
      <c r="DF32" s="36">
        <v>0</v>
      </c>
      <c r="DG32" s="3">
        <v>0</v>
      </c>
      <c r="DH32" s="3">
        <v>0</v>
      </c>
      <c r="DI32" s="3">
        <v>0</v>
      </c>
      <c r="DJ32" s="3">
        <v>0</v>
      </c>
      <c r="DK32" s="3">
        <v>27000</v>
      </c>
      <c r="DL32" s="21">
        <v>0</v>
      </c>
      <c r="DM32" s="22">
        <f t="shared" si="28"/>
        <v>27000</v>
      </c>
      <c r="DN32" s="42" t="s">
        <v>46</v>
      </c>
      <c r="DO32" s="36">
        <v>0</v>
      </c>
      <c r="DP32" s="3">
        <v>108000</v>
      </c>
      <c r="DQ32" s="3">
        <v>72630</v>
      </c>
      <c r="DR32" s="3">
        <v>0</v>
      </c>
      <c r="DS32" s="3">
        <v>35145</v>
      </c>
      <c r="DT32" s="3">
        <v>0</v>
      </c>
      <c r="DU32" s="21">
        <v>0</v>
      </c>
      <c r="DV32" s="22">
        <f t="shared" si="29"/>
        <v>215775</v>
      </c>
      <c r="DW32" s="42" t="s">
        <v>46</v>
      </c>
      <c r="DX32" s="36">
        <v>0</v>
      </c>
      <c r="DY32" s="3">
        <v>101070</v>
      </c>
      <c r="DZ32" s="3">
        <v>703954</v>
      </c>
      <c r="EA32" s="3">
        <v>1151468</v>
      </c>
      <c r="EB32" s="3">
        <v>1294576</v>
      </c>
      <c r="EC32" s="3">
        <v>0</v>
      </c>
      <c r="ED32" s="21">
        <v>0</v>
      </c>
      <c r="EE32" s="22">
        <f t="shared" si="30"/>
        <v>3251068</v>
      </c>
      <c r="EF32" s="42" t="s">
        <v>46</v>
      </c>
      <c r="EG32" s="36">
        <v>112750</v>
      </c>
      <c r="EH32" s="3">
        <v>65850</v>
      </c>
      <c r="EI32" s="3">
        <v>657030</v>
      </c>
      <c r="EJ32" s="3">
        <v>621956</v>
      </c>
      <c r="EK32" s="3">
        <v>474834</v>
      </c>
      <c r="EL32" s="3">
        <v>344913</v>
      </c>
      <c r="EM32" s="21">
        <v>238706</v>
      </c>
      <c r="EN32" s="22">
        <f t="shared" si="31"/>
        <v>2516039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4527836</v>
      </c>
      <c r="E33" s="3">
        <v>4249132</v>
      </c>
      <c r="F33" s="3">
        <v>3172613</v>
      </c>
      <c r="G33" s="3">
        <v>2732609</v>
      </c>
      <c r="H33" s="21">
        <v>3523283</v>
      </c>
      <c r="I33" s="22">
        <f t="shared" si="16"/>
        <v>18205473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34839</v>
      </c>
      <c r="Q33" s="21">
        <v>0</v>
      </c>
      <c r="R33" s="22">
        <f t="shared" si="17"/>
        <v>34839</v>
      </c>
      <c r="S33" s="42" t="s">
        <v>47</v>
      </c>
      <c r="T33" s="36">
        <v>899927</v>
      </c>
      <c r="U33" s="3">
        <v>666518</v>
      </c>
      <c r="V33" s="3">
        <v>1199585</v>
      </c>
      <c r="W33" s="3">
        <v>589449</v>
      </c>
      <c r="X33" s="3">
        <v>543717</v>
      </c>
      <c r="Y33" s="3">
        <v>762840</v>
      </c>
      <c r="Z33" s="21">
        <v>903676</v>
      </c>
      <c r="AA33" s="22">
        <f t="shared" si="18"/>
        <v>5565712</v>
      </c>
      <c r="AB33" s="42" t="s">
        <v>47</v>
      </c>
      <c r="AC33" s="36">
        <v>18522</v>
      </c>
      <c r="AD33" s="3">
        <v>0</v>
      </c>
      <c r="AE33" s="3">
        <v>112113</v>
      </c>
      <c r="AF33" s="3">
        <v>100422</v>
      </c>
      <c r="AG33" s="3">
        <v>17424</v>
      </c>
      <c r="AH33" s="3">
        <v>22401</v>
      </c>
      <c r="AI33" s="21">
        <v>38718</v>
      </c>
      <c r="AJ33" s="22">
        <f t="shared" si="19"/>
        <v>309600</v>
      </c>
      <c r="AK33" s="42" t="s">
        <v>47</v>
      </c>
      <c r="AL33" s="36">
        <v>4662</v>
      </c>
      <c r="AM33" s="3">
        <v>16776</v>
      </c>
      <c r="AN33" s="3">
        <v>26109</v>
      </c>
      <c r="AO33" s="3">
        <v>42498</v>
      </c>
      <c r="AP33" s="3">
        <v>43605</v>
      </c>
      <c r="AQ33" s="3">
        <v>4662</v>
      </c>
      <c r="AR33" s="21">
        <v>28566</v>
      </c>
      <c r="AS33" s="22">
        <f t="shared" si="20"/>
        <v>166878</v>
      </c>
      <c r="AT33" s="42" t="s">
        <v>47</v>
      </c>
      <c r="AU33" s="36">
        <v>0</v>
      </c>
      <c r="AV33" s="3">
        <v>0</v>
      </c>
      <c r="AW33" s="3">
        <v>2127456</v>
      </c>
      <c r="AX33" s="3">
        <v>2337882</v>
      </c>
      <c r="AY33" s="3">
        <v>2173860</v>
      </c>
      <c r="AZ33" s="3">
        <v>2347262</v>
      </c>
      <c r="BA33" s="21">
        <v>1412649</v>
      </c>
      <c r="BB33" s="22">
        <f t="shared" si="21"/>
        <v>10399109</v>
      </c>
      <c r="BC33" s="42" t="s">
        <v>47</v>
      </c>
      <c r="BD33" s="36">
        <v>132075</v>
      </c>
      <c r="BE33" s="3">
        <v>596556</v>
      </c>
      <c r="BF33" s="3">
        <v>1361760</v>
      </c>
      <c r="BG33" s="3">
        <v>1355217</v>
      </c>
      <c r="BH33" s="3">
        <v>770724</v>
      </c>
      <c r="BI33" s="3">
        <v>382131</v>
      </c>
      <c r="BJ33" s="21">
        <v>56052</v>
      </c>
      <c r="BK33" s="22">
        <f t="shared" si="22"/>
        <v>4654515</v>
      </c>
      <c r="BL33" s="42" t="s">
        <v>47</v>
      </c>
      <c r="BM33" s="36">
        <v>0</v>
      </c>
      <c r="BN33" s="3">
        <v>0</v>
      </c>
      <c r="BO33" s="3">
        <v>718262</v>
      </c>
      <c r="BP33" s="3">
        <v>1958465</v>
      </c>
      <c r="BQ33" s="3">
        <v>1410765</v>
      </c>
      <c r="BR33" s="3">
        <v>1414323</v>
      </c>
      <c r="BS33" s="21">
        <v>510840</v>
      </c>
      <c r="BT33" s="22">
        <f t="shared" si="23"/>
        <v>6012655</v>
      </c>
      <c r="BU33" s="42" t="s">
        <v>47</v>
      </c>
      <c r="BV33" s="36">
        <v>0</v>
      </c>
      <c r="BW33" s="3">
        <v>56682</v>
      </c>
      <c r="BX33" s="3">
        <v>0</v>
      </c>
      <c r="BY33" s="3">
        <v>46836</v>
      </c>
      <c r="BZ33" s="3">
        <v>158877</v>
      </c>
      <c r="CA33" s="3">
        <v>28206</v>
      </c>
      <c r="CB33" s="21">
        <v>59571</v>
      </c>
      <c r="CC33" s="22">
        <f t="shared" si="24"/>
        <v>350172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235494</v>
      </c>
      <c r="CX33" s="3">
        <v>415687</v>
      </c>
      <c r="CY33" s="3">
        <v>401423</v>
      </c>
      <c r="CZ33" s="3">
        <v>687663</v>
      </c>
      <c r="DA33" s="3">
        <v>561396</v>
      </c>
      <c r="DB33" s="3">
        <v>772180</v>
      </c>
      <c r="DC33" s="21">
        <v>700065</v>
      </c>
      <c r="DD33" s="22">
        <f t="shared" si="27"/>
        <v>3773908</v>
      </c>
      <c r="DE33" s="42" t="s">
        <v>47</v>
      </c>
      <c r="DF33" s="36">
        <v>116440</v>
      </c>
      <c r="DG33" s="3">
        <v>53010</v>
      </c>
      <c r="DH33" s="3">
        <v>12825</v>
      </c>
      <c r="DI33" s="3">
        <v>0</v>
      </c>
      <c r="DJ33" s="3">
        <v>0</v>
      </c>
      <c r="DK33" s="3">
        <v>44316</v>
      </c>
      <c r="DL33" s="21">
        <v>0</v>
      </c>
      <c r="DM33" s="22">
        <f t="shared" si="28"/>
        <v>226591</v>
      </c>
      <c r="DN33" s="42" t="s">
        <v>47</v>
      </c>
      <c r="DO33" s="36">
        <v>220740</v>
      </c>
      <c r="DP33" s="3">
        <v>101619</v>
      </c>
      <c r="DQ33" s="3">
        <v>132739</v>
      </c>
      <c r="DR33" s="3">
        <v>47700</v>
      </c>
      <c r="DS33" s="3">
        <v>180000</v>
      </c>
      <c r="DT33" s="3">
        <v>142740</v>
      </c>
      <c r="DU33" s="21">
        <v>0</v>
      </c>
      <c r="DV33" s="22">
        <f t="shared" si="29"/>
        <v>825538</v>
      </c>
      <c r="DW33" s="42" t="s">
        <v>47</v>
      </c>
      <c r="DX33" s="36">
        <v>0</v>
      </c>
      <c r="DY33" s="3">
        <v>0</v>
      </c>
      <c r="DZ33" s="3">
        <v>0</v>
      </c>
      <c r="EA33" s="3">
        <v>203466</v>
      </c>
      <c r="EB33" s="3">
        <v>434028</v>
      </c>
      <c r="EC33" s="3">
        <v>0</v>
      </c>
      <c r="ED33" s="21">
        <v>274070</v>
      </c>
      <c r="EE33" s="22">
        <f t="shared" si="30"/>
        <v>911564</v>
      </c>
      <c r="EF33" s="42" t="s">
        <v>47</v>
      </c>
      <c r="EG33" s="36">
        <v>417270</v>
      </c>
      <c r="EH33" s="3">
        <v>447780</v>
      </c>
      <c r="EI33" s="3">
        <v>2330698</v>
      </c>
      <c r="EJ33" s="3">
        <v>1710737</v>
      </c>
      <c r="EK33" s="3">
        <v>1106581</v>
      </c>
      <c r="EL33" s="3">
        <v>1082710</v>
      </c>
      <c r="EM33" s="21">
        <v>555765</v>
      </c>
      <c r="EN33" s="22">
        <f t="shared" si="31"/>
        <v>7651541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757951</v>
      </c>
      <c r="E34" s="3">
        <v>427707</v>
      </c>
      <c r="F34" s="3">
        <v>525789</v>
      </c>
      <c r="G34" s="3">
        <v>573464</v>
      </c>
      <c r="H34" s="21">
        <v>377140</v>
      </c>
      <c r="I34" s="22">
        <f t="shared" si="16"/>
        <v>2662051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17"/>
        <v>0</v>
      </c>
      <c r="S34" s="42" t="s">
        <v>48</v>
      </c>
      <c r="T34" s="36">
        <v>84960</v>
      </c>
      <c r="U34" s="3">
        <v>188073</v>
      </c>
      <c r="V34" s="3">
        <v>162489</v>
      </c>
      <c r="W34" s="3">
        <v>69966</v>
      </c>
      <c r="X34" s="3">
        <v>40032</v>
      </c>
      <c r="Y34" s="3">
        <v>243018</v>
      </c>
      <c r="Z34" s="21">
        <v>150124</v>
      </c>
      <c r="AA34" s="22">
        <f t="shared" si="18"/>
        <v>938662</v>
      </c>
      <c r="AB34" s="42" t="s">
        <v>48</v>
      </c>
      <c r="AC34" s="36">
        <v>0</v>
      </c>
      <c r="AD34" s="3">
        <v>0</v>
      </c>
      <c r="AE34" s="3">
        <v>53514</v>
      </c>
      <c r="AF34" s="3">
        <v>5535</v>
      </c>
      <c r="AG34" s="3">
        <v>10161</v>
      </c>
      <c r="AH34" s="3">
        <v>0</v>
      </c>
      <c r="AI34" s="21">
        <v>0</v>
      </c>
      <c r="AJ34" s="22">
        <f t="shared" si="19"/>
        <v>69210</v>
      </c>
      <c r="AK34" s="42" t="s">
        <v>48</v>
      </c>
      <c r="AL34" s="36">
        <v>0</v>
      </c>
      <c r="AM34" s="3">
        <v>0</v>
      </c>
      <c r="AN34" s="3">
        <v>28233</v>
      </c>
      <c r="AO34" s="3">
        <v>0</v>
      </c>
      <c r="AP34" s="3">
        <v>0</v>
      </c>
      <c r="AQ34" s="3">
        <v>45288</v>
      </c>
      <c r="AR34" s="21">
        <v>0</v>
      </c>
      <c r="AS34" s="22">
        <f t="shared" si="20"/>
        <v>73521</v>
      </c>
      <c r="AT34" s="42" t="s">
        <v>48</v>
      </c>
      <c r="AU34" s="36">
        <v>0</v>
      </c>
      <c r="AV34" s="3">
        <v>0</v>
      </c>
      <c r="AW34" s="3">
        <v>291042</v>
      </c>
      <c r="AX34" s="3">
        <v>381709</v>
      </c>
      <c r="AY34" s="3">
        <v>284378</v>
      </c>
      <c r="AZ34" s="3">
        <v>358083</v>
      </c>
      <c r="BA34" s="21">
        <v>137007</v>
      </c>
      <c r="BB34" s="22">
        <f t="shared" si="21"/>
        <v>1452219</v>
      </c>
      <c r="BC34" s="42" t="s">
        <v>48</v>
      </c>
      <c r="BD34" s="36">
        <v>0</v>
      </c>
      <c r="BE34" s="3">
        <v>0</v>
      </c>
      <c r="BF34" s="3">
        <v>62748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62748</v>
      </c>
      <c r="BL34" s="42" t="s">
        <v>48</v>
      </c>
      <c r="BM34" s="36">
        <v>0</v>
      </c>
      <c r="BN34" s="3">
        <v>0</v>
      </c>
      <c r="BO34" s="3">
        <v>134649</v>
      </c>
      <c r="BP34" s="3">
        <v>512260</v>
      </c>
      <c r="BQ34" s="3">
        <v>1206873</v>
      </c>
      <c r="BR34" s="3">
        <v>454500</v>
      </c>
      <c r="BS34" s="21">
        <v>0</v>
      </c>
      <c r="BT34" s="22">
        <f t="shared" si="23"/>
        <v>2308282</v>
      </c>
      <c r="BU34" s="42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121338</v>
      </c>
      <c r="CA34" s="3">
        <v>0</v>
      </c>
      <c r="CB34" s="21">
        <v>0</v>
      </c>
      <c r="CC34" s="22">
        <f t="shared" si="24"/>
        <v>121338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103608</v>
      </c>
      <c r="CX34" s="3">
        <v>46647</v>
      </c>
      <c r="CY34" s="3">
        <v>35044</v>
      </c>
      <c r="CZ34" s="3">
        <v>128455</v>
      </c>
      <c r="DA34" s="3">
        <v>66348</v>
      </c>
      <c r="DB34" s="3">
        <v>174606</v>
      </c>
      <c r="DC34" s="21">
        <v>118395</v>
      </c>
      <c r="DD34" s="22">
        <f t="shared" si="27"/>
        <v>673103</v>
      </c>
      <c r="DE34" s="42" t="s">
        <v>48</v>
      </c>
      <c r="DF34" s="36">
        <v>0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21">
        <v>18720</v>
      </c>
      <c r="DM34" s="22">
        <f t="shared" si="28"/>
        <v>18720</v>
      </c>
      <c r="DN34" s="42" t="s">
        <v>48</v>
      </c>
      <c r="DO34" s="36">
        <v>19800</v>
      </c>
      <c r="DP34" s="3">
        <v>0</v>
      </c>
      <c r="DQ34" s="3">
        <v>0</v>
      </c>
      <c r="DR34" s="3">
        <v>141300</v>
      </c>
      <c r="DS34" s="3">
        <v>0</v>
      </c>
      <c r="DT34" s="3">
        <v>0</v>
      </c>
      <c r="DU34" s="21">
        <v>0</v>
      </c>
      <c r="DV34" s="22">
        <f t="shared" si="29"/>
        <v>161100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86410</v>
      </c>
      <c r="EH34" s="3">
        <v>43900</v>
      </c>
      <c r="EI34" s="3">
        <v>406681</v>
      </c>
      <c r="EJ34" s="3">
        <v>362412</v>
      </c>
      <c r="EK34" s="3">
        <v>206470</v>
      </c>
      <c r="EL34" s="3">
        <v>206319</v>
      </c>
      <c r="EM34" s="21">
        <v>85040</v>
      </c>
      <c r="EN34" s="22">
        <f t="shared" si="31"/>
        <v>1397232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1017135</v>
      </c>
      <c r="E35" s="3">
        <v>384787</v>
      </c>
      <c r="F35" s="3">
        <v>795433</v>
      </c>
      <c r="G35" s="3">
        <v>229230</v>
      </c>
      <c r="H35" s="21">
        <v>413676</v>
      </c>
      <c r="I35" s="22">
        <f t="shared" si="16"/>
        <v>2840261</v>
      </c>
      <c r="J35" s="42" t="s">
        <v>49</v>
      </c>
      <c r="K35" s="36">
        <v>0</v>
      </c>
      <c r="L35" s="3">
        <v>0</v>
      </c>
      <c r="M35" s="3">
        <v>0</v>
      </c>
      <c r="N35" s="3">
        <v>0</v>
      </c>
      <c r="O35" s="3">
        <v>0</v>
      </c>
      <c r="P35" s="3">
        <v>178272</v>
      </c>
      <c r="Q35" s="21">
        <v>146925</v>
      </c>
      <c r="R35" s="22">
        <f t="shared" si="17"/>
        <v>325197</v>
      </c>
      <c r="S35" s="42" t="s">
        <v>49</v>
      </c>
      <c r="T35" s="36">
        <v>44302</v>
      </c>
      <c r="U35" s="3">
        <v>17595</v>
      </c>
      <c r="V35" s="3">
        <v>263202</v>
      </c>
      <c r="W35" s="3">
        <v>147359</v>
      </c>
      <c r="X35" s="3">
        <v>115488</v>
      </c>
      <c r="Y35" s="3">
        <v>161514</v>
      </c>
      <c r="Z35" s="21">
        <v>123552</v>
      </c>
      <c r="AA35" s="22">
        <f t="shared" si="18"/>
        <v>873012</v>
      </c>
      <c r="AB35" s="42" t="s">
        <v>49</v>
      </c>
      <c r="AC35" s="36">
        <v>0</v>
      </c>
      <c r="AD35" s="3">
        <v>0</v>
      </c>
      <c r="AE35" s="3">
        <v>18378</v>
      </c>
      <c r="AF35" s="3">
        <v>0</v>
      </c>
      <c r="AG35" s="3">
        <v>18378</v>
      </c>
      <c r="AH35" s="3">
        <v>0</v>
      </c>
      <c r="AI35" s="21">
        <v>0</v>
      </c>
      <c r="AJ35" s="22">
        <f t="shared" si="19"/>
        <v>36756</v>
      </c>
      <c r="AK35" s="42" t="s">
        <v>49</v>
      </c>
      <c r="AL35" s="36">
        <v>0</v>
      </c>
      <c r="AM35" s="3">
        <v>0</v>
      </c>
      <c r="AN35" s="3">
        <v>15453</v>
      </c>
      <c r="AO35" s="3">
        <v>43146</v>
      </c>
      <c r="AP35" s="3">
        <v>17442</v>
      </c>
      <c r="AQ35" s="3">
        <v>5157</v>
      </c>
      <c r="AR35" s="21">
        <v>6813</v>
      </c>
      <c r="AS35" s="22">
        <f t="shared" si="20"/>
        <v>88011</v>
      </c>
      <c r="AT35" s="42" t="s">
        <v>49</v>
      </c>
      <c r="AU35" s="36">
        <v>0</v>
      </c>
      <c r="AV35" s="3">
        <v>0</v>
      </c>
      <c r="AW35" s="3">
        <v>117423</v>
      </c>
      <c r="AX35" s="3">
        <v>145356</v>
      </c>
      <c r="AY35" s="3">
        <v>0</v>
      </c>
      <c r="AZ35" s="3">
        <v>284018</v>
      </c>
      <c r="BA35" s="21">
        <v>0</v>
      </c>
      <c r="BB35" s="22">
        <f t="shared" si="21"/>
        <v>546797</v>
      </c>
      <c r="BC35" s="42" t="s">
        <v>49</v>
      </c>
      <c r="BD35" s="36">
        <v>68202</v>
      </c>
      <c r="BE35" s="3">
        <v>80775</v>
      </c>
      <c r="BF35" s="3">
        <v>1218620</v>
      </c>
      <c r="BG35" s="3">
        <v>240282</v>
      </c>
      <c r="BH35" s="3">
        <v>306945</v>
      </c>
      <c r="BI35" s="3">
        <v>296766</v>
      </c>
      <c r="BJ35" s="21">
        <v>247779</v>
      </c>
      <c r="BK35" s="22">
        <f t="shared" si="22"/>
        <v>2459369</v>
      </c>
      <c r="BL35" s="42" t="s">
        <v>49</v>
      </c>
      <c r="BM35" s="36">
        <v>35037</v>
      </c>
      <c r="BN35" s="3">
        <v>0</v>
      </c>
      <c r="BO35" s="3">
        <v>1094727</v>
      </c>
      <c r="BP35" s="3">
        <v>626361</v>
      </c>
      <c r="BQ35" s="3">
        <v>1282686</v>
      </c>
      <c r="BR35" s="3">
        <v>537372</v>
      </c>
      <c r="BS35" s="21">
        <v>31932</v>
      </c>
      <c r="BT35" s="22">
        <f t="shared" si="23"/>
        <v>3608115</v>
      </c>
      <c r="BU35" s="42" t="s">
        <v>49</v>
      </c>
      <c r="BV35" s="36">
        <v>0</v>
      </c>
      <c r="BW35" s="3">
        <v>0</v>
      </c>
      <c r="BX35" s="3">
        <v>0</v>
      </c>
      <c r="BY35" s="3">
        <v>0</v>
      </c>
      <c r="BZ35" s="3">
        <v>0</v>
      </c>
      <c r="CA35" s="3">
        <v>0</v>
      </c>
      <c r="CB35" s="21">
        <v>0</v>
      </c>
      <c r="CC35" s="22">
        <f t="shared" si="24"/>
        <v>0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66712</v>
      </c>
      <c r="CX35" s="3">
        <v>37810</v>
      </c>
      <c r="CY35" s="3">
        <v>80874</v>
      </c>
      <c r="CZ35" s="3">
        <v>178803</v>
      </c>
      <c r="DA35" s="3">
        <v>256488</v>
      </c>
      <c r="DB35" s="3">
        <v>45882</v>
      </c>
      <c r="DC35" s="21">
        <v>118899</v>
      </c>
      <c r="DD35" s="22">
        <f t="shared" si="27"/>
        <v>785468</v>
      </c>
      <c r="DE35" s="42" t="s">
        <v>49</v>
      </c>
      <c r="DF35" s="36">
        <v>20970</v>
      </c>
      <c r="DG35" s="3">
        <v>0</v>
      </c>
      <c r="DH35" s="3">
        <v>141948</v>
      </c>
      <c r="DI35" s="3">
        <v>53010</v>
      </c>
      <c r="DJ35" s="3">
        <v>43200</v>
      </c>
      <c r="DK35" s="3">
        <v>0</v>
      </c>
      <c r="DL35" s="21">
        <v>16290</v>
      </c>
      <c r="DM35" s="22">
        <f t="shared" si="28"/>
        <v>275418</v>
      </c>
      <c r="DN35" s="42" t="s">
        <v>49</v>
      </c>
      <c r="DO35" s="36">
        <v>54000</v>
      </c>
      <c r="DP35" s="3">
        <v>19800</v>
      </c>
      <c r="DQ35" s="3">
        <v>176580</v>
      </c>
      <c r="DR35" s="3">
        <v>0</v>
      </c>
      <c r="DS35" s="3">
        <v>0</v>
      </c>
      <c r="DT35" s="3">
        <v>171000</v>
      </c>
      <c r="DU35" s="21">
        <v>0</v>
      </c>
      <c r="DV35" s="22">
        <f t="shared" si="29"/>
        <v>421380</v>
      </c>
      <c r="DW35" s="42" t="s">
        <v>49</v>
      </c>
      <c r="DX35" s="36">
        <v>0</v>
      </c>
      <c r="DY35" s="3">
        <v>0</v>
      </c>
      <c r="DZ35" s="3">
        <v>170865</v>
      </c>
      <c r="EA35" s="3">
        <v>181314</v>
      </c>
      <c r="EB35" s="3">
        <v>0</v>
      </c>
      <c r="EC35" s="3">
        <v>0</v>
      </c>
      <c r="ED35" s="21">
        <v>0</v>
      </c>
      <c r="EE35" s="22">
        <f t="shared" si="30"/>
        <v>352179</v>
      </c>
      <c r="EF35" s="42" t="s">
        <v>49</v>
      </c>
      <c r="EG35" s="36">
        <v>100970</v>
      </c>
      <c r="EH35" s="3">
        <v>61460</v>
      </c>
      <c r="EI35" s="3">
        <v>700390</v>
      </c>
      <c r="EJ35" s="3">
        <v>285573</v>
      </c>
      <c r="EK35" s="3">
        <v>324767</v>
      </c>
      <c r="EL35" s="3">
        <v>164227</v>
      </c>
      <c r="EM35" s="21">
        <v>100470</v>
      </c>
      <c r="EN35" s="22">
        <f t="shared" si="31"/>
        <v>1737857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368919</v>
      </c>
      <c r="E36" s="3">
        <v>0</v>
      </c>
      <c r="F36" s="3">
        <v>126819</v>
      </c>
      <c r="G36" s="3">
        <v>8082</v>
      </c>
      <c r="H36" s="21">
        <v>32940</v>
      </c>
      <c r="I36" s="22">
        <f t="shared" si="16"/>
        <v>536760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37530</v>
      </c>
      <c r="U36" s="3">
        <v>34614</v>
      </c>
      <c r="V36" s="3">
        <v>51642</v>
      </c>
      <c r="W36" s="3">
        <v>0</v>
      </c>
      <c r="X36" s="3">
        <v>7425</v>
      </c>
      <c r="Y36" s="3">
        <v>53244</v>
      </c>
      <c r="Z36" s="21">
        <v>20070</v>
      </c>
      <c r="AA36" s="22">
        <f t="shared" si="18"/>
        <v>204525</v>
      </c>
      <c r="AB36" s="42" t="s">
        <v>50</v>
      </c>
      <c r="AC36" s="36">
        <v>0</v>
      </c>
      <c r="AD36" s="3">
        <v>19080</v>
      </c>
      <c r="AE36" s="3">
        <v>19089</v>
      </c>
      <c r="AF36" s="3">
        <v>19089</v>
      </c>
      <c r="AG36" s="3">
        <v>0</v>
      </c>
      <c r="AH36" s="3">
        <v>19089</v>
      </c>
      <c r="AI36" s="21">
        <v>12717</v>
      </c>
      <c r="AJ36" s="22">
        <f t="shared" si="19"/>
        <v>89064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10818</v>
      </c>
      <c r="AQ36" s="3">
        <v>0</v>
      </c>
      <c r="AR36" s="21">
        <v>0</v>
      </c>
      <c r="AS36" s="22">
        <f t="shared" si="20"/>
        <v>10818</v>
      </c>
      <c r="AT36" s="42" t="s">
        <v>50</v>
      </c>
      <c r="AU36" s="36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0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0</v>
      </c>
      <c r="BP36" s="3">
        <v>0</v>
      </c>
      <c r="BQ36" s="3">
        <v>232425</v>
      </c>
      <c r="BR36" s="3">
        <v>0</v>
      </c>
      <c r="BS36" s="21">
        <v>0</v>
      </c>
      <c r="BT36" s="22">
        <f t="shared" si="23"/>
        <v>232425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0</v>
      </c>
      <c r="CX36" s="3">
        <v>12798</v>
      </c>
      <c r="CY36" s="3">
        <v>10350</v>
      </c>
      <c r="CZ36" s="3">
        <v>0</v>
      </c>
      <c r="DA36" s="3">
        <v>13275</v>
      </c>
      <c r="DB36" s="3">
        <v>23490</v>
      </c>
      <c r="DC36" s="21">
        <v>12042</v>
      </c>
      <c r="DD36" s="22">
        <f t="shared" si="27"/>
        <v>71955</v>
      </c>
      <c r="DE36" s="42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2" t="s">
        <v>50</v>
      </c>
      <c r="DO36" s="36">
        <v>0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0</v>
      </c>
      <c r="DW36" s="42" t="s">
        <v>50</v>
      </c>
      <c r="DX36" s="36">
        <v>0</v>
      </c>
      <c r="DY36" s="3">
        <v>0</v>
      </c>
      <c r="DZ36" s="3">
        <v>173871</v>
      </c>
      <c r="EA36" s="3">
        <v>0</v>
      </c>
      <c r="EB36" s="3">
        <v>227952</v>
      </c>
      <c r="EC36" s="3">
        <v>0</v>
      </c>
      <c r="ED36" s="21">
        <v>249291</v>
      </c>
      <c r="EE36" s="22">
        <f t="shared" si="30"/>
        <v>651114</v>
      </c>
      <c r="EF36" s="42" t="s">
        <v>50</v>
      </c>
      <c r="EG36" s="36">
        <v>21950</v>
      </c>
      <c r="EH36" s="3">
        <v>26340</v>
      </c>
      <c r="EI36" s="3">
        <v>126800</v>
      </c>
      <c r="EJ36" s="3">
        <v>12380</v>
      </c>
      <c r="EK36" s="3">
        <v>48300</v>
      </c>
      <c r="EL36" s="3">
        <v>16100</v>
      </c>
      <c r="EM36" s="21">
        <v>16100</v>
      </c>
      <c r="EN36" s="22">
        <f t="shared" si="31"/>
        <v>267970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2910633</v>
      </c>
      <c r="E37" s="24">
        <v>5594993</v>
      </c>
      <c r="F37" s="24">
        <v>6661189</v>
      </c>
      <c r="G37" s="24">
        <v>4622458</v>
      </c>
      <c r="H37" s="25">
        <v>1713432</v>
      </c>
      <c r="I37" s="26">
        <f t="shared" si="16"/>
        <v>21502705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51651</v>
      </c>
      <c r="R37" s="26">
        <f t="shared" si="17"/>
        <v>51651</v>
      </c>
      <c r="S37" s="43" t="s">
        <v>51</v>
      </c>
      <c r="T37" s="37">
        <v>109665</v>
      </c>
      <c r="U37" s="24">
        <v>254952</v>
      </c>
      <c r="V37" s="24">
        <v>717753</v>
      </c>
      <c r="W37" s="24">
        <v>1102572</v>
      </c>
      <c r="X37" s="24">
        <v>1552319</v>
      </c>
      <c r="Y37" s="24">
        <v>494343</v>
      </c>
      <c r="Z37" s="25">
        <v>554786</v>
      </c>
      <c r="AA37" s="26">
        <f t="shared" si="18"/>
        <v>4786390</v>
      </c>
      <c r="AB37" s="43" t="s">
        <v>51</v>
      </c>
      <c r="AC37" s="37">
        <v>22338</v>
      </c>
      <c r="AD37" s="24">
        <v>89361</v>
      </c>
      <c r="AE37" s="24">
        <v>59094</v>
      </c>
      <c r="AF37" s="24">
        <v>131013</v>
      </c>
      <c r="AG37" s="24">
        <v>88339</v>
      </c>
      <c r="AH37" s="24">
        <v>200502</v>
      </c>
      <c r="AI37" s="25">
        <v>12789</v>
      </c>
      <c r="AJ37" s="26">
        <f t="shared" si="19"/>
        <v>603436</v>
      </c>
      <c r="AK37" s="43" t="s">
        <v>51</v>
      </c>
      <c r="AL37" s="37">
        <v>0</v>
      </c>
      <c r="AM37" s="24">
        <v>4662</v>
      </c>
      <c r="AN37" s="24">
        <v>18567</v>
      </c>
      <c r="AO37" s="24">
        <v>71955</v>
      </c>
      <c r="AP37" s="24">
        <v>80620</v>
      </c>
      <c r="AQ37" s="24">
        <v>105192</v>
      </c>
      <c r="AR37" s="25">
        <v>16113</v>
      </c>
      <c r="AS37" s="26">
        <f t="shared" si="20"/>
        <v>297109</v>
      </c>
      <c r="AT37" s="43" t="s">
        <v>51</v>
      </c>
      <c r="AU37" s="37">
        <v>0</v>
      </c>
      <c r="AV37" s="24">
        <v>0</v>
      </c>
      <c r="AW37" s="24">
        <v>4263026</v>
      </c>
      <c r="AX37" s="24">
        <v>6648939</v>
      </c>
      <c r="AY37" s="24">
        <v>6842143</v>
      </c>
      <c r="AZ37" s="24">
        <v>3989024</v>
      </c>
      <c r="BA37" s="25">
        <v>1798666</v>
      </c>
      <c r="BB37" s="26">
        <f t="shared" si="21"/>
        <v>23541798</v>
      </c>
      <c r="BC37" s="43" t="s">
        <v>51</v>
      </c>
      <c r="BD37" s="37">
        <v>127893</v>
      </c>
      <c r="BE37" s="24">
        <v>325971</v>
      </c>
      <c r="BF37" s="24">
        <v>484146</v>
      </c>
      <c r="BG37" s="24">
        <v>838740</v>
      </c>
      <c r="BH37" s="24">
        <v>1120983</v>
      </c>
      <c r="BI37" s="24">
        <v>409338</v>
      </c>
      <c r="BJ37" s="25">
        <v>306621</v>
      </c>
      <c r="BK37" s="26">
        <f t="shared" si="22"/>
        <v>3613692</v>
      </c>
      <c r="BL37" s="43" t="s">
        <v>51</v>
      </c>
      <c r="BM37" s="37">
        <v>0</v>
      </c>
      <c r="BN37" s="24">
        <v>40860</v>
      </c>
      <c r="BO37" s="24">
        <v>530689</v>
      </c>
      <c r="BP37" s="24">
        <v>1837530</v>
      </c>
      <c r="BQ37" s="24">
        <v>8816866</v>
      </c>
      <c r="BR37" s="24">
        <v>4267325</v>
      </c>
      <c r="BS37" s="25">
        <v>1387117</v>
      </c>
      <c r="BT37" s="26">
        <f t="shared" si="23"/>
        <v>16880387</v>
      </c>
      <c r="BU37" s="43" t="s">
        <v>51</v>
      </c>
      <c r="BV37" s="37">
        <v>0</v>
      </c>
      <c r="BW37" s="24">
        <v>0</v>
      </c>
      <c r="BX37" s="24">
        <v>28404</v>
      </c>
      <c r="BY37" s="24">
        <v>0</v>
      </c>
      <c r="BZ37" s="24">
        <v>288657</v>
      </c>
      <c r="CA37" s="24">
        <v>51057</v>
      </c>
      <c r="CB37" s="25">
        <v>0</v>
      </c>
      <c r="CC37" s="26">
        <f t="shared" si="24"/>
        <v>368118</v>
      </c>
      <c r="CD37" s="43" t="s">
        <v>51</v>
      </c>
      <c r="CE37" s="37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5">
        <v>0</v>
      </c>
      <c r="CL37" s="26">
        <f t="shared" si="25"/>
        <v>0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81254</v>
      </c>
      <c r="CX37" s="24">
        <v>233682</v>
      </c>
      <c r="CY37" s="24">
        <v>254632</v>
      </c>
      <c r="CZ37" s="24">
        <v>1271324</v>
      </c>
      <c r="DA37" s="24">
        <v>1595985</v>
      </c>
      <c r="DB37" s="24">
        <v>1159093</v>
      </c>
      <c r="DC37" s="25">
        <v>591798</v>
      </c>
      <c r="DD37" s="26">
        <f t="shared" si="27"/>
        <v>5187768</v>
      </c>
      <c r="DE37" s="43" t="s">
        <v>51</v>
      </c>
      <c r="DF37" s="37">
        <v>0</v>
      </c>
      <c r="DG37" s="24">
        <v>171027</v>
      </c>
      <c r="DH37" s="24">
        <v>16480</v>
      </c>
      <c r="DI37" s="24">
        <v>142200</v>
      </c>
      <c r="DJ37" s="24">
        <v>106310</v>
      </c>
      <c r="DK37" s="24">
        <v>37170</v>
      </c>
      <c r="DL37" s="25">
        <v>0</v>
      </c>
      <c r="DM37" s="26">
        <f t="shared" si="28"/>
        <v>473187</v>
      </c>
      <c r="DN37" s="43" t="s">
        <v>51</v>
      </c>
      <c r="DO37" s="37">
        <v>95400</v>
      </c>
      <c r="DP37" s="24">
        <v>87840</v>
      </c>
      <c r="DQ37" s="24">
        <v>22050</v>
      </c>
      <c r="DR37" s="24">
        <v>26640</v>
      </c>
      <c r="DS37" s="24">
        <v>228110</v>
      </c>
      <c r="DT37" s="24">
        <v>0</v>
      </c>
      <c r="DU37" s="25">
        <v>0</v>
      </c>
      <c r="DV37" s="26">
        <f t="shared" si="29"/>
        <v>460040</v>
      </c>
      <c r="DW37" s="43" t="s">
        <v>51</v>
      </c>
      <c r="DX37" s="37">
        <v>0</v>
      </c>
      <c r="DY37" s="24">
        <v>0</v>
      </c>
      <c r="DZ37" s="24">
        <v>701487</v>
      </c>
      <c r="EA37" s="24">
        <v>582444</v>
      </c>
      <c r="EB37" s="24">
        <v>216450</v>
      </c>
      <c r="EC37" s="24">
        <v>757275</v>
      </c>
      <c r="ED37" s="25">
        <v>493757</v>
      </c>
      <c r="EE37" s="26">
        <f t="shared" si="30"/>
        <v>2751413</v>
      </c>
      <c r="EF37" s="43" t="s">
        <v>51</v>
      </c>
      <c r="EG37" s="37">
        <v>144870</v>
      </c>
      <c r="EH37" s="24">
        <v>297130</v>
      </c>
      <c r="EI37" s="24">
        <v>2303227</v>
      </c>
      <c r="EJ37" s="24">
        <v>2959773</v>
      </c>
      <c r="EK37" s="24">
        <v>3083822</v>
      </c>
      <c r="EL37" s="24">
        <v>1425059</v>
      </c>
      <c r="EM37" s="25">
        <v>581579</v>
      </c>
      <c r="EN37" s="26">
        <f t="shared" si="31"/>
        <v>10795460</v>
      </c>
    </row>
  </sheetData>
  <mergeCells count="64"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CE4:CL5"/>
    <mergeCell ref="BJ1:BK1"/>
    <mergeCell ref="DU1:DV1"/>
    <mergeCell ref="ED1:EE1"/>
    <mergeCell ref="EM1:EN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2021-03-09T04:25:12Z</cp:lastPrinted>
  <dcterms:created xsi:type="dcterms:W3CDTF">2011-02-15T07:38:47Z</dcterms:created>
  <dcterms:modified xsi:type="dcterms:W3CDTF">2021-10-18T06:37:18Z</dcterms:modified>
</cp:coreProperties>
</file>