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8\月報作成様式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<sst xmlns="http://schemas.openxmlformats.org/spreadsheetml/2006/main" count="821" uniqueCount="66">
  <si>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</si>
  <si>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</si>
  <si>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</si>
  <si>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</si>
  <si>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</si>
  <si>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</si>
  <si>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</si>
  <si>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</si>
  <si>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</si>
  <si>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</si>
  <si>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</si>
  <si>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</si>
  <si>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</si>
  <si>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</si>
  <si>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</si>
  <si>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</si>
  <si>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</si>
  <si>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</si>
  <si>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</si>
  <si>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</si>
  <si>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</si>
  <si>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</si>
  <si>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</si>
  <si>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</si>
  <si>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</si>
  <si>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</si>
  <si>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</si>
  <si>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</si>
  <si>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</si>
  <si>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</si>
  <si>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</si>
  <si>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</si>
  <si>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</si>
  <si>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</si>
  <si>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</si>
  <si>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</si>
  <si>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</si>
  <si>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</si>
  <si>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</si>
  <si>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</si>
  <si>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</si>
  <si>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</si>
  <si>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</si>
  <si>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</si>
  <si>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</si>
  <si>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</si>
  <si>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</si>
  <si>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</si>
  <si>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</si>
  <si>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</si>
  <si>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</si>
  <si>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</si>
  <si>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</si>
  <si>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</si>
  <si>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</si>
  <si>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</si>
  <si>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</si>
  <si>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</si>
  <si>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</si>
  <si>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</si>
  <si>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</si>
  <si>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</si>
  <si>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</si>
  <si>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</si>
  <si>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現物給付（6月サービス分）</t>
    <phoneticPr fontId="2"/>
  </si>
  <si>
    <t>　償還給付（7月支出決定分）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</si>
</sst>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E9" sqref="AE9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44" t="s">
        <v>64</v>
      </c>
      <c r="I1" s="45"/>
      <c r="J1" s="1" t="s">
        <v>56</v>
      </c>
      <c r="Q1" s="44" t="str">
        <f>$H$1</f>
        <v>　現物給付（6月サービス分）</v>
      </c>
      <c r="R1" s="45"/>
      <c r="S1" s="1" t="s">
        <v>56</v>
      </c>
      <c r="Z1" s="44" t="str">
        <f>$H$1</f>
        <v>　現物給付（6月サービス分）</v>
      </c>
      <c r="AA1" s="45"/>
    </row>
    <row r="2" spans="1:27" ht="15" customHeight="1" thickBot="1" x14ac:dyDescent="0.2">
      <c r="H2" s="46" t="s">
        <v>65</v>
      </c>
      <c r="I2" s="47"/>
      <c r="J2" s="28"/>
      <c r="Q2" s="46" t="str">
        <f>$H$2</f>
        <v>　償還給付（7月支出決定分）</v>
      </c>
      <c r="R2" s="47"/>
      <c r="Z2" s="46" t="str">
        <f>$H$2</f>
        <v>　償還給付（7月支出決定分）</v>
      </c>
      <c r="AA2" s="47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48" t="s">
        <v>58</v>
      </c>
      <c r="B4" s="51" t="s">
        <v>53</v>
      </c>
      <c r="C4" s="52"/>
      <c r="D4" s="52"/>
      <c r="E4" s="52"/>
      <c r="F4" s="52"/>
      <c r="G4" s="52"/>
      <c r="H4" s="52"/>
      <c r="I4" s="53"/>
      <c r="J4" s="48" t="s">
        <v>58</v>
      </c>
      <c r="K4" s="51" t="s">
        <v>54</v>
      </c>
      <c r="L4" s="52"/>
      <c r="M4" s="52"/>
      <c r="N4" s="52"/>
      <c r="O4" s="52"/>
      <c r="P4" s="52"/>
      <c r="Q4" s="52"/>
      <c r="R4" s="53"/>
      <c r="S4" s="48" t="s">
        <v>58</v>
      </c>
      <c r="T4" s="51" t="s">
        <v>55</v>
      </c>
      <c r="U4" s="52"/>
      <c r="V4" s="52"/>
      <c r="W4" s="52"/>
      <c r="X4" s="52"/>
      <c r="Y4" s="52"/>
      <c r="Z4" s="52"/>
      <c r="AA4" s="53"/>
    </row>
    <row r="5" spans="1:27" ht="15" customHeight="1" x14ac:dyDescent="0.15">
      <c r="A5" s="49"/>
      <c r="B5" s="54"/>
      <c r="C5" s="55"/>
      <c r="D5" s="55"/>
      <c r="E5" s="55"/>
      <c r="F5" s="55"/>
      <c r="G5" s="55"/>
      <c r="H5" s="55"/>
      <c r="I5" s="56"/>
      <c r="J5" s="49"/>
      <c r="K5" s="54"/>
      <c r="L5" s="55"/>
      <c r="M5" s="55"/>
      <c r="N5" s="55"/>
      <c r="O5" s="55"/>
      <c r="P5" s="55"/>
      <c r="Q5" s="55"/>
      <c r="R5" s="56"/>
      <c r="S5" s="49"/>
      <c r="T5" s="54"/>
      <c r="U5" s="55"/>
      <c r="V5" s="55"/>
      <c r="W5" s="55"/>
      <c r="X5" s="55"/>
      <c r="Y5" s="55"/>
      <c r="Z5" s="55"/>
      <c r="AA5" s="56"/>
    </row>
    <row r="6" spans="1:27" ht="15" customHeight="1" thickBot="1" x14ac:dyDescent="0.2">
      <c r="A6" s="50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50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50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4020</v>
      </c>
      <c r="C7" s="11">
        <f t="shared" si="0"/>
        <v>4925</v>
      </c>
      <c r="D7" s="11">
        <f t="shared" si="0"/>
        <v>9880</v>
      </c>
      <c r="E7" s="11">
        <f t="shared" si="0"/>
        <v>8076</v>
      </c>
      <c r="F7" s="11">
        <f t="shared" si="0"/>
        <v>5223</v>
      </c>
      <c r="G7" s="11">
        <f t="shared" si="0"/>
        <v>4254</v>
      </c>
      <c r="H7" s="12">
        <f t="shared" si="0"/>
        <v>2555</v>
      </c>
      <c r="I7" s="13">
        <f>SUM(B7:H7)</f>
        <v>38933</v>
      </c>
      <c r="J7" s="9" t="s">
        <v>52</v>
      </c>
      <c r="K7" s="10">
        <f t="shared" ref="K7:Q7" si="1">SUM(K8:K37)</f>
        <v>44</v>
      </c>
      <c r="L7" s="11">
        <f t="shared" si="1"/>
        <v>96</v>
      </c>
      <c r="M7" s="11">
        <f t="shared" si="1"/>
        <v>108</v>
      </c>
      <c r="N7" s="11">
        <f t="shared" si="1"/>
        <v>144</v>
      </c>
      <c r="O7" s="11">
        <f t="shared" si="1"/>
        <v>99</v>
      </c>
      <c r="P7" s="11">
        <f t="shared" si="1"/>
        <v>81</v>
      </c>
      <c r="Q7" s="12">
        <f t="shared" si="1"/>
        <v>92</v>
      </c>
      <c r="R7" s="13">
        <f>SUM(K7:Q7)</f>
        <v>664</v>
      </c>
      <c r="S7" s="9" t="s">
        <v>52</v>
      </c>
      <c r="T7" s="10">
        <f t="shared" ref="T7:Z7" si="2">SUM(T8:T37)</f>
        <v>4064</v>
      </c>
      <c r="U7" s="11">
        <f t="shared" si="2"/>
        <v>5021</v>
      </c>
      <c r="V7" s="11">
        <f t="shared" si="2"/>
        <v>9988</v>
      </c>
      <c r="W7" s="11">
        <f t="shared" si="2"/>
        <v>8220</v>
      </c>
      <c r="X7" s="11">
        <f t="shared" si="2"/>
        <v>5322</v>
      </c>
      <c r="Y7" s="11">
        <f t="shared" si="2"/>
        <v>4335</v>
      </c>
      <c r="Z7" s="12">
        <f t="shared" si="2"/>
        <v>2647</v>
      </c>
      <c r="AA7" s="13">
        <f>SUM(T7:Z7)</f>
        <v>39597</v>
      </c>
    </row>
    <row r="8" spans="1:27" ht="15" customHeight="1" x14ac:dyDescent="0.15">
      <c r="A8" s="14" t="s">
        <v>22</v>
      </c>
      <c r="B8" s="15">
        <v>1780</v>
      </c>
      <c r="C8" s="16">
        <v>1676</v>
      </c>
      <c r="D8" s="16">
        <v>4265</v>
      </c>
      <c r="E8" s="16">
        <v>2895</v>
      </c>
      <c r="F8" s="16">
        <v>2095</v>
      </c>
      <c r="G8" s="16">
        <v>1880</v>
      </c>
      <c r="H8" s="17">
        <v>1187</v>
      </c>
      <c r="I8" s="18">
        <f t="shared" ref="I8:I37" si="3">SUM(B8:H8)</f>
        <v>15778</v>
      </c>
      <c r="J8" s="14" t="s">
        <v>22</v>
      </c>
      <c r="K8" s="15">
        <v>15</v>
      </c>
      <c r="L8" s="16">
        <v>20</v>
      </c>
      <c r="M8" s="16">
        <v>60</v>
      </c>
      <c r="N8" s="16">
        <v>60</v>
      </c>
      <c r="O8" s="16">
        <v>32</v>
      </c>
      <c r="P8" s="16">
        <v>32</v>
      </c>
      <c r="Q8" s="17">
        <v>40</v>
      </c>
      <c r="R8" s="18">
        <f t="shared" ref="R8:R37" si="4">SUM(K8:Q8)</f>
        <v>259</v>
      </c>
      <c r="S8" s="14" t="s">
        <v>22</v>
      </c>
      <c r="T8" s="15">
        <v>1795</v>
      </c>
      <c r="U8" s="16">
        <v>1696</v>
      </c>
      <c r="V8" s="16">
        <v>4325</v>
      </c>
      <c r="W8" s="16">
        <v>2955</v>
      </c>
      <c r="X8" s="16">
        <v>2127</v>
      </c>
      <c r="Y8" s="16">
        <v>1912</v>
      </c>
      <c r="Z8" s="17">
        <v>1227</v>
      </c>
      <c r="AA8" s="18">
        <f t="shared" ref="AA8:AA37" si="5">SUM(T8:Z8)</f>
        <v>16037</v>
      </c>
    </row>
    <row r="9" spans="1:27" ht="15" customHeight="1" x14ac:dyDescent="0.15">
      <c r="A9" s="19" t="s">
        <v>23</v>
      </c>
      <c r="B9" s="20">
        <v>142</v>
      </c>
      <c r="C9" s="3">
        <v>401</v>
      </c>
      <c r="D9" s="3">
        <v>453</v>
      </c>
      <c r="E9" s="3">
        <v>567</v>
      </c>
      <c r="F9" s="3">
        <v>312</v>
      </c>
      <c r="G9" s="3">
        <v>227</v>
      </c>
      <c r="H9" s="21">
        <v>108</v>
      </c>
      <c r="I9" s="22">
        <f t="shared" si="3"/>
        <v>2210</v>
      </c>
      <c r="J9" s="19" t="s">
        <v>23</v>
      </c>
      <c r="K9" s="20">
        <v>1</v>
      </c>
      <c r="L9" s="3">
        <v>8</v>
      </c>
      <c r="M9" s="3">
        <v>1</v>
      </c>
      <c r="N9" s="3">
        <v>7</v>
      </c>
      <c r="O9" s="3">
        <v>6</v>
      </c>
      <c r="P9" s="3">
        <v>5</v>
      </c>
      <c r="Q9" s="21">
        <v>3</v>
      </c>
      <c r="R9" s="22">
        <f t="shared" si="4"/>
        <v>31</v>
      </c>
      <c r="S9" s="19" t="s">
        <v>23</v>
      </c>
      <c r="T9" s="20">
        <v>143</v>
      </c>
      <c r="U9" s="3">
        <v>409</v>
      </c>
      <c r="V9" s="3">
        <v>454</v>
      </c>
      <c r="W9" s="3">
        <v>574</v>
      </c>
      <c r="X9" s="3">
        <v>318</v>
      </c>
      <c r="Y9" s="3">
        <v>232</v>
      </c>
      <c r="Z9" s="21">
        <v>111</v>
      </c>
      <c r="AA9" s="22">
        <f t="shared" si="5"/>
        <v>2241</v>
      </c>
    </row>
    <row r="10" spans="1:27" ht="15" customHeight="1" x14ac:dyDescent="0.15">
      <c r="A10" s="19" t="s">
        <v>24</v>
      </c>
      <c r="B10" s="20">
        <v>242</v>
      </c>
      <c r="C10" s="3">
        <v>329</v>
      </c>
      <c r="D10" s="3">
        <v>882</v>
      </c>
      <c r="E10" s="3">
        <v>406</v>
      </c>
      <c r="F10" s="3">
        <v>226</v>
      </c>
      <c r="G10" s="3">
        <v>120</v>
      </c>
      <c r="H10" s="21">
        <v>93</v>
      </c>
      <c r="I10" s="22">
        <f t="shared" si="3"/>
        <v>2298</v>
      </c>
      <c r="J10" s="19" t="s">
        <v>24</v>
      </c>
      <c r="K10" s="20">
        <v>4</v>
      </c>
      <c r="L10" s="3">
        <v>10</v>
      </c>
      <c r="M10" s="3">
        <v>15</v>
      </c>
      <c r="N10" s="3">
        <v>4</v>
      </c>
      <c r="O10" s="3">
        <v>6</v>
      </c>
      <c r="P10" s="3">
        <v>2</v>
      </c>
      <c r="Q10" s="21">
        <v>4</v>
      </c>
      <c r="R10" s="22">
        <f t="shared" si="4"/>
        <v>45</v>
      </c>
      <c r="S10" s="19" t="s">
        <v>24</v>
      </c>
      <c r="T10" s="20">
        <v>246</v>
      </c>
      <c r="U10" s="3">
        <v>339</v>
      </c>
      <c r="V10" s="3">
        <v>897</v>
      </c>
      <c r="W10" s="3">
        <v>410</v>
      </c>
      <c r="X10" s="3">
        <v>232</v>
      </c>
      <c r="Y10" s="3">
        <v>122</v>
      </c>
      <c r="Z10" s="21">
        <v>97</v>
      </c>
      <c r="AA10" s="22">
        <f t="shared" si="5"/>
        <v>2343</v>
      </c>
    </row>
    <row r="11" spans="1:27" ht="15" customHeight="1" x14ac:dyDescent="0.15">
      <c r="A11" s="19" t="s">
        <v>25</v>
      </c>
      <c r="B11" s="20">
        <v>66</v>
      </c>
      <c r="C11" s="3">
        <v>192</v>
      </c>
      <c r="D11" s="3">
        <v>155</v>
      </c>
      <c r="E11" s="3">
        <v>238</v>
      </c>
      <c r="F11" s="3">
        <v>166</v>
      </c>
      <c r="G11" s="3">
        <v>134</v>
      </c>
      <c r="H11" s="21">
        <v>82</v>
      </c>
      <c r="I11" s="22">
        <f t="shared" si="3"/>
        <v>1033</v>
      </c>
      <c r="J11" s="19" t="s">
        <v>25</v>
      </c>
      <c r="K11" s="20">
        <v>1</v>
      </c>
      <c r="L11" s="3">
        <v>3</v>
      </c>
      <c r="M11" s="3">
        <v>0</v>
      </c>
      <c r="N11" s="3">
        <v>3</v>
      </c>
      <c r="O11" s="3">
        <v>5</v>
      </c>
      <c r="P11" s="3">
        <v>1</v>
      </c>
      <c r="Q11" s="21">
        <v>1</v>
      </c>
      <c r="R11" s="22">
        <f t="shared" si="4"/>
        <v>14</v>
      </c>
      <c r="S11" s="19" t="s">
        <v>25</v>
      </c>
      <c r="T11" s="20">
        <v>67</v>
      </c>
      <c r="U11" s="3">
        <v>195</v>
      </c>
      <c r="V11" s="3">
        <v>155</v>
      </c>
      <c r="W11" s="3">
        <v>241</v>
      </c>
      <c r="X11" s="3">
        <v>171</v>
      </c>
      <c r="Y11" s="3">
        <v>135</v>
      </c>
      <c r="Z11" s="21">
        <v>83</v>
      </c>
      <c r="AA11" s="22">
        <f t="shared" si="5"/>
        <v>1047</v>
      </c>
    </row>
    <row r="12" spans="1:27" ht="15" customHeight="1" x14ac:dyDescent="0.15">
      <c r="A12" s="19" t="s">
        <v>26</v>
      </c>
      <c r="B12" s="20">
        <v>137</v>
      </c>
      <c r="C12" s="3">
        <v>117</v>
      </c>
      <c r="D12" s="3">
        <v>232</v>
      </c>
      <c r="E12" s="3">
        <v>198</v>
      </c>
      <c r="F12" s="3">
        <v>151</v>
      </c>
      <c r="G12" s="3">
        <v>92</v>
      </c>
      <c r="H12" s="21">
        <v>60</v>
      </c>
      <c r="I12" s="22">
        <f t="shared" si="3"/>
        <v>987</v>
      </c>
      <c r="J12" s="19" t="s">
        <v>26</v>
      </c>
      <c r="K12" s="20">
        <v>1</v>
      </c>
      <c r="L12" s="3">
        <v>4</v>
      </c>
      <c r="M12" s="3">
        <v>2</v>
      </c>
      <c r="N12" s="3">
        <v>8</v>
      </c>
      <c r="O12" s="3">
        <v>4</v>
      </c>
      <c r="P12" s="3">
        <v>1</v>
      </c>
      <c r="Q12" s="21">
        <v>4</v>
      </c>
      <c r="R12" s="22">
        <f t="shared" si="4"/>
        <v>24</v>
      </c>
      <c r="S12" s="19" t="s">
        <v>26</v>
      </c>
      <c r="T12" s="20">
        <v>138</v>
      </c>
      <c r="U12" s="3">
        <v>121</v>
      </c>
      <c r="V12" s="3">
        <v>234</v>
      </c>
      <c r="W12" s="3">
        <v>206</v>
      </c>
      <c r="X12" s="3">
        <v>155</v>
      </c>
      <c r="Y12" s="3">
        <v>93</v>
      </c>
      <c r="Z12" s="21">
        <v>64</v>
      </c>
      <c r="AA12" s="22">
        <f t="shared" si="5"/>
        <v>1011</v>
      </c>
    </row>
    <row r="13" spans="1:27" ht="15" customHeight="1" x14ac:dyDescent="0.15">
      <c r="A13" s="19" t="s">
        <v>27</v>
      </c>
      <c r="B13" s="20">
        <v>369</v>
      </c>
      <c r="C13" s="3">
        <v>521</v>
      </c>
      <c r="D13" s="3">
        <v>583</v>
      </c>
      <c r="E13" s="3">
        <v>674</v>
      </c>
      <c r="F13" s="3">
        <v>360</v>
      </c>
      <c r="G13" s="3">
        <v>362</v>
      </c>
      <c r="H13" s="21">
        <v>216</v>
      </c>
      <c r="I13" s="22">
        <f t="shared" si="3"/>
        <v>3085</v>
      </c>
      <c r="J13" s="19" t="s">
        <v>27</v>
      </c>
      <c r="K13" s="20">
        <v>5</v>
      </c>
      <c r="L13" s="3">
        <v>12</v>
      </c>
      <c r="M13" s="3">
        <v>5</v>
      </c>
      <c r="N13" s="3">
        <v>12</v>
      </c>
      <c r="O13" s="3">
        <v>10</v>
      </c>
      <c r="P13" s="3">
        <v>10</v>
      </c>
      <c r="Q13" s="21">
        <v>4</v>
      </c>
      <c r="R13" s="22">
        <f t="shared" si="4"/>
        <v>58</v>
      </c>
      <c r="S13" s="19" t="s">
        <v>27</v>
      </c>
      <c r="T13" s="20">
        <v>374</v>
      </c>
      <c r="U13" s="3">
        <v>533</v>
      </c>
      <c r="V13" s="3">
        <v>588</v>
      </c>
      <c r="W13" s="3">
        <v>686</v>
      </c>
      <c r="X13" s="3">
        <v>370</v>
      </c>
      <c r="Y13" s="3">
        <v>372</v>
      </c>
      <c r="Z13" s="21">
        <v>220</v>
      </c>
      <c r="AA13" s="22">
        <f t="shared" si="5"/>
        <v>3143</v>
      </c>
    </row>
    <row r="14" spans="1:27" ht="15" customHeight="1" x14ac:dyDescent="0.15">
      <c r="A14" s="19" t="s">
        <v>28</v>
      </c>
      <c r="B14" s="20">
        <v>120</v>
      </c>
      <c r="C14" s="3">
        <v>161</v>
      </c>
      <c r="D14" s="3">
        <v>336</v>
      </c>
      <c r="E14" s="3">
        <v>287</v>
      </c>
      <c r="F14" s="3">
        <v>164</v>
      </c>
      <c r="G14" s="3">
        <v>174</v>
      </c>
      <c r="H14" s="21">
        <v>100</v>
      </c>
      <c r="I14" s="22">
        <f t="shared" si="3"/>
        <v>1342</v>
      </c>
      <c r="J14" s="19" t="s">
        <v>28</v>
      </c>
      <c r="K14" s="20">
        <v>2</v>
      </c>
      <c r="L14" s="3">
        <v>4</v>
      </c>
      <c r="M14" s="3">
        <v>4</v>
      </c>
      <c r="N14" s="3">
        <v>2</v>
      </c>
      <c r="O14" s="3">
        <v>4</v>
      </c>
      <c r="P14" s="3">
        <v>2</v>
      </c>
      <c r="Q14" s="21">
        <v>2</v>
      </c>
      <c r="R14" s="22">
        <f t="shared" si="4"/>
        <v>20</v>
      </c>
      <c r="S14" s="19" t="s">
        <v>28</v>
      </c>
      <c r="T14" s="20">
        <v>122</v>
      </c>
      <c r="U14" s="3">
        <v>165</v>
      </c>
      <c r="V14" s="3">
        <v>340</v>
      </c>
      <c r="W14" s="3">
        <v>289</v>
      </c>
      <c r="X14" s="3">
        <v>168</v>
      </c>
      <c r="Y14" s="3">
        <v>176</v>
      </c>
      <c r="Z14" s="21">
        <v>102</v>
      </c>
      <c r="AA14" s="22">
        <f t="shared" si="5"/>
        <v>1362</v>
      </c>
    </row>
    <row r="15" spans="1:27" ht="15" customHeight="1" x14ac:dyDescent="0.15">
      <c r="A15" s="19" t="s">
        <v>29</v>
      </c>
      <c r="B15" s="20">
        <v>147</v>
      </c>
      <c r="C15" s="3">
        <v>320</v>
      </c>
      <c r="D15" s="3">
        <v>563</v>
      </c>
      <c r="E15" s="3">
        <v>574</v>
      </c>
      <c r="F15" s="3">
        <v>359</v>
      </c>
      <c r="G15" s="3">
        <v>259</v>
      </c>
      <c r="H15" s="21">
        <v>137</v>
      </c>
      <c r="I15" s="22">
        <f t="shared" si="3"/>
        <v>2359</v>
      </c>
      <c r="J15" s="19" t="s">
        <v>29</v>
      </c>
      <c r="K15" s="20">
        <v>1</v>
      </c>
      <c r="L15" s="3">
        <v>2</v>
      </c>
      <c r="M15" s="3">
        <v>3</v>
      </c>
      <c r="N15" s="3">
        <v>15</v>
      </c>
      <c r="O15" s="3">
        <v>10</v>
      </c>
      <c r="P15" s="3">
        <v>5</v>
      </c>
      <c r="Q15" s="21">
        <v>4</v>
      </c>
      <c r="R15" s="22">
        <f t="shared" si="4"/>
        <v>40</v>
      </c>
      <c r="S15" s="19" t="s">
        <v>29</v>
      </c>
      <c r="T15" s="20">
        <v>148</v>
      </c>
      <c r="U15" s="3">
        <v>322</v>
      </c>
      <c r="V15" s="3">
        <v>566</v>
      </c>
      <c r="W15" s="3">
        <v>589</v>
      </c>
      <c r="X15" s="3">
        <v>369</v>
      </c>
      <c r="Y15" s="3">
        <v>264</v>
      </c>
      <c r="Z15" s="21">
        <v>141</v>
      </c>
      <c r="AA15" s="22">
        <f t="shared" si="5"/>
        <v>2399</v>
      </c>
    </row>
    <row r="16" spans="1:27" ht="15" customHeight="1" x14ac:dyDescent="0.15">
      <c r="A16" s="19" t="s">
        <v>30</v>
      </c>
      <c r="B16" s="20">
        <v>176</v>
      </c>
      <c r="C16" s="3">
        <v>158</v>
      </c>
      <c r="D16" s="3">
        <v>256</v>
      </c>
      <c r="E16" s="3">
        <v>258</v>
      </c>
      <c r="F16" s="3">
        <v>209</v>
      </c>
      <c r="G16" s="3">
        <v>163</v>
      </c>
      <c r="H16" s="21">
        <v>105</v>
      </c>
      <c r="I16" s="22">
        <f t="shared" si="3"/>
        <v>1325</v>
      </c>
      <c r="J16" s="19" t="s">
        <v>30</v>
      </c>
      <c r="K16" s="20">
        <v>3</v>
      </c>
      <c r="L16" s="3">
        <v>9</v>
      </c>
      <c r="M16" s="3">
        <v>3</v>
      </c>
      <c r="N16" s="3">
        <v>1</v>
      </c>
      <c r="O16" s="3">
        <v>4</v>
      </c>
      <c r="P16" s="3">
        <v>5</v>
      </c>
      <c r="Q16" s="21">
        <v>11</v>
      </c>
      <c r="R16" s="22">
        <f t="shared" si="4"/>
        <v>36</v>
      </c>
      <c r="S16" s="19" t="s">
        <v>30</v>
      </c>
      <c r="T16" s="20">
        <v>179</v>
      </c>
      <c r="U16" s="3">
        <v>167</v>
      </c>
      <c r="V16" s="3">
        <v>259</v>
      </c>
      <c r="W16" s="3">
        <v>259</v>
      </c>
      <c r="X16" s="3">
        <v>213</v>
      </c>
      <c r="Y16" s="3">
        <v>168</v>
      </c>
      <c r="Z16" s="21">
        <v>116</v>
      </c>
      <c r="AA16" s="22">
        <f t="shared" si="5"/>
        <v>1361</v>
      </c>
    </row>
    <row r="17" spans="1:27" ht="15" customHeight="1" x14ac:dyDescent="0.15">
      <c r="A17" s="19" t="s">
        <v>31</v>
      </c>
      <c r="B17" s="20">
        <v>88</v>
      </c>
      <c r="C17" s="3">
        <v>63</v>
      </c>
      <c r="D17" s="3">
        <v>155</v>
      </c>
      <c r="E17" s="3">
        <v>109</v>
      </c>
      <c r="F17" s="3">
        <v>80</v>
      </c>
      <c r="G17" s="3">
        <v>51</v>
      </c>
      <c r="H17" s="21">
        <v>23</v>
      </c>
      <c r="I17" s="22">
        <f t="shared" si="3"/>
        <v>569</v>
      </c>
      <c r="J17" s="19" t="s">
        <v>31</v>
      </c>
      <c r="K17" s="20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21">
        <v>1</v>
      </c>
      <c r="R17" s="22">
        <f t="shared" si="4"/>
        <v>2</v>
      </c>
      <c r="S17" s="19" t="s">
        <v>31</v>
      </c>
      <c r="T17" s="20">
        <v>88</v>
      </c>
      <c r="U17" s="3">
        <v>63</v>
      </c>
      <c r="V17" s="3">
        <v>155</v>
      </c>
      <c r="W17" s="3">
        <v>110</v>
      </c>
      <c r="X17" s="3">
        <v>80</v>
      </c>
      <c r="Y17" s="3">
        <v>51</v>
      </c>
      <c r="Z17" s="21">
        <v>24</v>
      </c>
      <c r="AA17" s="22">
        <f t="shared" si="5"/>
        <v>571</v>
      </c>
    </row>
    <row r="18" spans="1:27" ht="15" customHeight="1" x14ac:dyDescent="0.15">
      <c r="A18" s="19" t="s">
        <v>32</v>
      </c>
      <c r="B18" s="20">
        <v>74</v>
      </c>
      <c r="C18" s="3">
        <v>63</v>
      </c>
      <c r="D18" s="3">
        <v>186</v>
      </c>
      <c r="E18" s="3">
        <v>169</v>
      </c>
      <c r="F18" s="3">
        <v>117</v>
      </c>
      <c r="G18" s="3">
        <v>66</v>
      </c>
      <c r="H18" s="21">
        <v>42</v>
      </c>
      <c r="I18" s="22">
        <f t="shared" si="3"/>
        <v>717</v>
      </c>
      <c r="J18" s="19" t="s">
        <v>32</v>
      </c>
      <c r="K18" s="20">
        <v>0</v>
      </c>
      <c r="L18" s="3">
        <v>3</v>
      </c>
      <c r="M18" s="3">
        <v>2</v>
      </c>
      <c r="N18" s="3">
        <v>4</v>
      </c>
      <c r="O18" s="3">
        <v>4</v>
      </c>
      <c r="P18" s="3">
        <v>0</v>
      </c>
      <c r="Q18" s="21">
        <v>1</v>
      </c>
      <c r="R18" s="22">
        <f t="shared" si="4"/>
        <v>14</v>
      </c>
      <c r="S18" s="19" t="s">
        <v>32</v>
      </c>
      <c r="T18" s="20">
        <v>74</v>
      </c>
      <c r="U18" s="3">
        <v>66</v>
      </c>
      <c r="V18" s="3">
        <v>188</v>
      </c>
      <c r="W18" s="3">
        <v>173</v>
      </c>
      <c r="X18" s="3">
        <v>121</v>
      </c>
      <c r="Y18" s="3">
        <v>66</v>
      </c>
      <c r="Z18" s="21">
        <v>43</v>
      </c>
      <c r="AA18" s="22">
        <f t="shared" si="5"/>
        <v>731</v>
      </c>
    </row>
    <row r="19" spans="1:27" ht="15" customHeight="1" x14ac:dyDescent="0.15">
      <c r="A19" s="19" t="s">
        <v>33</v>
      </c>
      <c r="B19" s="20">
        <v>20</v>
      </c>
      <c r="C19" s="3">
        <v>25</v>
      </c>
      <c r="D19" s="3">
        <v>69</v>
      </c>
      <c r="E19" s="3">
        <v>38</v>
      </c>
      <c r="F19" s="3">
        <v>16</v>
      </c>
      <c r="G19" s="3">
        <v>18</v>
      </c>
      <c r="H19" s="21">
        <v>5</v>
      </c>
      <c r="I19" s="22">
        <f t="shared" si="3"/>
        <v>191</v>
      </c>
      <c r="J19" s="19" t="s">
        <v>33</v>
      </c>
      <c r="K19" s="20">
        <v>1</v>
      </c>
      <c r="L19" s="3">
        <v>0</v>
      </c>
      <c r="M19" s="3">
        <v>0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21</v>
      </c>
      <c r="U19" s="3">
        <v>25</v>
      </c>
      <c r="V19" s="3">
        <v>69</v>
      </c>
      <c r="W19" s="3">
        <v>38</v>
      </c>
      <c r="X19" s="3">
        <v>17</v>
      </c>
      <c r="Y19" s="3">
        <v>19</v>
      </c>
      <c r="Z19" s="21">
        <v>5</v>
      </c>
      <c r="AA19" s="22">
        <f t="shared" si="5"/>
        <v>194</v>
      </c>
    </row>
    <row r="20" spans="1:27" ht="15" customHeight="1" x14ac:dyDescent="0.15">
      <c r="A20" s="19" t="s">
        <v>34</v>
      </c>
      <c r="B20" s="20">
        <v>10</v>
      </c>
      <c r="C20" s="3">
        <v>20</v>
      </c>
      <c r="D20" s="3">
        <v>29</v>
      </c>
      <c r="E20" s="3">
        <v>47</v>
      </c>
      <c r="F20" s="3">
        <v>20</v>
      </c>
      <c r="G20" s="3">
        <v>13</v>
      </c>
      <c r="H20" s="21">
        <v>4</v>
      </c>
      <c r="I20" s="22">
        <f t="shared" si="3"/>
        <v>143</v>
      </c>
      <c r="J20" s="19" t="s">
        <v>34</v>
      </c>
      <c r="K20" s="20">
        <v>0</v>
      </c>
      <c r="L20" s="3">
        <v>0</v>
      </c>
      <c r="M20" s="3">
        <v>1</v>
      </c>
      <c r="N20" s="3">
        <v>2</v>
      </c>
      <c r="O20" s="3">
        <v>1</v>
      </c>
      <c r="P20" s="3">
        <v>1</v>
      </c>
      <c r="Q20" s="21">
        <v>0</v>
      </c>
      <c r="R20" s="22">
        <f t="shared" si="4"/>
        <v>5</v>
      </c>
      <c r="S20" s="19" t="s">
        <v>34</v>
      </c>
      <c r="T20" s="20">
        <v>10</v>
      </c>
      <c r="U20" s="3">
        <v>20</v>
      </c>
      <c r="V20" s="3">
        <v>30</v>
      </c>
      <c r="W20" s="3">
        <v>49</v>
      </c>
      <c r="X20" s="3">
        <v>21</v>
      </c>
      <c r="Y20" s="3">
        <v>14</v>
      </c>
      <c r="Z20" s="21">
        <v>4</v>
      </c>
      <c r="AA20" s="22">
        <f t="shared" si="5"/>
        <v>148</v>
      </c>
    </row>
    <row r="21" spans="1:27" ht="15" customHeight="1" x14ac:dyDescent="0.15">
      <c r="A21" s="19" t="s">
        <v>35</v>
      </c>
      <c r="B21" s="20">
        <v>41</v>
      </c>
      <c r="C21" s="3">
        <v>85</v>
      </c>
      <c r="D21" s="3">
        <v>105</v>
      </c>
      <c r="E21" s="3">
        <v>105</v>
      </c>
      <c r="F21" s="3">
        <v>47</v>
      </c>
      <c r="G21" s="3">
        <v>41</v>
      </c>
      <c r="H21" s="21">
        <v>28</v>
      </c>
      <c r="I21" s="22">
        <f t="shared" si="3"/>
        <v>452</v>
      </c>
      <c r="J21" s="19" t="s">
        <v>35</v>
      </c>
      <c r="K21" s="20">
        <v>1</v>
      </c>
      <c r="L21" s="3">
        <v>2</v>
      </c>
      <c r="M21" s="3">
        <v>0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42</v>
      </c>
      <c r="U21" s="3">
        <v>87</v>
      </c>
      <c r="V21" s="3">
        <v>105</v>
      </c>
      <c r="W21" s="3">
        <v>107</v>
      </c>
      <c r="X21" s="3">
        <v>47</v>
      </c>
      <c r="Y21" s="3">
        <v>41</v>
      </c>
      <c r="Z21" s="21">
        <v>30</v>
      </c>
      <c r="AA21" s="22">
        <f t="shared" si="5"/>
        <v>459</v>
      </c>
    </row>
    <row r="22" spans="1:27" ht="15" customHeight="1" x14ac:dyDescent="0.15">
      <c r="A22" s="19" t="s">
        <v>36</v>
      </c>
      <c r="B22" s="20">
        <v>14</v>
      </c>
      <c r="C22" s="3">
        <v>35</v>
      </c>
      <c r="D22" s="3">
        <v>45</v>
      </c>
      <c r="E22" s="3">
        <v>44</v>
      </c>
      <c r="F22" s="3">
        <v>35</v>
      </c>
      <c r="G22" s="3">
        <v>35</v>
      </c>
      <c r="H22" s="21">
        <v>13</v>
      </c>
      <c r="I22" s="22">
        <f t="shared" si="3"/>
        <v>221</v>
      </c>
      <c r="J22" s="19" t="s">
        <v>36</v>
      </c>
      <c r="K22" s="20">
        <v>0</v>
      </c>
      <c r="L22" s="3">
        <v>1</v>
      </c>
      <c r="M22" s="3">
        <v>0</v>
      </c>
      <c r="N22" s="3">
        <v>6</v>
      </c>
      <c r="O22" s="3">
        <v>0</v>
      </c>
      <c r="P22" s="3">
        <v>1</v>
      </c>
      <c r="Q22" s="21">
        <v>2</v>
      </c>
      <c r="R22" s="22">
        <f t="shared" si="4"/>
        <v>10</v>
      </c>
      <c r="S22" s="19" t="s">
        <v>36</v>
      </c>
      <c r="T22" s="20">
        <v>14</v>
      </c>
      <c r="U22" s="3">
        <v>36</v>
      </c>
      <c r="V22" s="3">
        <v>45</v>
      </c>
      <c r="W22" s="3">
        <v>50</v>
      </c>
      <c r="X22" s="3">
        <v>35</v>
      </c>
      <c r="Y22" s="3">
        <v>36</v>
      </c>
      <c r="Z22" s="21">
        <v>15</v>
      </c>
      <c r="AA22" s="22">
        <f t="shared" si="5"/>
        <v>231</v>
      </c>
    </row>
    <row r="23" spans="1:27" ht="15" customHeight="1" x14ac:dyDescent="0.15">
      <c r="A23" s="19" t="s">
        <v>37</v>
      </c>
      <c r="B23" s="20">
        <v>86</v>
      </c>
      <c r="C23" s="3">
        <v>137</v>
      </c>
      <c r="D23" s="3">
        <v>186</v>
      </c>
      <c r="E23" s="3">
        <v>174</v>
      </c>
      <c r="F23" s="3">
        <v>98</v>
      </c>
      <c r="G23" s="3">
        <v>95</v>
      </c>
      <c r="H23" s="21">
        <v>38</v>
      </c>
      <c r="I23" s="22">
        <f t="shared" si="3"/>
        <v>814</v>
      </c>
      <c r="J23" s="19" t="s">
        <v>37</v>
      </c>
      <c r="K23" s="20">
        <v>1</v>
      </c>
      <c r="L23" s="3">
        <v>6</v>
      </c>
      <c r="M23" s="3">
        <v>1</v>
      </c>
      <c r="N23" s="3">
        <v>2</v>
      </c>
      <c r="O23" s="3">
        <v>2</v>
      </c>
      <c r="P23" s="3">
        <v>0</v>
      </c>
      <c r="Q23" s="21">
        <v>5</v>
      </c>
      <c r="R23" s="22">
        <f t="shared" si="4"/>
        <v>17</v>
      </c>
      <c r="S23" s="19" t="s">
        <v>37</v>
      </c>
      <c r="T23" s="20">
        <v>87</v>
      </c>
      <c r="U23" s="3">
        <v>143</v>
      </c>
      <c r="V23" s="3">
        <v>187</v>
      </c>
      <c r="W23" s="3">
        <v>176</v>
      </c>
      <c r="X23" s="3">
        <v>100</v>
      </c>
      <c r="Y23" s="3">
        <v>95</v>
      </c>
      <c r="Z23" s="21">
        <v>43</v>
      </c>
      <c r="AA23" s="22">
        <f t="shared" si="5"/>
        <v>831</v>
      </c>
    </row>
    <row r="24" spans="1:27" ht="15" customHeight="1" x14ac:dyDescent="0.15">
      <c r="A24" s="19" t="s">
        <v>38</v>
      </c>
      <c r="B24" s="20">
        <v>23</v>
      </c>
      <c r="C24" s="3">
        <v>27</v>
      </c>
      <c r="D24" s="3">
        <v>72</v>
      </c>
      <c r="E24" s="3">
        <v>90</v>
      </c>
      <c r="F24" s="3">
        <v>42</v>
      </c>
      <c r="G24" s="3">
        <v>25</v>
      </c>
      <c r="H24" s="21">
        <v>24</v>
      </c>
      <c r="I24" s="22">
        <f t="shared" si="3"/>
        <v>303</v>
      </c>
      <c r="J24" s="19" t="s">
        <v>38</v>
      </c>
      <c r="K24" s="20">
        <v>0</v>
      </c>
      <c r="L24" s="3">
        <v>1</v>
      </c>
      <c r="M24" s="3">
        <v>0</v>
      </c>
      <c r="N24" s="3">
        <v>3</v>
      </c>
      <c r="O24" s="3">
        <v>1</v>
      </c>
      <c r="P24" s="3">
        <v>1</v>
      </c>
      <c r="Q24" s="21">
        <v>1</v>
      </c>
      <c r="R24" s="22">
        <f t="shared" si="4"/>
        <v>7</v>
      </c>
      <c r="S24" s="19" t="s">
        <v>38</v>
      </c>
      <c r="T24" s="20">
        <v>23</v>
      </c>
      <c r="U24" s="3">
        <v>28</v>
      </c>
      <c r="V24" s="3">
        <v>72</v>
      </c>
      <c r="W24" s="3">
        <v>93</v>
      </c>
      <c r="X24" s="3">
        <v>43</v>
      </c>
      <c r="Y24" s="3">
        <v>26</v>
      </c>
      <c r="Z24" s="21">
        <v>25</v>
      </c>
      <c r="AA24" s="22">
        <f t="shared" si="5"/>
        <v>310</v>
      </c>
    </row>
    <row r="25" spans="1:27" ht="15" customHeight="1" x14ac:dyDescent="0.15">
      <c r="A25" s="19" t="s">
        <v>39</v>
      </c>
      <c r="B25" s="20">
        <v>31</v>
      </c>
      <c r="C25" s="3">
        <v>21</v>
      </c>
      <c r="D25" s="3">
        <v>81</v>
      </c>
      <c r="E25" s="3">
        <v>60</v>
      </c>
      <c r="F25" s="3">
        <v>31</v>
      </c>
      <c r="G25" s="3">
        <v>30</v>
      </c>
      <c r="H25" s="21">
        <v>13</v>
      </c>
      <c r="I25" s="22">
        <f t="shared" si="3"/>
        <v>267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31</v>
      </c>
      <c r="U25" s="3">
        <v>21</v>
      </c>
      <c r="V25" s="3">
        <v>81</v>
      </c>
      <c r="W25" s="3">
        <v>61</v>
      </c>
      <c r="X25" s="3">
        <v>31</v>
      </c>
      <c r="Y25" s="3">
        <v>30</v>
      </c>
      <c r="Z25" s="21">
        <v>15</v>
      </c>
      <c r="AA25" s="22">
        <f t="shared" si="5"/>
        <v>270</v>
      </c>
    </row>
    <row r="26" spans="1:27" ht="15" customHeight="1" x14ac:dyDescent="0.15">
      <c r="A26" s="19" t="s">
        <v>40</v>
      </c>
      <c r="B26" s="20">
        <v>27</v>
      </c>
      <c r="C26" s="3">
        <v>28</v>
      </c>
      <c r="D26" s="3">
        <v>60</v>
      </c>
      <c r="E26" s="3">
        <v>50</v>
      </c>
      <c r="F26" s="3">
        <v>34</v>
      </c>
      <c r="G26" s="3">
        <v>21</v>
      </c>
      <c r="H26" s="21">
        <v>8</v>
      </c>
      <c r="I26" s="22">
        <f t="shared" si="3"/>
        <v>228</v>
      </c>
      <c r="J26" s="19" t="s">
        <v>40</v>
      </c>
      <c r="K26" s="20">
        <v>2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29</v>
      </c>
      <c r="U26" s="3">
        <v>28</v>
      </c>
      <c r="V26" s="3">
        <v>60</v>
      </c>
      <c r="W26" s="3">
        <v>51</v>
      </c>
      <c r="X26" s="3">
        <v>34</v>
      </c>
      <c r="Y26" s="3">
        <v>21</v>
      </c>
      <c r="Z26" s="21">
        <v>8</v>
      </c>
      <c r="AA26" s="22">
        <f t="shared" si="5"/>
        <v>231</v>
      </c>
    </row>
    <row r="27" spans="1:27" ht="15" customHeight="1" x14ac:dyDescent="0.15">
      <c r="A27" s="19" t="s">
        <v>41</v>
      </c>
      <c r="B27" s="20">
        <v>27</v>
      </c>
      <c r="C27" s="3">
        <v>18</v>
      </c>
      <c r="D27" s="3">
        <v>57</v>
      </c>
      <c r="E27" s="3">
        <v>57</v>
      </c>
      <c r="F27" s="3">
        <v>31</v>
      </c>
      <c r="G27" s="3">
        <v>30</v>
      </c>
      <c r="H27" s="21">
        <v>21</v>
      </c>
      <c r="I27" s="22">
        <f t="shared" si="3"/>
        <v>241</v>
      </c>
      <c r="J27" s="19" t="s">
        <v>41</v>
      </c>
      <c r="K27" s="20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1</v>
      </c>
      <c r="S27" s="19" t="s">
        <v>41</v>
      </c>
      <c r="T27" s="20">
        <v>27</v>
      </c>
      <c r="U27" s="3">
        <v>18</v>
      </c>
      <c r="V27" s="3">
        <v>58</v>
      </c>
      <c r="W27" s="3">
        <v>57</v>
      </c>
      <c r="X27" s="3">
        <v>31</v>
      </c>
      <c r="Y27" s="3">
        <v>30</v>
      </c>
      <c r="Z27" s="21">
        <v>21</v>
      </c>
      <c r="AA27" s="22">
        <f t="shared" si="5"/>
        <v>242</v>
      </c>
    </row>
    <row r="28" spans="1:27" ht="15" customHeight="1" x14ac:dyDescent="0.15">
      <c r="A28" s="19" t="s">
        <v>42</v>
      </c>
      <c r="B28" s="20">
        <v>41</v>
      </c>
      <c r="C28" s="3">
        <v>80</v>
      </c>
      <c r="D28" s="3">
        <v>128</v>
      </c>
      <c r="E28" s="3">
        <v>127</v>
      </c>
      <c r="F28" s="3">
        <v>60</v>
      </c>
      <c r="G28" s="3">
        <v>40</v>
      </c>
      <c r="H28" s="21">
        <v>25</v>
      </c>
      <c r="I28" s="22">
        <f t="shared" si="3"/>
        <v>501</v>
      </c>
      <c r="J28" s="19" t="s">
        <v>42</v>
      </c>
      <c r="K28" s="20">
        <v>1</v>
      </c>
      <c r="L28" s="3">
        <v>1</v>
      </c>
      <c r="M28" s="3">
        <v>2</v>
      </c>
      <c r="N28" s="3">
        <v>1</v>
      </c>
      <c r="O28" s="3">
        <v>0</v>
      </c>
      <c r="P28" s="3">
        <v>1</v>
      </c>
      <c r="Q28" s="21">
        <v>0</v>
      </c>
      <c r="R28" s="22">
        <f t="shared" si="4"/>
        <v>6</v>
      </c>
      <c r="S28" s="19" t="s">
        <v>42</v>
      </c>
      <c r="T28" s="20">
        <v>42</v>
      </c>
      <c r="U28" s="3">
        <v>81</v>
      </c>
      <c r="V28" s="3">
        <v>130</v>
      </c>
      <c r="W28" s="3">
        <v>128</v>
      </c>
      <c r="X28" s="3">
        <v>60</v>
      </c>
      <c r="Y28" s="3">
        <v>41</v>
      </c>
      <c r="Z28" s="21">
        <v>25</v>
      </c>
      <c r="AA28" s="22">
        <f t="shared" si="5"/>
        <v>507</v>
      </c>
    </row>
    <row r="29" spans="1:27" ht="15" customHeight="1" x14ac:dyDescent="0.15">
      <c r="A29" s="19" t="s">
        <v>43</v>
      </c>
      <c r="B29" s="20">
        <v>29</v>
      </c>
      <c r="C29" s="3">
        <v>38</v>
      </c>
      <c r="D29" s="3">
        <v>113</v>
      </c>
      <c r="E29" s="3">
        <v>70</v>
      </c>
      <c r="F29" s="3">
        <v>49</v>
      </c>
      <c r="G29" s="3">
        <v>36</v>
      </c>
      <c r="H29" s="21">
        <v>19</v>
      </c>
      <c r="I29" s="22">
        <f t="shared" si="3"/>
        <v>354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2</v>
      </c>
      <c r="P29" s="3">
        <v>1</v>
      </c>
      <c r="Q29" s="21">
        <v>1</v>
      </c>
      <c r="R29" s="22">
        <f t="shared" si="4"/>
        <v>5</v>
      </c>
      <c r="S29" s="19" t="s">
        <v>43</v>
      </c>
      <c r="T29" s="20">
        <v>29</v>
      </c>
      <c r="U29" s="3">
        <v>38</v>
      </c>
      <c r="V29" s="3">
        <v>113</v>
      </c>
      <c r="W29" s="3">
        <v>71</v>
      </c>
      <c r="X29" s="3">
        <v>51</v>
      </c>
      <c r="Y29" s="3">
        <v>37</v>
      </c>
      <c r="Z29" s="21">
        <v>20</v>
      </c>
      <c r="AA29" s="22">
        <f t="shared" si="5"/>
        <v>359</v>
      </c>
    </row>
    <row r="30" spans="1:27" ht="15" customHeight="1" x14ac:dyDescent="0.15">
      <c r="A30" s="19" t="s">
        <v>44</v>
      </c>
      <c r="B30" s="20">
        <v>80</v>
      </c>
      <c r="C30" s="3">
        <v>118</v>
      </c>
      <c r="D30" s="3">
        <v>277</v>
      </c>
      <c r="E30" s="3">
        <v>227</v>
      </c>
      <c r="F30" s="3">
        <v>127</v>
      </c>
      <c r="G30" s="3">
        <v>94</v>
      </c>
      <c r="H30" s="21">
        <v>60</v>
      </c>
      <c r="I30" s="22">
        <f t="shared" si="3"/>
        <v>983</v>
      </c>
      <c r="J30" s="19" t="s">
        <v>44</v>
      </c>
      <c r="K30" s="20">
        <v>1</v>
      </c>
      <c r="L30" s="3">
        <v>2</v>
      </c>
      <c r="M30" s="3">
        <v>6</v>
      </c>
      <c r="N30" s="3">
        <v>1</v>
      </c>
      <c r="O30" s="3">
        <v>3</v>
      </c>
      <c r="P30" s="3">
        <v>3</v>
      </c>
      <c r="Q30" s="21">
        <v>2</v>
      </c>
      <c r="R30" s="22">
        <f t="shared" si="4"/>
        <v>18</v>
      </c>
      <c r="S30" s="19" t="s">
        <v>44</v>
      </c>
      <c r="T30" s="20">
        <v>81</v>
      </c>
      <c r="U30" s="3">
        <v>120</v>
      </c>
      <c r="V30" s="3">
        <v>283</v>
      </c>
      <c r="W30" s="3">
        <v>228</v>
      </c>
      <c r="X30" s="3">
        <v>130</v>
      </c>
      <c r="Y30" s="3">
        <v>97</v>
      </c>
      <c r="Z30" s="21">
        <v>62</v>
      </c>
      <c r="AA30" s="22">
        <f t="shared" si="5"/>
        <v>1001</v>
      </c>
    </row>
    <row r="31" spans="1:27" ht="15" customHeight="1" x14ac:dyDescent="0.15">
      <c r="A31" s="19" t="s">
        <v>45</v>
      </c>
      <c r="B31" s="20">
        <v>45</v>
      </c>
      <c r="C31" s="3">
        <v>76</v>
      </c>
      <c r="D31" s="3">
        <v>99</v>
      </c>
      <c r="E31" s="3">
        <v>154</v>
      </c>
      <c r="F31" s="3">
        <v>68</v>
      </c>
      <c r="G31" s="3">
        <v>60</v>
      </c>
      <c r="H31" s="21">
        <v>43</v>
      </c>
      <c r="I31" s="22">
        <f t="shared" si="3"/>
        <v>545</v>
      </c>
      <c r="J31" s="19" t="s">
        <v>45</v>
      </c>
      <c r="K31" s="20">
        <v>1</v>
      </c>
      <c r="L31" s="3">
        <v>3</v>
      </c>
      <c r="M31" s="3">
        <v>0</v>
      </c>
      <c r="N31" s="3">
        <v>1</v>
      </c>
      <c r="O31" s="3">
        <v>0</v>
      </c>
      <c r="P31" s="3">
        <v>2</v>
      </c>
      <c r="Q31" s="21">
        <v>0</v>
      </c>
      <c r="R31" s="22">
        <f t="shared" si="4"/>
        <v>7</v>
      </c>
      <c r="S31" s="19" t="s">
        <v>45</v>
      </c>
      <c r="T31" s="20">
        <v>46</v>
      </c>
      <c r="U31" s="3">
        <v>79</v>
      </c>
      <c r="V31" s="3">
        <v>99</v>
      </c>
      <c r="W31" s="3">
        <v>155</v>
      </c>
      <c r="X31" s="3">
        <v>68</v>
      </c>
      <c r="Y31" s="3">
        <v>62</v>
      </c>
      <c r="Z31" s="21">
        <v>43</v>
      </c>
      <c r="AA31" s="22">
        <f t="shared" si="5"/>
        <v>552</v>
      </c>
    </row>
    <row r="32" spans="1:27" ht="15" customHeight="1" x14ac:dyDescent="0.15">
      <c r="A32" s="19" t="s">
        <v>46</v>
      </c>
      <c r="B32" s="20">
        <v>29</v>
      </c>
      <c r="C32" s="3">
        <v>13</v>
      </c>
      <c r="D32" s="3">
        <v>47</v>
      </c>
      <c r="E32" s="3">
        <v>51</v>
      </c>
      <c r="F32" s="3">
        <v>33</v>
      </c>
      <c r="G32" s="3">
        <v>17</v>
      </c>
      <c r="H32" s="21">
        <v>15</v>
      </c>
      <c r="I32" s="22">
        <f t="shared" si="3"/>
        <v>205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5</v>
      </c>
      <c r="Q32" s="21">
        <v>0</v>
      </c>
      <c r="R32" s="22">
        <f t="shared" si="4"/>
        <v>11</v>
      </c>
      <c r="S32" s="19" t="s">
        <v>46</v>
      </c>
      <c r="T32" s="20">
        <v>29</v>
      </c>
      <c r="U32" s="3">
        <v>15</v>
      </c>
      <c r="V32" s="3">
        <v>49</v>
      </c>
      <c r="W32" s="3">
        <v>52</v>
      </c>
      <c r="X32" s="3">
        <v>34</v>
      </c>
      <c r="Y32" s="3">
        <v>22</v>
      </c>
      <c r="Z32" s="21">
        <v>15</v>
      </c>
      <c r="AA32" s="22">
        <f t="shared" si="5"/>
        <v>216</v>
      </c>
    </row>
    <row r="33" spans="1:27" ht="15" customHeight="1" x14ac:dyDescent="0.15">
      <c r="A33" s="19" t="s">
        <v>47</v>
      </c>
      <c r="B33" s="20">
        <v>95</v>
      </c>
      <c r="C33" s="3">
        <v>103</v>
      </c>
      <c r="D33" s="3">
        <v>171</v>
      </c>
      <c r="E33" s="3">
        <v>129</v>
      </c>
      <c r="F33" s="3">
        <v>70</v>
      </c>
      <c r="G33" s="3">
        <v>60</v>
      </c>
      <c r="H33" s="21">
        <v>34</v>
      </c>
      <c r="I33" s="22">
        <f t="shared" si="3"/>
        <v>662</v>
      </c>
      <c r="J33" s="19" t="s">
        <v>47</v>
      </c>
      <c r="K33" s="20">
        <v>2</v>
      </c>
      <c r="L33" s="3">
        <v>3</v>
      </c>
      <c r="M33" s="3">
        <v>0</v>
      </c>
      <c r="N33" s="3">
        <v>1</v>
      </c>
      <c r="O33" s="3">
        <v>0</v>
      </c>
      <c r="P33" s="3">
        <v>0</v>
      </c>
      <c r="Q33" s="21">
        <v>1</v>
      </c>
      <c r="R33" s="22">
        <f t="shared" si="4"/>
        <v>7</v>
      </c>
      <c r="S33" s="19" t="s">
        <v>47</v>
      </c>
      <c r="T33" s="20">
        <v>97</v>
      </c>
      <c r="U33" s="3">
        <v>106</v>
      </c>
      <c r="V33" s="3">
        <v>171</v>
      </c>
      <c r="W33" s="3">
        <v>130</v>
      </c>
      <c r="X33" s="3">
        <v>70</v>
      </c>
      <c r="Y33" s="3">
        <v>60</v>
      </c>
      <c r="Z33" s="21">
        <v>35</v>
      </c>
      <c r="AA33" s="22">
        <f t="shared" si="5"/>
        <v>669</v>
      </c>
    </row>
    <row r="34" spans="1:27" ht="15" customHeight="1" x14ac:dyDescent="0.15">
      <c r="A34" s="19" t="s">
        <v>48</v>
      </c>
      <c r="B34" s="20">
        <v>19</v>
      </c>
      <c r="C34" s="3">
        <v>9</v>
      </c>
      <c r="D34" s="3">
        <v>32</v>
      </c>
      <c r="E34" s="3">
        <v>34</v>
      </c>
      <c r="F34" s="3">
        <v>14</v>
      </c>
      <c r="G34" s="3">
        <v>12</v>
      </c>
      <c r="H34" s="21">
        <v>6</v>
      </c>
      <c r="I34" s="22">
        <f t="shared" si="3"/>
        <v>126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19</v>
      </c>
      <c r="U34" s="3">
        <v>9</v>
      </c>
      <c r="V34" s="3">
        <v>32</v>
      </c>
      <c r="W34" s="3">
        <v>34</v>
      </c>
      <c r="X34" s="3">
        <v>14</v>
      </c>
      <c r="Y34" s="3">
        <v>12</v>
      </c>
      <c r="Z34" s="21">
        <v>6</v>
      </c>
      <c r="AA34" s="22">
        <f t="shared" si="5"/>
        <v>126</v>
      </c>
    </row>
    <row r="35" spans="1:27" ht="15" customHeight="1" x14ac:dyDescent="0.15">
      <c r="A35" s="19" t="s">
        <v>49</v>
      </c>
      <c r="B35" s="20">
        <v>22</v>
      </c>
      <c r="C35" s="3">
        <v>15</v>
      </c>
      <c r="D35" s="3">
        <v>58</v>
      </c>
      <c r="E35" s="3">
        <v>26</v>
      </c>
      <c r="F35" s="3">
        <v>19</v>
      </c>
      <c r="G35" s="3">
        <v>12</v>
      </c>
      <c r="H35" s="21">
        <v>5</v>
      </c>
      <c r="I35" s="22">
        <f t="shared" si="3"/>
        <v>157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22</v>
      </c>
      <c r="U35" s="3">
        <v>15</v>
      </c>
      <c r="V35" s="3">
        <v>58</v>
      </c>
      <c r="W35" s="3">
        <v>26</v>
      </c>
      <c r="X35" s="3">
        <v>19</v>
      </c>
      <c r="Y35" s="3">
        <v>12</v>
      </c>
      <c r="Z35" s="21">
        <v>5</v>
      </c>
      <c r="AA35" s="22">
        <f t="shared" si="5"/>
        <v>157</v>
      </c>
    </row>
    <row r="36" spans="1:27" ht="15" customHeight="1" x14ac:dyDescent="0.15">
      <c r="A36" s="19" t="s">
        <v>50</v>
      </c>
      <c r="B36" s="20">
        <v>5</v>
      </c>
      <c r="C36" s="3">
        <v>5</v>
      </c>
      <c r="D36" s="3">
        <v>11</v>
      </c>
      <c r="E36" s="3">
        <v>2</v>
      </c>
      <c r="F36" s="3">
        <v>5</v>
      </c>
      <c r="G36" s="3">
        <v>1</v>
      </c>
      <c r="H36" s="21">
        <v>2</v>
      </c>
      <c r="I36" s="22">
        <f t="shared" si="3"/>
        <v>31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5</v>
      </c>
      <c r="U36" s="3">
        <v>5</v>
      </c>
      <c r="V36" s="3">
        <v>11</v>
      </c>
      <c r="W36" s="3">
        <v>2</v>
      </c>
      <c r="X36" s="3">
        <v>5</v>
      </c>
      <c r="Y36" s="3">
        <v>1</v>
      </c>
      <c r="Z36" s="21">
        <v>2</v>
      </c>
      <c r="AA36" s="22">
        <f t="shared" si="5"/>
        <v>31</v>
      </c>
    </row>
    <row r="37" spans="1:27" ht="15" customHeight="1" thickBot="1" x14ac:dyDescent="0.2">
      <c r="A37" s="35" t="s">
        <v>51</v>
      </c>
      <c r="B37" s="23">
        <v>35</v>
      </c>
      <c r="C37" s="24">
        <v>71</v>
      </c>
      <c r="D37" s="24">
        <v>174</v>
      </c>
      <c r="E37" s="24">
        <v>216</v>
      </c>
      <c r="F37" s="24">
        <v>185</v>
      </c>
      <c r="G37" s="24">
        <v>86</v>
      </c>
      <c r="H37" s="25">
        <v>39</v>
      </c>
      <c r="I37" s="26">
        <f t="shared" si="3"/>
        <v>806</v>
      </c>
      <c r="J37" s="35" t="s">
        <v>51</v>
      </c>
      <c r="K37" s="23">
        <v>1</v>
      </c>
      <c r="L37" s="24">
        <v>0</v>
      </c>
      <c r="M37" s="24">
        <v>0</v>
      </c>
      <c r="N37" s="24">
        <v>4</v>
      </c>
      <c r="O37" s="24">
        <v>3</v>
      </c>
      <c r="P37" s="24">
        <v>2</v>
      </c>
      <c r="Q37" s="25">
        <v>1</v>
      </c>
      <c r="R37" s="26">
        <f t="shared" si="4"/>
        <v>11</v>
      </c>
      <c r="S37" s="35" t="s">
        <v>51</v>
      </c>
      <c r="T37" s="23">
        <v>36</v>
      </c>
      <c r="U37" s="24">
        <v>71</v>
      </c>
      <c r="V37" s="24">
        <v>174</v>
      </c>
      <c r="W37" s="24">
        <v>220</v>
      </c>
      <c r="X37" s="24">
        <v>188</v>
      </c>
      <c r="Y37" s="24">
        <v>88</v>
      </c>
      <c r="Z37" s="25">
        <v>40</v>
      </c>
      <c r="AA37" s="26">
        <f t="shared" si="5"/>
        <v>817</v>
      </c>
    </row>
  </sheetData>
  <mergeCells count="12">
    <mergeCell ref="A4:A6"/>
    <mergeCell ref="J4:J6"/>
    <mergeCell ref="B4:I5"/>
    <mergeCell ref="K4:R5"/>
    <mergeCell ref="S4:S6"/>
    <mergeCell ref="H1:I1"/>
    <mergeCell ref="Q1:R1"/>
    <mergeCell ref="Z1:AA1"/>
    <mergeCell ref="H2:I2"/>
    <mergeCell ref="Q2:R2"/>
    <mergeCell ref="Z2:AA2"/>
    <mergeCell ref="T4:AA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useFirstPageNumber="1" r:id="rId1"/>
  <headerFooter alignWithMargins="0">
    <oddFooter>&amp;C&amp;P</oddFooter>
  </headerFooter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view="pageBreakPreview" zoomScale="75" zoomScaleNormal="100" zoomScaleSheetLayoutView="75" workbookViewId="0">
      <pane xSplit="1" ySplit="6" topLeftCell="EG7" activePane="bottomRight" state="frozen"/>
      <selection pane="topRight" activeCell="B1" sqref="B1"/>
      <selection pane="bottomLeft" activeCell="A7" sqref="A7"/>
      <selection pane="bottomRight" activeCell="ET11" sqref="ET11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44" t="s">
        <v>64</v>
      </c>
      <c r="I1" s="45"/>
      <c r="J1" s="1" t="s">
        <v>62</v>
      </c>
      <c r="Q1" s="44" t="str">
        <f>$H$1</f>
        <v>　現物給付（6月サービス分）</v>
      </c>
      <c r="R1" s="45"/>
      <c r="S1" s="1" t="s">
        <v>60</v>
      </c>
      <c r="Z1" s="44" t="str">
        <f>$H$1</f>
        <v>　現物給付（6月サービス分）</v>
      </c>
      <c r="AA1" s="45"/>
      <c r="AB1" s="1" t="s">
        <v>60</v>
      </c>
      <c r="AI1" s="44" t="str">
        <f>$H$1</f>
        <v>　現物給付（6月サービス分）</v>
      </c>
      <c r="AJ1" s="45"/>
      <c r="AK1" s="1" t="s">
        <v>60</v>
      </c>
      <c r="AR1" s="44" t="str">
        <f>$H$1</f>
        <v>　現物給付（6月サービス分）</v>
      </c>
      <c r="AS1" s="45"/>
      <c r="AT1" s="1" t="s">
        <v>60</v>
      </c>
      <c r="BA1" s="44" t="str">
        <f>$H$1</f>
        <v>　現物給付（6月サービス分）</v>
      </c>
      <c r="BB1" s="45"/>
      <c r="BC1" s="1" t="s">
        <v>60</v>
      </c>
      <c r="BJ1" s="44" t="str">
        <f>$H$1</f>
        <v>　現物給付（6月サービス分）</v>
      </c>
      <c r="BK1" s="45"/>
      <c r="BL1" s="1" t="s">
        <v>60</v>
      </c>
      <c r="BS1" s="44" t="str">
        <f>$H$1</f>
        <v>　現物給付（6月サービス分）</v>
      </c>
      <c r="BT1" s="45"/>
      <c r="BU1" s="1" t="s">
        <v>60</v>
      </c>
      <c r="CB1" s="44" t="str">
        <f>$H$1</f>
        <v>　現物給付（6月サービス分）</v>
      </c>
      <c r="CC1" s="45"/>
      <c r="CD1" s="1" t="s">
        <v>60</v>
      </c>
      <c r="CK1" s="44" t="str">
        <f>$H$1</f>
        <v>　現物給付（6月サービス分）</v>
      </c>
      <c r="CL1" s="45"/>
      <c r="CM1" s="1" t="s">
        <v>60</v>
      </c>
      <c r="CT1" s="44" t="str">
        <f>$H$1</f>
        <v>　現物給付（6月サービス分）</v>
      </c>
      <c r="CU1" s="45"/>
      <c r="CV1" s="1" t="s">
        <v>60</v>
      </c>
      <c r="DC1" s="44" t="str">
        <f>$H$1</f>
        <v>　現物給付（6月サービス分）</v>
      </c>
      <c r="DD1" s="45"/>
      <c r="DE1" s="1" t="s">
        <v>60</v>
      </c>
      <c r="DL1" s="44" t="str">
        <f>$H$1</f>
        <v>　現物給付（6月サービス分）</v>
      </c>
      <c r="DM1" s="45"/>
      <c r="DN1" s="1" t="s">
        <v>60</v>
      </c>
      <c r="DU1" s="44" t="str">
        <f>$H$1</f>
        <v>　現物給付（6月サービス分）</v>
      </c>
      <c r="DV1" s="45"/>
      <c r="DW1" s="1" t="s">
        <v>60</v>
      </c>
      <c r="ED1" s="44" t="str">
        <f>$H$1</f>
        <v>　現物給付（6月サービス分）</v>
      </c>
      <c r="EE1" s="45"/>
      <c r="EF1" s="1" t="s">
        <v>60</v>
      </c>
      <c r="EM1" s="44" t="str">
        <f>$H$1</f>
        <v>　現物給付（6月サービス分）</v>
      </c>
      <c r="EN1" s="45"/>
    </row>
    <row r="2" spans="1:144" ht="15" customHeight="1" thickBot="1" x14ac:dyDescent="0.2">
      <c r="F2" s="27"/>
      <c r="G2" s="27"/>
      <c r="H2" s="46" t="s">
        <v>65</v>
      </c>
      <c r="I2" s="47"/>
      <c r="Q2" s="46" t="str">
        <f>$H$2</f>
        <v>　償還給付（7月支出決定分）</v>
      </c>
      <c r="R2" s="47"/>
      <c r="Z2" s="46" t="str">
        <f>$H$2</f>
        <v>　償還給付（7月支出決定分）</v>
      </c>
      <c r="AA2" s="47"/>
      <c r="AI2" s="46" t="str">
        <f>$H$2</f>
        <v>　償還給付（7月支出決定分）</v>
      </c>
      <c r="AJ2" s="47"/>
      <c r="AR2" s="46" t="str">
        <f>$H$2</f>
        <v>　償還給付（7月支出決定分）</v>
      </c>
      <c r="AS2" s="47"/>
      <c r="BA2" s="46" t="str">
        <f>$H$2</f>
        <v>　償還給付（7月支出決定分）</v>
      </c>
      <c r="BB2" s="47"/>
      <c r="BJ2" s="46" t="str">
        <f>$H$2</f>
        <v>　償還給付（7月支出決定分）</v>
      </c>
      <c r="BK2" s="47"/>
      <c r="BS2" s="46" t="str">
        <f>$H$2</f>
        <v>　償還給付（7月支出決定分）</v>
      </c>
      <c r="BT2" s="47"/>
      <c r="CB2" s="46" t="str">
        <f>$H$2</f>
        <v>　償還給付（7月支出決定分）</v>
      </c>
      <c r="CC2" s="47"/>
      <c r="CK2" s="46" t="str">
        <f>$H$2</f>
        <v>　償還給付（7月支出決定分）</v>
      </c>
      <c r="CL2" s="47"/>
      <c r="CT2" s="46" t="str">
        <f>$H$2</f>
        <v>　償還給付（7月支出決定分）</v>
      </c>
      <c r="CU2" s="47"/>
      <c r="DC2" s="46" t="str">
        <f>$H$2</f>
        <v>　償還給付（7月支出決定分）</v>
      </c>
      <c r="DD2" s="47"/>
      <c r="DL2" s="46" t="str">
        <f>$H$2</f>
        <v>　償還給付（7月支出決定分）</v>
      </c>
      <c r="DM2" s="47"/>
      <c r="DU2" s="46" t="str">
        <f>$H$2</f>
        <v>　償還給付（7月支出決定分）</v>
      </c>
      <c r="DV2" s="47"/>
      <c r="ED2" s="46" t="str">
        <f>$H$2</f>
        <v>　償還給付（7月支出決定分）</v>
      </c>
      <c r="EE2" s="47"/>
      <c r="EM2" s="46" t="str">
        <f>$H$2</f>
        <v>　償還給付（7月支出決定分）</v>
      </c>
      <c r="EN2" s="47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48" t="s">
        <v>58</v>
      </c>
      <c r="B4" s="63" t="s">
        <v>0</v>
      </c>
      <c r="C4" s="63"/>
      <c r="D4" s="63"/>
      <c r="E4" s="63"/>
      <c r="F4" s="63"/>
      <c r="G4" s="63"/>
      <c r="H4" s="63"/>
      <c r="I4" s="64"/>
      <c r="J4" s="67" t="s">
        <v>58</v>
      </c>
      <c r="K4" s="70" t="s">
        <v>1</v>
      </c>
      <c r="L4" s="71"/>
      <c r="M4" s="71"/>
      <c r="N4" s="71"/>
      <c r="O4" s="71"/>
      <c r="P4" s="71"/>
      <c r="Q4" s="71"/>
      <c r="R4" s="72"/>
      <c r="S4" s="48" t="s">
        <v>58</v>
      </c>
      <c r="T4" s="57" t="s">
        <v>2</v>
      </c>
      <c r="U4" s="58"/>
      <c r="V4" s="58"/>
      <c r="W4" s="58"/>
      <c r="X4" s="58"/>
      <c r="Y4" s="58"/>
      <c r="Z4" s="58"/>
      <c r="AA4" s="59"/>
      <c r="AB4" s="48" t="s">
        <v>58</v>
      </c>
      <c r="AC4" s="57" t="s">
        <v>3</v>
      </c>
      <c r="AD4" s="58"/>
      <c r="AE4" s="58"/>
      <c r="AF4" s="58"/>
      <c r="AG4" s="58"/>
      <c r="AH4" s="58"/>
      <c r="AI4" s="58"/>
      <c r="AJ4" s="59"/>
      <c r="AK4" s="48" t="s">
        <v>58</v>
      </c>
      <c r="AL4" s="57" t="s">
        <v>4</v>
      </c>
      <c r="AM4" s="58"/>
      <c r="AN4" s="58"/>
      <c r="AO4" s="58"/>
      <c r="AP4" s="58"/>
      <c r="AQ4" s="58"/>
      <c r="AR4" s="58"/>
      <c r="AS4" s="59"/>
      <c r="AT4" s="48" t="s">
        <v>58</v>
      </c>
      <c r="AU4" s="57" t="s">
        <v>5</v>
      </c>
      <c r="AV4" s="58"/>
      <c r="AW4" s="58"/>
      <c r="AX4" s="58"/>
      <c r="AY4" s="58"/>
      <c r="AZ4" s="58"/>
      <c r="BA4" s="58"/>
      <c r="BB4" s="59"/>
      <c r="BC4" s="48" t="s">
        <v>58</v>
      </c>
      <c r="BD4" s="57" t="s">
        <v>6</v>
      </c>
      <c r="BE4" s="58"/>
      <c r="BF4" s="58"/>
      <c r="BG4" s="58"/>
      <c r="BH4" s="58"/>
      <c r="BI4" s="58"/>
      <c r="BJ4" s="58"/>
      <c r="BK4" s="59"/>
      <c r="BL4" s="48" t="s">
        <v>58</v>
      </c>
      <c r="BM4" s="57" t="s">
        <v>7</v>
      </c>
      <c r="BN4" s="58"/>
      <c r="BO4" s="58"/>
      <c r="BP4" s="58"/>
      <c r="BQ4" s="58"/>
      <c r="BR4" s="58"/>
      <c r="BS4" s="58"/>
      <c r="BT4" s="59"/>
      <c r="BU4" s="48" t="s">
        <v>58</v>
      </c>
      <c r="BV4" s="57" t="s">
        <v>8</v>
      </c>
      <c r="BW4" s="58"/>
      <c r="BX4" s="58"/>
      <c r="BY4" s="58"/>
      <c r="BZ4" s="58"/>
      <c r="CA4" s="58"/>
      <c r="CB4" s="58"/>
      <c r="CC4" s="59"/>
      <c r="CD4" s="48" t="s">
        <v>58</v>
      </c>
      <c r="CE4" s="57" t="s">
        <v>9</v>
      </c>
      <c r="CF4" s="58"/>
      <c r="CG4" s="58"/>
      <c r="CH4" s="58"/>
      <c r="CI4" s="58"/>
      <c r="CJ4" s="58"/>
      <c r="CK4" s="58"/>
      <c r="CL4" s="59"/>
      <c r="CM4" s="48" t="s">
        <v>58</v>
      </c>
      <c r="CN4" s="57" t="s">
        <v>63</v>
      </c>
      <c r="CO4" s="58"/>
      <c r="CP4" s="58"/>
      <c r="CQ4" s="58"/>
      <c r="CR4" s="58"/>
      <c r="CS4" s="58"/>
      <c r="CT4" s="58"/>
      <c r="CU4" s="59"/>
      <c r="CV4" s="76" t="s">
        <v>58</v>
      </c>
      <c r="CW4" s="57" t="s">
        <v>10</v>
      </c>
      <c r="CX4" s="58"/>
      <c r="CY4" s="58"/>
      <c r="CZ4" s="58"/>
      <c r="DA4" s="58"/>
      <c r="DB4" s="58"/>
      <c r="DC4" s="58"/>
      <c r="DD4" s="59"/>
      <c r="DE4" s="48" t="s">
        <v>58</v>
      </c>
      <c r="DF4" s="57" t="s">
        <v>11</v>
      </c>
      <c r="DG4" s="58"/>
      <c r="DH4" s="58"/>
      <c r="DI4" s="58"/>
      <c r="DJ4" s="58"/>
      <c r="DK4" s="58"/>
      <c r="DL4" s="58"/>
      <c r="DM4" s="59"/>
      <c r="DN4" s="48" t="s">
        <v>58</v>
      </c>
      <c r="DO4" s="57" t="s">
        <v>12</v>
      </c>
      <c r="DP4" s="58"/>
      <c r="DQ4" s="58"/>
      <c r="DR4" s="58"/>
      <c r="DS4" s="58"/>
      <c r="DT4" s="58"/>
      <c r="DU4" s="58"/>
      <c r="DV4" s="59"/>
      <c r="DW4" s="48" t="s">
        <v>58</v>
      </c>
      <c r="DX4" s="57" t="s">
        <v>13</v>
      </c>
      <c r="DY4" s="58"/>
      <c r="DZ4" s="58"/>
      <c r="EA4" s="58"/>
      <c r="EB4" s="58"/>
      <c r="EC4" s="58"/>
      <c r="ED4" s="58"/>
      <c r="EE4" s="59"/>
      <c r="EF4" s="48" t="s">
        <v>58</v>
      </c>
      <c r="EG4" s="57" t="s">
        <v>14</v>
      </c>
      <c r="EH4" s="58"/>
      <c r="EI4" s="58"/>
      <c r="EJ4" s="58"/>
      <c r="EK4" s="58"/>
      <c r="EL4" s="58"/>
      <c r="EM4" s="58"/>
      <c r="EN4" s="59"/>
    </row>
    <row r="5" spans="1:144" ht="15" customHeight="1" x14ac:dyDescent="0.15">
      <c r="A5" s="49"/>
      <c r="B5" s="65"/>
      <c r="C5" s="65"/>
      <c r="D5" s="65"/>
      <c r="E5" s="65"/>
      <c r="F5" s="65"/>
      <c r="G5" s="65"/>
      <c r="H5" s="65"/>
      <c r="I5" s="66"/>
      <c r="J5" s="68"/>
      <c r="K5" s="73"/>
      <c r="L5" s="74"/>
      <c r="M5" s="74"/>
      <c r="N5" s="74"/>
      <c r="O5" s="74"/>
      <c r="P5" s="74"/>
      <c r="Q5" s="74"/>
      <c r="R5" s="75"/>
      <c r="S5" s="49"/>
      <c r="T5" s="60"/>
      <c r="U5" s="61"/>
      <c r="V5" s="61"/>
      <c r="W5" s="61"/>
      <c r="X5" s="61"/>
      <c r="Y5" s="61"/>
      <c r="Z5" s="61"/>
      <c r="AA5" s="62"/>
      <c r="AB5" s="49"/>
      <c r="AC5" s="60"/>
      <c r="AD5" s="61"/>
      <c r="AE5" s="61"/>
      <c r="AF5" s="61"/>
      <c r="AG5" s="61"/>
      <c r="AH5" s="61"/>
      <c r="AI5" s="61"/>
      <c r="AJ5" s="62"/>
      <c r="AK5" s="49"/>
      <c r="AL5" s="60"/>
      <c r="AM5" s="61"/>
      <c r="AN5" s="61"/>
      <c r="AO5" s="61"/>
      <c r="AP5" s="61"/>
      <c r="AQ5" s="61"/>
      <c r="AR5" s="61"/>
      <c r="AS5" s="62"/>
      <c r="AT5" s="49"/>
      <c r="AU5" s="60"/>
      <c r="AV5" s="61"/>
      <c r="AW5" s="61"/>
      <c r="AX5" s="61"/>
      <c r="AY5" s="61"/>
      <c r="AZ5" s="61"/>
      <c r="BA5" s="61"/>
      <c r="BB5" s="62"/>
      <c r="BC5" s="49"/>
      <c r="BD5" s="60"/>
      <c r="BE5" s="61"/>
      <c r="BF5" s="61"/>
      <c r="BG5" s="61"/>
      <c r="BH5" s="61"/>
      <c r="BI5" s="61"/>
      <c r="BJ5" s="61"/>
      <c r="BK5" s="62"/>
      <c r="BL5" s="49"/>
      <c r="BM5" s="60"/>
      <c r="BN5" s="61"/>
      <c r="BO5" s="61"/>
      <c r="BP5" s="61"/>
      <c r="BQ5" s="61"/>
      <c r="BR5" s="61"/>
      <c r="BS5" s="61"/>
      <c r="BT5" s="62"/>
      <c r="BU5" s="49"/>
      <c r="BV5" s="60"/>
      <c r="BW5" s="61"/>
      <c r="BX5" s="61"/>
      <c r="BY5" s="61"/>
      <c r="BZ5" s="61"/>
      <c r="CA5" s="61"/>
      <c r="CB5" s="61"/>
      <c r="CC5" s="62"/>
      <c r="CD5" s="49"/>
      <c r="CE5" s="60"/>
      <c r="CF5" s="61"/>
      <c r="CG5" s="61"/>
      <c r="CH5" s="61"/>
      <c r="CI5" s="61"/>
      <c r="CJ5" s="61"/>
      <c r="CK5" s="61"/>
      <c r="CL5" s="62"/>
      <c r="CM5" s="49"/>
      <c r="CN5" s="60"/>
      <c r="CO5" s="61"/>
      <c r="CP5" s="61"/>
      <c r="CQ5" s="61"/>
      <c r="CR5" s="61"/>
      <c r="CS5" s="61"/>
      <c r="CT5" s="61"/>
      <c r="CU5" s="62"/>
      <c r="CV5" s="77"/>
      <c r="CW5" s="60"/>
      <c r="CX5" s="61"/>
      <c r="CY5" s="61"/>
      <c r="CZ5" s="61"/>
      <c r="DA5" s="61"/>
      <c r="DB5" s="61"/>
      <c r="DC5" s="61"/>
      <c r="DD5" s="62"/>
      <c r="DE5" s="49"/>
      <c r="DF5" s="60"/>
      <c r="DG5" s="61"/>
      <c r="DH5" s="61"/>
      <c r="DI5" s="61"/>
      <c r="DJ5" s="61"/>
      <c r="DK5" s="61"/>
      <c r="DL5" s="61"/>
      <c r="DM5" s="62"/>
      <c r="DN5" s="49"/>
      <c r="DO5" s="60"/>
      <c r="DP5" s="61"/>
      <c r="DQ5" s="61"/>
      <c r="DR5" s="61"/>
      <c r="DS5" s="61"/>
      <c r="DT5" s="61"/>
      <c r="DU5" s="61"/>
      <c r="DV5" s="62"/>
      <c r="DW5" s="49"/>
      <c r="DX5" s="60"/>
      <c r="DY5" s="61"/>
      <c r="DZ5" s="61"/>
      <c r="EA5" s="61"/>
      <c r="EB5" s="61"/>
      <c r="EC5" s="61"/>
      <c r="ED5" s="61"/>
      <c r="EE5" s="62"/>
      <c r="EF5" s="49"/>
      <c r="EG5" s="60"/>
      <c r="EH5" s="61"/>
      <c r="EI5" s="61"/>
      <c r="EJ5" s="61"/>
      <c r="EK5" s="61"/>
      <c r="EL5" s="61"/>
      <c r="EM5" s="61"/>
      <c r="EN5" s="62"/>
    </row>
    <row r="6" spans="1:144" ht="15" customHeight="1" thickBot="1" x14ac:dyDescent="0.2">
      <c r="A6" s="50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9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50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50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50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50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50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50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50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50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50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78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50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50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50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50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198994422</v>
      </c>
      <c r="E7" s="11">
        <f t="shared" si="0"/>
        <v>222715918</v>
      </c>
      <c r="F7" s="11">
        <f t="shared" si="0"/>
        <v>230990274</v>
      </c>
      <c r="G7" s="11">
        <f t="shared" si="0"/>
        <v>299276285</v>
      </c>
      <c r="H7" s="12">
        <f t="shared" si="0"/>
        <v>271196999</v>
      </c>
      <c r="I7" s="13">
        <f>SUM(B7:H7)</f>
        <v>1223173898</v>
      </c>
      <c r="J7" s="9" t="s">
        <v>52</v>
      </c>
      <c r="K7" s="10">
        <f t="shared" ref="K7:Q7" si="1">SUM(K8:K37)</f>
        <v>0</v>
      </c>
      <c r="L7" s="11">
        <f t="shared" si="1"/>
        <v>24714</v>
      </c>
      <c r="M7" s="11">
        <f t="shared" si="1"/>
        <v>700863</v>
      </c>
      <c r="N7" s="11">
        <f t="shared" si="1"/>
        <v>1776887</v>
      </c>
      <c r="O7" s="11">
        <f t="shared" si="1"/>
        <v>2600772</v>
      </c>
      <c r="P7" s="11">
        <f t="shared" si="1"/>
        <v>6031222</v>
      </c>
      <c r="Q7" s="12">
        <f t="shared" si="1"/>
        <v>13563520</v>
      </c>
      <c r="R7" s="13">
        <f>SUM(K7:Q7)</f>
        <v>24697978</v>
      </c>
      <c r="S7" s="9" t="s">
        <v>52</v>
      </c>
      <c r="T7" s="10">
        <f t="shared" ref="T7:Z7" si="2">SUM(T8:T37)</f>
        <v>11934273</v>
      </c>
      <c r="U7" s="11">
        <f t="shared" si="2"/>
        <v>25584565</v>
      </c>
      <c r="V7" s="11">
        <f t="shared" si="2"/>
        <v>47013123</v>
      </c>
      <c r="W7" s="11">
        <f t="shared" si="2"/>
        <v>56993700</v>
      </c>
      <c r="X7" s="11">
        <f t="shared" si="2"/>
        <v>42571876</v>
      </c>
      <c r="Y7" s="11">
        <f t="shared" si="2"/>
        <v>47540457</v>
      </c>
      <c r="Z7" s="12">
        <f t="shared" si="2"/>
        <v>51652672</v>
      </c>
      <c r="AA7" s="13">
        <f>SUM(T7:Z7)</f>
        <v>283290666</v>
      </c>
      <c r="AB7" s="9" t="s">
        <v>52</v>
      </c>
      <c r="AC7" s="10">
        <f t="shared" ref="AC7:AI7" si="3">SUM(AC8:AC37)</f>
        <v>2754757</v>
      </c>
      <c r="AD7" s="11">
        <f t="shared" si="3"/>
        <v>5486523</v>
      </c>
      <c r="AE7" s="11">
        <f t="shared" si="3"/>
        <v>7975619</v>
      </c>
      <c r="AF7" s="11">
        <f t="shared" si="3"/>
        <v>12246756</v>
      </c>
      <c r="AG7" s="11">
        <f t="shared" si="3"/>
        <v>8805810</v>
      </c>
      <c r="AH7" s="11">
        <f t="shared" si="3"/>
        <v>7130567</v>
      </c>
      <c r="AI7" s="12">
        <f t="shared" si="3"/>
        <v>5445936</v>
      </c>
      <c r="AJ7" s="13">
        <f>SUM(AC7:AI7)</f>
        <v>49845968</v>
      </c>
      <c r="AK7" s="9" t="s">
        <v>52</v>
      </c>
      <c r="AL7" s="10">
        <f t="shared" ref="AL7:AR7" si="4">SUM(AL8:AL37)</f>
        <v>1825152</v>
      </c>
      <c r="AM7" s="11">
        <f t="shared" si="4"/>
        <v>2200169</v>
      </c>
      <c r="AN7" s="11">
        <f t="shared" si="4"/>
        <v>11208049</v>
      </c>
      <c r="AO7" s="11">
        <f t="shared" si="4"/>
        <v>10963372</v>
      </c>
      <c r="AP7" s="11">
        <f t="shared" si="4"/>
        <v>11059405</v>
      </c>
      <c r="AQ7" s="11">
        <f t="shared" si="4"/>
        <v>11707483</v>
      </c>
      <c r="AR7" s="12">
        <f t="shared" si="4"/>
        <v>10404973</v>
      </c>
      <c r="AS7" s="13">
        <f>SUM(AL7:AR7)</f>
        <v>59368603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211660484</v>
      </c>
      <c r="AX7" s="11">
        <f t="shared" si="5"/>
        <v>226494155</v>
      </c>
      <c r="AY7" s="11">
        <f t="shared" si="5"/>
        <v>183855817</v>
      </c>
      <c r="AZ7" s="11">
        <f t="shared" si="5"/>
        <v>148968289</v>
      </c>
      <c r="BA7" s="12">
        <f t="shared" si="5"/>
        <v>87247341</v>
      </c>
      <c r="BB7" s="13">
        <f>SUM(AU7:BA7)</f>
        <v>858226086</v>
      </c>
      <c r="BC7" s="9" t="s">
        <v>52</v>
      </c>
      <c r="BD7" s="10">
        <f t="shared" ref="BD7:BJ7" si="6">SUM(BD8:BD37)</f>
        <v>19683460</v>
      </c>
      <c r="BE7" s="11">
        <f t="shared" si="6"/>
        <v>45924773</v>
      </c>
      <c r="BF7" s="11">
        <f t="shared" si="6"/>
        <v>66956355</v>
      </c>
      <c r="BG7" s="11">
        <f t="shared" si="6"/>
        <v>66532819</v>
      </c>
      <c r="BH7" s="11">
        <f t="shared" si="6"/>
        <v>50852281</v>
      </c>
      <c r="BI7" s="11">
        <f t="shared" si="6"/>
        <v>34918362</v>
      </c>
      <c r="BJ7" s="12">
        <f t="shared" si="6"/>
        <v>17796504</v>
      </c>
      <c r="BK7" s="13">
        <f>SUM(BD7:BJ7)</f>
        <v>302664554</v>
      </c>
      <c r="BL7" s="9" t="s">
        <v>52</v>
      </c>
      <c r="BM7" s="10">
        <f t="shared" ref="BM7:BS7" si="7">SUM(BM8:BM37)</f>
        <v>497452</v>
      </c>
      <c r="BN7" s="11">
        <f t="shared" si="7"/>
        <v>1729431</v>
      </c>
      <c r="BO7" s="11">
        <f t="shared" si="7"/>
        <v>22661979</v>
      </c>
      <c r="BP7" s="11">
        <f t="shared" si="7"/>
        <v>53519314</v>
      </c>
      <c r="BQ7" s="11">
        <f t="shared" si="7"/>
        <v>96704211</v>
      </c>
      <c r="BR7" s="11">
        <f t="shared" si="7"/>
        <v>83916702</v>
      </c>
      <c r="BS7" s="12">
        <f t="shared" si="7"/>
        <v>40285003</v>
      </c>
      <c r="BT7" s="13">
        <f>SUM(BM7:BS7)</f>
        <v>299314092</v>
      </c>
      <c r="BU7" s="9" t="s">
        <v>52</v>
      </c>
      <c r="BV7" s="10">
        <f t="shared" ref="BV7:CB7" si="8">SUM(BV8:BV37)</f>
        <v>0</v>
      </c>
      <c r="BW7" s="11">
        <f t="shared" si="8"/>
        <v>122185</v>
      </c>
      <c r="BX7" s="11">
        <f t="shared" si="8"/>
        <v>3132239</v>
      </c>
      <c r="BY7" s="11">
        <f t="shared" si="8"/>
        <v>6530601</v>
      </c>
      <c r="BZ7" s="11">
        <f t="shared" si="8"/>
        <v>6141249</v>
      </c>
      <c r="CA7" s="11">
        <f t="shared" si="8"/>
        <v>7339486</v>
      </c>
      <c r="CB7" s="12">
        <f t="shared" si="8"/>
        <v>6480643</v>
      </c>
      <c r="CC7" s="13">
        <f>SUM(BV7:CB7)</f>
        <v>29746403</v>
      </c>
      <c r="CD7" s="9" t="s">
        <v>52</v>
      </c>
      <c r="CE7" s="10">
        <f t="shared" ref="CE7:CK7" si="9">SUM(CE8:CE37)</f>
        <v>0</v>
      </c>
      <c r="CF7" s="11">
        <f t="shared" si="9"/>
        <v>0</v>
      </c>
      <c r="CG7" s="11">
        <f t="shared" si="9"/>
        <v>153054</v>
      </c>
      <c r="CH7" s="11">
        <f t="shared" si="9"/>
        <v>0</v>
      </c>
      <c r="CI7" s="11">
        <f t="shared" si="9"/>
        <v>75134</v>
      </c>
      <c r="CJ7" s="11">
        <f t="shared" si="9"/>
        <v>233788</v>
      </c>
      <c r="CK7" s="12">
        <f t="shared" si="9"/>
        <v>217359</v>
      </c>
      <c r="CL7" s="13">
        <f>SUM(CE7:CK7)</f>
        <v>679335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84879</v>
      </c>
      <c r="CR7" s="11">
        <f t="shared" si="10"/>
        <v>78084</v>
      </c>
      <c r="CS7" s="11">
        <f t="shared" si="10"/>
        <v>329499</v>
      </c>
      <c r="CT7" s="12">
        <f t="shared" si="10"/>
        <v>108162</v>
      </c>
      <c r="CU7" s="13">
        <f>SUM(CN7:CT7)</f>
        <v>600624</v>
      </c>
      <c r="CV7" s="9" t="s">
        <v>52</v>
      </c>
      <c r="CW7" s="10">
        <f t="shared" ref="CW7:DC7" si="11">SUM(CW8:CW37)</f>
        <v>15608453</v>
      </c>
      <c r="CX7" s="11">
        <f t="shared" si="11"/>
        <v>24674847</v>
      </c>
      <c r="CY7" s="11">
        <f t="shared" si="11"/>
        <v>28298158</v>
      </c>
      <c r="CZ7" s="11">
        <f t="shared" si="11"/>
        <v>57880579</v>
      </c>
      <c r="DA7" s="11">
        <f t="shared" si="11"/>
        <v>48459327</v>
      </c>
      <c r="DB7" s="11">
        <f t="shared" si="11"/>
        <v>51173328</v>
      </c>
      <c r="DC7" s="12">
        <f t="shared" si="11"/>
        <v>40046989</v>
      </c>
      <c r="DD7" s="13">
        <f>SUM(CW7:DC7)</f>
        <v>266141681</v>
      </c>
      <c r="DE7" s="9" t="s">
        <v>52</v>
      </c>
      <c r="DF7" s="10">
        <f t="shared" ref="DF7:DL7" si="12">SUM(DF8:DF37)</f>
        <v>1483911</v>
      </c>
      <c r="DG7" s="11">
        <f t="shared" si="12"/>
        <v>2164637</v>
      </c>
      <c r="DH7" s="11">
        <f t="shared" si="12"/>
        <v>2503981</v>
      </c>
      <c r="DI7" s="11">
        <f t="shared" si="12"/>
        <v>2094342</v>
      </c>
      <c r="DJ7" s="11">
        <f t="shared" si="12"/>
        <v>2349274</v>
      </c>
      <c r="DK7" s="11">
        <f t="shared" si="12"/>
        <v>2074519</v>
      </c>
      <c r="DL7" s="12">
        <f t="shared" si="12"/>
        <v>765610</v>
      </c>
      <c r="DM7" s="13">
        <f>SUM(DF7:DL7)</f>
        <v>13436274</v>
      </c>
      <c r="DN7" s="9" t="s">
        <v>52</v>
      </c>
      <c r="DO7" s="10">
        <f t="shared" ref="DO7:DU7" si="13">SUM(DO8:DO37)</f>
        <v>9877343</v>
      </c>
      <c r="DP7" s="11">
        <f t="shared" si="13"/>
        <v>8942555</v>
      </c>
      <c r="DQ7" s="11">
        <f t="shared" si="13"/>
        <v>7362148</v>
      </c>
      <c r="DR7" s="11">
        <f t="shared" si="13"/>
        <v>4262559</v>
      </c>
      <c r="DS7" s="11">
        <f t="shared" si="13"/>
        <v>4079465</v>
      </c>
      <c r="DT7" s="11">
        <f t="shared" si="13"/>
        <v>2530477</v>
      </c>
      <c r="DU7" s="12">
        <f t="shared" si="13"/>
        <v>972954</v>
      </c>
      <c r="DV7" s="13">
        <f>SUM(DO7:DU7)</f>
        <v>38027501</v>
      </c>
      <c r="DW7" s="9" t="s">
        <v>52</v>
      </c>
      <c r="DX7" s="10">
        <f t="shared" ref="DX7:ED7" si="14">SUM(DX8:DX37)</f>
        <v>6948322</v>
      </c>
      <c r="DY7" s="11">
        <f t="shared" si="14"/>
        <v>9694648</v>
      </c>
      <c r="DZ7" s="11">
        <f t="shared" si="14"/>
        <v>58907035</v>
      </c>
      <c r="EA7" s="11">
        <f t="shared" si="14"/>
        <v>46833433</v>
      </c>
      <c r="EB7" s="11">
        <f t="shared" si="14"/>
        <v>37444882</v>
      </c>
      <c r="EC7" s="11">
        <f t="shared" si="14"/>
        <v>49781843</v>
      </c>
      <c r="ED7" s="12">
        <f t="shared" si="14"/>
        <v>35731217</v>
      </c>
      <c r="EE7" s="13">
        <f>SUM(DX7:ED7)</f>
        <v>245341380</v>
      </c>
      <c r="EF7" s="9" t="s">
        <v>52</v>
      </c>
      <c r="EG7" s="10">
        <f t="shared" ref="EG7:EM7" si="15">SUM(EG8:EG37)</f>
        <v>17072513</v>
      </c>
      <c r="EH7" s="11">
        <f t="shared" si="15"/>
        <v>21800262</v>
      </c>
      <c r="EI7" s="11">
        <f t="shared" si="15"/>
        <v>124828743</v>
      </c>
      <c r="EJ7" s="11">
        <f t="shared" si="15"/>
        <v>102154555</v>
      </c>
      <c r="EK7" s="11">
        <f t="shared" si="15"/>
        <v>80096884</v>
      </c>
      <c r="EL7" s="11">
        <f t="shared" si="15"/>
        <v>63571994</v>
      </c>
      <c r="EM7" s="12">
        <f t="shared" si="15"/>
        <v>37686972</v>
      </c>
      <c r="EN7" s="13">
        <f>SUM(EG7:EM7)</f>
        <v>447211923</v>
      </c>
    </row>
    <row r="8" spans="1:144" ht="15" customHeight="1" x14ac:dyDescent="0.15">
      <c r="A8" s="41" t="s">
        <v>22</v>
      </c>
      <c r="B8" s="38">
        <v>0</v>
      </c>
      <c r="C8" s="39">
        <v>0</v>
      </c>
      <c r="D8" s="39">
        <v>96185901</v>
      </c>
      <c r="E8" s="39">
        <v>95568585</v>
      </c>
      <c r="F8" s="39">
        <v>113197135</v>
      </c>
      <c r="G8" s="39">
        <v>152598246</v>
      </c>
      <c r="H8" s="40">
        <v>146954317</v>
      </c>
      <c r="I8" s="18">
        <f t="shared" ref="I8:I37" si="16">SUM(B8:H8)</f>
        <v>604504184</v>
      </c>
      <c r="J8" s="41" t="s">
        <v>22</v>
      </c>
      <c r="K8" s="38">
        <v>0</v>
      </c>
      <c r="L8" s="39">
        <v>0</v>
      </c>
      <c r="M8" s="39">
        <v>165708</v>
      </c>
      <c r="N8" s="39">
        <v>604845</v>
      </c>
      <c r="O8" s="39">
        <v>766842</v>
      </c>
      <c r="P8" s="39">
        <v>2285473</v>
      </c>
      <c r="Q8" s="40">
        <v>5915092</v>
      </c>
      <c r="R8" s="18">
        <f t="shared" ref="R8:R37" si="17">SUM(K8:Q8)</f>
        <v>9737960</v>
      </c>
      <c r="S8" s="41" t="s">
        <v>22</v>
      </c>
      <c r="T8" s="38">
        <v>2483620</v>
      </c>
      <c r="U8" s="39">
        <v>5052522</v>
      </c>
      <c r="V8" s="39">
        <v>19297993</v>
      </c>
      <c r="W8" s="39">
        <v>17303868</v>
      </c>
      <c r="X8" s="39">
        <v>14140691</v>
      </c>
      <c r="Y8" s="39">
        <v>16623701</v>
      </c>
      <c r="Z8" s="40">
        <v>18856763</v>
      </c>
      <c r="AA8" s="18">
        <f t="shared" ref="AA8:AA37" si="18">SUM(T8:Z8)</f>
        <v>93759158</v>
      </c>
      <c r="AB8" s="41" t="s">
        <v>22</v>
      </c>
      <c r="AC8" s="38">
        <v>559821</v>
      </c>
      <c r="AD8" s="39">
        <v>1369089</v>
      </c>
      <c r="AE8" s="39">
        <v>3833516</v>
      </c>
      <c r="AF8" s="39">
        <v>3658545</v>
      </c>
      <c r="AG8" s="39">
        <v>3189059</v>
      </c>
      <c r="AH8" s="39">
        <v>3606398</v>
      </c>
      <c r="AI8" s="40">
        <v>2546832</v>
      </c>
      <c r="AJ8" s="18">
        <f t="shared" ref="AJ8:AJ37" si="19">SUM(AC8:AI8)</f>
        <v>18763260</v>
      </c>
      <c r="AK8" s="41" t="s">
        <v>22</v>
      </c>
      <c r="AL8" s="38">
        <v>1074044</v>
      </c>
      <c r="AM8" s="39">
        <v>1046722</v>
      </c>
      <c r="AN8" s="39">
        <v>7388847</v>
      </c>
      <c r="AO8" s="39">
        <v>6508525</v>
      </c>
      <c r="AP8" s="39">
        <v>6909647</v>
      </c>
      <c r="AQ8" s="39">
        <v>7920355</v>
      </c>
      <c r="AR8" s="40">
        <v>7145413</v>
      </c>
      <c r="AS8" s="18">
        <f t="shared" ref="AS8:AS37" si="20">SUM(AL8:AR8)</f>
        <v>37993553</v>
      </c>
      <c r="AT8" s="41" t="s">
        <v>22</v>
      </c>
      <c r="AU8" s="38">
        <v>0</v>
      </c>
      <c r="AV8" s="39">
        <v>0</v>
      </c>
      <c r="AW8" s="39">
        <v>82862642</v>
      </c>
      <c r="AX8" s="39">
        <v>76814938</v>
      </c>
      <c r="AY8" s="39">
        <v>70442186</v>
      </c>
      <c r="AZ8" s="39">
        <v>68440637</v>
      </c>
      <c r="BA8" s="40">
        <v>36125156</v>
      </c>
      <c r="BB8" s="18">
        <f t="shared" ref="BB8:BB37" si="21">SUM(AU8:BA8)</f>
        <v>334685559</v>
      </c>
      <c r="BC8" s="41" t="s">
        <v>22</v>
      </c>
      <c r="BD8" s="38">
        <v>9242104</v>
      </c>
      <c r="BE8" s="39">
        <v>14085456</v>
      </c>
      <c r="BF8" s="39">
        <v>21075530</v>
      </c>
      <c r="BG8" s="39">
        <v>18232343</v>
      </c>
      <c r="BH8" s="39">
        <v>16085433</v>
      </c>
      <c r="BI8" s="39">
        <v>11123609</v>
      </c>
      <c r="BJ8" s="40">
        <v>7845340</v>
      </c>
      <c r="BK8" s="18">
        <f t="shared" ref="BK8:BK37" si="22">SUM(BD8:BJ8)</f>
        <v>97689815</v>
      </c>
      <c r="BL8" s="41" t="s">
        <v>22</v>
      </c>
      <c r="BM8" s="38">
        <v>145867</v>
      </c>
      <c r="BN8" s="39">
        <v>337868</v>
      </c>
      <c r="BO8" s="39">
        <v>5242573</v>
      </c>
      <c r="BP8" s="39">
        <v>13235672</v>
      </c>
      <c r="BQ8" s="39">
        <v>25035476</v>
      </c>
      <c r="BR8" s="39">
        <v>20048085</v>
      </c>
      <c r="BS8" s="40">
        <v>10963058</v>
      </c>
      <c r="BT8" s="18">
        <f t="shared" ref="BT8:BT37" si="23">SUM(BM8:BS8)</f>
        <v>75008599</v>
      </c>
      <c r="BU8" s="41" t="s">
        <v>22</v>
      </c>
      <c r="BV8" s="38">
        <v>0</v>
      </c>
      <c r="BW8" s="39">
        <v>0</v>
      </c>
      <c r="BX8" s="39">
        <v>269559</v>
      </c>
      <c r="BY8" s="39">
        <v>425859</v>
      </c>
      <c r="BZ8" s="39">
        <v>1604763</v>
      </c>
      <c r="CA8" s="39">
        <v>1957147</v>
      </c>
      <c r="CB8" s="40">
        <v>2183679</v>
      </c>
      <c r="CC8" s="18">
        <f t="shared" ref="CC8:CC37" si="24">SUM(BV8:CB8)</f>
        <v>6441007</v>
      </c>
      <c r="CD8" s="41" t="s">
        <v>22</v>
      </c>
      <c r="CE8" s="38">
        <v>0</v>
      </c>
      <c r="CF8" s="39">
        <v>0</v>
      </c>
      <c r="CG8" s="39">
        <v>0</v>
      </c>
      <c r="CH8" s="39">
        <v>0</v>
      </c>
      <c r="CI8" s="39">
        <v>18356</v>
      </c>
      <c r="CJ8" s="39">
        <v>101506</v>
      </c>
      <c r="CK8" s="40">
        <v>0</v>
      </c>
      <c r="CL8" s="18">
        <f t="shared" ref="CL8:CL37" si="25">SUM(CE8:CK8)</f>
        <v>119862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7156377</v>
      </c>
      <c r="CX8" s="39">
        <v>9311885</v>
      </c>
      <c r="CY8" s="39">
        <v>13836548</v>
      </c>
      <c r="CZ8" s="39">
        <v>23443649</v>
      </c>
      <c r="DA8" s="39">
        <v>19982079</v>
      </c>
      <c r="DB8" s="39">
        <v>22652546</v>
      </c>
      <c r="DC8" s="40">
        <v>16831022</v>
      </c>
      <c r="DD8" s="18">
        <f t="shared" ref="DD8:DD37" si="27">SUM(CW8:DC8)</f>
        <v>113214106</v>
      </c>
      <c r="DE8" s="41" t="s">
        <v>22</v>
      </c>
      <c r="DF8" s="38">
        <v>538101</v>
      </c>
      <c r="DG8" s="39">
        <v>592026</v>
      </c>
      <c r="DH8" s="39">
        <v>1070226</v>
      </c>
      <c r="DI8" s="39">
        <v>857234</v>
      </c>
      <c r="DJ8" s="39">
        <v>849924</v>
      </c>
      <c r="DK8" s="39">
        <v>710284</v>
      </c>
      <c r="DL8" s="40">
        <v>400948</v>
      </c>
      <c r="DM8" s="18">
        <f t="shared" ref="DM8:DM37" si="28">SUM(DF8:DL8)</f>
        <v>5018743</v>
      </c>
      <c r="DN8" s="41" t="s">
        <v>22</v>
      </c>
      <c r="DO8" s="38">
        <v>4420696</v>
      </c>
      <c r="DP8" s="39">
        <v>2690451</v>
      </c>
      <c r="DQ8" s="39">
        <v>2748143</v>
      </c>
      <c r="DR8" s="39">
        <v>1223336</v>
      </c>
      <c r="DS8" s="39">
        <v>1327732</v>
      </c>
      <c r="DT8" s="39">
        <v>1075203</v>
      </c>
      <c r="DU8" s="40">
        <v>794520</v>
      </c>
      <c r="DV8" s="18">
        <f t="shared" ref="DV8:DV37" si="29">SUM(DO8:DU8)</f>
        <v>14280081</v>
      </c>
      <c r="DW8" s="41" t="s">
        <v>22</v>
      </c>
      <c r="DX8" s="38">
        <v>3244057</v>
      </c>
      <c r="DY8" s="39">
        <v>3288723</v>
      </c>
      <c r="DZ8" s="39">
        <v>27806063</v>
      </c>
      <c r="EA8" s="39">
        <v>18329318</v>
      </c>
      <c r="EB8" s="39">
        <v>15393356</v>
      </c>
      <c r="EC8" s="39">
        <v>21920457</v>
      </c>
      <c r="ED8" s="40">
        <v>17436827</v>
      </c>
      <c r="EE8" s="18">
        <f t="shared" ref="EE8:EE37" si="30">SUM(DX8:ED8)</f>
        <v>107418801</v>
      </c>
      <c r="EF8" s="41" t="s">
        <v>22</v>
      </c>
      <c r="EG8" s="38">
        <v>7652328</v>
      </c>
      <c r="EH8" s="39">
        <v>7449048</v>
      </c>
      <c r="EI8" s="39">
        <v>53348364</v>
      </c>
      <c r="EJ8" s="39">
        <v>35997894</v>
      </c>
      <c r="EK8" s="39">
        <v>30587867</v>
      </c>
      <c r="EL8" s="39">
        <v>27178085</v>
      </c>
      <c r="EM8" s="40">
        <v>16519821</v>
      </c>
      <c r="EN8" s="18">
        <f t="shared" ref="EN8:EN37" si="31">SUM(EG8:EM8)</f>
        <v>178733407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7431230</v>
      </c>
      <c r="E9" s="3">
        <v>11683278</v>
      </c>
      <c r="F9" s="3">
        <v>12264895</v>
      </c>
      <c r="G9" s="3">
        <v>14917406</v>
      </c>
      <c r="H9" s="21">
        <v>9398369</v>
      </c>
      <c r="I9" s="22">
        <f t="shared" si="16"/>
        <v>55695178</v>
      </c>
      <c r="J9" s="42" t="s">
        <v>23</v>
      </c>
      <c r="K9" s="36">
        <v>0</v>
      </c>
      <c r="L9" s="3">
        <v>0</v>
      </c>
      <c r="M9" s="3">
        <v>0</v>
      </c>
      <c r="N9" s="3">
        <v>0</v>
      </c>
      <c r="O9" s="3">
        <v>0</v>
      </c>
      <c r="P9" s="3">
        <v>466379</v>
      </c>
      <c r="Q9" s="21">
        <v>1137157</v>
      </c>
      <c r="R9" s="22">
        <f t="shared" si="17"/>
        <v>1603536</v>
      </c>
      <c r="S9" s="42" t="s">
        <v>23</v>
      </c>
      <c r="T9" s="36">
        <v>151316</v>
      </c>
      <c r="U9" s="3">
        <v>717910</v>
      </c>
      <c r="V9" s="3">
        <v>1135101</v>
      </c>
      <c r="W9" s="3">
        <v>1840687</v>
      </c>
      <c r="X9" s="3">
        <v>1516778</v>
      </c>
      <c r="Y9" s="3">
        <v>2299137</v>
      </c>
      <c r="Z9" s="21">
        <v>1554956</v>
      </c>
      <c r="AA9" s="22">
        <f t="shared" si="18"/>
        <v>9215885</v>
      </c>
      <c r="AB9" s="42" t="s">
        <v>23</v>
      </c>
      <c r="AC9" s="36">
        <v>82926</v>
      </c>
      <c r="AD9" s="3">
        <v>565524</v>
      </c>
      <c r="AE9" s="3">
        <v>249210</v>
      </c>
      <c r="AF9" s="3">
        <v>1462154</v>
      </c>
      <c r="AG9" s="3">
        <v>748365</v>
      </c>
      <c r="AH9" s="3">
        <v>497394</v>
      </c>
      <c r="AI9" s="21">
        <v>713784</v>
      </c>
      <c r="AJ9" s="22">
        <f t="shared" si="19"/>
        <v>4319357</v>
      </c>
      <c r="AK9" s="42" t="s">
        <v>23</v>
      </c>
      <c r="AL9" s="36">
        <v>74402</v>
      </c>
      <c r="AM9" s="3">
        <v>239041</v>
      </c>
      <c r="AN9" s="3">
        <v>615116</v>
      </c>
      <c r="AO9" s="3">
        <v>804113</v>
      </c>
      <c r="AP9" s="3">
        <v>641191</v>
      </c>
      <c r="AQ9" s="3">
        <v>685204</v>
      </c>
      <c r="AR9" s="21">
        <v>484338</v>
      </c>
      <c r="AS9" s="22">
        <f t="shared" si="20"/>
        <v>3543405</v>
      </c>
      <c r="AT9" s="42" t="s">
        <v>23</v>
      </c>
      <c r="AU9" s="36">
        <v>0</v>
      </c>
      <c r="AV9" s="3">
        <v>0</v>
      </c>
      <c r="AW9" s="3">
        <v>10009129</v>
      </c>
      <c r="AX9" s="3">
        <v>15303552</v>
      </c>
      <c r="AY9" s="3">
        <v>11181730</v>
      </c>
      <c r="AZ9" s="3">
        <v>5251880</v>
      </c>
      <c r="BA9" s="21">
        <v>3839026</v>
      </c>
      <c r="BB9" s="22">
        <f t="shared" si="21"/>
        <v>45585317</v>
      </c>
      <c r="BC9" s="42" t="s">
        <v>23</v>
      </c>
      <c r="BD9" s="36">
        <v>1175436</v>
      </c>
      <c r="BE9" s="3">
        <v>6196329</v>
      </c>
      <c r="BF9" s="3">
        <v>4802448</v>
      </c>
      <c r="BG9" s="3">
        <v>8524881</v>
      </c>
      <c r="BH9" s="3">
        <v>5767071</v>
      </c>
      <c r="BI9" s="3">
        <v>3663705</v>
      </c>
      <c r="BJ9" s="21">
        <v>1458874</v>
      </c>
      <c r="BK9" s="22">
        <f t="shared" si="22"/>
        <v>31588744</v>
      </c>
      <c r="BL9" s="42" t="s">
        <v>23</v>
      </c>
      <c r="BM9" s="36">
        <v>0</v>
      </c>
      <c r="BN9" s="3">
        <v>164601</v>
      </c>
      <c r="BO9" s="3">
        <v>981301</v>
      </c>
      <c r="BP9" s="3">
        <v>2103323</v>
      </c>
      <c r="BQ9" s="3">
        <v>5064681</v>
      </c>
      <c r="BR9" s="3">
        <v>4846912</v>
      </c>
      <c r="BS9" s="21">
        <v>715612</v>
      </c>
      <c r="BT9" s="22">
        <f t="shared" si="23"/>
        <v>13876430</v>
      </c>
      <c r="BU9" s="42" t="s">
        <v>23</v>
      </c>
      <c r="BV9" s="36">
        <v>0</v>
      </c>
      <c r="BW9" s="3">
        <v>0</v>
      </c>
      <c r="BX9" s="3">
        <v>382545</v>
      </c>
      <c r="BY9" s="3">
        <v>1779147</v>
      </c>
      <c r="BZ9" s="3">
        <v>792909</v>
      </c>
      <c r="CA9" s="3">
        <v>509832</v>
      </c>
      <c r="CB9" s="21">
        <v>620282</v>
      </c>
      <c r="CC9" s="22">
        <f t="shared" si="24"/>
        <v>4084715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450881</v>
      </c>
      <c r="CX9" s="3">
        <v>1815279</v>
      </c>
      <c r="CY9" s="3">
        <v>857466</v>
      </c>
      <c r="CZ9" s="3">
        <v>4076455</v>
      </c>
      <c r="DA9" s="3">
        <v>3033113</v>
      </c>
      <c r="DB9" s="3">
        <v>2889059</v>
      </c>
      <c r="DC9" s="21">
        <v>2170837</v>
      </c>
      <c r="DD9" s="22">
        <f t="shared" si="27"/>
        <v>15293090</v>
      </c>
      <c r="DE9" s="42" t="s">
        <v>23</v>
      </c>
      <c r="DF9" s="36">
        <v>81450</v>
      </c>
      <c r="DG9" s="3">
        <v>269226</v>
      </c>
      <c r="DH9" s="3">
        <v>20988</v>
      </c>
      <c r="DI9" s="3">
        <v>209844</v>
      </c>
      <c r="DJ9" s="3">
        <v>134748</v>
      </c>
      <c r="DK9" s="3">
        <v>75300</v>
      </c>
      <c r="DL9" s="21">
        <v>0</v>
      </c>
      <c r="DM9" s="22">
        <f t="shared" si="28"/>
        <v>791556</v>
      </c>
      <c r="DN9" s="42" t="s">
        <v>23</v>
      </c>
      <c r="DO9" s="36">
        <v>119850</v>
      </c>
      <c r="DP9" s="3">
        <v>682590</v>
      </c>
      <c r="DQ9" s="3">
        <v>203693</v>
      </c>
      <c r="DR9" s="3">
        <v>116370</v>
      </c>
      <c r="DS9" s="3">
        <v>324000</v>
      </c>
      <c r="DT9" s="3">
        <v>0</v>
      </c>
      <c r="DU9" s="21">
        <v>31950</v>
      </c>
      <c r="DV9" s="22">
        <f t="shared" si="29"/>
        <v>1478453</v>
      </c>
      <c r="DW9" s="42" t="s">
        <v>23</v>
      </c>
      <c r="DX9" s="36">
        <v>289095</v>
      </c>
      <c r="DY9" s="3">
        <v>572434</v>
      </c>
      <c r="DZ9" s="3">
        <v>1605872</v>
      </c>
      <c r="EA9" s="3">
        <v>1300174</v>
      </c>
      <c r="EB9" s="3">
        <v>1281216</v>
      </c>
      <c r="EC9" s="3">
        <v>1409136</v>
      </c>
      <c r="ED9" s="21">
        <v>491246</v>
      </c>
      <c r="EE9" s="22">
        <f t="shared" si="30"/>
        <v>6949173</v>
      </c>
      <c r="EF9" s="42" t="s">
        <v>23</v>
      </c>
      <c r="EG9" s="36">
        <v>588480</v>
      </c>
      <c r="EH9" s="3">
        <v>1744150</v>
      </c>
      <c r="EI9" s="3">
        <v>5313910</v>
      </c>
      <c r="EJ9" s="3">
        <v>6452688</v>
      </c>
      <c r="EK9" s="3">
        <v>4798412</v>
      </c>
      <c r="EL9" s="3">
        <v>3140168</v>
      </c>
      <c r="EM9" s="21">
        <v>1531774</v>
      </c>
      <c r="EN9" s="22">
        <f t="shared" si="31"/>
        <v>23569582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14230955</v>
      </c>
      <c r="E10" s="3">
        <v>9826348</v>
      </c>
      <c r="F10" s="3">
        <v>7341477</v>
      </c>
      <c r="G10" s="3">
        <v>7396437</v>
      </c>
      <c r="H10" s="21">
        <v>8121504</v>
      </c>
      <c r="I10" s="22">
        <f t="shared" si="16"/>
        <v>46916721</v>
      </c>
      <c r="J10" s="42" t="s">
        <v>24</v>
      </c>
      <c r="K10" s="36">
        <v>0</v>
      </c>
      <c r="L10" s="3">
        <v>0</v>
      </c>
      <c r="M10" s="3">
        <v>125436</v>
      </c>
      <c r="N10" s="3">
        <v>303333</v>
      </c>
      <c r="O10" s="3">
        <v>600149</v>
      </c>
      <c r="P10" s="3">
        <v>805514</v>
      </c>
      <c r="Q10" s="21">
        <v>1155655</v>
      </c>
      <c r="R10" s="22">
        <f t="shared" si="17"/>
        <v>2990087</v>
      </c>
      <c r="S10" s="42" t="s">
        <v>24</v>
      </c>
      <c r="T10" s="36">
        <v>144569</v>
      </c>
      <c r="U10" s="3">
        <v>779829</v>
      </c>
      <c r="V10" s="3">
        <v>3580403</v>
      </c>
      <c r="W10" s="3">
        <v>2705553</v>
      </c>
      <c r="X10" s="3">
        <v>2083873</v>
      </c>
      <c r="Y10" s="3">
        <v>2151860</v>
      </c>
      <c r="Z10" s="21">
        <v>2095626</v>
      </c>
      <c r="AA10" s="22">
        <f t="shared" si="18"/>
        <v>13541713</v>
      </c>
      <c r="AB10" s="42" t="s">
        <v>24</v>
      </c>
      <c r="AC10" s="36">
        <v>17143</v>
      </c>
      <c r="AD10" s="3">
        <v>158388</v>
      </c>
      <c r="AE10" s="3">
        <v>428212</v>
      </c>
      <c r="AF10" s="3">
        <v>333359</v>
      </c>
      <c r="AG10" s="3">
        <v>246916</v>
      </c>
      <c r="AH10" s="3">
        <v>262878</v>
      </c>
      <c r="AI10" s="21">
        <v>237523</v>
      </c>
      <c r="AJ10" s="22">
        <f t="shared" si="19"/>
        <v>1684419</v>
      </c>
      <c r="AK10" s="42" t="s">
        <v>24</v>
      </c>
      <c r="AL10" s="36">
        <v>4662</v>
      </c>
      <c r="AM10" s="3">
        <v>164802</v>
      </c>
      <c r="AN10" s="3">
        <v>834354</v>
      </c>
      <c r="AO10" s="3">
        <v>510181</v>
      </c>
      <c r="AP10" s="3">
        <v>632885</v>
      </c>
      <c r="AQ10" s="3">
        <v>297581</v>
      </c>
      <c r="AR10" s="21">
        <v>382141</v>
      </c>
      <c r="AS10" s="22">
        <f t="shared" si="20"/>
        <v>2826606</v>
      </c>
      <c r="AT10" s="42" t="s">
        <v>24</v>
      </c>
      <c r="AU10" s="36">
        <v>0</v>
      </c>
      <c r="AV10" s="3">
        <v>0</v>
      </c>
      <c r="AW10" s="3">
        <v>16888048</v>
      </c>
      <c r="AX10" s="3">
        <v>9381658</v>
      </c>
      <c r="AY10" s="3">
        <v>4687433</v>
      </c>
      <c r="AZ10" s="3">
        <v>3207074</v>
      </c>
      <c r="BA10" s="21">
        <v>2555927</v>
      </c>
      <c r="BB10" s="22">
        <f t="shared" si="21"/>
        <v>36720140</v>
      </c>
      <c r="BC10" s="42" t="s">
        <v>24</v>
      </c>
      <c r="BD10" s="36">
        <v>3059620</v>
      </c>
      <c r="BE10" s="3">
        <v>6370119</v>
      </c>
      <c r="BF10" s="3">
        <v>9945755</v>
      </c>
      <c r="BG10" s="3">
        <v>4389348</v>
      </c>
      <c r="BH10" s="3">
        <v>1428488</v>
      </c>
      <c r="BI10" s="3">
        <v>1320742</v>
      </c>
      <c r="BJ10" s="21">
        <v>743509</v>
      </c>
      <c r="BK10" s="22">
        <f t="shared" si="22"/>
        <v>27257581</v>
      </c>
      <c r="BL10" s="42" t="s">
        <v>24</v>
      </c>
      <c r="BM10" s="36">
        <v>48519</v>
      </c>
      <c r="BN10" s="3">
        <v>0</v>
      </c>
      <c r="BO10" s="3">
        <v>843954</v>
      </c>
      <c r="BP10" s="3">
        <v>1681788</v>
      </c>
      <c r="BQ10" s="3">
        <v>5142916</v>
      </c>
      <c r="BR10" s="3">
        <v>841383</v>
      </c>
      <c r="BS10" s="21">
        <v>928845</v>
      </c>
      <c r="BT10" s="22">
        <f t="shared" si="23"/>
        <v>9487405</v>
      </c>
      <c r="BU10" s="42" t="s">
        <v>24</v>
      </c>
      <c r="BV10" s="36">
        <v>0</v>
      </c>
      <c r="BW10" s="3">
        <v>74035</v>
      </c>
      <c r="BX10" s="3">
        <v>707052</v>
      </c>
      <c r="BY10" s="3">
        <v>779372</v>
      </c>
      <c r="BZ10" s="3">
        <v>691272</v>
      </c>
      <c r="CA10" s="3">
        <v>418945</v>
      </c>
      <c r="CB10" s="21">
        <v>778998</v>
      </c>
      <c r="CC10" s="22">
        <f t="shared" si="24"/>
        <v>3449674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605886</v>
      </c>
      <c r="CX10" s="3">
        <v>1191100</v>
      </c>
      <c r="CY10" s="3">
        <v>3596398</v>
      </c>
      <c r="CZ10" s="3">
        <v>3835542</v>
      </c>
      <c r="DA10" s="3">
        <v>2358015</v>
      </c>
      <c r="DB10" s="3">
        <v>1822689</v>
      </c>
      <c r="DC10" s="21">
        <v>1702636</v>
      </c>
      <c r="DD10" s="22">
        <f t="shared" si="27"/>
        <v>15112266</v>
      </c>
      <c r="DE10" s="42" t="s">
        <v>24</v>
      </c>
      <c r="DF10" s="36">
        <v>200250</v>
      </c>
      <c r="DG10" s="3">
        <v>330820</v>
      </c>
      <c r="DH10" s="3">
        <v>299806</v>
      </c>
      <c r="DI10" s="3">
        <v>122886</v>
      </c>
      <c r="DJ10" s="3">
        <v>193740</v>
      </c>
      <c r="DK10" s="3">
        <v>43650</v>
      </c>
      <c r="DL10" s="21">
        <v>0</v>
      </c>
      <c r="DM10" s="22">
        <f t="shared" si="28"/>
        <v>1191152</v>
      </c>
      <c r="DN10" s="42" t="s">
        <v>24</v>
      </c>
      <c r="DO10" s="36">
        <v>1445631</v>
      </c>
      <c r="DP10" s="3">
        <v>501167</v>
      </c>
      <c r="DQ10" s="3">
        <v>667186</v>
      </c>
      <c r="DR10" s="3">
        <v>102653</v>
      </c>
      <c r="DS10" s="3">
        <v>63550</v>
      </c>
      <c r="DT10" s="3">
        <v>21600</v>
      </c>
      <c r="DU10" s="21">
        <v>0</v>
      </c>
      <c r="DV10" s="22">
        <f t="shared" si="29"/>
        <v>2801787</v>
      </c>
      <c r="DW10" s="42" t="s">
        <v>24</v>
      </c>
      <c r="DX10" s="36">
        <v>114430</v>
      </c>
      <c r="DY10" s="3">
        <v>186950</v>
      </c>
      <c r="DZ10" s="3">
        <v>3413822</v>
      </c>
      <c r="EA10" s="3">
        <v>1658688</v>
      </c>
      <c r="EB10" s="3">
        <v>2188207</v>
      </c>
      <c r="EC10" s="3">
        <v>862585</v>
      </c>
      <c r="ED10" s="21">
        <v>741907</v>
      </c>
      <c r="EE10" s="22">
        <f t="shared" si="30"/>
        <v>9166589</v>
      </c>
      <c r="EF10" s="42" t="s">
        <v>24</v>
      </c>
      <c r="EG10" s="36">
        <v>1063536</v>
      </c>
      <c r="EH10" s="3">
        <v>1513589</v>
      </c>
      <c r="EI10" s="3">
        <v>10951297</v>
      </c>
      <c r="EJ10" s="3">
        <v>5069483</v>
      </c>
      <c r="EK10" s="3">
        <v>3117159</v>
      </c>
      <c r="EL10" s="3">
        <v>1680353</v>
      </c>
      <c r="EM10" s="21">
        <v>1206671</v>
      </c>
      <c r="EN10" s="22">
        <f t="shared" si="31"/>
        <v>24602088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1605617</v>
      </c>
      <c r="E11" s="3">
        <v>3759019</v>
      </c>
      <c r="F11" s="3">
        <v>3929806</v>
      </c>
      <c r="G11" s="3">
        <v>5236553</v>
      </c>
      <c r="H11" s="21">
        <v>7021008</v>
      </c>
      <c r="I11" s="22">
        <f t="shared" si="16"/>
        <v>21552003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0</v>
      </c>
      <c r="P11" s="3">
        <v>69228</v>
      </c>
      <c r="Q11" s="21">
        <v>203589</v>
      </c>
      <c r="R11" s="22">
        <f t="shared" si="17"/>
        <v>272817</v>
      </c>
      <c r="S11" s="42" t="s">
        <v>25</v>
      </c>
      <c r="T11" s="36">
        <v>138186</v>
      </c>
      <c r="U11" s="3">
        <v>544408</v>
      </c>
      <c r="V11" s="3">
        <v>553782</v>
      </c>
      <c r="W11" s="3">
        <v>1772279</v>
      </c>
      <c r="X11" s="3">
        <v>917879</v>
      </c>
      <c r="Y11" s="3">
        <v>1042778</v>
      </c>
      <c r="Z11" s="21">
        <v>1145092</v>
      </c>
      <c r="AA11" s="22">
        <f t="shared" si="18"/>
        <v>6114404</v>
      </c>
      <c r="AB11" s="42" t="s">
        <v>25</v>
      </c>
      <c r="AC11" s="36">
        <v>236385</v>
      </c>
      <c r="AD11" s="3">
        <v>575217</v>
      </c>
      <c r="AE11" s="3">
        <v>68904</v>
      </c>
      <c r="AF11" s="3">
        <v>787102</v>
      </c>
      <c r="AG11" s="3">
        <v>369120</v>
      </c>
      <c r="AH11" s="3">
        <v>678179</v>
      </c>
      <c r="AI11" s="21">
        <v>334476</v>
      </c>
      <c r="AJ11" s="22">
        <f t="shared" si="19"/>
        <v>3049383</v>
      </c>
      <c r="AK11" s="42" t="s">
        <v>25</v>
      </c>
      <c r="AL11" s="36">
        <v>41637</v>
      </c>
      <c r="AM11" s="3">
        <v>131017</v>
      </c>
      <c r="AN11" s="3">
        <v>154791</v>
      </c>
      <c r="AO11" s="3">
        <v>140805</v>
      </c>
      <c r="AP11" s="3">
        <v>220284</v>
      </c>
      <c r="AQ11" s="3">
        <v>182637</v>
      </c>
      <c r="AR11" s="21">
        <v>200943</v>
      </c>
      <c r="AS11" s="22">
        <f t="shared" si="20"/>
        <v>1072114</v>
      </c>
      <c r="AT11" s="42" t="s">
        <v>25</v>
      </c>
      <c r="AU11" s="36">
        <v>0</v>
      </c>
      <c r="AV11" s="3">
        <v>0</v>
      </c>
      <c r="AW11" s="3">
        <v>5502373</v>
      </c>
      <c r="AX11" s="3">
        <v>9147497</v>
      </c>
      <c r="AY11" s="3">
        <v>9688966</v>
      </c>
      <c r="AZ11" s="3">
        <v>6960010</v>
      </c>
      <c r="BA11" s="21">
        <v>4394680</v>
      </c>
      <c r="BB11" s="22">
        <f t="shared" si="21"/>
        <v>35693526</v>
      </c>
      <c r="BC11" s="42" t="s">
        <v>25</v>
      </c>
      <c r="BD11" s="36">
        <v>23895</v>
      </c>
      <c r="BE11" s="3">
        <v>556243</v>
      </c>
      <c r="BF11" s="3">
        <v>244557</v>
      </c>
      <c r="BG11" s="3">
        <v>270843</v>
      </c>
      <c r="BH11" s="3">
        <v>405352</v>
      </c>
      <c r="BI11" s="3">
        <v>216153</v>
      </c>
      <c r="BJ11" s="21">
        <v>0</v>
      </c>
      <c r="BK11" s="22">
        <f t="shared" si="22"/>
        <v>1717043</v>
      </c>
      <c r="BL11" s="42" t="s">
        <v>25</v>
      </c>
      <c r="BM11" s="36">
        <v>0</v>
      </c>
      <c r="BN11" s="3">
        <v>0</v>
      </c>
      <c r="BO11" s="3">
        <v>263718</v>
      </c>
      <c r="BP11" s="3">
        <v>1079138</v>
      </c>
      <c r="BQ11" s="3">
        <v>3601283</v>
      </c>
      <c r="BR11" s="3">
        <v>3771399</v>
      </c>
      <c r="BS11" s="21">
        <v>1976409</v>
      </c>
      <c r="BT11" s="22">
        <f t="shared" si="23"/>
        <v>10691947</v>
      </c>
      <c r="BU11" s="42" t="s">
        <v>25</v>
      </c>
      <c r="BV11" s="36">
        <v>0</v>
      </c>
      <c r="BW11" s="3">
        <v>0</v>
      </c>
      <c r="BX11" s="3">
        <v>131472</v>
      </c>
      <c r="BY11" s="3">
        <v>0</v>
      </c>
      <c r="BZ11" s="3">
        <v>70407</v>
      </c>
      <c r="CA11" s="3">
        <v>0</v>
      </c>
      <c r="CB11" s="21">
        <v>0</v>
      </c>
      <c r="CC11" s="22">
        <f t="shared" si="24"/>
        <v>201879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269646</v>
      </c>
      <c r="CX11" s="3">
        <v>1279005</v>
      </c>
      <c r="CY11" s="3">
        <v>267966</v>
      </c>
      <c r="CZ11" s="3">
        <v>1541049</v>
      </c>
      <c r="DA11" s="3">
        <v>1263985</v>
      </c>
      <c r="DB11" s="3">
        <v>1297916</v>
      </c>
      <c r="DC11" s="21">
        <v>1095348</v>
      </c>
      <c r="DD11" s="22">
        <f t="shared" si="27"/>
        <v>7014915</v>
      </c>
      <c r="DE11" s="42" t="s">
        <v>25</v>
      </c>
      <c r="DF11" s="36">
        <v>22950</v>
      </c>
      <c r="DG11" s="3">
        <v>38250</v>
      </c>
      <c r="DH11" s="3">
        <v>42921</v>
      </c>
      <c r="DI11" s="3">
        <v>0</v>
      </c>
      <c r="DJ11" s="3">
        <v>106290</v>
      </c>
      <c r="DK11" s="3">
        <v>243868</v>
      </c>
      <c r="DL11" s="21">
        <v>24030</v>
      </c>
      <c r="DM11" s="22">
        <f t="shared" si="28"/>
        <v>478309</v>
      </c>
      <c r="DN11" s="42" t="s">
        <v>25</v>
      </c>
      <c r="DO11" s="36">
        <v>135642</v>
      </c>
      <c r="DP11" s="3">
        <v>731700</v>
      </c>
      <c r="DQ11" s="3">
        <v>110700</v>
      </c>
      <c r="DR11" s="3">
        <v>113152</v>
      </c>
      <c r="DS11" s="3">
        <v>44055</v>
      </c>
      <c r="DT11" s="3">
        <v>5806</v>
      </c>
      <c r="DU11" s="21">
        <v>0</v>
      </c>
      <c r="DV11" s="22">
        <f t="shared" si="29"/>
        <v>1141055</v>
      </c>
      <c r="DW11" s="42" t="s">
        <v>25</v>
      </c>
      <c r="DX11" s="36">
        <v>214137</v>
      </c>
      <c r="DY11" s="3">
        <v>656978</v>
      </c>
      <c r="DZ11" s="3">
        <v>1317060</v>
      </c>
      <c r="EA11" s="3">
        <v>1449486</v>
      </c>
      <c r="EB11" s="3">
        <v>954839</v>
      </c>
      <c r="EC11" s="3">
        <v>1542546</v>
      </c>
      <c r="ED11" s="21">
        <v>1542150</v>
      </c>
      <c r="EE11" s="22">
        <f t="shared" si="30"/>
        <v>7677196</v>
      </c>
      <c r="EF11" s="42" t="s">
        <v>25</v>
      </c>
      <c r="EG11" s="36">
        <v>269400</v>
      </c>
      <c r="EH11" s="3">
        <v>832164</v>
      </c>
      <c r="EI11" s="3">
        <v>1832504</v>
      </c>
      <c r="EJ11" s="3">
        <v>2985343</v>
      </c>
      <c r="EK11" s="3">
        <v>2612386</v>
      </c>
      <c r="EL11" s="3">
        <v>2031993</v>
      </c>
      <c r="EM11" s="21">
        <v>1258490</v>
      </c>
      <c r="EN11" s="22">
        <f t="shared" si="31"/>
        <v>11822280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2158947</v>
      </c>
      <c r="E12" s="3">
        <v>4041904</v>
      </c>
      <c r="F12" s="3">
        <v>3970492</v>
      </c>
      <c r="G12" s="3">
        <v>4061995</v>
      </c>
      <c r="H12" s="21">
        <v>3483729</v>
      </c>
      <c r="I12" s="22">
        <f t="shared" si="16"/>
        <v>17717067</v>
      </c>
      <c r="J12" s="42" t="s">
        <v>26</v>
      </c>
      <c r="K12" s="36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21">
        <v>262472</v>
      </c>
      <c r="R12" s="22">
        <f t="shared" si="17"/>
        <v>262472</v>
      </c>
      <c r="S12" s="42" t="s">
        <v>26</v>
      </c>
      <c r="T12" s="36">
        <v>289842</v>
      </c>
      <c r="U12" s="3">
        <v>551155</v>
      </c>
      <c r="V12" s="3">
        <v>863825</v>
      </c>
      <c r="W12" s="3">
        <v>1100268</v>
      </c>
      <c r="X12" s="3">
        <v>1334214</v>
      </c>
      <c r="Y12" s="3">
        <v>540514</v>
      </c>
      <c r="Z12" s="21">
        <v>1081912</v>
      </c>
      <c r="AA12" s="22">
        <f t="shared" si="18"/>
        <v>5761730</v>
      </c>
      <c r="AB12" s="42" t="s">
        <v>26</v>
      </c>
      <c r="AC12" s="36">
        <v>327932</v>
      </c>
      <c r="AD12" s="3">
        <v>381926</v>
      </c>
      <c r="AE12" s="3">
        <v>608007</v>
      </c>
      <c r="AF12" s="3">
        <v>899344</v>
      </c>
      <c r="AG12" s="3">
        <v>767227</v>
      </c>
      <c r="AH12" s="3">
        <v>132595</v>
      </c>
      <c r="AI12" s="21">
        <v>105516</v>
      </c>
      <c r="AJ12" s="22">
        <f t="shared" si="19"/>
        <v>3222547</v>
      </c>
      <c r="AK12" s="42" t="s">
        <v>26</v>
      </c>
      <c r="AL12" s="36">
        <v>55147</v>
      </c>
      <c r="AM12" s="3">
        <v>19350</v>
      </c>
      <c r="AN12" s="3">
        <v>97118</v>
      </c>
      <c r="AO12" s="3">
        <v>95148</v>
      </c>
      <c r="AP12" s="3">
        <v>120852</v>
      </c>
      <c r="AQ12" s="3">
        <v>76221</v>
      </c>
      <c r="AR12" s="21">
        <v>67500</v>
      </c>
      <c r="AS12" s="22">
        <f t="shared" si="20"/>
        <v>531336</v>
      </c>
      <c r="AT12" s="42" t="s">
        <v>26</v>
      </c>
      <c r="AU12" s="36">
        <v>0</v>
      </c>
      <c r="AV12" s="3">
        <v>0</v>
      </c>
      <c r="AW12" s="3">
        <v>6386923</v>
      </c>
      <c r="AX12" s="3">
        <v>5496507</v>
      </c>
      <c r="AY12" s="3">
        <v>5349981</v>
      </c>
      <c r="AZ12" s="3">
        <v>3665972</v>
      </c>
      <c r="BA12" s="21">
        <v>2688795</v>
      </c>
      <c r="BB12" s="22">
        <f t="shared" si="21"/>
        <v>23588178</v>
      </c>
      <c r="BC12" s="42" t="s">
        <v>26</v>
      </c>
      <c r="BD12" s="36">
        <v>496526</v>
      </c>
      <c r="BE12" s="3">
        <v>1094432</v>
      </c>
      <c r="BF12" s="3">
        <v>1696276</v>
      </c>
      <c r="BG12" s="3">
        <v>1161081</v>
      </c>
      <c r="BH12" s="3">
        <v>1491885</v>
      </c>
      <c r="BI12" s="3">
        <v>1109662</v>
      </c>
      <c r="BJ12" s="21">
        <v>696172</v>
      </c>
      <c r="BK12" s="22">
        <f t="shared" si="22"/>
        <v>7746034</v>
      </c>
      <c r="BL12" s="42" t="s">
        <v>26</v>
      </c>
      <c r="BM12" s="36">
        <v>0</v>
      </c>
      <c r="BN12" s="3">
        <v>136351</v>
      </c>
      <c r="BO12" s="3">
        <v>982242</v>
      </c>
      <c r="BP12" s="3">
        <v>1591450</v>
      </c>
      <c r="BQ12" s="3">
        <v>3646956</v>
      </c>
      <c r="BR12" s="3">
        <v>4437310</v>
      </c>
      <c r="BS12" s="21">
        <v>1701279</v>
      </c>
      <c r="BT12" s="22">
        <f t="shared" si="23"/>
        <v>12495588</v>
      </c>
      <c r="BU12" s="42" t="s">
        <v>26</v>
      </c>
      <c r="BV12" s="36">
        <v>0</v>
      </c>
      <c r="BW12" s="3">
        <v>0</v>
      </c>
      <c r="BX12" s="3">
        <v>0</v>
      </c>
      <c r="BY12" s="3">
        <v>66240</v>
      </c>
      <c r="BZ12" s="3">
        <v>218646</v>
      </c>
      <c r="CA12" s="3">
        <v>485001</v>
      </c>
      <c r="CB12" s="21">
        <v>576153</v>
      </c>
      <c r="CC12" s="22">
        <f t="shared" si="24"/>
        <v>1346040</v>
      </c>
      <c r="CD12" s="42" t="s">
        <v>26</v>
      </c>
      <c r="CE12" s="36">
        <v>0</v>
      </c>
      <c r="CF12" s="3">
        <v>0</v>
      </c>
      <c r="CG12" s="3">
        <v>153054</v>
      </c>
      <c r="CH12" s="3">
        <v>0</v>
      </c>
      <c r="CI12" s="3">
        <v>0</v>
      </c>
      <c r="CJ12" s="3">
        <v>132282</v>
      </c>
      <c r="CK12" s="21">
        <v>0</v>
      </c>
      <c r="CL12" s="22">
        <f t="shared" si="25"/>
        <v>285336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503653</v>
      </c>
      <c r="CX12" s="3">
        <v>514922</v>
      </c>
      <c r="CY12" s="3">
        <v>686089</v>
      </c>
      <c r="CZ12" s="3">
        <v>1399273</v>
      </c>
      <c r="DA12" s="3">
        <v>1557126</v>
      </c>
      <c r="DB12" s="3">
        <v>857836</v>
      </c>
      <c r="DC12" s="21">
        <v>1133553</v>
      </c>
      <c r="DD12" s="22">
        <f t="shared" si="27"/>
        <v>6652452</v>
      </c>
      <c r="DE12" s="42" t="s">
        <v>26</v>
      </c>
      <c r="DF12" s="36">
        <v>71640</v>
      </c>
      <c r="DG12" s="3">
        <v>15030</v>
      </c>
      <c r="DH12" s="3">
        <v>60570</v>
      </c>
      <c r="DI12" s="3">
        <v>39470</v>
      </c>
      <c r="DJ12" s="3">
        <v>43632</v>
      </c>
      <c r="DK12" s="3">
        <v>110700</v>
      </c>
      <c r="DL12" s="21">
        <v>43200</v>
      </c>
      <c r="DM12" s="22">
        <f t="shared" si="28"/>
        <v>384242</v>
      </c>
      <c r="DN12" s="42" t="s">
        <v>26</v>
      </c>
      <c r="DO12" s="36">
        <v>0</v>
      </c>
      <c r="DP12" s="3">
        <v>141183</v>
      </c>
      <c r="DQ12" s="3">
        <v>44550</v>
      </c>
      <c r="DR12" s="3">
        <v>157923</v>
      </c>
      <c r="DS12" s="3">
        <v>0</v>
      </c>
      <c r="DT12" s="3">
        <v>70953</v>
      </c>
      <c r="DU12" s="21">
        <v>0</v>
      </c>
      <c r="DV12" s="22">
        <f t="shared" si="29"/>
        <v>414609</v>
      </c>
      <c r="DW12" s="42" t="s">
        <v>26</v>
      </c>
      <c r="DX12" s="36">
        <v>423657</v>
      </c>
      <c r="DY12" s="3">
        <v>100179</v>
      </c>
      <c r="DZ12" s="3">
        <v>2376279</v>
      </c>
      <c r="EA12" s="3">
        <v>1438584</v>
      </c>
      <c r="EB12" s="3">
        <v>844999</v>
      </c>
      <c r="EC12" s="3">
        <v>697914</v>
      </c>
      <c r="ED12" s="21">
        <v>589509</v>
      </c>
      <c r="EE12" s="22">
        <f t="shared" si="30"/>
        <v>6471121</v>
      </c>
      <c r="EF12" s="42" t="s">
        <v>26</v>
      </c>
      <c r="EG12" s="36">
        <v>556580</v>
      </c>
      <c r="EH12" s="3">
        <v>557240</v>
      </c>
      <c r="EI12" s="3">
        <v>3033861</v>
      </c>
      <c r="EJ12" s="3">
        <v>2622542</v>
      </c>
      <c r="EK12" s="3">
        <v>2554165</v>
      </c>
      <c r="EL12" s="3">
        <v>1411642</v>
      </c>
      <c r="EM12" s="21">
        <v>1007299</v>
      </c>
      <c r="EN12" s="22">
        <f t="shared" si="31"/>
        <v>11743329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13168183</v>
      </c>
      <c r="E13" s="3">
        <v>21901985</v>
      </c>
      <c r="F13" s="3">
        <v>15969111</v>
      </c>
      <c r="G13" s="3">
        <v>30929515</v>
      </c>
      <c r="H13" s="21">
        <v>23941266</v>
      </c>
      <c r="I13" s="22">
        <f t="shared" si="16"/>
        <v>105910060</v>
      </c>
      <c r="J13" s="42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34839</v>
      </c>
      <c r="P13" s="3">
        <v>471494</v>
      </c>
      <c r="Q13" s="21">
        <v>799876</v>
      </c>
      <c r="R13" s="22">
        <f t="shared" si="17"/>
        <v>1306209</v>
      </c>
      <c r="S13" s="42" t="s">
        <v>27</v>
      </c>
      <c r="T13" s="36">
        <v>3330197</v>
      </c>
      <c r="U13" s="3">
        <v>7150860</v>
      </c>
      <c r="V13" s="3">
        <v>4145930</v>
      </c>
      <c r="W13" s="3">
        <v>9814110</v>
      </c>
      <c r="X13" s="3">
        <v>5220852</v>
      </c>
      <c r="Y13" s="3">
        <v>7382055</v>
      </c>
      <c r="Z13" s="21">
        <v>6386516</v>
      </c>
      <c r="AA13" s="22">
        <f t="shared" si="18"/>
        <v>43430520</v>
      </c>
      <c r="AB13" s="42" t="s">
        <v>27</v>
      </c>
      <c r="AC13" s="36">
        <v>45712</v>
      </c>
      <c r="AD13" s="3">
        <v>0</v>
      </c>
      <c r="AE13" s="3">
        <v>48992</v>
      </c>
      <c r="AF13" s="3">
        <v>17613</v>
      </c>
      <c r="AG13" s="3">
        <v>0</v>
      </c>
      <c r="AH13" s="3">
        <v>11964</v>
      </c>
      <c r="AI13" s="21">
        <v>0</v>
      </c>
      <c r="AJ13" s="22">
        <f t="shared" si="19"/>
        <v>124281</v>
      </c>
      <c r="AK13" s="42" t="s">
        <v>27</v>
      </c>
      <c r="AL13" s="36">
        <v>47475</v>
      </c>
      <c r="AM13" s="3">
        <v>98514</v>
      </c>
      <c r="AN13" s="3">
        <v>159909</v>
      </c>
      <c r="AO13" s="3">
        <v>357904</v>
      </c>
      <c r="AP13" s="3">
        <v>215263</v>
      </c>
      <c r="AQ13" s="3">
        <v>463997</v>
      </c>
      <c r="AR13" s="21">
        <v>387400</v>
      </c>
      <c r="AS13" s="22">
        <f t="shared" si="20"/>
        <v>1730462</v>
      </c>
      <c r="AT13" s="42" t="s">
        <v>27</v>
      </c>
      <c r="AU13" s="36">
        <v>0</v>
      </c>
      <c r="AV13" s="3">
        <v>0</v>
      </c>
      <c r="AW13" s="3">
        <v>9635743</v>
      </c>
      <c r="AX13" s="3">
        <v>12631060</v>
      </c>
      <c r="AY13" s="3">
        <v>9553639</v>
      </c>
      <c r="AZ13" s="3">
        <v>6551799</v>
      </c>
      <c r="BA13" s="21">
        <v>5202076</v>
      </c>
      <c r="BB13" s="22">
        <f t="shared" si="21"/>
        <v>43574317</v>
      </c>
      <c r="BC13" s="42" t="s">
        <v>27</v>
      </c>
      <c r="BD13" s="36">
        <v>414861</v>
      </c>
      <c r="BE13" s="3">
        <v>1503551</v>
      </c>
      <c r="BF13" s="3">
        <v>2467030</v>
      </c>
      <c r="BG13" s="3">
        <v>4562560</v>
      </c>
      <c r="BH13" s="3">
        <v>2242722</v>
      </c>
      <c r="BI13" s="3">
        <v>1978372</v>
      </c>
      <c r="BJ13" s="21">
        <v>801246</v>
      </c>
      <c r="BK13" s="22">
        <f t="shared" si="22"/>
        <v>13970342</v>
      </c>
      <c r="BL13" s="42" t="s">
        <v>27</v>
      </c>
      <c r="BM13" s="36">
        <v>65952</v>
      </c>
      <c r="BN13" s="3">
        <v>219222</v>
      </c>
      <c r="BO13" s="3">
        <v>1174912</v>
      </c>
      <c r="BP13" s="3">
        <v>3091914</v>
      </c>
      <c r="BQ13" s="3">
        <v>5560917</v>
      </c>
      <c r="BR13" s="3">
        <v>4286893</v>
      </c>
      <c r="BS13" s="21">
        <v>2906975</v>
      </c>
      <c r="BT13" s="22">
        <f t="shared" si="23"/>
        <v>17306785</v>
      </c>
      <c r="BU13" s="42" t="s">
        <v>27</v>
      </c>
      <c r="BV13" s="36">
        <v>0</v>
      </c>
      <c r="BW13" s="3">
        <v>0</v>
      </c>
      <c r="BX13" s="3">
        <v>115857</v>
      </c>
      <c r="BY13" s="3">
        <v>597526</v>
      </c>
      <c r="BZ13" s="3">
        <v>528039</v>
      </c>
      <c r="CA13" s="3">
        <v>1016680</v>
      </c>
      <c r="CB13" s="21">
        <v>652859</v>
      </c>
      <c r="CC13" s="22">
        <f t="shared" si="24"/>
        <v>2910961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84879</v>
      </c>
      <c r="CR13" s="3">
        <v>0</v>
      </c>
      <c r="CS13" s="3">
        <v>0</v>
      </c>
      <c r="CT13" s="21">
        <v>0</v>
      </c>
      <c r="CU13" s="22">
        <f t="shared" si="26"/>
        <v>84879</v>
      </c>
      <c r="CV13" s="42" t="s">
        <v>27</v>
      </c>
      <c r="CW13" s="36">
        <v>1299535</v>
      </c>
      <c r="CX13" s="3">
        <v>2011358</v>
      </c>
      <c r="CY13" s="3">
        <v>832096</v>
      </c>
      <c r="CZ13" s="3">
        <v>4483319</v>
      </c>
      <c r="DA13" s="3">
        <v>3237823</v>
      </c>
      <c r="DB13" s="3">
        <v>5161349</v>
      </c>
      <c r="DC13" s="21">
        <v>3397677</v>
      </c>
      <c r="DD13" s="22">
        <f t="shared" si="27"/>
        <v>20423157</v>
      </c>
      <c r="DE13" s="42" t="s">
        <v>27</v>
      </c>
      <c r="DF13" s="36">
        <v>67212</v>
      </c>
      <c r="DG13" s="3">
        <v>290556</v>
      </c>
      <c r="DH13" s="3">
        <v>270666</v>
      </c>
      <c r="DI13" s="3">
        <v>222786</v>
      </c>
      <c r="DJ13" s="3">
        <v>147555</v>
      </c>
      <c r="DK13" s="3">
        <v>310770</v>
      </c>
      <c r="DL13" s="21">
        <v>59796</v>
      </c>
      <c r="DM13" s="22">
        <f t="shared" si="28"/>
        <v>1369341</v>
      </c>
      <c r="DN13" s="42" t="s">
        <v>27</v>
      </c>
      <c r="DO13" s="36">
        <v>932949</v>
      </c>
      <c r="DP13" s="3">
        <v>789426</v>
      </c>
      <c r="DQ13" s="3">
        <v>508177</v>
      </c>
      <c r="DR13" s="3">
        <v>600625</v>
      </c>
      <c r="DS13" s="3">
        <v>761405</v>
      </c>
      <c r="DT13" s="3">
        <v>37263</v>
      </c>
      <c r="DU13" s="21">
        <v>109494</v>
      </c>
      <c r="DV13" s="22">
        <f t="shared" si="29"/>
        <v>3739339</v>
      </c>
      <c r="DW13" s="42" t="s">
        <v>27</v>
      </c>
      <c r="DX13" s="36">
        <v>463154</v>
      </c>
      <c r="DY13" s="3">
        <v>1852525</v>
      </c>
      <c r="DZ13" s="3">
        <v>5528762</v>
      </c>
      <c r="EA13" s="3">
        <v>5726740</v>
      </c>
      <c r="EB13" s="3">
        <v>3877530</v>
      </c>
      <c r="EC13" s="3">
        <v>6180927</v>
      </c>
      <c r="ED13" s="21">
        <v>5051630</v>
      </c>
      <c r="EE13" s="22">
        <f t="shared" si="30"/>
        <v>28681268</v>
      </c>
      <c r="EF13" s="42" t="s">
        <v>27</v>
      </c>
      <c r="EG13" s="36">
        <v>1553514</v>
      </c>
      <c r="EH13" s="3">
        <v>2223928</v>
      </c>
      <c r="EI13" s="3">
        <v>7436446</v>
      </c>
      <c r="EJ13" s="3">
        <v>8945362</v>
      </c>
      <c r="EK13" s="3">
        <v>5660086</v>
      </c>
      <c r="EL13" s="3">
        <v>5467192</v>
      </c>
      <c r="EM13" s="21">
        <v>3173049</v>
      </c>
      <c r="EN13" s="22">
        <f t="shared" si="31"/>
        <v>34459577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12036334</v>
      </c>
      <c r="E14" s="3">
        <v>11524171</v>
      </c>
      <c r="F14" s="3">
        <v>10718707</v>
      </c>
      <c r="G14" s="3">
        <v>14949598</v>
      </c>
      <c r="H14" s="21">
        <v>13108652</v>
      </c>
      <c r="I14" s="22">
        <f t="shared" si="16"/>
        <v>62337462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164421</v>
      </c>
      <c r="Q14" s="21">
        <v>46449</v>
      </c>
      <c r="R14" s="22">
        <f t="shared" si="17"/>
        <v>210870</v>
      </c>
      <c r="S14" s="42" t="s">
        <v>28</v>
      </c>
      <c r="T14" s="36">
        <v>478685</v>
      </c>
      <c r="U14" s="3">
        <v>1001578</v>
      </c>
      <c r="V14" s="3">
        <v>1906960</v>
      </c>
      <c r="W14" s="3">
        <v>1762090</v>
      </c>
      <c r="X14" s="3">
        <v>1665863</v>
      </c>
      <c r="Y14" s="3">
        <v>1835890</v>
      </c>
      <c r="Z14" s="21">
        <v>2147355</v>
      </c>
      <c r="AA14" s="22">
        <f t="shared" si="18"/>
        <v>10798421</v>
      </c>
      <c r="AB14" s="42" t="s">
        <v>28</v>
      </c>
      <c r="AC14" s="36">
        <v>213107</v>
      </c>
      <c r="AD14" s="3">
        <v>234360</v>
      </c>
      <c r="AE14" s="3">
        <v>249039</v>
      </c>
      <c r="AF14" s="3">
        <v>263042</v>
      </c>
      <c r="AG14" s="3">
        <v>175983</v>
      </c>
      <c r="AH14" s="3">
        <v>193640</v>
      </c>
      <c r="AI14" s="21">
        <v>273695</v>
      </c>
      <c r="AJ14" s="22">
        <f t="shared" si="19"/>
        <v>1602866</v>
      </c>
      <c r="AK14" s="42" t="s">
        <v>28</v>
      </c>
      <c r="AL14" s="36">
        <v>37317</v>
      </c>
      <c r="AM14" s="3">
        <v>33984</v>
      </c>
      <c r="AN14" s="3">
        <v>128171</v>
      </c>
      <c r="AO14" s="3">
        <v>75780</v>
      </c>
      <c r="AP14" s="3">
        <v>102205</v>
      </c>
      <c r="AQ14" s="3">
        <v>104824</v>
      </c>
      <c r="AR14" s="21">
        <v>28188</v>
      </c>
      <c r="AS14" s="22">
        <f t="shared" si="20"/>
        <v>510469</v>
      </c>
      <c r="AT14" s="42" t="s">
        <v>28</v>
      </c>
      <c r="AU14" s="36">
        <v>0</v>
      </c>
      <c r="AV14" s="3">
        <v>0</v>
      </c>
      <c r="AW14" s="3">
        <v>5254657</v>
      </c>
      <c r="AX14" s="3">
        <v>6711955</v>
      </c>
      <c r="AY14" s="3">
        <v>5274892</v>
      </c>
      <c r="AZ14" s="3">
        <v>9390921</v>
      </c>
      <c r="BA14" s="21">
        <v>6081897</v>
      </c>
      <c r="BB14" s="22">
        <f t="shared" si="21"/>
        <v>32714322</v>
      </c>
      <c r="BC14" s="42" t="s">
        <v>28</v>
      </c>
      <c r="BD14" s="36">
        <v>351405</v>
      </c>
      <c r="BE14" s="3">
        <v>1595218</v>
      </c>
      <c r="BF14" s="3">
        <v>3054490</v>
      </c>
      <c r="BG14" s="3">
        <v>3412598</v>
      </c>
      <c r="BH14" s="3">
        <v>2573250</v>
      </c>
      <c r="BI14" s="3">
        <v>2191981</v>
      </c>
      <c r="BJ14" s="21">
        <v>1034445</v>
      </c>
      <c r="BK14" s="22">
        <f t="shared" si="22"/>
        <v>14213387</v>
      </c>
      <c r="BL14" s="42" t="s">
        <v>28</v>
      </c>
      <c r="BM14" s="36">
        <v>13266</v>
      </c>
      <c r="BN14" s="3">
        <v>62757</v>
      </c>
      <c r="BO14" s="3">
        <v>781025</v>
      </c>
      <c r="BP14" s="3">
        <v>4000542</v>
      </c>
      <c r="BQ14" s="3">
        <v>3202371</v>
      </c>
      <c r="BR14" s="3">
        <v>3883343</v>
      </c>
      <c r="BS14" s="21">
        <v>1305769</v>
      </c>
      <c r="BT14" s="22">
        <f t="shared" si="23"/>
        <v>13249073</v>
      </c>
      <c r="BU14" s="42" t="s">
        <v>28</v>
      </c>
      <c r="BV14" s="36">
        <v>0</v>
      </c>
      <c r="BW14" s="3">
        <v>0</v>
      </c>
      <c r="BX14" s="3">
        <v>160623</v>
      </c>
      <c r="BY14" s="3">
        <v>257337</v>
      </c>
      <c r="BZ14" s="3">
        <v>0</v>
      </c>
      <c r="CA14" s="3">
        <v>250308</v>
      </c>
      <c r="CB14" s="21">
        <v>0</v>
      </c>
      <c r="CC14" s="22">
        <f t="shared" si="24"/>
        <v>668268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284186</v>
      </c>
      <c r="CX14" s="3">
        <v>632586</v>
      </c>
      <c r="CY14" s="3">
        <v>515241</v>
      </c>
      <c r="CZ14" s="3">
        <v>1758496</v>
      </c>
      <c r="DA14" s="3">
        <v>1570145</v>
      </c>
      <c r="DB14" s="3">
        <v>2060674</v>
      </c>
      <c r="DC14" s="21">
        <v>1872273</v>
      </c>
      <c r="DD14" s="22">
        <f t="shared" si="27"/>
        <v>8693601</v>
      </c>
      <c r="DE14" s="42" t="s">
        <v>28</v>
      </c>
      <c r="DF14" s="36">
        <v>29970</v>
      </c>
      <c r="DG14" s="3">
        <v>61974</v>
      </c>
      <c r="DH14" s="3">
        <v>87210</v>
      </c>
      <c r="DI14" s="3">
        <v>43110</v>
      </c>
      <c r="DJ14" s="3">
        <v>50050</v>
      </c>
      <c r="DK14" s="3">
        <v>24480</v>
      </c>
      <c r="DL14" s="21">
        <v>0</v>
      </c>
      <c r="DM14" s="22">
        <f t="shared" si="28"/>
        <v>296794</v>
      </c>
      <c r="DN14" s="42" t="s">
        <v>28</v>
      </c>
      <c r="DO14" s="36">
        <v>284625</v>
      </c>
      <c r="DP14" s="3">
        <v>28710</v>
      </c>
      <c r="DQ14" s="3">
        <v>358695</v>
      </c>
      <c r="DR14" s="3">
        <v>80685</v>
      </c>
      <c r="DS14" s="3">
        <v>15147</v>
      </c>
      <c r="DT14" s="3">
        <v>280170</v>
      </c>
      <c r="DU14" s="21">
        <v>0</v>
      </c>
      <c r="DV14" s="22">
        <f t="shared" si="29"/>
        <v>1048032</v>
      </c>
      <c r="DW14" s="42" t="s">
        <v>28</v>
      </c>
      <c r="DX14" s="36">
        <v>170972</v>
      </c>
      <c r="DY14" s="3">
        <v>96201</v>
      </c>
      <c r="DZ14" s="3">
        <v>1180928</v>
      </c>
      <c r="EA14" s="3">
        <v>383956</v>
      </c>
      <c r="EB14" s="3">
        <v>586738</v>
      </c>
      <c r="EC14" s="3">
        <v>820102</v>
      </c>
      <c r="ED14" s="21">
        <v>214440</v>
      </c>
      <c r="EE14" s="22">
        <f t="shared" si="30"/>
        <v>3453337</v>
      </c>
      <c r="EF14" s="42" t="s">
        <v>28</v>
      </c>
      <c r="EG14" s="36">
        <v>502070</v>
      </c>
      <c r="EH14" s="3">
        <v>733894</v>
      </c>
      <c r="EI14" s="3">
        <v>4342392</v>
      </c>
      <c r="EJ14" s="3">
        <v>3675862</v>
      </c>
      <c r="EK14" s="3">
        <v>2615486</v>
      </c>
      <c r="EL14" s="3">
        <v>2821012</v>
      </c>
      <c r="EM14" s="21">
        <v>1629434</v>
      </c>
      <c r="EN14" s="22">
        <f t="shared" si="31"/>
        <v>16320150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8841018</v>
      </c>
      <c r="E15" s="3">
        <v>12994741</v>
      </c>
      <c r="F15" s="3">
        <v>13572789</v>
      </c>
      <c r="G15" s="3">
        <v>13825280</v>
      </c>
      <c r="H15" s="21">
        <v>10916941</v>
      </c>
      <c r="I15" s="22">
        <f t="shared" si="16"/>
        <v>60150769</v>
      </c>
      <c r="J15" s="42" t="s">
        <v>29</v>
      </c>
      <c r="K15" s="36">
        <v>0</v>
      </c>
      <c r="L15" s="3">
        <v>0</v>
      </c>
      <c r="M15" s="3">
        <v>51240</v>
      </c>
      <c r="N15" s="3">
        <v>281852</v>
      </c>
      <c r="O15" s="3">
        <v>381639</v>
      </c>
      <c r="P15" s="3">
        <v>453604</v>
      </c>
      <c r="Q15" s="21">
        <v>1246862</v>
      </c>
      <c r="R15" s="22">
        <f t="shared" si="17"/>
        <v>2415197</v>
      </c>
      <c r="S15" s="42" t="s">
        <v>29</v>
      </c>
      <c r="T15" s="36">
        <v>262660</v>
      </c>
      <c r="U15" s="3">
        <v>1018032</v>
      </c>
      <c r="V15" s="3">
        <v>3173929</v>
      </c>
      <c r="W15" s="3">
        <v>4464638</v>
      </c>
      <c r="X15" s="3">
        <v>2884436</v>
      </c>
      <c r="Y15" s="3">
        <v>3051772</v>
      </c>
      <c r="Z15" s="21">
        <v>3897941</v>
      </c>
      <c r="AA15" s="22">
        <f t="shared" si="18"/>
        <v>18753408</v>
      </c>
      <c r="AB15" s="42" t="s">
        <v>29</v>
      </c>
      <c r="AC15" s="36">
        <v>0</v>
      </c>
      <c r="AD15" s="3">
        <v>258560</v>
      </c>
      <c r="AE15" s="3">
        <v>550359</v>
      </c>
      <c r="AF15" s="3">
        <v>1400365</v>
      </c>
      <c r="AG15" s="3">
        <v>971162</v>
      </c>
      <c r="AH15" s="3">
        <v>585632</v>
      </c>
      <c r="AI15" s="21">
        <v>512431</v>
      </c>
      <c r="AJ15" s="22">
        <f t="shared" si="19"/>
        <v>4278509</v>
      </c>
      <c r="AK15" s="42" t="s">
        <v>29</v>
      </c>
      <c r="AL15" s="36">
        <v>57073</v>
      </c>
      <c r="AM15" s="3">
        <v>137151</v>
      </c>
      <c r="AN15" s="3">
        <v>565047</v>
      </c>
      <c r="AO15" s="3">
        <v>697927</v>
      </c>
      <c r="AP15" s="3">
        <v>726214</v>
      </c>
      <c r="AQ15" s="3">
        <v>452280</v>
      </c>
      <c r="AR15" s="21">
        <v>373607</v>
      </c>
      <c r="AS15" s="22">
        <f t="shared" si="20"/>
        <v>3009299</v>
      </c>
      <c r="AT15" s="42" t="s">
        <v>29</v>
      </c>
      <c r="AU15" s="36">
        <v>0</v>
      </c>
      <c r="AV15" s="3">
        <v>0</v>
      </c>
      <c r="AW15" s="3">
        <v>13271325</v>
      </c>
      <c r="AX15" s="3">
        <v>17431104</v>
      </c>
      <c r="AY15" s="3">
        <v>13281412</v>
      </c>
      <c r="AZ15" s="3">
        <v>9122438</v>
      </c>
      <c r="BA15" s="21">
        <v>6742102</v>
      </c>
      <c r="BB15" s="22">
        <f t="shared" si="21"/>
        <v>59848381</v>
      </c>
      <c r="BC15" s="42" t="s">
        <v>29</v>
      </c>
      <c r="BD15" s="36">
        <v>1259784</v>
      </c>
      <c r="BE15" s="3">
        <v>4895323</v>
      </c>
      <c r="BF15" s="3">
        <v>5339213</v>
      </c>
      <c r="BG15" s="3">
        <v>6913467</v>
      </c>
      <c r="BH15" s="3">
        <v>4060903</v>
      </c>
      <c r="BI15" s="3">
        <v>3791215</v>
      </c>
      <c r="BJ15" s="21">
        <v>806066</v>
      </c>
      <c r="BK15" s="22">
        <f t="shared" si="22"/>
        <v>27065971</v>
      </c>
      <c r="BL15" s="42" t="s">
        <v>29</v>
      </c>
      <c r="BM15" s="36">
        <v>33291</v>
      </c>
      <c r="BN15" s="3">
        <v>149553</v>
      </c>
      <c r="BO15" s="3">
        <v>1802430</v>
      </c>
      <c r="BP15" s="3">
        <v>4047496</v>
      </c>
      <c r="BQ15" s="3">
        <v>9808355</v>
      </c>
      <c r="BR15" s="3">
        <v>7802619</v>
      </c>
      <c r="BS15" s="21">
        <v>5043850</v>
      </c>
      <c r="BT15" s="22">
        <f t="shared" si="23"/>
        <v>28687594</v>
      </c>
      <c r="BU15" s="42" t="s">
        <v>29</v>
      </c>
      <c r="BV15" s="36">
        <v>0</v>
      </c>
      <c r="BW15" s="3">
        <v>0</v>
      </c>
      <c r="BX15" s="3">
        <v>122157</v>
      </c>
      <c r="BY15" s="3">
        <v>279432</v>
      </c>
      <c r="BZ15" s="3">
        <v>0</v>
      </c>
      <c r="CA15" s="3">
        <v>85050</v>
      </c>
      <c r="CB15" s="21">
        <v>70290</v>
      </c>
      <c r="CC15" s="22">
        <f t="shared" si="24"/>
        <v>556929</v>
      </c>
      <c r="CD15" s="42" t="s">
        <v>29</v>
      </c>
      <c r="CE15" s="36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42" t="s">
        <v>29</v>
      </c>
      <c r="CN15" s="36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0</v>
      </c>
      <c r="CV15" s="42" t="s">
        <v>29</v>
      </c>
      <c r="CW15" s="36">
        <v>721743</v>
      </c>
      <c r="CX15" s="3">
        <v>1522583</v>
      </c>
      <c r="CY15" s="3">
        <v>1789809</v>
      </c>
      <c r="CZ15" s="3">
        <v>3724318</v>
      </c>
      <c r="DA15" s="3">
        <v>2916996</v>
      </c>
      <c r="DB15" s="3">
        <v>2736891</v>
      </c>
      <c r="DC15" s="21">
        <v>2273903</v>
      </c>
      <c r="DD15" s="22">
        <f t="shared" si="27"/>
        <v>15686243</v>
      </c>
      <c r="DE15" s="42" t="s">
        <v>29</v>
      </c>
      <c r="DF15" s="36">
        <v>119628</v>
      </c>
      <c r="DG15" s="3">
        <v>39780</v>
      </c>
      <c r="DH15" s="3">
        <v>136125</v>
      </c>
      <c r="DI15" s="3">
        <v>117018</v>
      </c>
      <c r="DJ15" s="3">
        <v>207999</v>
      </c>
      <c r="DK15" s="3">
        <v>62280</v>
      </c>
      <c r="DL15" s="21">
        <v>45441</v>
      </c>
      <c r="DM15" s="22">
        <f t="shared" si="28"/>
        <v>728271</v>
      </c>
      <c r="DN15" s="42" t="s">
        <v>29</v>
      </c>
      <c r="DO15" s="36">
        <v>452520</v>
      </c>
      <c r="DP15" s="3">
        <v>436320</v>
      </c>
      <c r="DQ15" s="3">
        <v>556625</v>
      </c>
      <c r="DR15" s="3">
        <v>594090</v>
      </c>
      <c r="DS15" s="3">
        <v>496170</v>
      </c>
      <c r="DT15" s="3">
        <v>209700</v>
      </c>
      <c r="DU15" s="21">
        <v>36990</v>
      </c>
      <c r="DV15" s="22">
        <f t="shared" si="29"/>
        <v>2782415</v>
      </c>
      <c r="DW15" s="42" t="s">
        <v>29</v>
      </c>
      <c r="DX15" s="36">
        <v>206464</v>
      </c>
      <c r="DY15" s="3">
        <v>0</v>
      </c>
      <c r="DZ15" s="3">
        <v>2878027</v>
      </c>
      <c r="EA15" s="3">
        <v>1462566</v>
      </c>
      <c r="EB15" s="3">
        <v>1246834</v>
      </c>
      <c r="EC15" s="3">
        <v>884664</v>
      </c>
      <c r="ED15" s="21">
        <v>1475514</v>
      </c>
      <c r="EE15" s="22">
        <f t="shared" si="30"/>
        <v>8154069</v>
      </c>
      <c r="EF15" s="42" t="s">
        <v>29</v>
      </c>
      <c r="EG15" s="36">
        <v>610210</v>
      </c>
      <c r="EH15" s="3">
        <v>1418814</v>
      </c>
      <c r="EI15" s="3">
        <v>7442637</v>
      </c>
      <c r="EJ15" s="3">
        <v>7841021</v>
      </c>
      <c r="EK15" s="3">
        <v>6025153</v>
      </c>
      <c r="EL15" s="3">
        <v>4302149</v>
      </c>
      <c r="EM15" s="21">
        <v>2406774</v>
      </c>
      <c r="EN15" s="22">
        <f t="shared" si="31"/>
        <v>30046758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5899468</v>
      </c>
      <c r="E16" s="3">
        <v>8069667</v>
      </c>
      <c r="F16" s="3">
        <v>10974320</v>
      </c>
      <c r="G16" s="3">
        <v>13679348</v>
      </c>
      <c r="H16" s="21">
        <v>14236361</v>
      </c>
      <c r="I16" s="22">
        <f t="shared" si="16"/>
        <v>52859164</v>
      </c>
      <c r="J16" s="42" t="s">
        <v>30</v>
      </c>
      <c r="K16" s="36">
        <v>0</v>
      </c>
      <c r="L16" s="3">
        <v>0</v>
      </c>
      <c r="M16" s="3">
        <v>69228</v>
      </c>
      <c r="N16" s="3">
        <v>166549</v>
      </c>
      <c r="O16" s="3">
        <v>61341</v>
      </c>
      <c r="P16" s="3">
        <v>391214</v>
      </c>
      <c r="Q16" s="21">
        <v>564685</v>
      </c>
      <c r="R16" s="22">
        <f t="shared" si="17"/>
        <v>1253017</v>
      </c>
      <c r="S16" s="42" t="s">
        <v>30</v>
      </c>
      <c r="T16" s="36">
        <v>276246</v>
      </c>
      <c r="U16" s="3">
        <v>558482</v>
      </c>
      <c r="V16" s="3">
        <v>1314231</v>
      </c>
      <c r="W16" s="3">
        <v>1765024</v>
      </c>
      <c r="X16" s="3">
        <v>1385698</v>
      </c>
      <c r="Y16" s="3">
        <v>2010398</v>
      </c>
      <c r="Z16" s="21">
        <v>2362687</v>
      </c>
      <c r="AA16" s="22">
        <f t="shared" si="18"/>
        <v>9672766</v>
      </c>
      <c r="AB16" s="42" t="s">
        <v>30</v>
      </c>
      <c r="AC16" s="36">
        <v>119894</v>
      </c>
      <c r="AD16" s="3">
        <v>430956</v>
      </c>
      <c r="AE16" s="3">
        <v>193603</v>
      </c>
      <c r="AF16" s="3">
        <v>556390</v>
      </c>
      <c r="AG16" s="3">
        <v>384269</v>
      </c>
      <c r="AH16" s="3">
        <v>384532</v>
      </c>
      <c r="AI16" s="21">
        <v>321651</v>
      </c>
      <c r="AJ16" s="22">
        <f t="shared" si="19"/>
        <v>2391295</v>
      </c>
      <c r="AK16" s="42" t="s">
        <v>30</v>
      </c>
      <c r="AL16" s="36">
        <v>118296</v>
      </c>
      <c r="AM16" s="3">
        <v>82872</v>
      </c>
      <c r="AN16" s="3">
        <v>409206</v>
      </c>
      <c r="AO16" s="3">
        <v>445032</v>
      </c>
      <c r="AP16" s="3">
        <v>400699</v>
      </c>
      <c r="AQ16" s="3">
        <v>468490</v>
      </c>
      <c r="AR16" s="21">
        <v>379699</v>
      </c>
      <c r="AS16" s="22">
        <f t="shared" si="20"/>
        <v>2304294</v>
      </c>
      <c r="AT16" s="42" t="s">
        <v>30</v>
      </c>
      <c r="AU16" s="36">
        <v>0</v>
      </c>
      <c r="AV16" s="3">
        <v>0</v>
      </c>
      <c r="AW16" s="3">
        <v>7155317</v>
      </c>
      <c r="AX16" s="3">
        <v>7308575</v>
      </c>
      <c r="AY16" s="3">
        <v>8524154</v>
      </c>
      <c r="AZ16" s="3">
        <v>5424853</v>
      </c>
      <c r="BA16" s="21">
        <v>3660696</v>
      </c>
      <c r="BB16" s="22">
        <f t="shared" si="21"/>
        <v>32073595</v>
      </c>
      <c r="BC16" s="42" t="s">
        <v>30</v>
      </c>
      <c r="BD16" s="36">
        <v>584448</v>
      </c>
      <c r="BE16" s="3">
        <v>1339781</v>
      </c>
      <c r="BF16" s="3">
        <v>2278705</v>
      </c>
      <c r="BG16" s="3">
        <v>2510460</v>
      </c>
      <c r="BH16" s="3">
        <v>4376198</v>
      </c>
      <c r="BI16" s="3">
        <v>1352385</v>
      </c>
      <c r="BJ16" s="21">
        <v>1109367</v>
      </c>
      <c r="BK16" s="22">
        <f t="shared" si="22"/>
        <v>13551344</v>
      </c>
      <c r="BL16" s="42" t="s">
        <v>30</v>
      </c>
      <c r="BM16" s="36">
        <v>0</v>
      </c>
      <c r="BN16" s="3">
        <v>23247</v>
      </c>
      <c r="BO16" s="3">
        <v>323127</v>
      </c>
      <c r="BP16" s="3">
        <v>1336377</v>
      </c>
      <c r="BQ16" s="3">
        <v>1101377</v>
      </c>
      <c r="BR16" s="3">
        <v>1590612</v>
      </c>
      <c r="BS16" s="21">
        <v>850761</v>
      </c>
      <c r="BT16" s="22">
        <f t="shared" si="23"/>
        <v>5225501</v>
      </c>
      <c r="BU16" s="42" t="s">
        <v>30</v>
      </c>
      <c r="BV16" s="36">
        <v>0</v>
      </c>
      <c r="BW16" s="3">
        <v>0</v>
      </c>
      <c r="BX16" s="3">
        <v>84999</v>
      </c>
      <c r="BY16" s="3">
        <v>204507</v>
      </c>
      <c r="BZ16" s="3">
        <v>302274</v>
      </c>
      <c r="CA16" s="3">
        <v>518373</v>
      </c>
      <c r="CB16" s="21">
        <v>293949</v>
      </c>
      <c r="CC16" s="22">
        <f t="shared" si="24"/>
        <v>1404102</v>
      </c>
      <c r="CD16" s="42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776184</v>
      </c>
      <c r="CX16" s="3">
        <v>847573</v>
      </c>
      <c r="CY16" s="3">
        <v>582075</v>
      </c>
      <c r="CZ16" s="3">
        <v>1389682</v>
      </c>
      <c r="DA16" s="3">
        <v>1986010</v>
      </c>
      <c r="DB16" s="3">
        <v>2075905</v>
      </c>
      <c r="DC16" s="21">
        <v>1707088</v>
      </c>
      <c r="DD16" s="22">
        <f t="shared" si="27"/>
        <v>9364517</v>
      </c>
      <c r="DE16" s="42" t="s">
        <v>30</v>
      </c>
      <c r="DF16" s="36">
        <v>128700</v>
      </c>
      <c r="DG16" s="3">
        <v>65610</v>
      </c>
      <c r="DH16" s="3">
        <v>108396</v>
      </c>
      <c r="DI16" s="3">
        <v>68616</v>
      </c>
      <c r="DJ16" s="3">
        <v>51228</v>
      </c>
      <c r="DK16" s="3">
        <v>47430</v>
      </c>
      <c r="DL16" s="21">
        <v>0</v>
      </c>
      <c r="DM16" s="22">
        <f t="shared" si="28"/>
        <v>469980</v>
      </c>
      <c r="DN16" s="42" t="s">
        <v>30</v>
      </c>
      <c r="DO16" s="36">
        <v>551650</v>
      </c>
      <c r="DP16" s="3">
        <v>187650</v>
      </c>
      <c r="DQ16" s="3">
        <v>395100</v>
      </c>
      <c r="DR16" s="3">
        <v>251082</v>
      </c>
      <c r="DS16" s="3">
        <v>218610</v>
      </c>
      <c r="DT16" s="3">
        <v>288000</v>
      </c>
      <c r="DU16" s="21">
        <v>0</v>
      </c>
      <c r="DV16" s="22">
        <f t="shared" si="29"/>
        <v>1892092</v>
      </c>
      <c r="DW16" s="42" t="s">
        <v>30</v>
      </c>
      <c r="DX16" s="36">
        <v>204222</v>
      </c>
      <c r="DY16" s="3">
        <v>95812</v>
      </c>
      <c r="DZ16" s="3">
        <v>1063325</v>
      </c>
      <c r="EA16" s="3">
        <v>1091010</v>
      </c>
      <c r="EB16" s="3">
        <v>202032</v>
      </c>
      <c r="EC16" s="3">
        <v>448367</v>
      </c>
      <c r="ED16" s="21">
        <v>0</v>
      </c>
      <c r="EE16" s="22">
        <f t="shared" si="30"/>
        <v>3104768</v>
      </c>
      <c r="EF16" s="42" t="s">
        <v>30</v>
      </c>
      <c r="EG16" s="36">
        <v>711620</v>
      </c>
      <c r="EH16" s="3">
        <v>707230</v>
      </c>
      <c r="EI16" s="3">
        <v>3134402</v>
      </c>
      <c r="EJ16" s="3">
        <v>2919059</v>
      </c>
      <c r="EK16" s="3">
        <v>3131259</v>
      </c>
      <c r="EL16" s="3">
        <v>2389741</v>
      </c>
      <c r="EM16" s="21">
        <v>1630887</v>
      </c>
      <c r="EN16" s="22">
        <f t="shared" si="31"/>
        <v>14624198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2336879</v>
      </c>
      <c r="E17" s="3">
        <v>2836620</v>
      </c>
      <c r="F17" s="3">
        <v>1756987</v>
      </c>
      <c r="G17" s="3">
        <v>2550653</v>
      </c>
      <c r="H17" s="21">
        <v>1005051</v>
      </c>
      <c r="I17" s="22">
        <f t="shared" si="16"/>
        <v>10486190</v>
      </c>
      <c r="J17" s="42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257161</v>
      </c>
      <c r="P17" s="3">
        <v>0</v>
      </c>
      <c r="Q17" s="21">
        <v>494938</v>
      </c>
      <c r="R17" s="22">
        <f t="shared" si="17"/>
        <v>752099</v>
      </c>
      <c r="S17" s="42" t="s">
        <v>31</v>
      </c>
      <c r="T17" s="36">
        <v>242990</v>
      </c>
      <c r="U17" s="3">
        <v>328572</v>
      </c>
      <c r="V17" s="3">
        <v>565760</v>
      </c>
      <c r="W17" s="3">
        <v>737062</v>
      </c>
      <c r="X17" s="3">
        <v>754005</v>
      </c>
      <c r="Y17" s="3">
        <v>584721</v>
      </c>
      <c r="Z17" s="21">
        <v>627168</v>
      </c>
      <c r="AA17" s="22">
        <f t="shared" si="18"/>
        <v>3840278</v>
      </c>
      <c r="AB17" s="42" t="s">
        <v>31</v>
      </c>
      <c r="AC17" s="36">
        <v>177723</v>
      </c>
      <c r="AD17" s="3">
        <v>256995</v>
      </c>
      <c r="AE17" s="3">
        <v>636293</v>
      </c>
      <c r="AF17" s="3">
        <v>1036131</v>
      </c>
      <c r="AG17" s="3">
        <v>665703</v>
      </c>
      <c r="AH17" s="3">
        <v>144819</v>
      </c>
      <c r="AI17" s="21">
        <v>126126</v>
      </c>
      <c r="AJ17" s="22">
        <f t="shared" si="19"/>
        <v>3043790</v>
      </c>
      <c r="AK17" s="42" t="s">
        <v>31</v>
      </c>
      <c r="AL17" s="36">
        <v>8082</v>
      </c>
      <c r="AM17" s="3">
        <v>19350</v>
      </c>
      <c r="AN17" s="3">
        <v>149012</v>
      </c>
      <c r="AO17" s="3">
        <v>86535</v>
      </c>
      <c r="AP17" s="3">
        <v>32364</v>
      </c>
      <c r="AQ17" s="3">
        <v>135865</v>
      </c>
      <c r="AR17" s="21">
        <v>71397</v>
      </c>
      <c r="AS17" s="22">
        <f t="shared" si="20"/>
        <v>502605</v>
      </c>
      <c r="AT17" s="42" t="s">
        <v>31</v>
      </c>
      <c r="AU17" s="36">
        <v>0</v>
      </c>
      <c r="AV17" s="3">
        <v>0</v>
      </c>
      <c r="AW17" s="3">
        <v>4819416</v>
      </c>
      <c r="AX17" s="3">
        <v>3858424</v>
      </c>
      <c r="AY17" s="3">
        <v>3345253</v>
      </c>
      <c r="AZ17" s="3">
        <v>1934411</v>
      </c>
      <c r="BA17" s="21">
        <v>782438</v>
      </c>
      <c r="BB17" s="22">
        <f t="shared" si="21"/>
        <v>14739942</v>
      </c>
      <c r="BC17" s="42" t="s">
        <v>31</v>
      </c>
      <c r="BD17" s="36">
        <v>585774</v>
      </c>
      <c r="BE17" s="3">
        <v>617160</v>
      </c>
      <c r="BF17" s="3">
        <v>1314033</v>
      </c>
      <c r="BG17" s="3">
        <v>1266174</v>
      </c>
      <c r="BH17" s="3">
        <v>806973</v>
      </c>
      <c r="BI17" s="3">
        <v>659033</v>
      </c>
      <c r="BJ17" s="21">
        <v>51786</v>
      </c>
      <c r="BK17" s="22">
        <f t="shared" si="22"/>
        <v>5300933</v>
      </c>
      <c r="BL17" s="42" t="s">
        <v>31</v>
      </c>
      <c r="BM17" s="36">
        <v>0</v>
      </c>
      <c r="BN17" s="3">
        <v>0</v>
      </c>
      <c r="BO17" s="3">
        <v>514008</v>
      </c>
      <c r="BP17" s="3">
        <v>697473</v>
      </c>
      <c r="BQ17" s="3">
        <v>1942884</v>
      </c>
      <c r="BR17" s="3">
        <v>1795708</v>
      </c>
      <c r="BS17" s="21">
        <v>559575</v>
      </c>
      <c r="BT17" s="22">
        <f t="shared" si="23"/>
        <v>5509648</v>
      </c>
      <c r="BU17" s="42" t="s">
        <v>31</v>
      </c>
      <c r="BV17" s="36">
        <v>0</v>
      </c>
      <c r="BW17" s="3">
        <v>0</v>
      </c>
      <c r="BX17" s="3">
        <v>139194</v>
      </c>
      <c r="BY17" s="3">
        <v>179388</v>
      </c>
      <c r="BZ17" s="3">
        <v>0</v>
      </c>
      <c r="CA17" s="3">
        <v>0</v>
      </c>
      <c r="CB17" s="21">
        <v>92754</v>
      </c>
      <c r="CC17" s="22">
        <f t="shared" si="24"/>
        <v>411336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543212</v>
      </c>
      <c r="CX17" s="3">
        <v>447208</v>
      </c>
      <c r="CY17" s="3">
        <v>394094</v>
      </c>
      <c r="CZ17" s="3">
        <v>971323</v>
      </c>
      <c r="DA17" s="3">
        <v>787284</v>
      </c>
      <c r="DB17" s="3">
        <v>529619</v>
      </c>
      <c r="DC17" s="21">
        <v>429723</v>
      </c>
      <c r="DD17" s="22">
        <f t="shared" si="27"/>
        <v>4102463</v>
      </c>
      <c r="DE17" s="42" t="s">
        <v>31</v>
      </c>
      <c r="DF17" s="36">
        <v>56430</v>
      </c>
      <c r="DG17" s="3">
        <v>45000</v>
      </c>
      <c r="DH17" s="3">
        <v>0</v>
      </c>
      <c r="DI17" s="3">
        <v>55600</v>
      </c>
      <c r="DJ17" s="3">
        <v>17415</v>
      </c>
      <c r="DK17" s="3">
        <v>24948</v>
      </c>
      <c r="DL17" s="21">
        <v>0</v>
      </c>
      <c r="DM17" s="22">
        <f t="shared" si="28"/>
        <v>199393</v>
      </c>
      <c r="DN17" s="42" t="s">
        <v>31</v>
      </c>
      <c r="DO17" s="36">
        <v>221007</v>
      </c>
      <c r="DP17" s="3">
        <v>0</v>
      </c>
      <c r="DQ17" s="3">
        <v>180000</v>
      </c>
      <c r="DR17" s="3">
        <v>0</v>
      </c>
      <c r="DS17" s="3">
        <v>0</v>
      </c>
      <c r="DT17" s="3">
        <v>0</v>
      </c>
      <c r="DU17" s="21">
        <v>0</v>
      </c>
      <c r="DV17" s="22">
        <f t="shared" si="29"/>
        <v>401007</v>
      </c>
      <c r="DW17" s="42" t="s">
        <v>31</v>
      </c>
      <c r="DX17" s="36">
        <v>0</v>
      </c>
      <c r="DY17" s="3">
        <v>0</v>
      </c>
      <c r="DZ17" s="3">
        <v>0</v>
      </c>
      <c r="EA17" s="3">
        <v>0</v>
      </c>
      <c r="EB17" s="3">
        <v>0</v>
      </c>
      <c r="EC17" s="3">
        <v>197011</v>
      </c>
      <c r="ED17" s="21">
        <v>0</v>
      </c>
      <c r="EE17" s="22">
        <f t="shared" si="30"/>
        <v>197011</v>
      </c>
      <c r="EF17" s="42" t="s">
        <v>31</v>
      </c>
      <c r="EG17" s="36">
        <v>367370</v>
      </c>
      <c r="EH17" s="3">
        <v>275180</v>
      </c>
      <c r="EI17" s="3">
        <v>1970446</v>
      </c>
      <c r="EJ17" s="3">
        <v>1381579</v>
      </c>
      <c r="EK17" s="3">
        <v>1205102</v>
      </c>
      <c r="EL17" s="3">
        <v>721919</v>
      </c>
      <c r="EM17" s="21">
        <v>325956</v>
      </c>
      <c r="EN17" s="22">
        <f t="shared" si="31"/>
        <v>6247552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1935429</v>
      </c>
      <c r="E18" s="3">
        <v>2523789</v>
      </c>
      <c r="F18" s="3">
        <v>3469534</v>
      </c>
      <c r="G18" s="3">
        <v>3180177</v>
      </c>
      <c r="H18" s="21">
        <v>3986204</v>
      </c>
      <c r="I18" s="22">
        <f t="shared" si="16"/>
        <v>15095133</v>
      </c>
      <c r="J18" s="42" t="s">
        <v>32</v>
      </c>
      <c r="K18" s="36">
        <v>0</v>
      </c>
      <c r="L18" s="3">
        <v>0</v>
      </c>
      <c r="M18" s="3">
        <v>0</v>
      </c>
      <c r="N18" s="3">
        <v>178928</v>
      </c>
      <c r="O18" s="3">
        <v>55057</v>
      </c>
      <c r="P18" s="3">
        <v>136680</v>
      </c>
      <c r="Q18" s="21">
        <v>710537</v>
      </c>
      <c r="R18" s="22">
        <f t="shared" si="17"/>
        <v>1081202</v>
      </c>
      <c r="S18" s="42" t="s">
        <v>32</v>
      </c>
      <c r="T18" s="36">
        <v>194981</v>
      </c>
      <c r="U18" s="3">
        <v>182045</v>
      </c>
      <c r="V18" s="3">
        <v>1001312</v>
      </c>
      <c r="W18" s="3">
        <v>1169431</v>
      </c>
      <c r="X18" s="3">
        <v>1007087</v>
      </c>
      <c r="Y18" s="3">
        <v>740378</v>
      </c>
      <c r="Z18" s="21">
        <v>1901611</v>
      </c>
      <c r="AA18" s="22">
        <f t="shared" si="18"/>
        <v>6196845</v>
      </c>
      <c r="AB18" s="42" t="s">
        <v>32</v>
      </c>
      <c r="AC18" s="36">
        <v>0</v>
      </c>
      <c r="AD18" s="3">
        <v>73314</v>
      </c>
      <c r="AE18" s="3">
        <v>0</v>
      </c>
      <c r="AF18" s="3">
        <v>33930</v>
      </c>
      <c r="AG18" s="3">
        <v>163178</v>
      </c>
      <c r="AH18" s="3">
        <v>0</v>
      </c>
      <c r="AI18" s="21">
        <v>58014</v>
      </c>
      <c r="AJ18" s="22">
        <f t="shared" si="19"/>
        <v>328436</v>
      </c>
      <c r="AK18" s="42" t="s">
        <v>32</v>
      </c>
      <c r="AL18" s="36">
        <v>48204</v>
      </c>
      <c r="AM18" s="3">
        <v>23580</v>
      </c>
      <c r="AN18" s="3">
        <v>63048</v>
      </c>
      <c r="AO18" s="3">
        <v>58869</v>
      </c>
      <c r="AP18" s="3">
        <v>126117</v>
      </c>
      <c r="AQ18" s="3">
        <v>90397</v>
      </c>
      <c r="AR18" s="21">
        <v>77994</v>
      </c>
      <c r="AS18" s="22">
        <f t="shared" si="20"/>
        <v>488209</v>
      </c>
      <c r="AT18" s="42" t="s">
        <v>32</v>
      </c>
      <c r="AU18" s="36">
        <v>0</v>
      </c>
      <c r="AV18" s="3">
        <v>0</v>
      </c>
      <c r="AW18" s="3">
        <v>4166579</v>
      </c>
      <c r="AX18" s="3">
        <v>5701713</v>
      </c>
      <c r="AY18" s="3">
        <v>3900543</v>
      </c>
      <c r="AZ18" s="3">
        <v>1210970</v>
      </c>
      <c r="BA18" s="21">
        <v>1425093</v>
      </c>
      <c r="BB18" s="22">
        <f t="shared" si="21"/>
        <v>16404898</v>
      </c>
      <c r="BC18" s="42" t="s">
        <v>32</v>
      </c>
      <c r="BD18" s="36">
        <v>290724</v>
      </c>
      <c r="BE18" s="3">
        <v>820630</v>
      </c>
      <c r="BF18" s="3">
        <v>996964</v>
      </c>
      <c r="BG18" s="3">
        <v>1699334</v>
      </c>
      <c r="BH18" s="3">
        <v>1966898</v>
      </c>
      <c r="BI18" s="3">
        <v>466140</v>
      </c>
      <c r="BJ18" s="21">
        <v>322497</v>
      </c>
      <c r="BK18" s="22">
        <f t="shared" si="22"/>
        <v>6563187</v>
      </c>
      <c r="BL18" s="42" t="s">
        <v>32</v>
      </c>
      <c r="BM18" s="36">
        <v>0</v>
      </c>
      <c r="BN18" s="3">
        <v>0</v>
      </c>
      <c r="BO18" s="3">
        <v>297004</v>
      </c>
      <c r="BP18" s="3">
        <v>1323007</v>
      </c>
      <c r="BQ18" s="3">
        <v>3772467</v>
      </c>
      <c r="BR18" s="3">
        <v>2551245</v>
      </c>
      <c r="BS18" s="21">
        <v>1545624</v>
      </c>
      <c r="BT18" s="22">
        <f t="shared" si="23"/>
        <v>9489347</v>
      </c>
      <c r="BU18" s="42" t="s">
        <v>32</v>
      </c>
      <c r="BV18" s="36">
        <v>0</v>
      </c>
      <c r="BW18" s="3">
        <v>0</v>
      </c>
      <c r="BX18" s="3">
        <v>51929</v>
      </c>
      <c r="BY18" s="3">
        <v>346959</v>
      </c>
      <c r="BZ18" s="3">
        <v>33745</v>
      </c>
      <c r="CA18" s="3">
        <v>513215</v>
      </c>
      <c r="CB18" s="21">
        <v>0</v>
      </c>
      <c r="CC18" s="22">
        <f t="shared" si="24"/>
        <v>945848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377718</v>
      </c>
      <c r="CX18" s="3">
        <v>426389</v>
      </c>
      <c r="CY18" s="3">
        <v>731149</v>
      </c>
      <c r="CZ18" s="3">
        <v>1117671</v>
      </c>
      <c r="DA18" s="3">
        <v>1215915</v>
      </c>
      <c r="DB18" s="3">
        <v>753452</v>
      </c>
      <c r="DC18" s="21">
        <v>779452</v>
      </c>
      <c r="DD18" s="22">
        <f t="shared" si="27"/>
        <v>5401746</v>
      </c>
      <c r="DE18" s="42" t="s">
        <v>32</v>
      </c>
      <c r="DF18" s="36">
        <v>21420</v>
      </c>
      <c r="DG18" s="3">
        <v>15444</v>
      </c>
      <c r="DH18" s="3">
        <v>66703</v>
      </c>
      <c r="DI18" s="3">
        <v>88947</v>
      </c>
      <c r="DJ18" s="3">
        <v>145125</v>
      </c>
      <c r="DK18" s="3">
        <v>44127</v>
      </c>
      <c r="DL18" s="21">
        <v>45441</v>
      </c>
      <c r="DM18" s="22">
        <f t="shared" si="28"/>
        <v>427207</v>
      </c>
      <c r="DN18" s="42" t="s">
        <v>32</v>
      </c>
      <c r="DO18" s="36">
        <v>283770</v>
      </c>
      <c r="DP18" s="3">
        <v>121348</v>
      </c>
      <c r="DQ18" s="3">
        <v>205830</v>
      </c>
      <c r="DR18" s="3">
        <v>18781</v>
      </c>
      <c r="DS18" s="3">
        <v>399600</v>
      </c>
      <c r="DT18" s="3">
        <v>85860</v>
      </c>
      <c r="DU18" s="21">
        <v>0</v>
      </c>
      <c r="DV18" s="22">
        <f t="shared" si="29"/>
        <v>1115189</v>
      </c>
      <c r="DW18" s="42" t="s">
        <v>32</v>
      </c>
      <c r="DX18" s="36">
        <v>225095</v>
      </c>
      <c r="DY18" s="3">
        <v>186151</v>
      </c>
      <c r="DZ18" s="3">
        <v>617634</v>
      </c>
      <c r="EA18" s="3">
        <v>897923</v>
      </c>
      <c r="EB18" s="3">
        <v>974275</v>
      </c>
      <c r="EC18" s="3">
        <v>1689619</v>
      </c>
      <c r="ED18" s="21">
        <v>234045</v>
      </c>
      <c r="EE18" s="22">
        <f t="shared" si="30"/>
        <v>4824742</v>
      </c>
      <c r="EF18" s="42" t="s">
        <v>32</v>
      </c>
      <c r="EG18" s="36">
        <v>308910</v>
      </c>
      <c r="EH18" s="3">
        <v>283960</v>
      </c>
      <c r="EI18" s="3">
        <v>2698765</v>
      </c>
      <c r="EJ18" s="3">
        <v>2458243</v>
      </c>
      <c r="EK18" s="3">
        <v>2152490</v>
      </c>
      <c r="EL18" s="3">
        <v>1044794</v>
      </c>
      <c r="EM18" s="21">
        <v>798430</v>
      </c>
      <c r="EN18" s="22">
        <f t="shared" si="31"/>
        <v>9745592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1191859</v>
      </c>
      <c r="E19" s="3">
        <v>932818</v>
      </c>
      <c r="F19" s="3">
        <v>219016</v>
      </c>
      <c r="G19" s="3">
        <v>897815</v>
      </c>
      <c r="H19" s="21">
        <v>583386</v>
      </c>
      <c r="I19" s="22">
        <f t="shared" si="16"/>
        <v>3824894</v>
      </c>
      <c r="J19" s="42" t="s">
        <v>33</v>
      </c>
      <c r="K19" s="36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1">
        <v>41300</v>
      </c>
      <c r="R19" s="22">
        <f t="shared" si="17"/>
        <v>41300</v>
      </c>
      <c r="S19" s="42" t="s">
        <v>33</v>
      </c>
      <c r="T19" s="36">
        <v>44845</v>
      </c>
      <c r="U19" s="3">
        <v>0</v>
      </c>
      <c r="V19" s="3">
        <v>55788</v>
      </c>
      <c r="W19" s="3">
        <v>62595</v>
      </c>
      <c r="X19" s="3">
        <v>113705</v>
      </c>
      <c r="Y19" s="3">
        <v>514284</v>
      </c>
      <c r="Z19" s="21">
        <v>76993</v>
      </c>
      <c r="AA19" s="22">
        <f t="shared" si="18"/>
        <v>868210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17310</v>
      </c>
      <c r="AI19" s="21">
        <v>0</v>
      </c>
      <c r="AJ19" s="22">
        <f t="shared" si="19"/>
        <v>17310</v>
      </c>
      <c r="AK19" s="42" t="s">
        <v>33</v>
      </c>
      <c r="AL19" s="36">
        <v>0</v>
      </c>
      <c r="AM19" s="3">
        <v>0</v>
      </c>
      <c r="AN19" s="3">
        <v>0</v>
      </c>
      <c r="AO19" s="3">
        <v>0</v>
      </c>
      <c r="AP19" s="3">
        <v>9225</v>
      </c>
      <c r="AQ19" s="3">
        <v>60849</v>
      </c>
      <c r="AR19" s="21">
        <v>43038</v>
      </c>
      <c r="AS19" s="22">
        <f t="shared" si="20"/>
        <v>113112</v>
      </c>
      <c r="AT19" s="42" t="s">
        <v>33</v>
      </c>
      <c r="AU19" s="36">
        <v>0</v>
      </c>
      <c r="AV19" s="3">
        <v>0</v>
      </c>
      <c r="AW19" s="3">
        <v>2561488</v>
      </c>
      <c r="AX19" s="3">
        <v>2041479</v>
      </c>
      <c r="AY19" s="3">
        <v>1191222</v>
      </c>
      <c r="AZ19" s="3">
        <v>406829</v>
      </c>
      <c r="BA19" s="21">
        <v>136044</v>
      </c>
      <c r="BB19" s="22">
        <f t="shared" si="21"/>
        <v>6337062</v>
      </c>
      <c r="BC19" s="42" t="s">
        <v>33</v>
      </c>
      <c r="BD19" s="36">
        <v>116679</v>
      </c>
      <c r="BE19" s="3">
        <v>219318</v>
      </c>
      <c r="BF19" s="3">
        <v>231091</v>
      </c>
      <c r="BG19" s="3">
        <v>135342</v>
      </c>
      <c r="BH19" s="3">
        <v>46177</v>
      </c>
      <c r="BI19" s="3">
        <v>294804</v>
      </c>
      <c r="BJ19" s="21">
        <v>0</v>
      </c>
      <c r="BK19" s="22">
        <f t="shared" si="22"/>
        <v>1043411</v>
      </c>
      <c r="BL19" s="42" t="s">
        <v>33</v>
      </c>
      <c r="BM19" s="36">
        <v>0</v>
      </c>
      <c r="BN19" s="3">
        <v>0</v>
      </c>
      <c r="BO19" s="3">
        <v>68967</v>
      </c>
      <c r="BP19" s="3">
        <v>492579</v>
      </c>
      <c r="BQ19" s="3">
        <v>247104</v>
      </c>
      <c r="BR19" s="3">
        <v>450837</v>
      </c>
      <c r="BS19" s="21">
        <v>0</v>
      </c>
      <c r="BT19" s="22">
        <f t="shared" si="23"/>
        <v>1259487</v>
      </c>
      <c r="BU19" s="42" t="s">
        <v>33</v>
      </c>
      <c r="BV19" s="36">
        <v>0</v>
      </c>
      <c r="BW19" s="3">
        <v>0</v>
      </c>
      <c r="BX19" s="3">
        <v>0</v>
      </c>
      <c r="BY19" s="3">
        <v>33669</v>
      </c>
      <c r="BZ19" s="3">
        <v>0</v>
      </c>
      <c r="CA19" s="3">
        <v>25848</v>
      </c>
      <c r="CB19" s="21">
        <v>0</v>
      </c>
      <c r="CC19" s="22">
        <f t="shared" si="24"/>
        <v>59517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46998</v>
      </c>
      <c r="CX19" s="3">
        <v>86328</v>
      </c>
      <c r="CY19" s="3">
        <v>177898</v>
      </c>
      <c r="CZ19" s="3">
        <v>224208</v>
      </c>
      <c r="DA19" s="3">
        <v>169371</v>
      </c>
      <c r="DB19" s="3">
        <v>310566</v>
      </c>
      <c r="DC19" s="21">
        <v>89838</v>
      </c>
      <c r="DD19" s="22">
        <f t="shared" si="27"/>
        <v>1105207</v>
      </c>
      <c r="DE19" s="42" t="s">
        <v>33</v>
      </c>
      <c r="DF19" s="36">
        <v>0</v>
      </c>
      <c r="DG19" s="3">
        <v>13860</v>
      </c>
      <c r="DH19" s="3">
        <v>0</v>
      </c>
      <c r="DI19" s="3">
        <v>0</v>
      </c>
      <c r="DJ19" s="3">
        <v>90000</v>
      </c>
      <c r="DK19" s="3">
        <v>40392</v>
      </c>
      <c r="DL19" s="21">
        <v>0</v>
      </c>
      <c r="DM19" s="22">
        <f t="shared" si="28"/>
        <v>144252</v>
      </c>
      <c r="DN19" s="42" t="s">
        <v>33</v>
      </c>
      <c r="DO19" s="36">
        <v>0</v>
      </c>
      <c r="DP19" s="3">
        <v>336398</v>
      </c>
      <c r="DQ19" s="3">
        <v>128610</v>
      </c>
      <c r="DR19" s="3">
        <v>0</v>
      </c>
      <c r="DS19" s="3">
        <v>0</v>
      </c>
      <c r="DT19" s="3">
        <v>0</v>
      </c>
      <c r="DU19" s="21">
        <v>0</v>
      </c>
      <c r="DV19" s="22">
        <f t="shared" si="29"/>
        <v>465008</v>
      </c>
      <c r="DW19" s="42" t="s">
        <v>33</v>
      </c>
      <c r="DX19" s="36">
        <v>227082</v>
      </c>
      <c r="DY19" s="3">
        <v>178182</v>
      </c>
      <c r="DZ19" s="3">
        <v>313956</v>
      </c>
      <c r="EA19" s="3">
        <v>179479</v>
      </c>
      <c r="EB19" s="3">
        <v>195939</v>
      </c>
      <c r="EC19" s="3">
        <v>837303</v>
      </c>
      <c r="ED19" s="21">
        <v>234045</v>
      </c>
      <c r="EE19" s="22">
        <f t="shared" si="30"/>
        <v>2165986</v>
      </c>
      <c r="EF19" s="42" t="s">
        <v>33</v>
      </c>
      <c r="EG19" s="36">
        <v>70240</v>
      </c>
      <c r="EH19" s="3">
        <v>95190</v>
      </c>
      <c r="EI19" s="3">
        <v>813034</v>
      </c>
      <c r="EJ19" s="3">
        <v>420473</v>
      </c>
      <c r="EK19" s="3">
        <v>252711</v>
      </c>
      <c r="EL19" s="3">
        <v>235709</v>
      </c>
      <c r="EM19" s="21">
        <v>60467</v>
      </c>
      <c r="EN19" s="22">
        <f t="shared" si="31"/>
        <v>1947824</v>
      </c>
    </row>
    <row r="20" spans="1:144" ht="15" customHeight="1" x14ac:dyDescent="0.15">
      <c r="A20" s="42" t="s">
        <v>34</v>
      </c>
      <c r="B20" s="36">
        <v>0</v>
      </c>
      <c r="C20" s="3">
        <v>0</v>
      </c>
      <c r="D20" s="3">
        <v>256146</v>
      </c>
      <c r="E20" s="3">
        <v>894449</v>
      </c>
      <c r="F20" s="3">
        <v>506588</v>
      </c>
      <c r="G20" s="3">
        <v>215627</v>
      </c>
      <c r="H20" s="21">
        <v>129847</v>
      </c>
      <c r="I20" s="22">
        <f t="shared" si="16"/>
        <v>2002657</v>
      </c>
      <c r="J20" s="42" t="s">
        <v>34</v>
      </c>
      <c r="K20" s="36">
        <v>0</v>
      </c>
      <c r="L20" s="3">
        <v>0</v>
      </c>
      <c r="M20" s="3">
        <v>0</v>
      </c>
      <c r="N20" s="3">
        <v>0</v>
      </c>
      <c r="O20" s="3">
        <v>50732</v>
      </c>
      <c r="P20" s="3">
        <v>68814</v>
      </c>
      <c r="Q20" s="21">
        <v>0</v>
      </c>
      <c r="R20" s="22">
        <f t="shared" si="17"/>
        <v>119546</v>
      </c>
      <c r="S20" s="42" t="s">
        <v>34</v>
      </c>
      <c r="T20" s="36">
        <v>75008</v>
      </c>
      <c r="U20" s="3">
        <v>176484</v>
      </c>
      <c r="V20" s="3">
        <v>301860</v>
      </c>
      <c r="W20" s="3">
        <v>493581</v>
      </c>
      <c r="X20" s="3">
        <v>406502</v>
      </c>
      <c r="Y20" s="3">
        <v>147093</v>
      </c>
      <c r="Z20" s="21">
        <v>4416</v>
      </c>
      <c r="AA20" s="22">
        <f t="shared" si="18"/>
        <v>1604944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2" t="s">
        <v>34</v>
      </c>
      <c r="AL20" s="36">
        <v>13977</v>
      </c>
      <c r="AM20" s="3">
        <v>6147</v>
      </c>
      <c r="AN20" s="3">
        <v>0</v>
      </c>
      <c r="AO20" s="3">
        <v>48816</v>
      </c>
      <c r="AP20" s="3">
        <v>0</v>
      </c>
      <c r="AQ20" s="3">
        <v>16039</v>
      </c>
      <c r="AR20" s="21">
        <v>21042</v>
      </c>
      <c r="AS20" s="22">
        <f t="shared" si="20"/>
        <v>106021</v>
      </c>
      <c r="AT20" s="42" t="s">
        <v>34</v>
      </c>
      <c r="AU20" s="36">
        <v>0</v>
      </c>
      <c r="AV20" s="3">
        <v>0</v>
      </c>
      <c r="AW20" s="3">
        <v>835497</v>
      </c>
      <c r="AX20" s="3">
        <v>1127513</v>
      </c>
      <c r="AY20" s="3">
        <v>973548</v>
      </c>
      <c r="AZ20" s="3">
        <v>44766</v>
      </c>
      <c r="BA20" s="21">
        <v>117200</v>
      </c>
      <c r="BB20" s="22">
        <f t="shared" si="21"/>
        <v>3098524</v>
      </c>
      <c r="BC20" s="42" t="s">
        <v>34</v>
      </c>
      <c r="BD20" s="36">
        <v>36990</v>
      </c>
      <c r="BE20" s="3">
        <v>225578</v>
      </c>
      <c r="BF20" s="3">
        <v>165132</v>
      </c>
      <c r="BG20" s="3">
        <v>351568</v>
      </c>
      <c r="BH20" s="3">
        <v>153693</v>
      </c>
      <c r="BI20" s="3">
        <v>196640</v>
      </c>
      <c r="BJ20" s="21">
        <v>71065</v>
      </c>
      <c r="BK20" s="22">
        <f t="shared" si="22"/>
        <v>1200666</v>
      </c>
      <c r="BL20" s="42" t="s">
        <v>34</v>
      </c>
      <c r="BM20" s="36">
        <v>0</v>
      </c>
      <c r="BN20" s="3">
        <v>0</v>
      </c>
      <c r="BO20" s="3">
        <v>66008</v>
      </c>
      <c r="BP20" s="3">
        <v>0</v>
      </c>
      <c r="BQ20" s="3">
        <v>370106</v>
      </c>
      <c r="BR20" s="3">
        <v>956292</v>
      </c>
      <c r="BS20" s="21">
        <v>278997</v>
      </c>
      <c r="BT20" s="22">
        <f t="shared" si="23"/>
        <v>1671403</v>
      </c>
      <c r="BU20" s="42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9000</v>
      </c>
      <c r="CX20" s="3">
        <v>53492</v>
      </c>
      <c r="CY20" s="3">
        <v>40428</v>
      </c>
      <c r="CZ20" s="3">
        <v>235881</v>
      </c>
      <c r="DA20" s="3">
        <v>279820</v>
      </c>
      <c r="DB20" s="3">
        <v>94478</v>
      </c>
      <c r="DC20" s="21">
        <v>41832</v>
      </c>
      <c r="DD20" s="22">
        <f t="shared" si="27"/>
        <v>754931</v>
      </c>
      <c r="DE20" s="42" t="s">
        <v>34</v>
      </c>
      <c r="DF20" s="36">
        <v>0</v>
      </c>
      <c r="DG20" s="3">
        <v>0</v>
      </c>
      <c r="DH20" s="3">
        <v>0</v>
      </c>
      <c r="DI20" s="3">
        <v>0</v>
      </c>
      <c r="DJ20" s="3">
        <v>0</v>
      </c>
      <c r="DK20" s="3">
        <v>40590</v>
      </c>
      <c r="DL20" s="21">
        <v>0</v>
      </c>
      <c r="DM20" s="22">
        <f t="shared" si="28"/>
        <v>40590</v>
      </c>
      <c r="DN20" s="42" t="s">
        <v>34</v>
      </c>
      <c r="DO20" s="36">
        <v>72000</v>
      </c>
      <c r="DP20" s="3">
        <v>79200</v>
      </c>
      <c r="DQ20" s="3">
        <v>0</v>
      </c>
      <c r="DR20" s="3">
        <v>122661</v>
      </c>
      <c r="DS20" s="3">
        <v>0</v>
      </c>
      <c r="DT20" s="3">
        <v>0</v>
      </c>
      <c r="DU20" s="21">
        <v>0</v>
      </c>
      <c r="DV20" s="22">
        <f t="shared" si="29"/>
        <v>273861</v>
      </c>
      <c r="DW20" s="42" t="s">
        <v>34</v>
      </c>
      <c r="DX20" s="36">
        <v>0</v>
      </c>
      <c r="DY20" s="3">
        <v>0</v>
      </c>
      <c r="DZ20" s="3">
        <v>0</v>
      </c>
      <c r="EA20" s="3">
        <v>196808</v>
      </c>
      <c r="EB20" s="3">
        <v>0</v>
      </c>
      <c r="EC20" s="3">
        <v>217903</v>
      </c>
      <c r="ED20" s="21">
        <v>0</v>
      </c>
      <c r="EE20" s="22">
        <f t="shared" si="30"/>
        <v>414711</v>
      </c>
      <c r="EF20" s="42" t="s">
        <v>34</v>
      </c>
      <c r="EG20" s="36">
        <v>35120</v>
      </c>
      <c r="EH20" s="3">
        <v>83717</v>
      </c>
      <c r="EI20" s="3">
        <v>382603</v>
      </c>
      <c r="EJ20" s="3">
        <v>616253</v>
      </c>
      <c r="EK20" s="3">
        <v>328692</v>
      </c>
      <c r="EL20" s="3">
        <v>193627</v>
      </c>
      <c r="EM20" s="21">
        <v>71815</v>
      </c>
      <c r="EN20" s="22">
        <f t="shared" si="31"/>
        <v>1711827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1528323</v>
      </c>
      <c r="E21" s="3">
        <v>2161630</v>
      </c>
      <c r="F21" s="3">
        <v>1042668</v>
      </c>
      <c r="G21" s="3">
        <v>930177</v>
      </c>
      <c r="H21" s="21">
        <v>1299741</v>
      </c>
      <c r="I21" s="22">
        <f t="shared" si="16"/>
        <v>6962539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39585</v>
      </c>
      <c r="Q21" s="21">
        <v>0</v>
      </c>
      <c r="R21" s="22">
        <f t="shared" si="17"/>
        <v>39585</v>
      </c>
      <c r="S21" s="42" t="s">
        <v>35</v>
      </c>
      <c r="T21" s="36">
        <v>199705</v>
      </c>
      <c r="U21" s="3">
        <v>401168</v>
      </c>
      <c r="V21" s="3">
        <v>269127</v>
      </c>
      <c r="W21" s="3">
        <v>624330</v>
      </c>
      <c r="X21" s="3">
        <v>290992</v>
      </c>
      <c r="Y21" s="3">
        <v>488384</v>
      </c>
      <c r="Z21" s="21">
        <v>381905</v>
      </c>
      <c r="AA21" s="22">
        <f t="shared" si="18"/>
        <v>2655611</v>
      </c>
      <c r="AB21" s="42" t="s">
        <v>35</v>
      </c>
      <c r="AC21" s="36">
        <v>22554</v>
      </c>
      <c r="AD21" s="3">
        <v>214308</v>
      </c>
      <c r="AE21" s="3">
        <v>0</v>
      </c>
      <c r="AF21" s="3">
        <v>45459</v>
      </c>
      <c r="AG21" s="3">
        <v>27711</v>
      </c>
      <c r="AH21" s="3">
        <v>22554</v>
      </c>
      <c r="AI21" s="21">
        <v>0</v>
      </c>
      <c r="AJ21" s="22">
        <f t="shared" si="19"/>
        <v>332586</v>
      </c>
      <c r="AK21" s="42" t="s">
        <v>35</v>
      </c>
      <c r="AL21" s="36">
        <v>18432</v>
      </c>
      <c r="AM21" s="3">
        <v>9315</v>
      </c>
      <c r="AN21" s="3">
        <v>167974</v>
      </c>
      <c r="AO21" s="3">
        <v>343017</v>
      </c>
      <c r="AP21" s="3">
        <v>114403</v>
      </c>
      <c r="AQ21" s="3">
        <v>91679</v>
      </c>
      <c r="AR21" s="21">
        <v>108189</v>
      </c>
      <c r="AS21" s="22">
        <f t="shared" si="20"/>
        <v>853009</v>
      </c>
      <c r="AT21" s="42" t="s">
        <v>35</v>
      </c>
      <c r="AU21" s="36">
        <v>0</v>
      </c>
      <c r="AV21" s="3">
        <v>0</v>
      </c>
      <c r="AW21" s="3">
        <v>2832472</v>
      </c>
      <c r="AX21" s="3">
        <v>4501552</v>
      </c>
      <c r="AY21" s="3">
        <v>1811259</v>
      </c>
      <c r="AZ21" s="3">
        <v>1137299</v>
      </c>
      <c r="BA21" s="21">
        <v>771012</v>
      </c>
      <c r="BB21" s="22">
        <f t="shared" si="21"/>
        <v>11053594</v>
      </c>
      <c r="BC21" s="42" t="s">
        <v>35</v>
      </c>
      <c r="BD21" s="36">
        <v>167868</v>
      </c>
      <c r="BE21" s="3">
        <v>688128</v>
      </c>
      <c r="BF21" s="3">
        <v>1437876</v>
      </c>
      <c r="BG21" s="3">
        <v>848241</v>
      </c>
      <c r="BH21" s="3">
        <v>423342</v>
      </c>
      <c r="BI21" s="3">
        <v>475677</v>
      </c>
      <c r="BJ21" s="21">
        <v>365490</v>
      </c>
      <c r="BK21" s="22">
        <f t="shared" si="22"/>
        <v>4406622</v>
      </c>
      <c r="BL21" s="42" t="s">
        <v>35</v>
      </c>
      <c r="BM21" s="36">
        <v>56583</v>
      </c>
      <c r="BN21" s="3">
        <v>134550</v>
      </c>
      <c r="BO21" s="3">
        <v>855510</v>
      </c>
      <c r="BP21" s="3">
        <v>1295250</v>
      </c>
      <c r="BQ21" s="3">
        <v>903816</v>
      </c>
      <c r="BR21" s="3">
        <v>1754775</v>
      </c>
      <c r="BS21" s="21">
        <v>1921068</v>
      </c>
      <c r="BT21" s="22">
        <f t="shared" si="23"/>
        <v>6921552</v>
      </c>
      <c r="BU21" s="42" t="s">
        <v>35</v>
      </c>
      <c r="BV21" s="36">
        <v>0</v>
      </c>
      <c r="BW21" s="3">
        <v>0</v>
      </c>
      <c r="BX21" s="3">
        <v>0</v>
      </c>
      <c r="BY21" s="3">
        <v>76347</v>
      </c>
      <c r="BZ21" s="3">
        <v>0</v>
      </c>
      <c r="CA21" s="3">
        <v>0</v>
      </c>
      <c r="CB21" s="21">
        <v>0</v>
      </c>
      <c r="CC21" s="22">
        <f t="shared" si="24"/>
        <v>76347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160911</v>
      </c>
      <c r="CX21" s="3">
        <v>436890</v>
      </c>
      <c r="CY21" s="3">
        <v>252752</v>
      </c>
      <c r="CZ21" s="3">
        <v>736720</v>
      </c>
      <c r="DA21" s="3">
        <v>296785</v>
      </c>
      <c r="DB21" s="3">
        <v>341358</v>
      </c>
      <c r="DC21" s="21">
        <v>333981</v>
      </c>
      <c r="DD21" s="22">
        <f t="shared" si="27"/>
        <v>2559397</v>
      </c>
      <c r="DE21" s="42" t="s">
        <v>35</v>
      </c>
      <c r="DF21" s="36">
        <v>0</v>
      </c>
      <c r="DG21" s="3">
        <v>55170</v>
      </c>
      <c r="DH21" s="3">
        <v>0</v>
      </c>
      <c r="DI21" s="3">
        <v>19800</v>
      </c>
      <c r="DJ21" s="3">
        <v>0</v>
      </c>
      <c r="DK21" s="3">
        <v>38399</v>
      </c>
      <c r="DL21" s="21">
        <v>0</v>
      </c>
      <c r="DM21" s="22">
        <f t="shared" si="28"/>
        <v>113369</v>
      </c>
      <c r="DN21" s="42" t="s">
        <v>35</v>
      </c>
      <c r="DO21" s="36">
        <v>58950</v>
      </c>
      <c r="DP21" s="3">
        <v>284540</v>
      </c>
      <c r="DQ21" s="3">
        <v>0</v>
      </c>
      <c r="DR21" s="3">
        <v>89100</v>
      </c>
      <c r="DS21" s="3">
        <v>0</v>
      </c>
      <c r="DT21" s="3">
        <v>116028</v>
      </c>
      <c r="DU21" s="21">
        <v>0</v>
      </c>
      <c r="DV21" s="22">
        <f t="shared" si="29"/>
        <v>548618</v>
      </c>
      <c r="DW21" s="42" t="s">
        <v>35</v>
      </c>
      <c r="DX21" s="36">
        <v>108315</v>
      </c>
      <c r="DY21" s="3">
        <v>364490</v>
      </c>
      <c r="DZ21" s="3">
        <v>319671</v>
      </c>
      <c r="EA21" s="3">
        <v>696014</v>
      </c>
      <c r="EB21" s="3">
        <v>983178</v>
      </c>
      <c r="EC21" s="3">
        <v>1052073</v>
      </c>
      <c r="ED21" s="21">
        <v>1165945</v>
      </c>
      <c r="EE21" s="22">
        <f t="shared" si="30"/>
        <v>4689686</v>
      </c>
      <c r="EF21" s="42" t="s">
        <v>35</v>
      </c>
      <c r="EG21" s="36">
        <v>175820</v>
      </c>
      <c r="EH21" s="3">
        <v>377980</v>
      </c>
      <c r="EI21" s="3">
        <v>1199380</v>
      </c>
      <c r="EJ21" s="3">
        <v>1203077</v>
      </c>
      <c r="EK21" s="3">
        <v>599410</v>
      </c>
      <c r="EL21" s="3">
        <v>534947</v>
      </c>
      <c r="EM21" s="21">
        <v>309174</v>
      </c>
      <c r="EN21" s="22">
        <f t="shared" si="31"/>
        <v>4399788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358470</v>
      </c>
      <c r="E22" s="3">
        <v>195480</v>
      </c>
      <c r="F22" s="3">
        <v>949410</v>
      </c>
      <c r="G22" s="3">
        <v>476487</v>
      </c>
      <c r="H22" s="21">
        <v>462407</v>
      </c>
      <c r="I22" s="22">
        <f t="shared" si="16"/>
        <v>2442254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59922</v>
      </c>
      <c r="U22" s="3">
        <v>189873</v>
      </c>
      <c r="V22" s="3">
        <v>167900</v>
      </c>
      <c r="W22" s="3">
        <v>277339</v>
      </c>
      <c r="X22" s="3">
        <v>165249</v>
      </c>
      <c r="Y22" s="3">
        <v>287973</v>
      </c>
      <c r="Z22" s="21">
        <v>261580</v>
      </c>
      <c r="AA22" s="22">
        <f t="shared" si="18"/>
        <v>1409836</v>
      </c>
      <c r="AB22" s="42" t="s">
        <v>36</v>
      </c>
      <c r="AC22" s="36">
        <v>22554</v>
      </c>
      <c r="AD22" s="3">
        <v>0</v>
      </c>
      <c r="AE22" s="3">
        <v>50760</v>
      </c>
      <c r="AF22" s="3">
        <v>78957</v>
      </c>
      <c r="AG22" s="3">
        <v>45117</v>
      </c>
      <c r="AH22" s="3">
        <v>0</v>
      </c>
      <c r="AI22" s="21">
        <v>22554</v>
      </c>
      <c r="AJ22" s="22">
        <f t="shared" si="19"/>
        <v>219942</v>
      </c>
      <c r="AK22" s="42" t="s">
        <v>36</v>
      </c>
      <c r="AL22" s="36">
        <v>24570</v>
      </c>
      <c r="AM22" s="3">
        <v>0</v>
      </c>
      <c r="AN22" s="3">
        <v>0</v>
      </c>
      <c r="AO22" s="3">
        <v>5382</v>
      </c>
      <c r="AP22" s="3">
        <v>48645</v>
      </c>
      <c r="AQ22" s="3">
        <v>20052</v>
      </c>
      <c r="AR22" s="21">
        <v>23157</v>
      </c>
      <c r="AS22" s="22">
        <f t="shared" si="20"/>
        <v>121806</v>
      </c>
      <c r="AT22" s="42" t="s">
        <v>36</v>
      </c>
      <c r="AU22" s="36">
        <v>0</v>
      </c>
      <c r="AV22" s="3">
        <v>0</v>
      </c>
      <c r="AW22" s="3">
        <v>1524621</v>
      </c>
      <c r="AX22" s="3">
        <v>1848439</v>
      </c>
      <c r="AY22" s="3">
        <v>1702521</v>
      </c>
      <c r="AZ22" s="3">
        <v>1950551</v>
      </c>
      <c r="BA22" s="21">
        <v>622653</v>
      </c>
      <c r="BB22" s="22">
        <f t="shared" si="21"/>
        <v>7648785</v>
      </c>
      <c r="BC22" s="42" t="s">
        <v>36</v>
      </c>
      <c r="BD22" s="36">
        <v>0</v>
      </c>
      <c r="BE22" s="3">
        <v>196621</v>
      </c>
      <c r="BF22" s="3">
        <v>183834</v>
      </c>
      <c r="BG22" s="3">
        <v>229764</v>
      </c>
      <c r="BH22" s="3">
        <v>271719</v>
      </c>
      <c r="BI22" s="3">
        <v>245934</v>
      </c>
      <c r="BJ22" s="21">
        <v>123312</v>
      </c>
      <c r="BK22" s="22">
        <f t="shared" si="22"/>
        <v>1251184</v>
      </c>
      <c r="BL22" s="42" t="s">
        <v>36</v>
      </c>
      <c r="BM22" s="36">
        <v>0</v>
      </c>
      <c r="BN22" s="3">
        <v>120897</v>
      </c>
      <c r="BO22" s="3">
        <v>402435</v>
      </c>
      <c r="BP22" s="3">
        <v>954198</v>
      </c>
      <c r="BQ22" s="3">
        <v>1285033</v>
      </c>
      <c r="BR22" s="3">
        <v>3350415</v>
      </c>
      <c r="BS22" s="21">
        <v>872973</v>
      </c>
      <c r="BT22" s="22">
        <f t="shared" si="23"/>
        <v>6985951</v>
      </c>
      <c r="BU22" s="42" t="s">
        <v>36</v>
      </c>
      <c r="BV22" s="36">
        <v>0</v>
      </c>
      <c r="BW22" s="3">
        <v>0</v>
      </c>
      <c r="BX22" s="3">
        <v>35046</v>
      </c>
      <c r="BY22" s="3">
        <v>0</v>
      </c>
      <c r="BZ22" s="3">
        <v>0</v>
      </c>
      <c r="CA22" s="3">
        <v>50157</v>
      </c>
      <c r="CB22" s="21">
        <v>0</v>
      </c>
      <c r="CC22" s="22">
        <f t="shared" si="24"/>
        <v>85203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86409</v>
      </c>
      <c r="CX22" s="3">
        <v>226464</v>
      </c>
      <c r="CY22" s="3">
        <v>66168</v>
      </c>
      <c r="CZ22" s="3">
        <v>326293</v>
      </c>
      <c r="DA22" s="3">
        <v>308691</v>
      </c>
      <c r="DB22" s="3">
        <v>305673</v>
      </c>
      <c r="DC22" s="21">
        <v>356071</v>
      </c>
      <c r="DD22" s="22">
        <f t="shared" si="27"/>
        <v>1675769</v>
      </c>
      <c r="DE22" s="42" t="s">
        <v>36</v>
      </c>
      <c r="DF22" s="36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21">
        <v>0</v>
      </c>
      <c r="DM22" s="22">
        <f t="shared" si="28"/>
        <v>0</v>
      </c>
      <c r="DN22" s="42" t="s">
        <v>36</v>
      </c>
      <c r="DO22" s="36">
        <v>72900</v>
      </c>
      <c r="DP22" s="3">
        <v>225679</v>
      </c>
      <c r="DQ22" s="3">
        <v>121590</v>
      </c>
      <c r="DR22" s="3">
        <v>21780</v>
      </c>
      <c r="DS22" s="3">
        <v>0</v>
      </c>
      <c r="DT22" s="3">
        <v>29115</v>
      </c>
      <c r="DU22" s="21">
        <v>0</v>
      </c>
      <c r="DV22" s="22">
        <f t="shared" si="29"/>
        <v>471064</v>
      </c>
      <c r="DW22" s="42" t="s">
        <v>36</v>
      </c>
      <c r="DX22" s="36">
        <v>105462</v>
      </c>
      <c r="DY22" s="3">
        <v>268783</v>
      </c>
      <c r="DZ22" s="3">
        <v>538164</v>
      </c>
      <c r="EA22" s="3">
        <v>532836</v>
      </c>
      <c r="EB22" s="3">
        <v>783975</v>
      </c>
      <c r="EC22" s="3">
        <v>658053</v>
      </c>
      <c r="ED22" s="21">
        <v>231444</v>
      </c>
      <c r="EE22" s="22">
        <f t="shared" si="30"/>
        <v>3118717</v>
      </c>
      <c r="EF22" s="42" t="s">
        <v>36</v>
      </c>
      <c r="EG22" s="36">
        <v>52680</v>
      </c>
      <c r="EH22" s="3">
        <v>140480</v>
      </c>
      <c r="EI22" s="3">
        <v>466425</v>
      </c>
      <c r="EJ22" s="3">
        <v>543507</v>
      </c>
      <c r="EK22" s="3">
        <v>455018</v>
      </c>
      <c r="EL22" s="3">
        <v>461654</v>
      </c>
      <c r="EM22" s="21">
        <v>210548</v>
      </c>
      <c r="EN22" s="22">
        <f t="shared" si="31"/>
        <v>2330312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2559890</v>
      </c>
      <c r="E23" s="3">
        <v>3142474</v>
      </c>
      <c r="F23" s="3">
        <v>2453013</v>
      </c>
      <c r="G23" s="3">
        <v>2968655</v>
      </c>
      <c r="H23" s="21">
        <v>2402443</v>
      </c>
      <c r="I23" s="22">
        <f t="shared" si="16"/>
        <v>13526475</v>
      </c>
      <c r="J23" s="42" t="s">
        <v>37</v>
      </c>
      <c r="K23" s="36">
        <v>0</v>
      </c>
      <c r="L23" s="3">
        <v>24714</v>
      </c>
      <c r="M23" s="3">
        <v>48492</v>
      </c>
      <c r="N23" s="3">
        <v>0</v>
      </c>
      <c r="O23" s="3">
        <v>84753</v>
      </c>
      <c r="P23" s="3">
        <v>256509</v>
      </c>
      <c r="Q23" s="21">
        <v>60615</v>
      </c>
      <c r="R23" s="22">
        <f t="shared" si="17"/>
        <v>475083</v>
      </c>
      <c r="S23" s="42" t="s">
        <v>37</v>
      </c>
      <c r="T23" s="36">
        <v>215186</v>
      </c>
      <c r="U23" s="3">
        <v>859791</v>
      </c>
      <c r="V23" s="3">
        <v>920067</v>
      </c>
      <c r="W23" s="3">
        <v>1568500</v>
      </c>
      <c r="X23" s="3">
        <v>1336438</v>
      </c>
      <c r="Y23" s="3">
        <v>1153189</v>
      </c>
      <c r="Z23" s="21">
        <v>852877</v>
      </c>
      <c r="AA23" s="22">
        <f t="shared" si="18"/>
        <v>6906048</v>
      </c>
      <c r="AB23" s="42" t="s">
        <v>37</v>
      </c>
      <c r="AC23" s="36">
        <v>28197</v>
      </c>
      <c r="AD23" s="3">
        <v>146511</v>
      </c>
      <c r="AE23" s="3">
        <v>28197</v>
      </c>
      <c r="AF23" s="3">
        <v>144171</v>
      </c>
      <c r="AG23" s="3">
        <v>172664</v>
      </c>
      <c r="AH23" s="3">
        <v>23697</v>
      </c>
      <c r="AI23" s="21">
        <v>33840</v>
      </c>
      <c r="AJ23" s="22">
        <f t="shared" si="19"/>
        <v>577277</v>
      </c>
      <c r="AK23" s="42" t="s">
        <v>37</v>
      </c>
      <c r="AL23" s="36">
        <v>104670</v>
      </c>
      <c r="AM23" s="3">
        <v>106164</v>
      </c>
      <c r="AN23" s="3">
        <v>42453</v>
      </c>
      <c r="AO23" s="3">
        <v>110367</v>
      </c>
      <c r="AP23" s="3">
        <v>103347</v>
      </c>
      <c r="AQ23" s="3">
        <v>113919</v>
      </c>
      <c r="AR23" s="21">
        <v>87768</v>
      </c>
      <c r="AS23" s="22">
        <f t="shared" si="20"/>
        <v>668688</v>
      </c>
      <c r="AT23" s="42" t="s">
        <v>37</v>
      </c>
      <c r="AU23" s="36">
        <v>0</v>
      </c>
      <c r="AV23" s="3">
        <v>0</v>
      </c>
      <c r="AW23" s="3">
        <v>2930620</v>
      </c>
      <c r="AX23" s="3">
        <v>4071668</v>
      </c>
      <c r="AY23" s="3">
        <v>2190058</v>
      </c>
      <c r="AZ23" s="3">
        <v>2534771</v>
      </c>
      <c r="BA23" s="21">
        <v>1854532</v>
      </c>
      <c r="BB23" s="22">
        <f t="shared" si="21"/>
        <v>13581649</v>
      </c>
      <c r="BC23" s="42" t="s">
        <v>37</v>
      </c>
      <c r="BD23" s="36">
        <v>392903</v>
      </c>
      <c r="BE23" s="3">
        <v>1748313</v>
      </c>
      <c r="BF23" s="3">
        <v>3334921</v>
      </c>
      <c r="BG23" s="3">
        <v>2777292</v>
      </c>
      <c r="BH23" s="3">
        <v>2197890</v>
      </c>
      <c r="BI23" s="3">
        <v>1863721</v>
      </c>
      <c r="BJ23" s="21">
        <v>471933</v>
      </c>
      <c r="BK23" s="22">
        <f t="shared" si="22"/>
        <v>12786973</v>
      </c>
      <c r="BL23" s="42" t="s">
        <v>37</v>
      </c>
      <c r="BM23" s="36">
        <v>31941</v>
      </c>
      <c r="BN23" s="3">
        <v>61191</v>
      </c>
      <c r="BO23" s="3">
        <v>1385352</v>
      </c>
      <c r="BP23" s="3">
        <v>3401676</v>
      </c>
      <c r="BQ23" s="3">
        <v>3428152</v>
      </c>
      <c r="BR23" s="3">
        <v>4461818</v>
      </c>
      <c r="BS23" s="21">
        <v>957015</v>
      </c>
      <c r="BT23" s="22">
        <f t="shared" si="23"/>
        <v>13727145</v>
      </c>
      <c r="BU23" s="42" t="s">
        <v>37</v>
      </c>
      <c r="BV23" s="36">
        <v>0</v>
      </c>
      <c r="BW23" s="3">
        <v>0</v>
      </c>
      <c r="BX23" s="3">
        <v>362970</v>
      </c>
      <c r="BY23" s="3">
        <v>165069</v>
      </c>
      <c r="BZ23" s="3">
        <v>205191</v>
      </c>
      <c r="CA23" s="3">
        <v>498798</v>
      </c>
      <c r="CB23" s="21">
        <v>390798</v>
      </c>
      <c r="CC23" s="22">
        <f t="shared" si="24"/>
        <v>1622826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774336</v>
      </c>
      <c r="CX23" s="3">
        <v>1035114</v>
      </c>
      <c r="CY23" s="3">
        <v>449319</v>
      </c>
      <c r="CZ23" s="3">
        <v>1347651</v>
      </c>
      <c r="DA23" s="3">
        <v>1027826</v>
      </c>
      <c r="DB23" s="3">
        <v>977391</v>
      </c>
      <c r="DC23" s="21">
        <v>784773</v>
      </c>
      <c r="DD23" s="22">
        <f t="shared" si="27"/>
        <v>6396410</v>
      </c>
      <c r="DE23" s="42" t="s">
        <v>37</v>
      </c>
      <c r="DF23" s="36">
        <v>0</v>
      </c>
      <c r="DG23" s="3">
        <v>40788</v>
      </c>
      <c r="DH23" s="3">
        <v>15030</v>
      </c>
      <c r="DI23" s="3">
        <v>0</v>
      </c>
      <c r="DJ23" s="3">
        <v>18000</v>
      </c>
      <c r="DK23" s="3">
        <v>0</v>
      </c>
      <c r="DL23" s="21">
        <v>31500</v>
      </c>
      <c r="DM23" s="22">
        <f t="shared" si="28"/>
        <v>105318</v>
      </c>
      <c r="DN23" s="42" t="s">
        <v>37</v>
      </c>
      <c r="DO23" s="36">
        <v>34200</v>
      </c>
      <c r="DP23" s="3">
        <v>359999</v>
      </c>
      <c r="DQ23" s="3">
        <v>0</v>
      </c>
      <c r="DR23" s="3">
        <v>21600</v>
      </c>
      <c r="DS23" s="3">
        <v>11998</v>
      </c>
      <c r="DT23" s="3">
        <v>0</v>
      </c>
      <c r="DU23" s="21">
        <v>0</v>
      </c>
      <c r="DV23" s="22">
        <f t="shared" si="29"/>
        <v>427797</v>
      </c>
      <c r="DW23" s="42" t="s">
        <v>37</v>
      </c>
      <c r="DX23" s="36">
        <v>220464</v>
      </c>
      <c r="DY23" s="3">
        <v>362016</v>
      </c>
      <c r="DZ23" s="3">
        <v>874831</v>
      </c>
      <c r="EA23" s="3">
        <v>1220840</v>
      </c>
      <c r="EB23" s="3">
        <v>399573</v>
      </c>
      <c r="EC23" s="3">
        <v>1677866</v>
      </c>
      <c r="ED23" s="21">
        <v>500550</v>
      </c>
      <c r="EE23" s="22">
        <f t="shared" si="30"/>
        <v>5256140</v>
      </c>
      <c r="EF23" s="42" t="s">
        <v>37</v>
      </c>
      <c r="EG23" s="36">
        <v>367774</v>
      </c>
      <c r="EH23" s="3">
        <v>635968</v>
      </c>
      <c r="EI23" s="3">
        <v>2302101</v>
      </c>
      <c r="EJ23" s="3">
        <v>2135127</v>
      </c>
      <c r="EK23" s="3">
        <v>1494957</v>
      </c>
      <c r="EL23" s="3">
        <v>1335402</v>
      </c>
      <c r="EM23" s="21">
        <v>674854</v>
      </c>
      <c r="EN23" s="22">
        <f t="shared" si="31"/>
        <v>8946183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470745</v>
      </c>
      <c r="E24" s="3">
        <v>1211058</v>
      </c>
      <c r="F24" s="3">
        <v>1430790</v>
      </c>
      <c r="G24" s="3">
        <v>1226366</v>
      </c>
      <c r="H24" s="21">
        <v>1500302</v>
      </c>
      <c r="I24" s="22">
        <f t="shared" si="16"/>
        <v>5839261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63378</v>
      </c>
      <c r="R24" s="22">
        <f t="shared" si="17"/>
        <v>63378</v>
      </c>
      <c r="S24" s="42" t="s">
        <v>38</v>
      </c>
      <c r="T24" s="36">
        <v>53082</v>
      </c>
      <c r="U24" s="3">
        <v>50841</v>
      </c>
      <c r="V24" s="3">
        <v>193860</v>
      </c>
      <c r="W24" s="3">
        <v>678389</v>
      </c>
      <c r="X24" s="3">
        <v>366932</v>
      </c>
      <c r="Y24" s="3">
        <v>284481</v>
      </c>
      <c r="Z24" s="21">
        <v>658842</v>
      </c>
      <c r="AA24" s="22">
        <f t="shared" si="18"/>
        <v>2286427</v>
      </c>
      <c r="AB24" s="42" t="s">
        <v>38</v>
      </c>
      <c r="AC24" s="36">
        <v>69348</v>
      </c>
      <c r="AD24" s="3">
        <v>134912</v>
      </c>
      <c r="AE24" s="3">
        <v>139338</v>
      </c>
      <c r="AF24" s="3">
        <v>250074</v>
      </c>
      <c r="AG24" s="3">
        <v>104562</v>
      </c>
      <c r="AH24" s="3">
        <v>43821</v>
      </c>
      <c r="AI24" s="21">
        <v>0</v>
      </c>
      <c r="AJ24" s="22">
        <f t="shared" si="19"/>
        <v>742055</v>
      </c>
      <c r="AK24" s="42" t="s">
        <v>38</v>
      </c>
      <c r="AL24" s="36">
        <v>19359</v>
      </c>
      <c r="AM24" s="3">
        <v>4662</v>
      </c>
      <c r="AN24" s="3">
        <v>44154</v>
      </c>
      <c r="AO24" s="3">
        <v>87714</v>
      </c>
      <c r="AP24" s="3">
        <v>104340</v>
      </c>
      <c r="AQ24" s="3">
        <v>60885</v>
      </c>
      <c r="AR24" s="21">
        <v>123946</v>
      </c>
      <c r="AS24" s="22">
        <f t="shared" si="20"/>
        <v>445060</v>
      </c>
      <c r="AT24" s="42" t="s">
        <v>38</v>
      </c>
      <c r="AU24" s="36">
        <v>0</v>
      </c>
      <c r="AV24" s="3">
        <v>0</v>
      </c>
      <c r="AW24" s="3">
        <v>1823193</v>
      </c>
      <c r="AX24" s="3">
        <v>4093081</v>
      </c>
      <c r="AY24" s="3">
        <v>1384612</v>
      </c>
      <c r="AZ24" s="3">
        <v>870007</v>
      </c>
      <c r="BA24" s="21">
        <v>249480</v>
      </c>
      <c r="BB24" s="22">
        <f t="shared" si="21"/>
        <v>8420373</v>
      </c>
      <c r="BC24" s="42" t="s">
        <v>38</v>
      </c>
      <c r="BD24" s="36">
        <v>71091</v>
      </c>
      <c r="BE24" s="3">
        <v>255213</v>
      </c>
      <c r="BF24" s="3">
        <v>284487</v>
      </c>
      <c r="BG24" s="3">
        <v>514836</v>
      </c>
      <c r="BH24" s="3">
        <v>193671</v>
      </c>
      <c r="BI24" s="3">
        <v>49050</v>
      </c>
      <c r="BJ24" s="21">
        <v>279218</v>
      </c>
      <c r="BK24" s="22">
        <f t="shared" si="22"/>
        <v>1647566</v>
      </c>
      <c r="BL24" s="42" t="s">
        <v>38</v>
      </c>
      <c r="BM24" s="36">
        <v>0</v>
      </c>
      <c r="BN24" s="3">
        <v>0</v>
      </c>
      <c r="BO24" s="3">
        <v>87660</v>
      </c>
      <c r="BP24" s="3">
        <v>601454</v>
      </c>
      <c r="BQ24" s="3">
        <v>328842</v>
      </c>
      <c r="BR24" s="3">
        <v>336915</v>
      </c>
      <c r="BS24" s="21">
        <v>291948</v>
      </c>
      <c r="BT24" s="22">
        <f t="shared" si="23"/>
        <v>1646819</v>
      </c>
      <c r="BU24" s="42" t="s">
        <v>38</v>
      </c>
      <c r="BV24" s="36">
        <v>0</v>
      </c>
      <c r="BW24" s="3">
        <v>0</v>
      </c>
      <c r="BX24" s="3">
        <v>0</v>
      </c>
      <c r="BY24" s="3">
        <v>0</v>
      </c>
      <c r="BZ24" s="3">
        <v>36990</v>
      </c>
      <c r="CA24" s="3">
        <v>0</v>
      </c>
      <c r="CB24" s="21">
        <v>0</v>
      </c>
      <c r="CC24" s="22">
        <f t="shared" si="24"/>
        <v>36990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21">
        <v>0</v>
      </c>
      <c r="CL24" s="22">
        <f t="shared" si="25"/>
        <v>0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42348</v>
      </c>
      <c r="CX24" s="3">
        <v>104702</v>
      </c>
      <c r="CY24" s="3">
        <v>121842</v>
      </c>
      <c r="CZ24" s="3">
        <v>514777</v>
      </c>
      <c r="DA24" s="3">
        <v>301711</v>
      </c>
      <c r="DB24" s="3">
        <v>319388</v>
      </c>
      <c r="DC24" s="21">
        <v>397573</v>
      </c>
      <c r="DD24" s="22">
        <f t="shared" si="27"/>
        <v>1802341</v>
      </c>
      <c r="DE24" s="42" t="s">
        <v>38</v>
      </c>
      <c r="DF24" s="36">
        <v>0</v>
      </c>
      <c r="DG24" s="3">
        <v>17820</v>
      </c>
      <c r="DH24" s="3">
        <v>20970</v>
      </c>
      <c r="DI24" s="3">
        <v>15400</v>
      </c>
      <c r="DJ24" s="3">
        <v>72000</v>
      </c>
      <c r="DK24" s="3">
        <v>0</v>
      </c>
      <c r="DL24" s="21">
        <v>72000</v>
      </c>
      <c r="DM24" s="22">
        <f t="shared" si="28"/>
        <v>198190</v>
      </c>
      <c r="DN24" s="42" t="s">
        <v>38</v>
      </c>
      <c r="DO24" s="36">
        <v>8550</v>
      </c>
      <c r="DP24" s="3">
        <v>0</v>
      </c>
      <c r="DQ24" s="3">
        <v>0</v>
      </c>
      <c r="DR24" s="3">
        <v>0</v>
      </c>
      <c r="DS24" s="3">
        <v>201441</v>
      </c>
      <c r="DT24" s="3">
        <v>0</v>
      </c>
      <c r="DU24" s="21">
        <v>0</v>
      </c>
      <c r="DV24" s="22">
        <f t="shared" si="29"/>
        <v>209991</v>
      </c>
      <c r="DW24" s="42" t="s">
        <v>38</v>
      </c>
      <c r="DX24" s="36">
        <v>61821</v>
      </c>
      <c r="DY24" s="3">
        <v>0</v>
      </c>
      <c r="DZ24" s="3">
        <v>344835</v>
      </c>
      <c r="EA24" s="3">
        <v>577890</v>
      </c>
      <c r="EB24" s="3">
        <v>0</v>
      </c>
      <c r="EC24" s="3">
        <v>688661</v>
      </c>
      <c r="ED24" s="21">
        <v>504783</v>
      </c>
      <c r="EE24" s="22">
        <f t="shared" si="30"/>
        <v>2177990</v>
      </c>
      <c r="EF24" s="42" t="s">
        <v>38</v>
      </c>
      <c r="EG24" s="36">
        <v>99800</v>
      </c>
      <c r="EH24" s="3">
        <v>118530</v>
      </c>
      <c r="EI24" s="3">
        <v>741480</v>
      </c>
      <c r="EJ24" s="3">
        <v>990672</v>
      </c>
      <c r="EK24" s="3">
        <v>581437</v>
      </c>
      <c r="EL24" s="3">
        <v>331746</v>
      </c>
      <c r="EM24" s="21">
        <v>273705</v>
      </c>
      <c r="EN24" s="22">
        <f t="shared" si="31"/>
        <v>3137370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1080753</v>
      </c>
      <c r="E25" s="3">
        <v>596507</v>
      </c>
      <c r="F25" s="3">
        <v>731525</v>
      </c>
      <c r="G25" s="3">
        <v>811749</v>
      </c>
      <c r="H25" s="21">
        <v>291510</v>
      </c>
      <c r="I25" s="22">
        <f t="shared" si="16"/>
        <v>3512044</v>
      </c>
      <c r="J25" s="42" t="s">
        <v>39</v>
      </c>
      <c r="K25" s="36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1">
        <v>50706</v>
      </c>
      <c r="R25" s="22">
        <f t="shared" si="17"/>
        <v>50706</v>
      </c>
      <c r="S25" s="42" t="s">
        <v>39</v>
      </c>
      <c r="T25" s="36">
        <v>85824</v>
      </c>
      <c r="U25" s="3">
        <v>67455</v>
      </c>
      <c r="V25" s="3">
        <v>190957</v>
      </c>
      <c r="W25" s="3">
        <v>113956</v>
      </c>
      <c r="X25" s="3">
        <v>84107</v>
      </c>
      <c r="Y25" s="3">
        <v>107082</v>
      </c>
      <c r="Z25" s="21">
        <v>253881</v>
      </c>
      <c r="AA25" s="22">
        <f t="shared" si="18"/>
        <v>903262</v>
      </c>
      <c r="AB25" s="42" t="s">
        <v>39</v>
      </c>
      <c r="AC25" s="36">
        <v>64854</v>
      </c>
      <c r="AD25" s="3">
        <v>22554</v>
      </c>
      <c r="AE25" s="3">
        <v>140778</v>
      </c>
      <c r="AF25" s="3">
        <v>288360</v>
      </c>
      <c r="AG25" s="3">
        <v>85509</v>
      </c>
      <c r="AH25" s="3">
        <v>43821</v>
      </c>
      <c r="AI25" s="21">
        <v>0</v>
      </c>
      <c r="AJ25" s="22">
        <f t="shared" si="19"/>
        <v>645876</v>
      </c>
      <c r="AK25" s="42" t="s">
        <v>39</v>
      </c>
      <c r="AL25" s="36">
        <v>7353</v>
      </c>
      <c r="AM25" s="3">
        <v>0</v>
      </c>
      <c r="AN25" s="3">
        <v>36747</v>
      </c>
      <c r="AO25" s="3">
        <v>43317</v>
      </c>
      <c r="AP25" s="3">
        <v>40824</v>
      </c>
      <c r="AQ25" s="3">
        <v>57789</v>
      </c>
      <c r="AR25" s="21">
        <v>45990</v>
      </c>
      <c r="AS25" s="22">
        <f t="shared" si="20"/>
        <v>232020</v>
      </c>
      <c r="AT25" s="42" t="s">
        <v>39</v>
      </c>
      <c r="AU25" s="36">
        <v>0</v>
      </c>
      <c r="AV25" s="3">
        <v>0</v>
      </c>
      <c r="AW25" s="3">
        <v>3206043</v>
      </c>
      <c r="AX25" s="3">
        <v>2368050</v>
      </c>
      <c r="AY25" s="3">
        <v>1744056</v>
      </c>
      <c r="AZ25" s="3">
        <v>1409057</v>
      </c>
      <c r="BA25" s="21">
        <v>131706</v>
      </c>
      <c r="BB25" s="22">
        <f t="shared" si="21"/>
        <v>8858912</v>
      </c>
      <c r="BC25" s="42" t="s">
        <v>39</v>
      </c>
      <c r="BD25" s="36">
        <v>46809</v>
      </c>
      <c r="BE25" s="3">
        <v>87660</v>
      </c>
      <c r="BF25" s="3">
        <v>110700</v>
      </c>
      <c r="BG25" s="3">
        <v>309137</v>
      </c>
      <c r="BH25" s="3">
        <v>154953</v>
      </c>
      <c r="BI25" s="3">
        <v>120600</v>
      </c>
      <c r="BJ25" s="21">
        <v>0</v>
      </c>
      <c r="BK25" s="22">
        <f t="shared" si="22"/>
        <v>829859</v>
      </c>
      <c r="BL25" s="42" t="s">
        <v>39</v>
      </c>
      <c r="BM25" s="36">
        <v>28989</v>
      </c>
      <c r="BN25" s="3">
        <v>27162</v>
      </c>
      <c r="BO25" s="3">
        <v>813249</v>
      </c>
      <c r="BP25" s="3">
        <v>673425</v>
      </c>
      <c r="BQ25" s="3">
        <v>1023435</v>
      </c>
      <c r="BR25" s="3">
        <v>1219622</v>
      </c>
      <c r="BS25" s="21">
        <v>582606</v>
      </c>
      <c r="BT25" s="22">
        <f t="shared" si="23"/>
        <v>4368488</v>
      </c>
      <c r="BU25" s="42" t="s">
        <v>39</v>
      </c>
      <c r="BV25" s="36">
        <v>0</v>
      </c>
      <c r="BW25" s="3">
        <v>0</v>
      </c>
      <c r="BX25" s="3">
        <v>0</v>
      </c>
      <c r="BY25" s="3">
        <v>171063</v>
      </c>
      <c r="BZ25" s="3">
        <v>0</v>
      </c>
      <c r="CA25" s="3">
        <v>0</v>
      </c>
      <c r="CB25" s="21">
        <v>108756</v>
      </c>
      <c r="CC25" s="22">
        <f t="shared" si="24"/>
        <v>279819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0</v>
      </c>
      <c r="CL25" s="22">
        <f t="shared" si="25"/>
        <v>0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68078</v>
      </c>
      <c r="CX25" s="3">
        <v>101313</v>
      </c>
      <c r="CY25" s="3">
        <v>93768</v>
      </c>
      <c r="CZ25" s="3">
        <v>250787</v>
      </c>
      <c r="DA25" s="3">
        <v>292149</v>
      </c>
      <c r="DB25" s="3">
        <v>217881</v>
      </c>
      <c r="DC25" s="21">
        <v>202977</v>
      </c>
      <c r="DD25" s="22">
        <f t="shared" si="27"/>
        <v>1226953</v>
      </c>
      <c r="DE25" s="42" t="s">
        <v>39</v>
      </c>
      <c r="DF25" s="36">
        <v>0</v>
      </c>
      <c r="DG25" s="3">
        <v>0</v>
      </c>
      <c r="DH25" s="3">
        <v>27143</v>
      </c>
      <c r="DI25" s="3">
        <v>0</v>
      </c>
      <c r="DJ25" s="3">
        <v>0</v>
      </c>
      <c r="DK25" s="3">
        <v>14256</v>
      </c>
      <c r="DL25" s="21">
        <v>0</v>
      </c>
      <c r="DM25" s="22">
        <f t="shared" si="28"/>
        <v>41399</v>
      </c>
      <c r="DN25" s="42" t="s">
        <v>39</v>
      </c>
      <c r="DO25" s="36">
        <v>91432</v>
      </c>
      <c r="DP25" s="3">
        <v>0</v>
      </c>
      <c r="DQ25" s="3">
        <v>0</v>
      </c>
      <c r="DR25" s="3">
        <v>0</v>
      </c>
      <c r="DS25" s="3">
        <v>143478</v>
      </c>
      <c r="DT25" s="3">
        <v>72497</v>
      </c>
      <c r="DU25" s="21">
        <v>0</v>
      </c>
      <c r="DV25" s="22">
        <f t="shared" si="29"/>
        <v>307407</v>
      </c>
      <c r="DW25" s="42" t="s">
        <v>39</v>
      </c>
      <c r="DX25" s="36">
        <v>254430</v>
      </c>
      <c r="DY25" s="3">
        <v>103743</v>
      </c>
      <c r="DZ25" s="3">
        <v>1030932</v>
      </c>
      <c r="EA25" s="3">
        <v>1585890</v>
      </c>
      <c r="EB25" s="3">
        <v>1689509</v>
      </c>
      <c r="EC25" s="3">
        <v>1408294</v>
      </c>
      <c r="ED25" s="21">
        <v>762390</v>
      </c>
      <c r="EE25" s="22">
        <f t="shared" si="30"/>
        <v>6835188</v>
      </c>
      <c r="EF25" s="42" t="s">
        <v>39</v>
      </c>
      <c r="EG25" s="36">
        <v>109750</v>
      </c>
      <c r="EH25" s="3">
        <v>87800</v>
      </c>
      <c r="EI25" s="3">
        <v>920320</v>
      </c>
      <c r="EJ25" s="3">
        <v>682688</v>
      </c>
      <c r="EK25" s="3">
        <v>388023</v>
      </c>
      <c r="EL25" s="3">
        <v>386112</v>
      </c>
      <c r="EM25" s="21">
        <v>193290</v>
      </c>
      <c r="EN25" s="22">
        <f t="shared" si="31"/>
        <v>2767983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589803</v>
      </c>
      <c r="E26" s="3">
        <v>1232713</v>
      </c>
      <c r="F26" s="3">
        <v>642193</v>
      </c>
      <c r="G26" s="3">
        <v>228185</v>
      </c>
      <c r="H26" s="21">
        <v>518451</v>
      </c>
      <c r="I26" s="22">
        <f t="shared" si="16"/>
        <v>3211345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54639</v>
      </c>
      <c r="U26" s="3">
        <v>214524</v>
      </c>
      <c r="V26" s="3">
        <v>54036</v>
      </c>
      <c r="W26" s="3">
        <v>141541</v>
      </c>
      <c r="X26" s="3">
        <v>50859</v>
      </c>
      <c r="Y26" s="3">
        <v>302256</v>
      </c>
      <c r="Z26" s="21">
        <v>231192</v>
      </c>
      <c r="AA26" s="22">
        <f t="shared" si="18"/>
        <v>1049047</v>
      </c>
      <c r="AB26" s="42" t="s">
        <v>40</v>
      </c>
      <c r="AC26" s="36">
        <v>455562</v>
      </c>
      <c r="AD26" s="3">
        <v>160398</v>
      </c>
      <c r="AE26" s="3">
        <v>0</v>
      </c>
      <c r="AF26" s="3">
        <v>153882</v>
      </c>
      <c r="AG26" s="3">
        <v>213633</v>
      </c>
      <c r="AH26" s="3">
        <v>74520</v>
      </c>
      <c r="AI26" s="21">
        <v>0</v>
      </c>
      <c r="AJ26" s="22">
        <f t="shared" si="19"/>
        <v>1057995</v>
      </c>
      <c r="AK26" s="42" t="s">
        <v>40</v>
      </c>
      <c r="AL26" s="36">
        <v>10818</v>
      </c>
      <c r="AM26" s="3">
        <v>40868</v>
      </c>
      <c r="AN26" s="3">
        <v>47025</v>
      </c>
      <c r="AO26" s="3">
        <v>57303</v>
      </c>
      <c r="AP26" s="3">
        <v>60651</v>
      </c>
      <c r="AQ26" s="3">
        <v>45063</v>
      </c>
      <c r="AR26" s="21">
        <v>14406</v>
      </c>
      <c r="AS26" s="22">
        <f t="shared" si="20"/>
        <v>276134</v>
      </c>
      <c r="AT26" s="42" t="s">
        <v>40</v>
      </c>
      <c r="AU26" s="36">
        <v>0</v>
      </c>
      <c r="AV26" s="3">
        <v>0</v>
      </c>
      <c r="AW26" s="3">
        <v>2855907</v>
      </c>
      <c r="AX26" s="3">
        <v>2258343</v>
      </c>
      <c r="AY26" s="3">
        <v>2036079</v>
      </c>
      <c r="AZ26" s="3">
        <v>1390199</v>
      </c>
      <c r="BA26" s="21">
        <v>219951</v>
      </c>
      <c r="BB26" s="22">
        <f t="shared" si="21"/>
        <v>8760479</v>
      </c>
      <c r="BC26" s="42" t="s">
        <v>40</v>
      </c>
      <c r="BD26" s="36">
        <v>0</v>
      </c>
      <c r="BE26" s="3">
        <v>0</v>
      </c>
      <c r="BF26" s="3">
        <v>110862</v>
      </c>
      <c r="BG26" s="3">
        <v>223201</v>
      </c>
      <c r="BH26" s="3">
        <v>0</v>
      </c>
      <c r="BI26" s="3">
        <v>413190</v>
      </c>
      <c r="BJ26" s="21">
        <v>0</v>
      </c>
      <c r="BK26" s="22">
        <f t="shared" si="22"/>
        <v>747253</v>
      </c>
      <c r="BL26" s="42" t="s">
        <v>40</v>
      </c>
      <c r="BM26" s="36">
        <v>0</v>
      </c>
      <c r="BN26" s="3">
        <v>0</v>
      </c>
      <c r="BO26" s="3">
        <v>696168</v>
      </c>
      <c r="BP26" s="3">
        <v>410769</v>
      </c>
      <c r="BQ26" s="3">
        <v>1023840</v>
      </c>
      <c r="BR26" s="3">
        <v>1158426</v>
      </c>
      <c r="BS26" s="21">
        <v>382599</v>
      </c>
      <c r="BT26" s="22">
        <f t="shared" si="23"/>
        <v>3671802</v>
      </c>
      <c r="BU26" s="42" t="s">
        <v>40</v>
      </c>
      <c r="BV26" s="36">
        <v>0</v>
      </c>
      <c r="BW26" s="3">
        <v>0</v>
      </c>
      <c r="BX26" s="3">
        <v>65277</v>
      </c>
      <c r="BY26" s="3">
        <v>0</v>
      </c>
      <c r="BZ26" s="3">
        <v>0</v>
      </c>
      <c r="CA26" s="3">
        <v>84951</v>
      </c>
      <c r="CB26" s="21">
        <v>0</v>
      </c>
      <c r="CC26" s="22">
        <f t="shared" si="24"/>
        <v>150228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110178</v>
      </c>
      <c r="CX26" s="3">
        <v>114975</v>
      </c>
      <c r="CY26" s="3">
        <v>121374</v>
      </c>
      <c r="CZ26" s="3">
        <v>261288</v>
      </c>
      <c r="DA26" s="3">
        <v>219235</v>
      </c>
      <c r="DB26" s="3">
        <v>179424</v>
      </c>
      <c r="DC26" s="21">
        <v>128268</v>
      </c>
      <c r="DD26" s="22">
        <f t="shared" si="27"/>
        <v>1134742</v>
      </c>
      <c r="DE26" s="42" t="s">
        <v>40</v>
      </c>
      <c r="DF26" s="36">
        <v>57105</v>
      </c>
      <c r="DG26" s="3">
        <v>0</v>
      </c>
      <c r="DH26" s="3">
        <v>38412</v>
      </c>
      <c r="DI26" s="3">
        <v>21870</v>
      </c>
      <c r="DJ26" s="3">
        <v>0</v>
      </c>
      <c r="DK26" s="3">
        <v>0</v>
      </c>
      <c r="DL26" s="21">
        <v>0</v>
      </c>
      <c r="DM26" s="22">
        <f t="shared" si="28"/>
        <v>117387</v>
      </c>
      <c r="DN26" s="42" t="s">
        <v>40</v>
      </c>
      <c r="DO26" s="36">
        <v>0</v>
      </c>
      <c r="DP26" s="3">
        <v>67500</v>
      </c>
      <c r="DQ26" s="3">
        <v>0</v>
      </c>
      <c r="DR26" s="3">
        <v>219114</v>
      </c>
      <c r="DS26" s="3">
        <v>0</v>
      </c>
      <c r="DT26" s="3">
        <v>0</v>
      </c>
      <c r="DU26" s="21">
        <v>0</v>
      </c>
      <c r="DV26" s="22">
        <f t="shared" si="29"/>
        <v>286614</v>
      </c>
      <c r="DW26" s="42" t="s">
        <v>40</v>
      </c>
      <c r="DX26" s="36">
        <v>0</v>
      </c>
      <c r="DY26" s="3">
        <v>283670</v>
      </c>
      <c r="DZ26" s="3">
        <v>344835</v>
      </c>
      <c r="EA26" s="3">
        <v>569317</v>
      </c>
      <c r="EB26" s="3">
        <v>0</v>
      </c>
      <c r="EC26" s="3">
        <v>688434</v>
      </c>
      <c r="ED26" s="21">
        <v>0</v>
      </c>
      <c r="EE26" s="22">
        <f t="shared" si="30"/>
        <v>1886256</v>
      </c>
      <c r="EF26" s="42" t="s">
        <v>40</v>
      </c>
      <c r="EG26" s="36">
        <v>127801</v>
      </c>
      <c r="EH26" s="3">
        <v>96580</v>
      </c>
      <c r="EI26" s="3">
        <v>712653</v>
      </c>
      <c r="EJ26" s="3">
        <v>586649</v>
      </c>
      <c r="EK26" s="3">
        <v>488070</v>
      </c>
      <c r="EL26" s="3">
        <v>300274</v>
      </c>
      <c r="EM26" s="21">
        <v>130088</v>
      </c>
      <c r="EN26" s="22">
        <f t="shared" si="31"/>
        <v>2442115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1188033</v>
      </c>
      <c r="E27" s="3">
        <v>630503</v>
      </c>
      <c r="F27" s="3">
        <v>725265</v>
      </c>
      <c r="G27" s="3">
        <v>1238249</v>
      </c>
      <c r="H27" s="21">
        <v>1336662</v>
      </c>
      <c r="I27" s="22">
        <f t="shared" si="16"/>
        <v>5118712</v>
      </c>
      <c r="J27" s="42" t="s">
        <v>41</v>
      </c>
      <c r="K27" s="36">
        <v>0</v>
      </c>
      <c r="L27" s="3">
        <v>0</v>
      </c>
      <c r="M27" s="3">
        <v>181620</v>
      </c>
      <c r="N27" s="3">
        <v>101592</v>
      </c>
      <c r="O27" s="3">
        <v>203751</v>
      </c>
      <c r="P27" s="3">
        <v>138060</v>
      </c>
      <c r="Q27" s="21">
        <v>145917</v>
      </c>
      <c r="R27" s="22">
        <f t="shared" si="17"/>
        <v>770940</v>
      </c>
      <c r="S27" s="42" t="s">
        <v>41</v>
      </c>
      <c r="T27" s="36">
        <v>183674</v>
      </c>
      <c r="U27" s="3">
        <v>199170</v>
      </c>
      <c r="V27" s="3">
        <v>319734</v>
      </c>
      <c r="W27" s="3">
        <v>310428</v>
      </c>
      <c r="X27" s="3">
        <v>141822</v>
      </c>
      <c r="Y27" s="3">
        <v>334718</v>
      </c>
      <c r="Z27" s="21">
        <v>537264</v>
      </c>
      <c r="AA27" s="22">
        <f t="shared" si="18"/>
        <v>2026810</v>
      </c>
      <c r="AB27" s="42" t="s">
        <v>41</v>
      </c>
      <c r="AC27" s="36">
        <v>162419</v>
      </c>
      <c r="AD27" s="3">
        <v>266931</v>
      </c>
      <c r="AE27" s="3">
        <v>141912</v>
      </c>
      <c r="AF27" s="3">
        <v>226681</v>
      </c>
      <c r="AG27" s="3">
        <v>98370</v>
      </c>
      <c r="AH27" s="3">
        <v>65097</v>
      </c>
      <c r="AI27" s="21">
        <v>0</v>
      </c>
      <c r="AJ27" s="22">
        <f t="shared" si="19"/>
        <v>961410</v>
      </c>
      <c r="AK27" s="42" t="s">
        <v>41</v>
      </c>
      <c r="AL27" s="36">
        <v>0</v>
      </c>
      <c r="AM27" s="3">
        <v>0</v>
      </c>
      <c r="AN27" s="3">
        <v>8806</v>
      </c>
      <c r="AO27" s="3">
        <v>43749</v>
      </c>
      <c r="AP27" s="3">
        <v>24903</v>
      </c>
      <c r="AQ27" s="3">
        <v>31608</v>
      </c>
      <c r="AR27" s="21">
        <v>13230</v>
      </c>
      <c r="AS27" s="22">
        <f t="shared" si="20"/>
        <v>122296</v>
      </c>
      <c r="AT27" s="42" t="s">
        <v>41</v>
      </c>
      <c r="AU27" s="36">
        <v>0</v>
      </c>
      <c r="AV27" s="3">
        <v>0</v>
      </c>
      <c r="AW27" s="3">
        <v>2008311</v>
      </c>
      <c r="AX27" s="3">
        <v>2059417</v>
      </c>
      <c r="AY27" s="3">
        <v>1880478</v>
      </c>
      <c r="AZ27" s="3">
        <v>1126685</v>
      </c>
      <c r="BA27" s="21">
        <v>921627</v>
      </c>
      <c r="BB27" s="22">
        <f t="shared" si="21"/>
        <v>7996518</v>
      </c>
      <c r="BC27" s="42" t="s">
        <v>41</v>
      </c>
      <c r="BD27" s="36">
        <v>66321</v>
      </c>
      <c r="BE27" s="3">
        <v>168714</v>
      </c>
      <c r="BF27" s="3">
        <v>91116</v>
      </c>
      <c r="BG27" s="3">
        <v>608123</v>
      </c>
      <c r="BH27" s="3">
        <v>0</v>
      </c>
      <c r="BI27" s="3">
        <v>191214</v>
      </c>
      <c r="BJ27" s="21">
        <v>289017</v>
      </c>
      <c r="BK27" s="22">
        <f t="shared" si="22"/>
        <v>1414505</v>
      </c>
      <c r="BL27" s="42" t="s">
        <v>41</v>
      </c>
      <c r="BM27" s="36">
        <v>0</v>
      </c>
      <c r="BN27" s="3">
        <v>0</v>
      </c>
      <c r="BO27" s="3">
        <v>283509</v>
      </c>
      <c r="BP27" s="3">
        <v>963243</v>
      </c>
      <c r="BQ27" s="3">
        <v>1003617</v>
      </c>
      <c r="BR27" s="3">
        <v>1808892</v>
      </c>
      <c r="BS27" s="21">
        <v>1427462</v>
      </c>
      <c r="BT27" s="22">
        <f t="shared" si="23"/>
        <v>5486723</v>
      </c>
      <c r="BU27" s="42" t="s">
        <v>41</v>
      </c>
      <c r="BV27" s="36">
        <v>0</v>
      </c>
      <c r="BW27" s="3">
        <v>48150</v>
      </c>
      <c r="BX27" s="3">
        <v>0</v>
      </c>
      <c r="BY27" s="3">
        <v>166473</v>
      </c>
      <c r="BZ27" s="3">
        <v>0</v>
      </c>
      <c r="CA27" s="3">
        <v>130194</v>
      </c>
      <c r="CB27" s="21">
        <v>74862</v>
      </c>
      <c r="CC27" s="22">
        <f t="shared" si="24"/>
        <v>419679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69228</v>
      </c>
      <c r="CX27" s="3">
        <v>76680</v>
      </c>
      <c r="CY27" s="3">
        <v>72630</v>
      </c>
      <c r="CZ27" s="3">
        <v>193935</v>
      </c>
      <c r="DA27" s="3">
        <v>163584</v>
      </c>
      <c r="DB27" s="3">
        <v>169371</v>
      </c>
      <c r="DC27" s="21">
        <v>121212</v>
      </c>
      <c r="DD27" s="22">
        <f t="shared" si="27"/>
        <v>866640</v>
      </c>
      <c r="DE27" s="42" t="s">
        <v>41</v>
      </c>
      <c r="DF27" s="36">
        <v>36900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21">
        <v>0</v>
      </c>
      <c r="DM27" s="22">
        <f t="shared" si="28"/>
        <v>36900</v>
      </c>
      <c r="DN27" s="42" t="s">
        <v>41</v>
      </c>
      <c r="DO27" s="36">
        <v>88200</v>
      </c>
      <c r="DP27" s="3">
        <v>0</v>
      </c>
      <c r="DQ27" s="3">
        <v>254805</v>
      </c>
      <c r="DR27" s="3">
        <v>0</v>
      </c>
      <c r="DS27" s="3">
        <v>0</v>
      </c>
      <c r="DT27" s="3">
        <v>0</v>
      </c>
      <c r="DU27" s="21">
        <v>0</v>
      </c>
      <c r="DV27" s="22">
        <f t="shared" si="29"/>
        <v>343005</v>
      </c>
      <c r="DW27" s="42" t="s">
        <v>41</v>
      </c>
      <c r="DX27" s="36">
        <v>0</v>
      </c>
      <c r="DY27" s="3">
        <v>0</v>
      </c>
      <c r="DZ27" s="3">
        <v>341262</v>
      </c>
      <c r="EA27" s="3">
        <v>966133</v>
      </c>
      <c r="EB27" s="3">
        <v>220324</v>
      </c>
      <c r="EC27" s="3">
        <v>914250</v>
      </c>
      <c r="ED27" s="21">
        <v>0</v>
      </c>
      <c r="EE27" s="22">
        <f t="shared" si="30"/>
        <v>2441969</v>
      </c>
      <c r="EF27" s="42" t="s">
        <v>41</v>
      </c>
      <c r="EG27" s="36">
        <v>120140</v>
      </c>
      <c r="EH27" s="3">
        <v>88020</v>
      </c>
      <c r="EI27" s="3">
        <v>894980</v>
      </c>
      <c r="EJ27" s="3">
        <v>814760</v>
      </c>
      <c r="EK27" s="3">
        <v>570600</v>
      </c>
      <c r="EL27" s="3">
        <v>491625</v>
      </c>
      <c r="EM27" s="21">
        <v>405280</v>
      </c>
      <c r="EN27" s="22">
        <f t="shared" si="31"/>
        <v>3385405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2622027</v>
      </c>
      <c r="E28" s="3">
        <v>2031204</v>
      </c>
      <c r="F28" s="3">
        <v>1861234</v>
      </c>
      <c r="G28" s="3">
        <v>3556944</v>
      </c>
      <c r="H28" s="21">
        <v>870948</v>
      </c>
      <c r="I28" s="22">
        <f t="shared" si="16"/>
        <v>10942357</v>
      </c>
      <c r="J28" s="42" t="s">
        <v>42</v>
      </c>
      <c r="K28" s="36">
        <v>0</v>
      </c>
      <c r="L28" s="3">
        <v>0</v>
      </c>
      <c r="M28" s="3">
        <v>59139</v>
      </c>
      <c r="N28" s="3">
        <v>47313</v>
      </c>
      <c r="O28" s="3">
        <v>0</v>
      </c>
      <c r="P28" s="3">
        <v>94626</v>
      </c>
      <c r="Q28" s="21">
        <v>47313</v>
      </c>
      <c r="R28" s="22">
        <f t="shared" si="17"/>
        <v>248391</v>
      </c>
      <c r="S28" s="42" t="s">
        <v>42</v>
      </c>
      <c r="T28" s="36">
        <v>574119</v>
      </c>
      <c r="U28" s="3">
        <v>1501432</v>
      </c>
      <c r="V28" s="3">
        <v>958018</v>
      </c>
      <c r="W28" s="3">
        <v>1348096</v>
      </c>
      <c r="X28" s="3">
        <v>598714</v>
      </c>
      <c r="Y28" s="3">
        <v>609840</v>
      </c>
      <c r="Z28" s="21">
        <v>750501</v>
      </c>
      <c r="AA28" s="22">
        <f t="shared" si="18"/>
        <v>6340720</v>
      </c>
      <c r="AB28" s="42" t="s">
        <v>42</v>
      </c>
      <c r="AC28" s="36">
        <v>0</v>
      </c>
      <c r="AD28" s="3">
        <v>20706</v>
      </c>
      <c r="AE28" s="3">
        <v>0</v>
      </c>
      <c r="AF28" s="3">
        <v>40275</v>
      </c>
      <c r="AG28" s="3">
        <v>0</v>
      </c>
      <c r="AH28" s="3">
        <v>0</v>
      </c>
      <c r="AI28" s="21">
        <v>0</v>
      </c>
      <c r="AJ28" s="22">
        <f t="shared" si="19"/>
        <v>60981</v>
      </c>
      <c r="AK28" s="42" t="s">
        <v>42</v>
      </c>
      <c r="AL28" s="36">
        <v>9315</v>
      </c>
      <c r="AM28" s="3">
        <v>4014</v>
      </c>
      <c r="AN28" s="3">
        <v>10818</v>
      </c>
      <c r="AO28" s="3">
        <v>12762</v>
      </c>
      <c r="AP28" s="3">
        <v>50085</v>
      </c>
      <c r="AQ28" s="3">
        <v>9405</v>
      </c>
      <c r="AR28" s="21">
        <v>35811</v>
      </c>
      <c r="AS28" s="22">
        <f t="shared" si="20"/>
        <v>132210</v>
      </c>
      <c r="AT28" s="42" t="s">
        <v>42</v>
      </c>
      <c r="AU28" s="36">
        <v>0</v>
      </c>
      <c r="AV28" s="3">
        <v>0</v>
      </c>
      <c r="AW28" s="3">
        <v>5446645</v>
      </c>
      <c r="AX28" s="3">
        <v>6419112</v>
      </c>
      <c r="AY28" s="3">
        <v>3157118</v>
      </c>
      <c r="AZ28" s="3">
        <v>1139562</v>
      </c>
      <c r="BA28" s="21">
        <v>884997</v>
      </c>
      <c r="BB28" s="22">
        <f t="shared" si="21"/>
        <v>17047434</v>
      </c>
      <c r="BC28" s="42" t="s">
        <v>42</v>
      </c>
      <c r="BD28" s="36">
        <v>0</v>
      </c>
      <c r="BE28" s="3">
        <v>41976</v>
      </c>
      <c r="BF28" s="3">
        <v>116856</v>
      </c>
      <c r="BG28" s="3">
        <v>149778</v>
      </c>
      <c r="BH28" s="3">
        <v>0</v>
      </c>
      <c r="BI28" s="3">
        <v>139230</v>
      </c>
      <c r="BJ28" s="21">
        <v>0</v>
      </c>
      <c r="BK28" s="22">
        <f t="shared" si="22"/>
        <v>447840</v>
      </c>
      <c r="BL28" s="42" t="s">
        <v>42</v>
      </c>
      <c r="BM28" s="36">
        <v>0</v>
      </c>
      <c r="BN28" s="3">
        <v>191655</v>
      </c>
      <c r="BO28" s="3">
        <v>882810</v>
      </c>
      <c r="BP28" s="3">
        <v>2464425</v>
      </c>
      <c r="BQ28" s="3">
        <v>1741455</v>
      </c>
      <c r="BR28" s="3">
        <v>1078488</v>
      </c>
      <c r="BS28" s="21">
        <v>1180566</v>
      </c>
      <c r="BT28" s="22">
        <f t="shared" si="23"/>
        <v>7539399</v>
      </c>
      <c r="BU28" s="42" t="s">
        <v>42</v>
      </c>
      <c r="BV28" s="36">
        <v>0</v>
      </c>
      <c r="BW28" s="3">
        <v>0</v>
      </c>
      <c r="BX28" s="3">
        <v>0</v>
      </c>
      <c r="BY28" s="3">
        <v>228258</v>
      </c>
      <c r="BZ28" s="3">
        <v>126612</v>
      </c>
      <c r="CA28" s="3">
        <v>0</v>
      </c>
      <c r="CB28" s="21">
        <v>0</v>
      </c>
      <c r="CC28" s="22">
        <f t="shared" si="24"/>
        <v>354870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217359</v>
      </c>
      <c r="CL28" s="22">
        <f t="shared" si="25"/>
        <v>217359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121712</v>
      </c>
      <c r="CX28" s="3">
        <v>405768</v>
      </c>
      <c r="CY28" s="3">
        <v>272434</v>
      </c>
      <c r="CZ28" s="3">
        <v>662078</v>
      </c>
      <c r="DA28" s="3">
        <v>496056</v>
      </c>
      <c r="DB28" s="3">
        <v>410211</v>
      </c>
      <c r="DC28" s="21">
        <v>334179</v>
      </c>
      <c r="DD28" s="22">
        <f t="shared" si="27"/>
        <v>2702438</v>
      </c>
      <c r="DE28" s="42" t="s">
        <v>42</v>
      </c>
      <c r="DF28" s="36">
        <v>15300</v>
      </c>
      <c r="DG28" s="3">
        <v>75516</v>
      </c>
      <c r="DH28" s="3">
        <v>0</v>
      </c>
      <c r="DI28" s="3">
        <v>53100</v>
      </c>
      <c r="DJ28" s="3">
        <v>0</v>
      </c>
      <c r="DK28" s="3">
        <v>0</v>
      </c>
      <c r="DL28" s="21">
        <v>0</v>
      </c>
      <c r="DM28" s="22">
        <f t="shared" si="28"/>
        <v>143916</v>
      </c>
      <c r="DN28" s="42" t="s">
        <v>42</v>
      </c>
      <c r="DO28" s="36">
        <v>28134</v>
      </c>
      <c r="DP28" s="3">
        <v>241241</v>
      </c>
      <c r="DQ28" s="3">
        <v>0</v>
      </c>
      <c r="DR28" s="3">
        <v>288602</v>
      </c>
      <c r="DS28" s="3">
        <v>0</v>
      </c>
      <c r="DT28" s="3">
        <v>0</v>
      </c>
      <c r="DU28" s="21">
        <v>0</v>
      </c>
      <c r="DV28" s="22">
        <f t="shared" si="29"/>
        <v>557977</v>
      </c>
      <c r="DW28" s="42" t="s">
        <v>42</v>
      </c>
      <c r="DX28" s="36">
        <v>60246</v>
      </c>
      <c r="DY28" s="3">
        <v>291510</v>
      </c>
      <c r="DZ28" s="3">
        <v>1142694</v>
      </c>
      <c r="EA28" s="3">
        <v>1530582</v>
      </c>
      <c r="EB28" s="3">
        <v>965340</v>
      </c>
      <c r="EC28" s="3">
        <v>2025620</v>
      </c>
      <c r="ED28" s="21">
        <v>446275</v>
      </c>
      <c r="EE28" s="22">
        <f t="shared" si="30"/>
        <v>6462267</v>
      </c>
      <c r="EF28" s="42" t="s">
        <v>42</v>
      </c>
      <c r="EG28" s="36">
        <v>175600</v>
      </c>
      <c r="EH28" s="3">
        <v>345420</v>
      </c>
      <c r="EI28" s="3">
        <v>1681933</v>
      </c>
      <c r="EJ28" s="3">
        <v>1592946</v>
      </c>
      <c r="EK28" s="3">
        <v>930310</v>
      </c>
      <c r="EL28" s="3">
        <v>493207</v>
      </c>
      <c r="EM28" s="21">
        <v>364210</v>
      </c>
      <c r="EN28" s="22">
        <f t="shared" si="31"/>
        <v>5583626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1943338</v>
      </c>
      <c r="E29" s="3">
        <v>661651</v>
      </c>
      <c r="F29" s="3">
        <v>963135</v>
      </c>
      <c r="G29" s="3">
        <v>699380</v>
      </c>
      <c r="H29" s="21">
        <v>860499</v>
      </c>
      <c r="I29" s="22">
        <f t="shared" si="16"/>
        <v>5128003</v>
      </c>
      <c r="J29" s="42" t="s">
        <v>43</v>
      </c>
      <c r="K29" s="36">
        <v>0</v>
      </c>
      <c r="L29" s="3">
        <v>0</v>
      </c>
      <c r="M29" s="3">
        <v>0</v>
      </c>
      <c r="N29" s="3">
        <v>92475</v>
      </c>
      <c r="O29" s="3">
        <v>0</v>
      </c>
      <c r="P29" s="3">
        <v>52848</v>
      </c>
      <c r="Q29" s="21">
        <v>185292</v>
      </c>
      <c r="R29" s="22">
        <f t="shared" si="17"/>
        <v>330615</v>
      </c>
      <c r="S29" s="42" t="s">
        <v>43</v>
      </c>
      <c r="T29" s="36">
        <v>10926</v>
      </c>
      <c r="U29" s="3">
        <v>234312</v>
      </c>
      <c r="V29" s="3">
        <v>148266</v>
      </c>
      <c r="W29" s="3">
        <v>184356</v>
      </c>
      <c r="X29" s="3">
        <v>107109</v>
      </c>
      <c r="Y29" s="3">
        <v>162891</v>
      </c>
      <c r="Z29" s="21">
        <v>284778</v>
      </c>
      <c r="AA29" s="22">
        <f t="shared" si="18"/>
        <v>1132638</v>
      </c>
      <c r="AB29" s="42" t="s">
        <v>43</v>
      </c>
      <c r="AC29" s="36">
        <v>104166</v>
      </c>
      <c r="AD29" s="3">
        <v>26622</v>
      </c>
      <c r="AE29" s="3">
        <v>264519</v>
      </c>
      <c r="AF29" s="3">
        <v>317025</v>
      </c>
      <c r="AG29" s="3">
        <v>170010</v>
      </c>
      <c r="AH29" s="3">
        <v>77076</v>
      </c>
      <c r="AI29" s="21">
        <v>62118</v>
      </c>
      <c r="AJ29" s="22">
        <f t="shared" si="19"/>
        <v>1021536</v>
      </c>
      <c r="AK29" s="42" t="s">
        <v>43</v>
      </c>
      <c r="AL29" s="36">
        <v>0</v>
      </c>
      <c r="AM29" s="3">
        <v>0</v>
      </c>
      <c r="AN29" s="3">
        <v>37062</v>
      </c>
      <c r="AO29" s="3">
        <v>71820</v>
      </c>
      <c r="AP29" s="3">
        <v>90900</v>
      </c>
      <c r="AQ29" s="3">
        <v>37089</v>
      </c>
      <c r="AR29" s="21">
        <v>36171</v>
      </c>
      <c r="AS29" s="22">
        <f t="shared" si="20"/>
        <v>273042</v>
      </c>
      <c r="AT29" s="42" t="s">
        <v>43</v>
      </c>
      <c r="AU29" s="36">
        <v>0</v>
      </c>
      <c r="AV29" s="3">
        <v>0</v>
      </c>
      <c r="AW29" s="3">
        <v>4358912</v>
      </c>
      <c r="AX29" s="3">
        <v>2867192</v>
      </c>
      <c r="AY29" s="3">
        <v>3456826</v>
      </c>
      <c r="AZ29" s="3">
        <v>2038949</v>
      </c>
      <c r="BA29" s="21">
        <v>637362</v>
      </c>
      <c r="BB29" s="22">
        <f t="shared" si="21"/>
        <v>13359241</v>
      </c>
      <c r="BC29" s="42" t="s">
        <v>43</v>
      </c>
      <c r="BD29" s="36">
        <v>117564</v>
      </c>
      <c r="BE29" s="3">
        <v>219150</v>
      </c>
      <c r="BF29" s="3">
        <v>770056</v>
      </c>
      <c r="BG29" s="3">
        <v>1190308</v>
      </c>
      <c r="BH29" s="3">
        <v>976437</v>
      </c>
      <c r="BI29" s="3">
        <v>177831</v>
      </c>
      <c r="BJ29" s="21">
        <v>173592</v>
      </c>
      <c r="BK29" s="22">
        <f t="shared" si="22"/>
        <v>3624938</v>
      </c>
      <c r="BL29" s="42" t="s">
        <v>43</v>
      </c>
      <c r="BM29" s="36">
        <v>0</v>
      </c>
      <c r="BN29" s="3">
        <v>28647</v>
      </c>
      <c r="BO29" s="3">
        <v>993096</v>
      </c>
      <c r="BP29" s="3">
        <v>808785</v>
      </c>
      <c r="BQ29" s="3">
        <v>1056357</v>
      </c>
      <c r="BR29" s="3">
        <v>1674774</v>
      </c>
      <c r="BS29" s="21">
        <v>969422</v>
      </c>
      <c r="BT29" s="22">
        <f t="shared" si="23"/>
        <v>5531081</v>
      </c>
      <c r="BU29" s="42" t="s">
        <v>43</v>
      </c>
      <c r="BV29" s="36">
        <v>0</v>
      </c>
      <c r="BW29" s="3">
        <v>0</v>
      </c>
      <c r="BX29" s="3">
        <v>73476</v>
      </c>
      <c r="BY29" s="3">
        <v>0</v>
      </c>
      <c r="BZ29" s="3">
        <v>408861</v>
      </c>
      <c r="CA29" s="3">
        <v>581966</v>
      </c>
      <c r="CB29" s="21">
        <v>84474</v>
      </c>
      <c r="CC29" s="22">
        <f t="shared" si="24"/>
        <v>1148777</v>
      </c>
      <c r="CD29" s="42" t="s">
        <v>43</v>
      </c>
      <c r="CE29" s="36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119385</v>
      </c>
      <c r="CX29" s="3">
        <v>167280</v>
      </c>
      <c r="CY29" s="3">
        <v>236844</v>
      </c>
      <c r="CZ29" s="3">
        <v>329683</v>
      </c>
      <c r="DA29" s="3">
        <v>500148</v>
      </c>
      <c r="DB29" s="3">
        <v>436820</v>
      </c>
      <c r="DC29" s="21">
        <v>300789</v>
      </c>
      <c r="DD29" s="22">
        <f t="shared" si="27"/>
        <v>2090949</v>
      </c>
      <c r="DE29" s="42" t="s">
        <v>43</v>
      </c>
      <c r="DF29" s="36">
        <v>36855</v>
      </c>
      <c r="DG29" s="3">
        <v>35730</v>
      </c>
      <c r="DH29" s="3">
        <v>43335</v>
      </c>
      <c r="DI29" s="3">
        <v>0</v>
      </c>
      <c r="DJ29" s="3">
        <v>0</v>
      </c>
      <c r="DK29" s="3">
        <v>70488</v>
      </c>
      <c r="DL29" s="21">
        <v>0</v>
      </c>
      <c r="DM29" s="22">
        <f t="shared" si="28"/>
        <v>186408</v>
      </c>
      <c r="DN29" s="42" t="s">
        <v>43</v>
      </c>
      <c r="DO29" s="36">
        <v>29696</v>
      </c>
      <c r="DP29" s="3">
        <v>377346</v>
      </c>
      <c r="DQ29" s="3">
        <v>36416</v>
      </c>
      <c r="DR29" s="3">
        <v>0</v>
      </c>
      <c r="DS29" s="3">
        <v>0</v>
      </c>
      <c r="DT29" s="3">
        <v>0</v>
      </c>
      <c r="DU29" s="21">
        <v>0</v>
      </c>
      <c r="DV29" s="22">
        <f t="shared" si="29"/>
        <v>443458</v>
      </c>
      <c r="DW29" s="42" t="s">
        <v>43</v>
      </c>
      <c r="DX29" s="36">
        <v>61821</v>
      </c>
      <c r="DY29" s="3">
        <v>400716</v>
      </c>
      <c r="DZ29" s="3">
        <v>1027359</v>
      </c>
      <c r="EA29" s="3">
        <v>289539</v>
      </c>
      <c r="EB29" s="3">
        <v>214632</v>
      </c>
      <c r="EC29" s="3">
        <v>712890</v>
      </c>
      <c r="ED29" s="21">
        <v>751842</v>
      </c>
      <c r="EE29" s="22">
        <f t="shared" si="30"/>
        <v>3458799</v>
      </c>
      <c r="EF29" s="42" t="s">
        <v>43</v>
      </c>
      <c r="EG29" s="36">
        <v>126140</v>
      </c>
      <c r="EH29" s="3">
        <v>152480</v>
      </c>
      <c r="EI29" s="3">
        <v>1502087</v>
      </c>
      <c r="EJ29" s="3">
        <v>983643</v>
      </c>
      <c r="EK29" s="3">
        <v>867896</v>
      </c>
      <c r="EL29" s="3">
        <v>630169</v>
      </c>
      <c r="EM29" s="21">
        <v>294120</v>
      </c>
      <c r="EN29" s="22">
        <f t="shared" si="31"/>
        <v>4556535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7340595</v>
      </c>
      <c r="E30" s="3">
        <v>7524132</v>
      </c>
      <c r="F30" s="3">
        <v>8348458</v>
      </c>
      <c r="G30" s="3">
        <v>8104894</v>
      </c>
      <c r="H30" s="21">
        <v>7237917</v>
      </c>
      <c r="I30" s="22">
        <f t="shared" si="16"/>
        <v>38555996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0</v>
      </c>
      <c r="P30" s="3">
        <v>23229</v>
      </c>
      <c r="Q30" s="21">
        <v>92898</v>
      </c>
      <c r="R30" s="22">
        <f t="shared" si="17"/>
        <v>116127</v>
      </c>
      <c r="S30" s="42" t="s">
        <v>44</v>
      </c>
      <c r="T30" s="36">
        <v>597078</v>
      </c>
      <c r="U30" s="3">
        <v>1356705</v>
      </c>
      <c r="V30" s="3">
        <v>2082848</v>
      </c>
      <c r="W30" s="3">
        <v>2312246</v>
      </c>
      <c r="X30" s="3">
        <v>2073089</v>
      </c>
      <c r="Y30" s="3">
        <v>1362736</v>
      </c>
      <c r="Z30" s="21">
        <v>1690587</v>
      </c>
      <c r="AA30" s="22">
        <f t="shared" si="18"/>
        <v>11475289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14787</v>
      </c>
      <c r="AM30" s="3">
        <v>4662</v>
      </c>
      <c r="AN30" s="3">
        <v>85635</v>
      </c>
      <c r="AO30" s="3">
        <v>101439</v>
      </c>
      <c r="AP30" s="3">
        <v>36189</v>
      </c>
      <c r="AQ30" s="3">
        <v>55629</v>
      </c>
      <c r="AR30" s="21">
        <v>66132</v>
      </c>
      <c r="AS30" s="22">
        <f t="shared" si="20"/>
        <v>364473</v>
      </c>
      <c r="AT30" s="42" t="s">
        <v>44</v>
      </c>
      <c r="AU30" s="36">
        <v>0</v>
      </c>
      <c r="AV30" s="3">
        <v>0</v>
      </c>
      <c r="AW30" s="3">
        <v>4525856</v>
      </c>
      <c r="AX30" s="3">
        <v>6278276</v>
      </c>
      <c r="AY30" s="3">
        <v>2111238</v>
      </c>
      <c r="AZ30" s="3">
        <v>1521677</v>
      </c>
      <c r="BA30" s="21">
        <v>1181979</v>
      </c>
      <c r="BB30" s="22">
        <f t="shared" si="21"/>
        <v>15619026</v>
      </c>
      <c r="BC30" s="42" t="s">
        <v>44</v>
      </c>
      <c r="BD30" s="36">
        <v>701812</v>
      </c>
      <c r="BE30" s="3">
        <v>1702863</v>
      </c>
      <c r="BF30" s="3">
        <v>3373366</v>
      </c>
      <c r="BG30" s="3">
        <v>3471242</v>
      </c>
      <c r="BH30" s="3">
        <v>2129512</v>
      </c>
      <c r="BI30" s="3">
        <v>1514733</v>
      </c>
      <c r="BJ30" s="21">
        <v>193896</v>
      </c>
      <c r="BK30" s="22">
        <f t="shared" si="22"/>
        <v>13087424</v>
      </c>
      <c r="BL30" s="42" t="s">
        <v>44</v>
      </c>
      <c r="BM30" s="36">
        <v>0</v>
      </c>
      <c r="BN30" s="3">
        <v>50868</v>
      </c>
      <c r="BO30" s="3">
        <v>283068</v>
      </c>
      <c r="BP30" s="3">
        <v>1111851</v>
      </c>
      <c r="BQ30" s="3">
        <v>1392597</v>
      </c>
      <c r="BR30" s="3">
        <v>1940185</v>
      </c>
      <c r="BS30" s="21">
        <v>570456</v>
      </c>
      <c r="BT30" s="22">
        <f t="shared" si="23"/>
        <v>5349025</v>
      </c>
      <c r="BU30" s="42" t="s">
        <v>44</v>
      </c>
      <c r="BV30" s="36">
        <v>0</v>
      </c>
      <c r="BW30" s="3">
        <v>0</v>
      </c>
      <c r="BX30" s="3">
        <v>169623</v>
      </c>
      <c r="BY30" s="3">
        <v>239850</v>
      </c>
      <c r="BZ30" s="3">
        <v>266184</v>
      </c>
      <c r="CA30" s="3">
        <v>84528</v>
      </c>
      <c r="CB30" s="21">
        <v>508545</v>
      </c>
      <c r="CC30" s="22">
        <f t="shared" si="24"/>
        <v>1268730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46896</v>
      </c>
      <c r="CJ30" s="3">
        <v>0</v>
      </c>
      <c r="CK30" s="21">
        <v>0</v>
      </c>
      <c r="CL30" s="22">
        <f t="shared" si="25"/>
        <v>46896</v>
      </c>
      <c r="CM30" s="42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78084</v>
      </c>
      <c r="CS30" s="3">
        <v>329499</v>
      </c>
      <c r="CT30" s="21">
        <v>108162</v>
      </c>
      <c r="CU30" s="22">
        <f t="shared" si="26"/>
        <v>515745</v>
      </c>
      <c r="CV30" s="42" t="s">
        <v>44</v>
      </c>
      <c r="CW30" s="36">
        <v>283958</v>
      </c>
      <c r="CX30" s="3">
        <v>606614</v>
      </c>
      <c r="CY30" s="3">
        <v>1074476</v>
      </c>
      <c r="CZ30" s="3">
        <v>1561781</v>
      </c>
      <c r="DA30" s="3">
        <v>1183970</v>
      </c>
      <c r="DB30" s="3">
        <v>1208171</v>
      </c>
      <c r="DC30" s="21">
        <v>1080573</v>
      </c>
      <c r="DD30" s="22">
        <f t="shared" si="27"/>
        <v>6999543</v>
      </c>
      <c r="DE30" s="42" t="s">
        <v>44</v>
      </c>
      <c r="DF30" s="36">
        <v>0</v>
      </c>
      <c r="DG30" s="3">
        <v>38412</v>
      </c>
      <c r="DH30" s="3">
        <v>55620</v>
      </c>
      <c r="DI30" s="3">
        <v>0</v>
      </c>
      <c r="DJ30" s="3">
        <v>33138</v>
      </c>
      <c r="DK30" s="3">
        <v>97020</v>
      </c>
      <c r="DL30" s="21">
        <v>43254</v>
      </c>
      <c r="DM30" s="22">
        <f t="shared" si="28"/>
        <v>267444</v>
      </c>
      <c r="DN30" s="42" t="s">
        <v>44</v>
      </c>
      <c r="DO30" s="36">
        <v>0</v>
      </c>
      <c r="DP30" s="3">
        <v>192638</v>
      </c>
      <c r="DQ30" s="3">
        <v>767670</v>
      </c>
      <c r="DR30" s="3">
        <v>105600</v>
      </c>
      <c r="DS30" s="3">
        <v>0</v>
      </c>
      <c r="DT30" s="3">
        <v>205162</v>
      </c>
      <c r="DU30" s="21">
        <v>0</v>
      </c>
      <c r="DV30" s="22">
        <f t="shared" si="29"/>
        <v>1271070</v>
      </c>
      <c r="DW30" s="42" t="s">
        <v>44</v>
      </c>
      <c r="DX30" s="36">
        <v>229597</v>
      </c>
      <c r="DY30" s="3">
        <v>287559</v>
      </c>
      <c r="DZ30" s="3">
        <v>3184908</v>
      </c>
      <c r="EA30" s="3">
        <v>1397625</v>
      </c>
      <c r="EB30" s="3">
        <v>1233342</v>
      </c>
      <c r="EC30" s="3">
        <v>1844868</v>
      </c>
      <c r="ED30" s="21">
        <v>1711862</v>
      </c>
      <c r="EE30" s="22">
        <f t="shared" si="30"/>
        <v>9889761</v>
      </c>
      <c r="EF30" s="42" t="s">
        <v>44</v>
      </c>
      <c r="EG30" s="36">
        <v>344250</v>
      </c>
      <c r="EH30" s="3">
        <v>503460</v>
      </c>
      <c r="EI30" s="3">
        <v>3982918</v>
      </c>
      <c r="EJ30" s="3">
        <v>3270886</v>
      </c>
      <c r="EK30" s="3">
        <v>2321359</v>
      </c>
      <c r="EL30" s="3">
        <v>1664222</v>
      </c>
      <c r="EM30" s="21">
        <v>985180</v>
      </c>
      <c r="EN30" s="22">
        <f t="shared" si="31"/>
        <v>13072275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2047991</v>
      </c>
      <c r="E31" s="3">
        <v>4787263</v>
      </c>
      <c r="F31" s="3">
        <v>2022453</v>
      </c>
      <c r="G31" s="3">
        <v>5034015</v>
      </c>
      <c r="H31" s="21">
        <v>5386401</v>
      </c>
      <c r="I31" s="22">
        <f t="shared" si="16"/>
        <v>19278123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104508</v>
      </c>
      <c r="P31" s="3">
        <v>0</v>
      </c>
      <c r="Q31" s="21">
        <v>34839</v>
      </c>
      <c r="R31" s="22">
        <f t="shared" si="17"/>
        <v>139347</v>
      </c>
      <c r="S31" s="42" t="s">
        <v>45</v>
      </c>
      <c r="T31" s="36">
        <v>476073</v>
      </c>
      <c r="U31" s="3">
        <v>1229528</v>
      </c>
      <c r="V31" s="3">
        <v>848805</v>
      </c>
      <c r="W31" s="3">
        <v>1805995</v>
      </c>
      <c r="X31" s="3">
        <v>991858</v>
      </c>
      <c r="Y31" s="3">
        <v>986118</v>
      </c>
      <c r="Z31" s="21">
        <v>1008522</v>
      </c>
      <c r="AA31" s="22">
        <f t="shared" si="18"/>
        <v>7346899</v>
      </c>
      <c r="AB31" s="42" t="s">
        <v>45</v>
      </c>
      <c r="AC31" s="36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42" t="s">
        <v>45</v>
      </c>
      <c r="AL31" s="36">
        <v>0</v>
      </c>
      <c r="AM31" s="3">
        <v>4662</v>
      </c>
      <c r="AN31" s="3">
        <v>21132</v>
      </c>
      <c r="AO31" s="3">
        <v>59938</v>
      </c>
      <c r="AP31" s="3">
        <v>9792</v>
      </c>
      <c r="AQ31" s="3">
        <v>62334</v>
      </c>
      <c r="AR31" s="21">
        <v>83817</v>
      </c>
      <c r="AS31" s="22">
        <f t="shared" si="20"/>
        <v>241675</v>
      </c>
      <c r="AT31" s="42" t="s">
        <v>45</v>
      </c>
      <c r="AU31" s="36">
        <v>0</v>
      </c>
      <c r="AV31" s="3">
        <v>0</v>
      </c>
      <c r="AW31" s="3">
        <v>2839095</v>
      </c>
      <c r="AX31" s="3">
        <v>5942540</v>
      </c>
      <c r="AY31" s="3">
        <v>4738814</v>
      </c>
      <c r="AZ31" s="3">
        <v>3731875</v>
      </c>
      <c r="BA31" s="21">
        <v>1692837</v>
      </c>
      <c r="BB31" s="22">
        <f t="shared" si="21"/>
        <v>18945161</v>
      </c>
      <c r="BC31" s="42" t="s">
        <v>45</v>
      </c>
      <c r="BD31" s="36">
        <v>88722</v>
      </c>
      <c r="BE31" s="3">
        <v>201742</v>
      </c>
      <c r="BF31" s="3">
        <v>174978</v>
      </c>
      <c r="BG31" s="3">
        <v>161796</v>
      </c>
      <c r="BH31" s="3">
        <v>425394</v>
      </c>
      <c r="BI31" s="3">
        <v>296559</v>
      </c>
      <c r="BJ31" s="21">
        <v>117918</v>
      </c>
      <c r="BK31" s="22">
        <f t="shared" si="22"/>
        <v>1467109</v>
      </c>
      <c r="BL31" s="42" t="s">
        <v>45</v>
      </c>
      <c r="BM31" s="36">
        <v>0</v>
      </c>
      <c r="BN31" s="3">
        <v>20862</v>
      </c>
      <c r="BO31" s="3">
        <v>303763</v>
      </c>
      <c r="BP31" s="3">
        <v>915282</v>
      </c>
      <c r="BQ31" s="3">
        <v>943578</v>
      </c>
      <c r="BR31" s="3">
        <v>1057552</v>
      </c>
      <c r="BS31" s="21">
        <v>513009</v>
      </c>
      <c r="BT31" s="22">
        <f t="shared" si="23"/>
        <v>3754046</v>
      </c>
      <c r="BU31" s="42" t="s">
        <v>45</v>
      </c>
      <c r="BV31" s="36">
        <v>0</v>
      </c>
      <c r="BW31" s="3">
        <v>0</v>
      </c>
      <c r="BX31" s="3">
        <v>58545</v>
      </c>
      <c r="BY31" s="3">
        <v>90567</v>
      </c>
      <c r="BZ31" s="3">
        <v>102681</v>
      </c>
      <c r="CA31" s="3">
        <v>0</v>
      </c>
      <c r="CB31" s="21">
        <v>0</v>
      </c>
      <c r="CC31" s="22">
        <f t="shared" si="24"/>
        <v>251793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2" t="s">
        <v>45</v>
      </c>
      <c r="CW31" s="36">
        <v>153153</v>
      </c>
      <c r="CX31" s="3">
        <v>413041</v>
      </c>
      <c r="CY31" s="3">
        <v>244897</v>
      </c>
      <c r="CZ31" s="3">
        <v>779002</v>
      </c>
      <c r="DA31" s="3">
        <v>639693</v>
      </c>
      <c r="DB31" s="3">
        <v>853811</v>
      </c>
      <c r="DC31" s="21">
        <v>570708</v>
      </c>
      <c r="DD31" s="22">
        <f t="shared" si="27"/>
        <v>3654305</v>
      </c>
      <c r="DE31" s="42" t="s">
        <v>45</v>
      </c>
      <c r="DF31" s="36">
        <v>0</v>
      </c>
      <c r="DG31" s="3">
        <v>15400</v>
      </c>
      <c r="DH31" s="3">
        <v>105840</v>
      </c>
      <c r="DI31" s="3">
        <v>42930</v>
      </c>
      <c r="DJ31" s="3">
        <v>41310</v>
      </c>
      <c r="DK31" s="3">
        <v>0</v>
      </c>
      <c r="DL31" s="21">
        <v>0</v>
      </c>
      <c r="DM31" s="22">
        <f t="shared" si="28"/>
        <v>205480</v>
      </c>
      <c r="DN31" s="42" t="s">
        <v>45</v>
      </c>
      <c r="DO31" s="36">
        <v>0</v>
      </c>
      <c r="DP31" s="3">
        <v>0</v>
      </c>
      <c r="DQ31" s="3">
        <v>25938</v>
      </c>
      <c r="DR31" s="3">
        <v>0</v>
      </c>
      <c r="DS31" s="3">
        <v>21879</v>
      </c>
      <c r="DT31" s="3">
        <v>0</v>
      </c>
      <c r="DU31" s="21">
        <v>0</v>
      </c>
      <c r="DV31" s="22">
        <f t="shared" si="29"/>
        <v>47817</v>
      </c>
      <c r="DW31" s="42" t="s">
        <v>45</v>
      </c>
      <c r="DX31" s="36">
        <v>63801</v>
      </c>
      <c r="DY31" s="3">
        <v>91953</v>
      </c>
      <c r="DZ31" s="3">
        <v>134260</v>
      </c>
      <c r="EA31" s="3">
        <v>1106721</v>
      </c>
      <c r="EB31" s="3">
        <v>1104179</v>
      </c>
      <c r="EC31" s="3">
        <v>227718</v>
      </c>
      <c r="ED31" s="21">
        <v>659480</v>
      </c>
      <c r="EE31" s="22">
        <f t="shared" si="30"/>
        <v>3388112</v>
      </c>
      <c r="EF31" s="42" t="s">
        <v>45</v>
      </c>
      <c r="EG31" s="36">
        <v>200550</v>
      </c>
      <c r="EH31" s="3">
        <v>352810</v>
      </c>
      <c r="EI31" s="3">
        <v>1223605</v>
      </c>
      <c r="EJ31" s="3">
        <v>1854950</v>
      </c>
      <c r="EK31" s="3">
        <v>1027540</v>
      </c>
      <c r="EL31" s="3">
        <v>1028604</v>
      </c>
      <c r="EM31" s="21">
        <v>573267</v>
      </c>
      <c r="EN31" s="22">
        <f t="shared" si="31"/>
        <v>6261326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796743</v>
      </c>
      <c r="E32" s="3">
        <v>1109325</v>
      </c>
      <c r="F32" s="3">
        <v>1240155</v>
      </c>
      <c r="G32" s="3">
        <v>1408167</v>
      </c>
      <c r="H32" s="21">
        <v>411984</v>
      </c>
      <c r="I32" s="22">
        <f t="shared" si="16"/>
        <v>4966374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104254</v>
      </c>
      <c r="R32" s="22">
        <f t="shared" si="17"/>
        <v>104254</v>
      </c>
      <c r="S32" s="42" t="s">
        <v>46</v>
      </c>
      <c r="T32" s="36">
        <v>191470</v>
      </c>
      <c r="U32" s="3">
        <v>123786</v>
      </c>
      <c r="V32" s="3">
        <v>516536</v>
      </c>
      <c r="W32" s="3">
        <v>325809</v>
      </c>
      <c r="X32" s="3">
        <v>307926</v>
      </c>
      <c r="Y32" s="3">
        <v>612449</v>
      </c>
      <c r="Z32" s="21">
        <v>562284</v>
      </c>
      <c r="AA32" s="22">
        <f t="shared" si="18"/>
        <v>2640260</v>
      </c>
      <c r="AB32" s="42" t="s">
        <v>46</v>
      </c>
      <c r="AC32" s="36">
        <v>0</v>
      </c>
      <c r="AD32" s="3">
        <v>0</v>
      </c>
      <c r="AE32" s="3">
        <v>0</v>
      </c>
      <c r="AF32" s="3">
        <v>23930</v>
      </c>
      <c r="AG32" s="3">
        <v>29610</v>
      </c>
      <c r="AH32" s="3">
        <v>35860</v>
      </c>
      <c r="AI32" s="21">
        <v>0</v>
      </c>
      <c r="AJ32" s="22">
        <f t="shared" si="19"/>
        <v>89400</v>
      </c>
      <c r="AK32" s="42" t="s">
        <v>46</v>
      </c>
      <c r="AL32" s="36">
        <v>30870</v>
      </c>
      <c r="AM32" s="3">
        <v>0</v>
      </c>
      <c r="AN32" s="3">
        <v>48942</v>
      </c>
      <c r="AO32" s="3">
        <v>33345</v>
      </c>
      <c r="AP32" s="3">
        <v>24903</v>
      </c>
      <c r="AQ32" s="3">
        <v>39528</v>
      </c>
      <c r="AR32" s="21">
        <v>25497</v>
      </c>
      <c r="AS32" s="22">
        <f t="shared" si="20"/>
        <v>203085</v>
      </c>
      <c r="AT32" s="42" t="s">
        <v>46</v>
      </c>
      <c r="AU32" s="36">
        <v>0</v>
      </c>
      <c r="AV32" s="3">
        <v>0</v>
      </c>
      <c r="AW32" s="3">
        <v>1036341</v>
      </c>
      <c r="AX32" s="3">
        <v>1134963</v>
      </c>
      <c r="AY32" s="3">
        <v>925403</v>
      </c>
      <c r="AZ32" s="3">
        <v>736924</v>
      </c>
      <c r="BA32" s="21">
        <v>752670</v>
      </c>
      <c r="BB32" s="22">
        <f t="shared" si="21"/>
        <v>4586301</v>
      </c>
      <c r="BC32" s="42" t="s">
        <v>46</v>
      </c>
      <c r="BD32" s="36">
        <v>88992</v>
      </c>
      <c r="BE32" s="3">
        <v>41355</v>
      </c>
      <c r="BF32" s="3">
        <v>362961</v>
      </c>
      <c r="BG32" s="3">
        <v>160269</v>
      </c>
      <c r="BH32" s="3">
        <v>74151</v>
      </c>
      <c r="BI32" s="3">
        <v>61152</v>
      </c>
      <c r="BJ32" s="21">
        <v>220662</v>
      </c>
      <c r="BK32" s="22">
        <f t="shared" si="22"/>
        <v>1009542</v>
      </c>
      <c r="BL32" s="42" t="s">
        <v>46</v>
      </c>
      <c r="BM32" s="36">
        <v>10782</v>
      </c>
      <c r="BN32" s="3">
        <v>0</v>
      </c>
      <c r="BO32" s="3">
        <v>54531</v>
      </c>
      <c r="BP32" s="3">
        <v>415827</v>
      </c>
      <c r="BQ32" s="3">
        <v>806571</v>
      </c>
      <c r="BR32" s="3">
        <v>139014</v>
      </c>
      <c r="BS32" s="21">
        <v>67833</v>
      </c>
      <c r="BT32" s="22">
        <f t="shared" si="23"/>
        <v>1494558</v>
      </c>
      <c r="BU32" s="42" t="s">
        <v>46</v>
      </c>
      <c r="BV32" s="36">
        <v>0</v>
      </c>
      <c r="BW32" s="3">
        <v>0</v>
      </c>
      <c r="BX32" s="3">
        <v>130410</v>
      </c>
      <c r="BY32" s="3">
        <v>198738</v>
      </c>
      <c r="BZ32" s="3">
        <v>0</v>
      </c>
      <c r="CA32" s="3">
        <v>0</v>
      </c>
      <c r="CB32" s="21">
        <v>0</v>
      </c>
      <c r="CC32" s="22">
        <f t="shared" si="24"/>
        <v>329148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94635</v>
      </c>
      <c r="CX32" s="3">
        <v>85355</v>
      </c>
      <c r="CY32" s="3">
        <v>138921</v>
      </c>
      <c r="CZ32" s="3">
        <v>269100</v>
      </c>
      <c r="DA32" s="3">
        <v>221103</v>
      </c>
      <c r="DB32" s="3">
        <v>246257</v>
      </c>
      <c r="DC32" s="21">
        <v>316521</v>
      </c>
      <c r="DD32" s="22">
        <f t="shared" si="27"/>
        <v>1371892</v>
      </c>
      <c r="DE32" s="42" t="s">
        <v>46</v>
      </c>
      <c r="DF32" s="36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21">
        <v>0</v>
      </c>
      <c r="DM32" s="22">
        <f t="shared" si="28"/>
        <v>0</v>
      </c>
      <c r="DN32" s="42" t="s">
        <v>46</v>
      </c>
      <c r="DO32" s="36">
        <v>28215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21">
        <v>0</v>
      </c>
      <c r="DV32" s="22">
        <f t="shared" si="29"/>
        <v>28215</v>
      </c>
      <c r="DW32" s="42" t="s">
        <v>46</v>
      </c>
      <c r="DX32" s="36">
        <v>0</v>
      </c>
      <c r="DY32" s="3">
        <v>26073</v>
      </c>
      <c r="DZ32" s="3">
        <v>509020</v>
      </c>
      <c r="EA32" s="3">
        <v>1309268</v>
      </c>
      <c r="EB32" s="3">
        <v>1252874</v>
      </c>
      <c r="EC32" s="3">
        <v>0</v>
      </c>
      <c r="ED32" s="21">
        <v>0</v>
      </c>
      <c r="EE32" s="22">
        <f t="shared" si="30"/>
        <v>3097235</v>
      </c>
      <c r="EF32" s="42" t="s">
        <v>46</v>
      </c>
      <c r="EG32" s="36">
        <v>108360</v>
      </c>
      <c r="EH32" s="3">
        <v>68850</v>
      </c>
      <c r="EI32" s="3">
        <v>682180</v>
      </c>
      <c r="EJ32" s="3">
        <v>676366</v>
      </c>
      <c r="EK32" s="3">
        <v>489936</v>
      </c>
      <c r="EL32" s="3">
        <v>385173</v>
      </c>
      <c r="EM32" s="21">
        <v>275506</v>
      </c>
      <c r="EN32" s="22">
        <f t="shared" si="31"/>
        <v>2686371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4336003</v>
      </c>
      <c r="E33" s="3">
        <v>4458739</v>
      </c>
      <c r="F33" s="3">
        <v>2674216</v>
      </c>
      <c r="G33" s="3">
        <v>2709591</v>
      </c>
      <c r="H33" s="21">
        <v>3166513</v>
      </c>
      <c r="I33" s="22">
        <f t="shared" si="16"/>
        <v>17345062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0</v>
      </c>
      <c r="R33" s="22">
        <f t="shared" si="17"/>
        <v>0</v>
      </c>
      <c r="S33" s="42" t="s">
        <v>47</v>
      </c>
      <c r="T33" s="36">
        <v>772296</v>
      </c>
      <c r="U33" s="3">
        <v>628146</v>
      </c>
      <c r="V33" s="3">
        <v>1092148</v>
      </c>
      <c r="W33" s="3">
        <v>830528</v>
      </c>
      <c r="X33" s="3">
        <v>720180</v>
      </c>
      <c r="Y33" s="3">
        <v>936792</v>
      </c>
      <c r="Z33" s="21">
        <v>945090</v>
      </c>
      <c r="AA33" s="22">
        <f t="shared" si="18"/>
        <v>5925180</v>
      </c>
      <c r="AB33" s="42" t="s">
        <v>47</v>
      </c>
      <c r="AC33" s="36">
        <v>22122</v>
      </c>
      <c r="AD33" s="3">
        <v>0</v>
      </c>
      <c r="AE33" s="3">
        <v>125892</v>
      </c>
      <c r="AF33" s="3">
        <v>117935</v>
      </c>
      <c r="AG33" s="3">
        <v>20124</v>
      </c>
      <c r="AH33" s="3">
        <v>37224</v>
      </c>
      <c r="AI33" s="21">
        <v>44253</v>
      </c>
      <c r="AJ33" s="22">
        <f t="shared" si="19"/>
        <v>367550</v>
      </c>
      <c r="AK33" s="42" t="s">
        <v>47</v>
      </c>
      <c r="AL33" s="36">
        <v>4662</v>
      </c>
      <c r="AM33" s="3">
        <v>18630</v>
      </c>
      <c r="AN33" s="3">
        <v>12402</v>
      </c>
      <c r="AO33" s="3">
        <v>28692</v>
      </c>
      <c r="AP33" s="3">
        <v>45063</v>
      </c>
      <c r="AQ33" s="3">
        <v>9315</v>
      </c>
      <c r="AR33" s="21">
        <v>28566</v>
      </c>
      <c r="AS33" s="22">
        <f t="shared" si="20"/>
        <v>147330</v>
      </c>
      <c r="AT33" s="42" t="s">
        <v>47</v>
      </c>
      <c r="AU33" s="36">
        <v>0</v>
      </c>
      <c r="AV33" s="3">
        <v>0</v>
      </c>
      <c r="AW33" s="3">
        <v>2087079</v>
      </c>
      <c r="AX33" s="3">
        <v>2361992</v>
      </c>
      <c r="AY33" s="3">
        <v>2320090</v>
      </c>
      <c r="AZ33" s="3">
        <v>3460221</v>
      </c>
      <c r="BA33" s="21">
        <v>1139058</v>
      </c>
      <c r="BB33" s="22">
        <f t="shared" si="21"/>
        <v>11368440</v>
      </c>
      <c r="BC33" s="42" t="s">
        <v>47</v>
      </c>
      <c r="BD33" s="36">
        <v>109764</v>
      </c>
      <c r="BE33" s="3">
        <v>563508</v>
      </c>
      <c r="BF33" s="3">
        <v>1372880</v>
      </c>
      <c r="BG33" s="3">
        <v>1307663</v>
      </c>
      <c r="BH33" s="3">
        <v>919341</v>
      </c>
      <c r="BI33" s="3">
        <v>349605</v>
      </c>
      <c r="BJ33" s="21">
        <v>56052</v>
      </c>
      <c r="BK33" s="22">
        <f t="shared" si="22"/>
        <v>4678813</v>
      </c>
      <c r="BL33" s="42" t="s">
        <v>47</v>
      </c>
      <c r="BM33" s="36">
        <v>0</v>
      </c>
      <c r="BN33" s="3">
        <v>0</v>
      </c>
      <c r="BO33" s="3">
        <v>659061</v>
      </c>
      <c r="BP33" s="3">
        <v>1898296</v>
      </c>
      <c r="BQ33" s="3">
        <v>1743287</v>
      </c>
      <c r="BR33" s="3">
        <v>1002618</v>
      </c>
      <c r="BS33" s="21">
        <v>431577</v>
      </c>
      <c r="BT33" s="22">
        <f t="shared" si="23"/>
        <v>5734839</v>
      </c>
      <c r="BU33" s="42" t="s">
        <v>47</v>
      </c>
      <c r="BV33" s="36">
        <v>0</v>
      </c>
      <c r="BW33" s="3">
        <v>0</v>
      </c>
      <c r="BX33" s="3">
        <v>71505</v>
      </c>
      <c r="BY33" s="3">
        <v>111141</v>
      </c>
      <c r="BZ33" s="3">
        <v>131157</v>
      </c>
      <c r="CA33" s="3">
        <v>111474</v>
      </c>
      <c r="CB33" s="21">
        <v>44244</v>
      </c>
      <c r="CC33" s="22">
        <f t="shared" si="24"/>
        <v>469521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232470</v>
      </c>
      <c r="CX33" s="3">
        <v>435424</v>
      </c>
      <c r="CY33" s="3">
        <v>416516</v>
      </c>
      <c r="CZ33" s="3">
        <v>825572</v>
      </c>
      <c r="DA33" s="3">
        <v>562080</v>
      </c>
      <c r="DB33" s="3">
        <v>875318</v>
      </c>
      <c r="DC33" s="21">
        <v>693738</v>
      </c>
      <c r="DD33" s="22">
        <f t="shared" si="27"/>
        <v>4041118</v>
      </c>
      <c r="DE33" s="42" t="s">
        <v>47</v>
      </c>
      <c r="DF33" s="36">
        <v>0</v>
      </c>
      <c r="DG33" s="3">
        <v>67590</v>
      </c>
      <c r="DH33" s="3">
        <v>34020</v>
      </c>
      <c r="DI33" s="3">
        <v>0</v>
      </c>
      <c r="DJ33" s="3">
        <v>18720</v>
      </c>
      <c r="DK33" s="3">
        <v>42615</v>
      </c>
      <c r="DL33" s="21">
        <v>0</v>
      </c>
      <c r="DM33" s="22">
        <f t="shared" si="28"/>
        <v>162945</v>
      </c>
      <c r="DN33" s="42" t="s">
        <v>47</v>
      </c>
      <c r="DO33" s="36">
        <v>135270</v>
      </c>
      <c r="DP33" s="3">
        <v>155520</v>
      </c>
      <c r="DQ33" s="3">
        <v>48420</v>
      </c>
      <c r="DR33" s="3">
        <v>0</v>
      </c>
      <c r="DS33" s="3">
        <v>50400</v>
      </c>
      <c r="DT33" s="3">
        <v>0</v>
      </c>
      <c r="DU33" s="21">
        <v>0</v>
      </c>
      <c r="DV33" s="22">
        <f t="shared" si="29"/>
        <v>389610</v>
      </c>
      <c r="DW33" s="42" t="s">
        <v>47</v>
      </c>
      <c r="DX33" s="36">
        <v>0</v>
      </c>
      <c r="DY33" s="3">
        <v>0</v>
      </c>
      <c r="DZ33" s="3">
        <v>0</v>
      </c>
      <c r="EA33" s="3">
        <v>196939</v>
      </c>
      <c r="EB33" s="3">
        <v>421907</v>
      </c>
      <c r="EC33" s="3">
        <v>0</v>
      </c>
      <c r="ED33" s="21">
        <v>266227</v>
      </c>
      <c r="EE33" s="22">
        <f t="shared" si="30"/>
        <v>885073</v>
      </c>
      <c r="EF33" s="42" t="s">
        <v>47</v>
      </c>
      <c r="EG33" s="36">
        <v>417270</v>
      </c>
      <c r="EH33" s="3">
        <v>462560</v>
      </c>
      <c r="EI33" s="3">
        <v>2193052</v>
      </c>
      <c r="EJ33" s="3">
        <v>1665317</v>
      </c>
      <c r="EK33" s="3">
        <v>1111301</v>
      </c>
      <c r="EL33" s="3">
        <v>967920</v>
      </c>
      <c r="EM33" s="21">
        <v>558565</v>
      </c>
      <c r="EN33" s="22">
        <f t="shared" si="31"/>
        <v>7375985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672779</v>
      </c>
      <c r="E34" s="3">
        <v>471047</v>
      </c>
      <c r="F34" s="3">
        <v>469809</v>
      </c>
      <c r="G34" s="3">
        <v>585041</v>
      </c>
      <c r="H34" s="21">
        <v>322299</v>
      </c>
      <c r="I34" s="22">
        <f t="shared" si="16"/>
        <v>2520975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42" t="s">
        <v>48</v>
      </c>
      <c r="T34" s="36">
        <v>141984</v>
      </c>
      <c r="U34" s="3">
        <v>82953</v>
      </c>
      <c r="V34" s="3">
        <v>247212</v>
      </c>
      <c r="W34" s="3">
        <v>178218</v>
      </c>
      <c r="X34" s="3">
        <v>40032</v>
      </c>
      <c r="Y34" s="3">
        <v>261612</v>
      </c>
      <c r="Z34" s="21">
        <v>186030</v>
      </c>
      <c r="AA34" s="22">
        <f t="shared" si="18"/>
        <v>1138041</v>
      </c>
      <c r="AB34" s="42" t="s">
        <v>48</v>
      </c>
      <c r="AC34" s="36">
        <v>0</v>
      </c>
      <c r="AD34" s="3">
        <v>0</v>
      </c>
      <c r="AE34" s="3">
        <v>49779</v>
      </c>
      <c r="AF34" s="3">
        <v>5535</v>
      </c>
      <c r="AG34" s="3">
        <v>11061</v>
      </c>
      <c r="AH34" s="3">
        <v>0</v>
      </c>
      <c r="AI34" s="21">
        <v>0</v>
      </c>
      <c r="AJ34" s="22">
        <f t="shared" si="19"/>
        <v>66375</v>
      </c>
      <c r="AK34" s="42" t="s">
        <v>48</v>
      </c>
      <c r="AL34" s="36">
        <v>0</v>
      </c>
      <c r="AM34" s="3">
        <v>0</v>
      </c>
      <c r="AN34" s="3">
        <v>21618</v>
      </c>
      <c r="AO34" s="3">
        <v>0</v>
      </c>
      <c r="AP34" s="3">
        <v>0</v>
      </c>
      <c r="AQ34" s="3">
        <v>32787</v>
      </c>
      <c r="AR34" s="21">
        <v>0</v>
      </c>
      <c r="AS34" s="22">
        <f t="shared" si="20"/>
        <v>54405</v>
      </c>
      <c r="AT34" s="42" t="s">
        <v>48</v>
      </c>
      <c r="AU34" s="36">
        <v>0</v>
      </c>
      <c r="AV34" s="3">
        <v>0</v>
      </c>
      <c r="AW34" s="3">
        <v>344817</v>
      </c>
      <c r="AX34" s="3">
        <v>454388</v>
      </c>
      <c r="AY34" s="3">
        <v>357605</v>
      </c>
      <c r="AZ34" s="3">
        <v>343980</v>
      </c>
      <c r="BA34" s="21">
        <v>137538</v>
      </c>
      <c r="BB34" s="22">
        <f t="shared" si="21"/>
        <v>1638328</v>
      </c>
      <c r="BC34" s="42" t="s">
        <v>48</v>
      </c>
      <c r="BD34" s="36">
        <v>0</v>
      </c>
      <c r="BE34" s="3">
        <v>0</v>
      </c>
      <c r="BF34" s="3">
        <v>70578</v>
      </c>
      <c r="BG34" s="3">
        <v>0</v>
      </c>
      <c r="BH34" s="3">
        <v>0</v>
      </c>
      <c r="BI34" s="3">
        <v>0</v>
      </c>
      <c r="BJ34" s="21">
        <v>0</v>
      </c>
      <c r="BK34" s="22">
        <f t="shared" si="22"/>
        <v>70578</v>
      </c>
      <c r="BL34" s="42" t="s">
        <v>48</v>
      </c>
      <c r="BM34" s="36">
        <v>23382</v>
      </c>
      <c r="BN34" s="3">
        <v>0</v>
      </c>
      <c r="BO34" s="3">
        <v>102618</v>
      </c>
      <c r="BP34" s="3">
        <v>474988</v>
      </c>
      <c r="BQ34" s="3">
        <v>1370295</v>
      </c>
      <c r="BR34" s="3">
        <v>527823</v>
      </c>
      <c r="BS34" s="21">
        <v>43020</v>
      </c>
      <c r="BT34" s="22">
        <f t="shared" si="23"/>
        <v>2542126</v>
      </c>
      <c r="BU34" s="42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21">
        <v>0</v>
      </c>
      <c r="CC34" s="22">
        <f t="shared" si="24"/>
        <v>0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103122</v>
      </c>
      <c r="CX34" s="3">
        <v>39447</v>
      </c>
      <c r="CY34" s="3">
        <v>44494</v>
      </c>
      <c r="CZ34" s="3">
        <v>124387</v>
      </c>
      <c r="DA34" s="3">
        <v>78633</v>
      </c>
      <c r="DB34" s="3">
        <v>174606</v>
      </c>
      <c r="DC34" s="21">
        <v>115551</v>
      </c>
      <c r="DD34" s="22">
        <f t="shared" si="27"/>
        <v>680240</v>
      </c>
      <c r="DE34" s="42" t="s">
        <v>48</v>
      </c>
      <c r="DF34" s="36">
        <v>0</v>
      </c>
      <c r="DG34" s="3">
        <v>17325</v>
      </c>
      <c r="DH34" s="3">
        <v>0</v>
      </c>
      <c r="DI34" s="3">
        <v>0</v>
      </c>
      <c r="DJ34" s="3">
        <v>0</v>
      </c>
      <c r="DK34" s="3">
        <v>0</v>
      </c>
      <c r="DL34" s="21">
        <v>0</v>
      </c>
      <c r="DM34" s="22">
        <f t="shared" si="28"/>
        <v>17325</v>
      </c>
      <c r="DN34" s="42" t="s">
        <v>48</v>
      </c>
      <c r="DO34" s="36">
        <v>0</v>
      </c>
      <c r="DP34" s="3">
        <v>0</v>
      </c>
      <c r="DQ34" s="3">
        <v>0</v>
      </c>
      <c r="DR34" s="3">
        <v>24255</v>
      </c>
      <c r="DS34" s="3">
        <v>0</v>
      </c>
      <c r="DT34" s="3">
        <v>0</v>
      </c>
      <c r="DU34" s="21">
        <v>0</v>
      </c>
      <c r="DV34" s="22">
        <f t="shared" si="29"/>
        <v>24255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90800</v>
      </c>
      <c r="EH34" s="3">
        <v>42510</v>
      </c>
      <c r="EI34" s="3">
        <v>408591</v>
      </c>
      <c r="EJ34" s="3">
        <v>393362</v>
      </c>
      <c r="EK34" s="3">
        <v>207860</v>
      </c>
      <c r="EL34" s="3">
        <v>187829</v>
      </c>
      <c r="EM34" s="21">
        <v>77040</v>
      </c>
      <c r="EN34" s="22">
        <f t="shared" si="31"/>
        <v>1407992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985293</v>
      </c>
      <c r="E35" s="3">
        <v>436327</v>
      </c>
      <c r="F35" s="3">
        <v>889256</v>
      </c>
      <c r="G35" s="3">
        <v>150777</v>
      </c>
      <c r="H35" s="21">
        <v>398754</v>
      </c>
      <c r="I35" s="22">
        <f t="shared" si="16"/>
        <v>2860407</v>
      </c>
      <c r="J35" s="42" t="s">
        <v>49</v>
      </c>
      <c r="K35" s="36">
        <v>0</v>
      </c>
      <c r="L35" s="3">
        <v>0</v>
      </c>
      <c r="M35" s="3">
        <v>0</v>
      </c>
      <c r="N35" s="3">
        <v>0</v>
      </c>
      <c r="O35" s="3">
        <v>0</v>
      </c>
      <c r="P35" s="3">
        <v>113544</v>
      </c>
      <c r="Q35" s="21">
        <v>135135</v>
      </c>
      <c r="R35" s="22">
        <f t="shared" si="17"/>
        <v>248679</v>
      </c>
      <c r="S35" s="42" t="s">
        <v>49</v>
      </c>
      <c r="T35" s="36">
        <v>44302</v>
      </c>
      <c r="U35" s="3">
        <v>29322</v>
      </c>
      <c r="V35" s="3">
        <v>274295</v>
      </c>
      <c r="W35" s="3">
        <v>118140</v>
      </c>
      <c r="X35" s="3">
        <v>83682</v>
      </c>
      <c r="Y35" s="3">
        <v>129924</v>
      </c>
      <c r="Z35" s="21">
        <v>159804</v>
      </c>
      <c r="AA35" s="22">
        <f t="shared" si="18"/>
        <v>839469</v>
      </c>
      <c r="AB35" s="42" t="s">
        <v>49</v>
      </c>
      <c r="AC35" s="36">
        <v>0</v>
      </c>
      <c r="AD35" s="3">
        <v>0</v>
      </c>
      <c r="AE35" s="3">
        <v>29547</v>
      </c>
      <c r="AF35" s="3">
        <v>0</v>
      </c>
      <c r="AG35" s="3">
        <v>23958</v>
      </c>
      <c r="AH35" s="3">
        <v>0</v>
      </c>
      <c r="AI35" s="21">
        <v>0</v>
      </c>
      <c r="AJ35" s="22">
        <f t="shared" si="19"/>
        <v>53505</v>
      </c>
      <c r="AK35" s="42" t="s">
        <v>49</v>
      </c>
      <c r="AL35" s="36">
        <v>0</v>
      </c>
      <c r="AM35" s="3">
        <v>0</v>
      </c>
      <c r="AN35" s="3">
        <v>24714</v>
      </c>
      <c r="AO35" s="3">
        <v>57510</v>
      </c>
      <c r="AP35" s="3">
        <v>12285</v>
      </c>
      <c r="AQ35" s="3">
        <v>20493</v>
      </c>
      <c r="AR35" s="21">
        <v>6813</v>
      </c>
      <c r="AS35" s="22">
        <f t="shared" si="20"/>
        <v>121815</v>
      </c>
      <c r="AT35" s="42" t="s">
        <v>49</v>
      </c>
      <c r="AU35" s="36">
        <v>0</v>
      </c>
      <c r="AV35" s="3">
        <v>0</v>
      </c>
      <c r="AW35" s="3">
        <v>0</v>
      </c>
      <c r="AX35" s="3">
        <v>288197</v>
      </c>
      <c r="AY35" s="3">
        <v>0</v>
      </c>
      <c r="AZ35" s="3">
        <v>262805</v>
      </c>
      <c r="BA35" s="21">
        <v>0</v>
      </c>
      <c r="BB35" s="22">
        <f t="shared" si="21"/>
        <v>551002</v>
      </c>
      <c r="BC35" s="42" t="s">
        <v>49</v>
      </c>
      <c r="BD35" s="36">
        <v>45468</v>
      </c>
      <c r="BE35" s="3">
        <v>123066</v>
      </c>
      <c r="BF35" s="3">
        <v>1015268</v>
      </c>
      <c r="BG35" s="3">
        <v>219249</v>
      </c>
      <c r="BH35" s="3">
        <v>557469</v>
      </c>
      <c r="BI35" s="3">
        <v>354960</v>
      </c>
      <c r="BJ35" s="21">
        <v>275976</v>
      </c>
      <c r="BK35" s="22">
        <f t="shared" si="22"/>
        <v>2591456</v>
      </c>
      <c r="BL35" s="42" t="s">
        <v>49</v>
      </c>
      <c r="BM35" s="36">
        <v>38880</v>
      </c>
      <c r="BN35" s="3">
        <v>0</v>
      </c>
      <c r="BO35" s="3">
        <v>966396</v>
      </c>
      <c r="BP35" s="3">
        <v>758893</v>
      </c>
      <c r="BQ35" s="3">
        <v>1362209</v>
      </c>
      <c r="BR35" s="3">
        <v>437229</v>
      </c>
      <c r="BS35" s="21">
        <v>0</v>
      </c>
      <c r="BT35" s="22">
        <f t="shared" si="23"/>
        <v>3563607</v>
      </c>
      <c r="BU35" s="42" t="s">
        <v>49</v>
      </c>
      <c r="BV35" s="36">
        <v>0</v>
      </c>
      <c r="BW35" s="3">
        <v>0</v>
      </c>
      <c r="BX35" s="3">
        <v>0</v>
      </c>
      <c r="BY35" s="3">
        <v>133659</v>
      </c>
      <c r="BZ35" s="3">
        <v>0</v>
      </c>
      <c r="CA35" s="3">
        <v>0</v>
      </c>
      <c r="CB35" s="21">
        <v>0</v>
      </c>
      <c r="CC35" s="22">
        <f t="shared" si="24"/>
        <v>133659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64957</v>
      </c>
      <c r="CX35" s="3">
        <v>36370</v>
      </c>
      <c r="CY35" s="3">
        <v>85518</v>
      </c>
      <c r="CZ35" s="3">
        <v>166050</v>
      </c>
      <c r="DA35" s="3">
        <v>157776</v>
      </c>
      <c r="DB35" s="3">
        <v>96732</v>
      </c>
      <c r="DC35" s="21">
        <v>104670</v>
      </c>
      <c r="DD35" s="22">
        <f t="shared" si="27"/>
        <v>712073</v>
      </c>
      <c r="DE35" s="42" t="s">
        <v>49</v>
      </c>
      <c r="DF35" s="36">
        <v>0</v>
      </c>
      <c r="DG35" s="3">
        <v>0</v>
      </c>
      <c r="DH35" s="3">
        <v>0</v>
      </c>
      <c r="DI35" s="3">
        <v>48861</v>
      </c>
      <c r="DJ35" s="3">
        <v>18540</v>
      </c>
      <c r="DK35" s="3">
        <v>0</v>
      </c>
      <c r="DL35" s="21">
        <v>0</v>
      </c>
      <c r="DM35" s="22">
        <f t="shared" si="28"/>
        <v>67401</v>
      </c>
      <c r="DN35" s="42" t="s">
        <v>49</v>
      </c>
      <c r="DO35" s="36">
        <v>216126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21">
        <v>0</v>
      </c>
      <c r="DV35" s="22">
        <f t="shared" si="29"/>
        <v>216126</v>
      </c>
      <c r="DW35" s="42" t="s">
        <v>49</v>
      </c>
      <c r="DX35" s="36">
        <v>0</v>
      </c>
      <c r="DY35" s="3">
        <v>0</v>
      </c>
      <c r="DZ35" s="3">
        <v>165375</v>
      </c>
      <c r="EA35" s="3">
        <v>175455</v>
      </c>
      <c r="EB35" s="3">
        <v>0</v>
      </c>
      <c r="EC35" s="3">
        <v>0</v>
      </c>
      <c r="ED35" s="21">
        <v>0</v>
      </c>
      <c r="EE35" s="22">
        <f t="shared" si="30"/>
        <v>340830</v>
      </c>
      <c r="EF35" s="42" t="s">
        <v>49</v>
      </c>
      <c r="EG35" s="36">
        <v>96580</v>
      </c>
      <c r="EH35" s="3">
        <v>65850</v>
      </c>
      <c r="EI35" s="3">
        <v>723610</v>
      </c>
      <c r="EJ35" s="3">
        <v>330493</v>
      </c>
      <c r="EK35" s="3">
        <v>285857</v>
      </c>
      <c r="EL35" s="3">
        <v>201337</v>
      </c>
      <c r="EM35" s="21">
        <v>81480</v>
      </c>
      <c r="EN35" s="22">
        <f t="shared" si="31"/>
        <v>1785207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327591</v>
      </c>
      <c r="E36" s="3">
        <v>58014</v>
      </c>
      <c r="F36" s="3">
        <v>143739</v>
      </c>
      <c r="G36" s="3">
        <v>84195</v>
      </c>
      <c r="H36" s="21">
        <v>41031</v>
      </c>
      <c r="I36" s="22">
        <f t="shared" si="16"/>
        <v>654570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37530</v>
      </c>
      <c r="U36" s="3">
        <v>34614</v>
      </c>
      <c r="V36" s="3">
        <v>38943</v>
      </c>
      <c r="W36" s="3">
        <v>7425</v>
      </c>
      <c r="X36" s="3">
        <v>7425</v>
      </c>
      <c r="Y36" s="3">
        <v>71172</v>
      </c>
      <c r="Z36" s="21">
        <v>20070</v>
      </c>
      <c r="AA36" s="22">
        <f t="shared" si="18"/>
        <v>217179</v>
      </c>
      <c r="AB36" s="42" t="s">
        <v>50</v>
      </c>
      <c r="AC36" s="36">
        <v>0</v>
      </c>
      <c r="AD36" s="3">
        <v>49617</v>
      </c>
      <c r="AE36" s="3">
        <v>44532</v>
      </c>
      <c r="AF36" s="3">
        <v>19089</v>
      </c>
      <c r="AG36" s="3">
        <v>0</v>
      </c>
      <c r="AH36" s="3">
        <v>42624</v>
      </c>
      <c r="AI36" s="21">
        <v>19089</v>
      </c>
      <c r="AJ36" s="22">
        <f t="shared" si="19"/>
        <v>174951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10818</v>
      </c>
      <c r="AQ36" s="3">
        <v>0</v>
      </c>
      <c r="AR36" s="21">
        <v>0</v>
      </c>
      <c r="AS36" s="22">
        <f t="shared" si="20"/>
        <v>10818</v>
      </c>
      <c r="AT36" s="42" t="s">
        <v>50</v>
      </c>
      <c r="AU36" s="36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0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0</v>
      </c>
      <c r="BP36" s="3">
        <v>0</v>
      </c>
      <c r="BQ36" s="3">
        <v>224676</v>
      </c>
      <c r="BR36" s="3">
        <v>0</v>
      </c>
      <c r="BS36" s="21">
        <v>0</v>
      </c>
      <c r="BT36" s="22">
        <f t="shared" si="23"/>
        <v>224676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0</v>
      </c>
      <c r="CX36" s="3">
        <v>5472</v>
      </c>
      <c r="CY36" s="3">
        <v>17676</v>
      </c>
      <c r="CZ36" s="3">
        <v>0</v>
      </c>
      <c r="DA36" s="3">
        <v>13275</v>
      </c>
      <c r="DB36" s="3">
        <v>28215</v>
      </c>
      <c r="DC36" s="21">
        <v>12042</v>
      </c>
      <c r="DD36" s="22">
        <f t="shared" si="27"/>
        <v>76680</v>
      </c>
      <c r="DE36" s="42" t="s">
        <v>50</v>
      </c>
      <c r="DF36" s="36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42" t="s">
        <v>50</v>
      </c>
      <c r="DO36" s="36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0</v>
      </c>
      <c r="DW36" s="42" t="s">
        <v>50</v>
      </c>
      <c r="DX36" s="36">
        <v>0</v>
      </c>
      <c r="DY36" s="3">
        <v>0</v>
      </c>
      <c r="DZ36" s="3">
        <v>168264</v>
      </c>
      <c r="EA36" s="3">
        <v>0</v>
      </c>
      <c r="EB36" s="3">
        <v>220600</v>
      </c>
      <c r="EC36" s="3">
        <v>0</v>
      </c>
      <c r="ED36" s="21">
        <v>241245</v>
      </c>
      <c r="EE36" s="22">
        <f t="shared" si="30"/>
        <v>630109</v>
      </c>
      <c r="EF36" s="42" t="s">
        <v>50</v>
      </c>
      <c r="EG36" s="36">
        <v>21950</v>
      </c>
      <c r="EH36" s="3">
        <v>21950</v>
      </c>
      <c r="EI36" s="3">
        <v>126800</v>
      </c>
      <c r="EJ36" s="3">
        <v>24760</v>
      </c>
      <c r="EK36" s="3">
        <v>83500</v>
      </c>
      <c r="EL36" s="3">
        <v>16100</v>
      </c>
      <c r="EM36" s="21">
        <v>16100</v>
      </c>
      <c r="EN36" s="22">
        <f t="shared" si="31"/>
        <v>311160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2868079</v>
      </c>
      <c r="E37" s="24">
        <v>5450477</v>
      </c>
      <c r="F37" s="24">
        <v>6512098</v>
      </c>
      <c r="G37" s="24">
        <v>4624763</v>
      </c>
      <c r="H37" s="25">
        <v>1802502</v>
      </c>
      <c r="I37" s="26">
        <f t="shared" si="16"/>
        <v>21257919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64561</v>
      </c>
      <c r="R37" s="26">
        <f t="shared" si="17"/>
        <v>64561</v>
      </c>
      <c r="S37" s="43" t="s">
        <v>51</v>
      </c>
      <c r="T37" s="37">
        <v>123318</v>
      </c>
      <c r="U37" s="24">
        <v>319068</v>
      </c>
      <c r="V37" s="24">
        <v>793497</v>
      </c>
      <c r="W37" s="24">
        <v>1177218</v>
      </c>
      <c r="X37" s="24">
        <v>1773879</v>
      </c>
      <c r="Y37" s="24">
        <v>524259</v>
      </c>
      <c r="Z37" s="25">
        <v>728429</v>
      </c>
      <c r="AA37" s="26">
        <f t="shared" si="18"/>
        <v>5439668</v>
      </c>
      <c r="AB37" s="43" t="s">
        <v>51</v>
      </c>
      <c r="AC37" s="37">
        <v>22338</v>
      </c>
      <c r="AD37" s="24">
        <v>139635</v>
      </c>
      <c r="AE37" s="24">
        <v>94230</v>
      </c>
      <c r="AF37" s="24">
        <v>87408</v>
      </c>
      <c r="AG37" s="24">
        <v>122499</v>
      </c>
      <c r="AH37" s="24">
        <v>148932</v>
      </c>
      <c r="AI37" s="25">
        <v>34034</v>
      </c>
      <c r="AJ37" s="26">
        <f t="shared" si="19"/>
        <v>649076</v>
      </c>
      <c r="AK37" s="43" t="s">
        <v>51</v>
      </c>
      <c r="AL37" s="37">
        <v>0</v>
      </c>
      <c r="AM37" s="24">
        <v>4662</v>
      </c>
      <c r="AN37" s="24">
        <v>33948</v>
      </c>
      <c r="AO37" s="24">
        <v>77382</v>
      </c>
      <c r="AP37" s="24">
        <v>145311</v>
      </c>
      <c r="AQ37" s="24">
        <v>65169</v>
      </c>
      <c r="AR37" s="25">
        <v>42780</v>
      </c>
      <c r="AS37" s="26">
        <f t="shared" si="20"/>
        <v>369252</v>
      </c>
      <c r="AT37" s="43" t="s">
        <v>51</v>
      </c>
      <c r="AU37" s="37">
        <v>0</v>
      </c>
      <c r="AV37" s="24">
        <v>0</v>
      </c>
      <c r="AW37" s="24">
        <v>4491435</v>
      </c>
      <c r="AX37" s="24">
        <v>6590970</v>
      </c>
      <c r="AY37" s="24">
        <v>6644701</v>
      </c>
      <c r="AZ37" s="24">
        <v>3701167</v>
      </c>
      <c r="BA37" s="25">
        <v>2298809</v>
      </c>
      <c r="BB37" s="26">
        <f t="shared" si="21"/>
        <v>23727082</v>
      </c>
      <c r="BC37" s="43" t="s">
        <v>51</v>
      </c>
      <c r="BD37" s="37">
        <v>147900</v>
      </c>
      <c r="BE37" s="24">
        <v>367326</v>
      </c>
      <c r="BF37" s="24">
        <v>534392</v>
      </c>
      <c r="BG37" s="24">
        <v>931921</v>
      </c>
      <c r="BH37" s="24">
        <v>1123359</v>
      </c>
      <c r="BI37" s="24">
        <v>300465</v>
      </c>
      <c r="BJ37" s="25">
        <v>289071</v>
      </c>
      <c r="BK37" s="26">
        <f t="shared" si="22"/>
        <v>3694434</v>
      </c>
      <c r="BL37" s="43" t="s">
        <v>51</v>
      </c>
      <c r="BM37" s="37">
        <v>0</v>
      </c>
      <c r="BN37" s="24">
        <v>0</v>
      </c>
      <c r="BO37" s="24">
        <v>551484</v>
      </c>
      <c r="BP37" s="24">
        <v>1690193</v>
      </c>
      <c r="BQ37" s="24">
        <v>8569558</v>
      </c>
      <c r="BR37" s="24">
        <v>4705518</v>
      </c>
      <c r="BS37" s="25">
        <v>1296695</v>
      </c>
      <c r="BT37" s="26">
        <f t="shared" si="23"/>
        <v>16813448</v>
      </c>
      <c r="BU37" s="43" t="s">
        <v>51</v>
      </c>
      <c r="BV37" s="37">
        <v>0</v>
      </c>
      <c r="BW37" s="24">
        <v>0</v>
      </c>
      <c r="BX37" s="24">
        <v>0</v>
      </c>
      <c r="BY37" s="24">
        <v>0</v>
      </c>
      <c r="BZ37" s="24">
        <v>621518</v>
      </c>
      <c r="CA37" s="24">
        <v>17019</v>
      </c>
      <c r="CB37" s="25">
        <v>0</v>
      </c>
      <c r="CC37" s="26">
        <f t="shared" si="24"/>
        <v>638537</v>
      </c>
      <c r="CD37" s="43" t="s">
        <v>51</v>
      </c>
      <c r="CE37" s="37">
        <v>0</v>
      </c>
      <c r="CF37" s="24">
        <v>0</v>
      </c>
      <c r="CG37" s="24">
        <v>0</v>
      </c>
      <c r="CH37" s="24">
        <v>0</v>
      </c>
      <c r="CI37" s="24">
        <v>9882</v>
      </c>
      <c r="CJ37" s="24">
        <v>0</v>
      </c>
      <c r="CK37" s="25">
        <v>0</v>
      </c>
      <c r="CL37" s="26">
        <f t="shared" si="25"/>
        <v>9882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78554</v>
      </c>
      <c r="CX37" s="24">
        <v>244230</v>
      </c>
      <c r="CY37" s="24">
        <v>281272</v>
      </c>
      <c r="CZ37" s="24">
        <v>1330609</v>
      </c>
      <c r="DA37" s="24">
        <v>1638930</v>
      </c>
      <c r="DB37" s="24">
        <v>1089721</v>
      </c>
      <c r="DC37" s="25">
        <v>668181</v>
      </c>
      <c r="DD37" s="26">
        <f t="shared" si="27"/>
        <v>5331497</v>
      </c>
      <c r="DE37" s="43" t="s">
        <v>51</v>
      </c>
      <c r="DF37" s="37">
        <v>0</v>
      </c>
      <c r="DG37" s="24">
        <v>23310</v>
      </c>
      <c r="DH37" s="24">
        <v>0</v>
      </c>
      <c r="DI37" s="24">
        <v>66870</v>
      </c>
      <c r="DJ37" s="24">
        <v>109860</v>
      </c>
      <c r="DK37" s="24">
        <v>32922</v>
      </c>
      <c r="DL37" s="25">
        <v>0</v>
      </c>
      <c r="DM37" s="26">
        <f t="shared" si="28"/>
        <v>232962</v>
      </c>
      <c r="DN37" s="43" t="s">
        <v>51</v>
      </c>
      <c r="DO37" s="37">
        <v>165330</v>
      </c>
      <c r="DP37" s="24">
        <v>311949</v>
      </c>
      <c r="DQ37" s="24">
        <v>0</v>
      </c>
      <c r="DR37" s="24">
        <v>111150</v>
      </c>
      <c r="DS37" s="24">
        <v>0</v>
      </c>
      <c r="DT37" s="24">
        <v>33120</v>
      </c>
      <c r="DU37" s="25">
        <v>0</v>
      </c>
      <c r="DV37" s="26">
        <f t="shared" si="29"/>
        <v>621549</v>
      </c>
      <c r="DW37" s="43" t="s">
        <v>51</v>
      </c>
      <c r="DX37" s="37">
        <v>0</v>
      </c>
      <c r="DY37" s="24">
        <v>0</v>
      </c>
      <c r="DZ37" s="24">
        <v>678897</v>
      </c>
      <c r="EA37" s="24">
        <v>563652</v>
      </c>
      <c r="EB37" s="24">
        <v>209484</v>
      </c>
      <c r="EC37" s="24">
        <v>174582</v>
      </c>
      <c r="ED37" s="25">
        <v>477861</v>
      </c>
      <c r="EE37" s="26">
        <f t="shared" si="30"/>
        <v>2104476</v>
      </c>
      <c r="EF37" s="43" t="s">
        <v>51</v>
      </c>
      <c r="EG37" s="37">
        <v>147870</v>
      </c>
      <c r="EH37" s="24">
        <v>320910</v>
      </c>
      <c r="EI37" s="24">
        <v>2365967</v>
      </c>
      <c r="EJ37" s="24">
        <v>3019550</v>
      </c>
      <c r="EK37" s="24">
        <v>3152842</v>
      </c>
      <c r="EL37" s="24">
        <v>1537289</v>
      </c>
      <c r="EM37" s="25">
        <v>643698</v>
      </c>
      <c r="EN37" s="26">
        <f t="shared" si="31"/>
        <v>11188126</v>
      </c>
    </row>
  </sheetData>
  <mergeCells count="64">
    <mergeCell ref="A4:A6"/>
    <mergeCell ref="B4:I5"/>
    <mergeCell ref="J4:J6"/>
    <mergeCell ref="K4:R5"/>
    <mergeCell ref="CM4:CM6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DN4:DN6"/>
    <mergeCell ref="DO4:DV5"/>
    <mergeCell ref="BV4:CC5"/>
    <mergeCell ref="CD4:CD6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CE4:CL5"/>
    <mergeCell ref="BJ1:BK1"/>
    <mergeCell ref="DU1:DV1"/>
    <mergeCell ref="ED1:EE1"/>
    <mergeCell ref="EM1:EN1"/>
    <mergeCell ref="DU2:DV2"/>
    <mergeCell ref="ED2:EE2"/>
    <mergeCell ref="EM2:EN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useFirstPageNumber="1" r:id="rId1"/>
  <headerFooter alignWithMargins="0">
    <oddFooter>&amp;C&amp;P</oddFooter>
  </headerFooter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2021-11-09T07:25:00Z</cp:lastPrinted>
  <dcterms:created xsi:type="dcterms:W3CDTF">2011-02-15T07:38:47Z</dcterms:created>
  <dcterms:modified xsi:type="dcterms:W3CDTF">2021-11-17T07:24:25Z</dcterms:modified>
</cp:coreProperties>
</file>