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3年度月報\R3.9\月報作成様式\０２型\"/>
    </mc:Choice>
  </mc:AlternateContent>
  <bookViews>
    <workbookView xWindow="-15" yWindow="3810" windowWidth="20520" windowHeight="3870" tabRatio="597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'居宅介護（介護予防）サービス給付費'!$A$1:$EO$37</definedName>
    <definedName name="_xlnm.Print_Area" localSheetId="0">'居宅介護（介護予防）サービス受給者数'!$A$1:$AA$37</definedName>
  </definedNames>
  <calcPr calcId="162913"/>
</workbook>
</file>

<file path=xl/calcChain.xml><?xml version="1.0" encoding="utf-8"?>
<calcChain xmlns="http://schemas.openxmlformats.org/spreadsheetml/2006/main">
  <c r="DD37" i="1" l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<sst xmlns="http://schemas.openxmlformats.org/spreadsheetml/2006/main" count="821" uniqueCount="66">
  <si>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</si>
  <si>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</si>
  <si>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</si>
  <si>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</si>
  <si>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</si>
  <si>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</si>
  <si>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</si>
  <si>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</si>
  <si>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</si>
  <si>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</si>
  <si>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</si>
  <si>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</si>
  <si>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</si>
  <si>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</si>
  <si>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</si>
  <si>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</si>
  <si>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</si>
  <si>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</si>
  <si>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</si>
  <si>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</si>
  <si>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</si>
  <si>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</si>
  <si>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</si>
  <si>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</si>
  <si>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</si>
  <si>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</si>
  <si>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</si>
  <si>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</si>
  <si>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</si>
  <si>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</si>
  <si>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</si>
  <si>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</si>
  <si>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</si>
  <si>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</si>
  <si>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</si>
  <si>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</si>
  <si>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</si>
  <si>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</si>
  <si>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</si>
  <si>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</si>
  <si>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</si>
  <si>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</si>
  <si>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</si>
  <si>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</si>
  <si>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</si>
  <si>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</si>
  <si>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</si>
  <si>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</si>
  <si>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</si>
  <si>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</si>
  <si>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</si>
  <si>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</si>
  <si>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</si>
  <si>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</si>
  <si>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</si>
  <si>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</si>
  <si>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</si>
  <si>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</si>
  <si>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</si>
  <si>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</si>
  <si>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</si>
  <si>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</si>
  <si>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</si>
  <si>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</si>
  <si>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現物給付（7月サービス分）</t>
    <phoneticPr fontId="2"/>
  </si>
  <si>
    <t>　償還給付（8月支出決定分）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</si>
</sst>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0" fillId="0" borderId="40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3" fillId="0" borderId="34" xfId="0" applyNumberFormat="1" applyFont="1" applyBorder="1" applyAlignment="1">
      <alignment horizontal="distributed" vertical="center"/>
    </xf>
    <xf numFmtId="176" fontId="3" fillId="0" borderId="44" xfId="0" applyNumberFormat="1" applyFont="1" applyBorder="1" applyAlignment="1">
      <alignment horizontal="distributed" vertical="center"/>
    </xf>
    <xf numFmtId="176" fontId="3" fillId="0" borderId="45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7"/>
  <sheetViews>
    <sheetView tabSelected="1" view="pageBreakPreview" zoomScale="75" zoomScaleNormal="100" zoomScaleSheetLayoutView="75" workbookViewId="0">
      <pane xSplit="1" ySplit="6" topLeftCell="L7" activePane="bottomRight" state="frozen"/>
      <selection pane="topRight" activeCell="B1" sqref="B1"/>
      <selection pane="bottomLeft" activeCell="A7" sqref="A7"/>
      <selection pane="bottomRight" activeCell="F2" sqref="F2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" style="1"/>
  </cols>
  <sheetData>
    <row r="1" spans="1:27" ht="15" customHeight="1" thickTop="1" x14ac:dyDescent="0.15">
      <c r="A1" s="1" t="s">
        <v>56</v>
      </c>
      <c r="G1" s="34"/>
      <c r="H1" s="53" t="s">
        <v>64</v>
      </c>
      <c r="I1" s="54"/>
      <c r="J1" s="1" t="s">
        <v>56</v>
      </c>
      <c r="Q1" s="53" t="str">
        <f>$H$1</f>
        <v>　現物給付（7月サービス分）</v>
      </c>
      <c r="R1" s="54"/>
      <c r="S1" s="1" t="s">
        <v>56</v>
      </c>
      <c r="Z1" s="53" t="str">
        <f>$H$1</f>
        <v>　現物給付（7月サービス分）</v>
      </c>
      <c r="AA1" s="54"/>
    </row>
    <row r="2" spans="1:27" ht="15" customHeight="1" thickBot="1" x14ac:dyDescent="0.2">
      <c r="H2" s="55" t="s">
        <v>65</v>
      </c>
      <c r="I2" s="56"/>
      <c r="J2" s="28"/>
      <c r="Q2" s="55" t="str">
        <f>$H$2</f>
        <v>　償還給付（8月支出決定分）</v>
      </c>
      <c r="R2" s="56"/>
      <c r="Z2" s="55" t="str">
        <f>$H$2</f>
        <v>　償還給付（8月支出決定分）</v>
      </c>
      <c r="AA2" s="56"/>
    </row>
    <row r="3" spans="1:27" ht="15" customHeight="1" thickTop="1" thickBot="1" x14ac:dyDescent="0.2">
      <c r="I3" s="2" t="s">
        <v>57</v>
      </c>
      <c r="R3" s="2" t="s">
        <v>57</v>
      </c>
      <c r="AA3" s="2" t="s">
        <v>57</v>
      </c>
    </row>
    <row r="4" spans="1:27" ht="15" customHeight="1" x14ac:dyDescent="0.15">
      <c r="A4" s="44" t="s">
        <v>58</v>
      </c>
      <c r="B4" s="47" t="s">
        <v>53</v>
      </c>
      <c r="C4" s="48"/>
      <c r="D4" s="48"/>
      <c r="E4" s="48"/>
      <c r="F4" s="48"/>
      <c r="G4" s="48"/>
      <c r="H4" s="48"/>
      <c r="I4" s="49"/>
      <c r="J4" s="44" t="s">
        <v>58</v>
      </c>
      <c r="K4" s="47" t="s">
        <v>54</v>
      </c>
      <c r="L4" s="48"/>
      <c r="M4" s="48"/>
      <c r="N4" s="48"/>
      <c r="O4" s="48"/>
      <c r="P4" s="48"/>
      <c r="Q4" s="48"/>
      <c r="R4" s="49"/>
      <c r="S4" s="44" t="s">
        <v>58</v>
      </c>
      <c r="T4" s="47" t="s">
        <v>55</v>
      </c>
      <c r="U4" s="48"/>
      <c r="V4" s="48"/>
      <c r="W4" s="48"/>
      <c r="X4" s="48"/>
      <c r="Y4" s="48"/>
      <c r="Z4" s="48"/>
      <c r="AA4" s="49"/>
    </row>
    <row r="5" spans="1:27" ht="15" customHeight="1" x14ac:dyDescent="0.15">
      <c r="A5" s="45"/>
      <c r="B5" s="50"/>
      <c r="C5" s="51"/>
      <c r="D5" s="51"/>
      <c r="E5" s="51"/>
      <c r="F5" s="51"/>
      <c r="G5" s="51"/>
      <c r="H5" s="51"/>
      <c r="I5" s="52"/>
      <c r="J5" s="45"/>
      <c r="K5" s="50"/>
      <c r="L5" s="51"/>
      <c r="M5" s="51"/>
      <c r="N5" s="51"/>
      <c r="O5" s="51"/>
      <c r="P5" s="51"/>
      <c r="Q5" s="51"/>
      <c r="R5" s="52"/>
      <c r="S5" s="45"/>
      <c r="T5" s="50"/>
      <c r="U5" s="51"/>
      <c r="V5" s="51"/>
      <c r="W5" s="51"/>
      <c r="X5" s="51"/>
      <c r="Y5" s="51"/>
      <c r="Z5" s="51"/>
      <c r="AA5" s="52"/>
    </row>
    <row r="6" spans="1:27" ht="15" customHeight="1" thickBot="1" x14ac:dyDescent="0.2">
      <c r="A6" s="46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46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46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 x14ac:dyDescent="0.2">
      <c r="A7" s="9" t="s">
        <v>52</v>
      </c>
      <c r="B7" s="10">
        <f t="shared" ref="B7:H7" si="0">SUM(B8:B37)</f>
        <v>4022</v>
      </c>
      <c r="C7" s="11">
        <f t="shared" si="0"/>
        <v>4900</v>
      </c>
      <c r="D7" s="11">
        <f t="shared" si="0"/>
        <v>9905</v>
      </c>
      <c r="E7" s="11">
        <f t="shared" si="0"/>
        <v>8029</v>
      </c>
      <c r="F7" s="11">
        <f t="shared" si="0"/>
        <v>5210</v>
      </c>
      <c r="G7" s="11">
        <f t="shared" si="0"/>
        <v>4243</v>
      </c>
      <c r="H7" s="12">
        <f t="shared" si="0"/>
        <v>2584</v>
      </c>
      <c r="I7" s="13">
        <f>SUM(B7:H7)</f>
        <v>38893</v>
      </c>
      <c r="J7" s="9" t="s">
        <v>52</v>
      </c>
      <c r="K7" s="10">
        <f t="shared" ref="K7:Q7" si="1">SUM(K8:K37)</f>
        <v>45</v>
      </c>
      <c r="L7" s="11">
        <f t="shared" si="1"/>
        <v>95</v>
      </c>
      <c r="M7" s="11">
        <f t="shared" si="1"/>
        <v>111</v>
      </c>
      <c r="N7" s="11">
        <f t="shared" si="1"/>
        <v>148</v>
      </c>
      <c r="O7" s="11">
        <f t="shared" si="1"/>
        <v>98</v>
      </c>
      <c r="P7" s="11">
        <f t="shared" si="1"/>
        <v>77</v>
      </c>
      <c r="Q7" s="12">
        <f t="shared" si="1"/>
        <v>80</v>
      </c>
      <c r="R7" s="13">
        <f>SUM(K7:Q7)</f>
        <v>654</v>
      </c>
      <c r="S7" s="9" t="s">
        <v>52</v>
      </c>
      <c r="T7" s="10">
        <f t="shared" ref="T7:Z7" si="2">SUM(T8:T37)</f>
        <v>4067</v>
      </c>
      <c r="U7" s="11">
        <f t="shared" si="2"/>
        <v>4995</v>
      </c>
      <c r="V7" s="11">
        <f t="shared" si="2"/>
        <v>10016</v>
      </c>
      <c r="W7" s="11">
        <f t="shared" si="2"/>
        <v>8177</v>
      </c>
      <c r="X7" s="11">
        <f t="shared" si="2"/>
        <v>5308</v>
      </c>
      <c r="Y7" s="11">
        <f t="shared" si="2"/>
        <v>4320</v>
      </c>
      <c r="Z7" s="12">
        <f t="shared" si="2"/>
        <v>2664</v>
      </c>
      <c r="AA7" s="13">
        <f>SUM(T7:Z7)</f>
        <v>39547</v>
      </c>
    </row>
    <row r="8" spans="1:27" ht="15" customHeight="1" x14ac:dyDescent="0.15">
      <c r="A8" s="14" t="s">
        <v>22</v>
      </c>
      <c r="B8" s="15">
        <v>1760</v>
      </c>
      <c r="C8" s="16">
        <v>1660</v>
      </c>
      <c r="D8" s="16">
        <v>4275</v>
      </c>
      <c r="E8" s="16">
        <v>2909</v>
      </c>
      <c r="F8" s="16">
        <v>2099</v>
      </c>
      <c r="G8" s="16">
        <v>1898</v>
      </c>
      <c r="H8" s="17">
        <v>1195</v>
      </c>
      <c r="I8" s="18">
        <f t="shared" ref="I8:I37" si="3">SUM(B8:H8)</f>
        <v>15796</v>
      </c>
      <c r="J8" s="14" t="s">
        <v>22</v>
      </c>
      <c r="K8" s="15">
        <v>15</v>
      </c>
      <c r="L8" s="16">
        <v>21</v>
      </c>
      <c r="M8" s="16">
        <v>61</v>
      </c>
      <c r="N8" s="16">
        <v>62</v>
      </c>
      <c r="O8" s="16">
        <v>29</v>
      </c>
      <c r="P8" s="16">
        <v>32</v>
      </c>
      <c r="Q8" s="17">
        <v>35</v>
      </c>
      <c r="R8" s="18">
        <f t="shared" ref="R8:R37" si="4">SUM(K8:Q8)</f>
        <v>255</v>
      </c>
      <c r="S8" s="14" t="s">
        <v>22</v>
      </c>
      <c r="T8" s="15">
        <v>1775</v>
      </c>
      <c r="U8" s="16">
        <v>1681</v>
      </c>
      <c r="V8" s="16">
        <v>4336</v>
      </c>
      <c r="W8" s="16">
        <v>2971</v>
      </c>
      <c r="X8" s="16">
        <v>2128</v>
      </c>
      <c r="Y8" s="16">
        <v>1930</v>
      </c>
      <c r="Z8" s="17">
        <v>1230</v>
      </c>
      <c r="AA8" s="18">
        <f t="shared" ref="AA8:AA37" si="5">SUM(T8:Z8)</f>
        <v>16051</v>
      </c>
    </row>
    <row r="9" spans="1:27" ht="15" customHeight="1" x14ac:dyDescent="0.15">
      <c r="A9" s="19" t="s">
        <v>23</v>
      </c>
      <c r="B9" s="20">
        <v>139</v>
      </c>
      <c r="C9" s="3">
        <v>407</v>
      </c>
      <c r="D9" s="3">
        <v>451</v>
      </c>
      <c r="E9" s="3">
        <v>567</v>
      </c>
      <c r="F9" s="3">
        <v>311</v>
      </c>
      <c r="G9" s="3">
        <v>230</v>
      </c>
      <c r="H9" s="21">
        <v>111</v>
      </c>
      <c r="I9" s="22">
        <f t="shared" si="3"/>
        <v>2216</v>
      </c>
      <c r="J9" s="19" t="s">
        <v>23</v>
      </c>
      <c r="K9" s="20">
        <v>1</v>
      </c>
      <c r="L9" s="3">
        <v>7</v>
      </c>
      <c r="M9" s="3">
        <v>2</v>
      </c>
      <c r="N9" s="3">
        <v>8</v>
      </c>
      <c r="O9" s="3">
        <v>6</v>
      </c>
      <c r="P9" s="3">
        <v>5</v>
      </c>
      <c r="Q9" s="21">
        <v>1</v>
      </c>
      <c r="R9" s="22">
        <f t="shared" si="4"/>
        <v>30</v>
      </c>
      <c r="S9" s="19" t="s">
        <v>23</v>
      </c>
      <c r="T9" s="20">
        <v>140</v>
      </c>
      <c r="U9" s="3">
        <v>414</v>
      </c>
      <c r="V9" s="3">
        <v>453</v>
      </c>
      <c r="W9" s="3">
        <v>575</v>
      </c>
      <c r="X9" s="3">
        <v>317</v>
      </c>
      <c r="Y9" s="3">
        <v>235</v>
      </c>
      <c r="Z9" s="21">
        <v>112</v>
      </c>
      <c r="AA9" s="22">
        <f t="shared" si="5"/>
        <v>2246</v>
      </c>
    </row>
    <row r="10" spans="1:27" ht="15" customHeight="1" x14ac:dyDescent="0.15">
      <c r="A10" s="19" t="s">
        <v>24</v>
      </c>
      <c r="B10" s="20">
        <v>253</v>
      </c>
      <c r="C10" s="3">
        <v>323</v>
      </c>
      <c r="D10" s="3">
        <v>888</v>
      </c>
      <c r="E10" s="3">
        <v>403</v>
      </c>
      <c r="F10" s="3">
        <v>215</v>
      </c>
      <c r="G10" s="3">
        <v>110</v>
      </c>
      <c r="H10" s="21">
        <v>93</v>
      </c>
      <c r="I10" s="22">
        <f t="shared" si="3"/>
        <v>2285</v>
      </c>
      <c r="J10" s="19" t="s">
        <v>24</v>
      </c>
      <c r="K10" s="20">
        <v>5</v>
      </c>
      <c r="L10" s="3">
        <v>9</v>
      </c>
      <c r="M10" s="3">
        <v>16</v>
      </c>
      <c r="N10" s="3">
        <v>4</v>
      </c>
      <c r="O10" s="3">
        <v>6</v>
      </c>
      <c r="P10" s="3">
        <v>2</v>
      </c>
      <c r="Q10" s="21">
        <v>4</v>
      </c>
      <c r="R10" s="22">
        <f t="shared" si="4"/>
        <v>46</v>
      </c>
      <c r="S10" s="19" t="s">
        <v>24</v>
      </c>
      <c r="T10" s="20">
        <v>258</v>
      </c>
      <c r="U10" s="3">
        <v>332</v>
      </c>
      <c r="V10" s="3">
        <v>904</v>
      </c>
      <c r="W10" s="3">
        <v>407</v>
      </c>
      <c r="X10" s="3">
        <v>221</v>
      </c>
      <c r="Y10" s="3">
        <v>112</v>
      </c>
      <c r="Z10" s="21">
        <v>97</v>
      </c>
      <c r="AA10" s="22">
        <f t="shared" si="5"/>
        <v>2331</v>
      </c>
    </row>
    <row r="11" spans="1:27" ht="15" customHeight="1" x14ac:dyDescent="0.15">
      <c r="A11" s="19" t="s">
        <v>25</v>
      </c>
      <c r="B11" s="20">
        <v>66</v>
      </c>
      <c r="C11" s="3">
        <v>201</v>
      </c>
      <c r="D11" s="3">
        <v>151</v>
      </c>
      <c r="E11" s="3">
        <v>231</v>
      </c>
      <c r="F11" s="3">
        <v>165</v>
      </c>
      <c r="G11" s="3">
        <v>129</v>
      </c>
      <c r="H11" s="21">
        <v>82</v>
      </c>
      <c r="I11" s="22">
        <f t="shared" si="3"/>
        <v>1025</v>
      </c>
      <c r="J11" s="19" t="s">
        <v>25</v>
      </c>
      <c r="K11" s="20">
        <v>1</v>
      </c>
      <c r="L11" s="3">
        <v>2</v>
      </c>
      <c r="M11" s="3">
        <v>0</v>
      </c>
      <c r="N11" s="3">
        <v>4</v>
      </c>
      <c r="O11" s="3">
        <v>5</v>
      </c>
      <c r="P11" s="3">
        <v>1</v>
      </c>
      <c r="Q11" s="21">
        <v>1</v>
      </c>
      <c r="R11" s="22">
        <f t="shared" si="4"/>
        <v>14</v>
      </c>
      <c r="S11" s="19" t="s">
        <v>25</v>
      </c>
      <c r="T11" s="20">
        <v>67</v>
      </c>
      <c r="U11" s="3">
        <v>203</v>
      </c>
      <c r="V11" s="3">
        <v>151</v>
      </c>
      <c r="W11" s="3">
        <v>235</v>
      </c>
      <c r="X11" s="3">
        <v>170</v>
      </c>
      <c r="Y11" s="3">
        <v>130</v>
      </c>
      <c r="Z11" s="21">
        <v>83</v>
      </c>
      <c r="AA11" s="22">
        <f t="shared" si="5"/>
        <v>1039</v>
      </c>
    </row>
    <row r="12" spans="1:27" ht="15" customHeight="1" x14ac:dyDescent="0.15">
      <c r="A12" s="19" t="s">
        <v>26</v>
      </c>
      <c r="B12" s="20">
        <v>150</v>
      </c>
      <c r="C12" s="3">
        <v>119</v>
      </c>
      <c r="D12" s="3">
        <v>236</v>
      </c>
      <c r="E12" s="3">
        <v>204</v>
      </c>
      <c r="F12" s="3">
        <v>151</v>
      </c>
      <c r="G12" s="3">
        <v>98</v>
      </c>
      <c r="H12" s="21">
        <v>61</v>
      </c>
      <c r="I12" s="22">
        <f t="shared" si="3"/>
        <v>1019</v>
      </c>
      <c r="J12" s="19" t="s">
        <v>26</v>
      </c>
      <c r="K12" s="20">
        <v>1</v>
      </c>
      <c r="L12" s="3">
        <v>4</v>
      </c>
      <c r="M12" s="3">
        <v>2</v>
      </c>
      <c r="N12" s="3">
        <v>7</v>
      </c>
      <c r="O12" s="3">
        <v>5</v>
      </c>
      <c r="P12" s="3">
        <v>1</v>
      </c>
      <c r="Q12" s="21">
        <v>5</v>
      </c>
      <c r="R12" s="22">
        <f t="shared" si="4"/>
        <v>25</v>
      </c>
      <c r="S12" s="19" t="s">
        <v>26</v>
      </c>
      <c r="T12" s="20">
        <v>151</v>
      </c>
      <c r="U12" s="3">
        <v>123</v>
      </c>
      <c r="V12" s="3">
        <v>238</v>
      </c>
      <c r="W12" s="3">
        <v>211</v>
      </c>
      <c r="X12" s="3">
        <v>156</v>
      </c>
      <c r="Y12" s="3">
        <v>99</v>
      </c>
      <c r="Z12" s="21">
        <v>66</v>
      </c>
      <c r="AA12" s="22">
        <f t="shared" si="5"/>
        <v>1044</v>
      </c>
    </row>
    <row r="13" spans="1:27" ht="15" customHeight="1" x14ac:dyDescent="0.15">
      <c r="A13" s="19" t="s">
        <v>27</v>
      </c>
      <c r="B13" s="20">
        <v>357</v>
      </c>
      <c r="C13" s="3">
        <v>514</v>
      </c>
      <c r="D13" s="3">
        <v>570</v>
      </c>
      <c r="E13" s="3">
        <v>673</v>
      </c>
      <c r="F13" s="3">
        <v>356</v>
      </c>
      <c r="G13" s="3">
        <v>362</v>
      </c>
      <c r="H13" s="21">
        <v>212</v>
      </c>
      <c r="I13" s="22">
        <f t="shared" si="3"/>
        <v>3044</v>
      </c>
      <c r="J13" s="19" t="s">
        <v>27</v>
      </c>
      <c r="K13" s="20">
        <v>6</v>
      </c>
      <c r="L13" s="3">
        <v>11</v>
      </c>
      <c r="M13" s="3">
        <v>5</v>
      </c>
      <c r="N13" s="3">
        <v>12</v>
      </c>
      <c r="O13" s="3">
        <v>10</v>
      </c>
      <c r="P13" s="3">
        <v>10</v>
      </c>
      <c r="Q13" s="21">
        <v>4</v>
      </c>
      <c r="R13" s="22">
        <f t="shared" si="4"/>
        <v>58</v>
      </c>
      <c r="S13" s="19" t="s">
        <v>27</v>
      </c>
      <c r="T13" s="20">
        <v>363</v>
      </c>
      <c r="U13" s="3">
        <v>525</v>
      </c>
      <c r="V13" s="3">
        <v>575</v>
      </c>
      <c r="W13" s="3">
        <v>685</v>
      </c>
      <c r="X13" s="3">
        <v>366</v>
      </c>
      <c r="Y13" s="3">
        <v>372</v>
      </c>
      <c r="Z13" s="21">
        <v>216</v>
      </c>
      <c r="AA13" s="22">
        <f t="shared" si="5"/>
        <v>3102</v>
      </c>
    </row>
    <row r="14" spans="1:27" ht="15" customHeight="1" x14ac:dyDescent="0.15">
      <c r="A14" s="19" t="s">
        <v>28</v>
      </c>
      <c r="B14" s="20">
        <v>123</v>
      </c>
      <c r="C14" s="3">
        <v>154</v>
      </c>
      <c r="D14" s="3">
        <v>337</v>
      </c>
      <c r="E14" s="3">
        <v>291</v>
      </c>
      <c r="F14" s="3">
        <v>163</v>
      </c>
      <c r="G14" s="3">
        <v>171</v>
      </c>
      <c r="H14" s="21">
        <v>103</v>
      </c>
      <c r="I14" s="22">
        <f t="shared" si="3"/>
        <v>1342</v>
      </c>
      <c r="J14" s="19" t="s">
        <v>28</v>
      </c>
      <c r="K14" s="20">
        <v>2</v>
      </c>
      <c r="L14" s="3">
        <v>4</v>
      </c>
      <c r="M14" s="3">
        <v>4</v>
      </c>
      <c r="N14" s="3">
        <v>3</v>
      </c>
      <c r="O14" s="3">
        <v>3</v>
      </c>
      <c r="P14" s="3">
        <v>1</v>
      </c>
      <c r="Q14" s="21">
        <v>2</v>
      </c>
      <c r="R14" s="22">
        <f t="shared" si="4"/>
        <v>19</v>
      </c>
      <c r="S14" s="19" t="s">
        <v>28</v>
      </c>
      <c r="T14" s="20">
        <v>125</v>
      </c>
      <c r="U14" s="3">
        <v>158</v>
      </c>
      <c r="V14" s="3">
        <v>341</v>
      </c>
      <c r="W14" s="3">
        <v>294</v>
      </c>
      <c r="X14" s="3">
        <v>166</v>
      </c>
      <c r="Y14" s="3">
        <v>172</v>
      </c>
      <c r="Z14" s="21">
        <v>105</v>
      </c>
      <c r="AA14" s="22">
        <f t="shared" si="5"/>
        <v>1361</v>
      </c>
    </row>
    <row r="15" spans="1:27" ht="15" customHeight="1" x14ac:dyDescent="0.15">
      <c r="A15" s="19" t="s">
        <v>29</v>
      </c>
      <c r="B15" s="20">
        <v>150</v>
      </c>
      <c r="C15" s="3">
        <v>307</v>
      </c>
      <c r="D15" s="3">
        <v>558</v>
      </c>
      <c r="E15" s="3">
        <v>568</v>
      </c>
      <c r="F15" s="3">
        <v>357</v>
      </c>
      <c r="G15" s="3">
        <v>272</v>
      </c>
      <c r="H15" s="21">
        <v>135</v>
      </c>
      <c r="I15" s="22">
        <f t="shared" si="3"/>
        <v>2347</v>
      </c>
      <c r="J15" s="19" t="s">
        <v>29</v>
      </c>
      <c r="K15" s="20">
        <v>1</v>
      </c>
      <c r="L15" s="3">
        <v>2</v>
      </c>
      <c r="M15" s="3">
        <v>2</v>
      </c>
      <c r="N15" s="3">
        <v>14</v>
      </c>
      <c r="O15" s="3">
        <v>11</v>
      </c>
      <c r="P15" s="3">
        <v>2</v>
      </c>
      <c r="Q15" s="21">
        <v>5</v>
      </c>
      <c r="R15" s="22">
        <f t="shared" si="4"/>
        <v>37</v>
      </c>
      <c r="S15" s="19" t="s">
        <v>29</v>
      </c>
      <c r="T15" s="20">
        <v>151</v>
      </c>
      <c r="U15" s="3">
        <v>309</v>
      </c>
      <c r="V15" s="3">
        <v>560</v>
      </c>
      <c r="W15" s="3">
        <v>582</v>
      </c>
      <c r="X15" s="3">
        <v>368</v>
      </c>
      <c r="Y15" s="3">
        <v>274</v>
      </c>
      <c r="Z15" s="21">
        <v>140</v>
      </c>
      <c r="AA15" s="22">
        <f t="shared" si="5"/>
        <v>2384</v>
      </c>
    </row>
    <row r="16" spans="1:27" ht="15" customHeight="1" x14ac:dyDescent="0.15">
      <c r="A16" s="19" t="s">
        <v>30</v>
      </c>
      <c r="B16" s="20">
        <v>174</v>
      </c>
      <c r="C16" s="3">
        <v>163</v>
      </c>
      <c r="D16" s="3">
        <v>249</v>
      </c>
      <c r="E16" s="3">
        <v>241</v>
      </c>
      <c r="F16" s="3">
        <v>196</v>
      </c>
      <c r="G16" s="3">
        <v>138</v>
      </c>
      <c r="H16" s="21">
        <v>105</v>
      </c>
      <c r="I16" s="22">
        <f t="shared" si="3"/>
        <v>1266</v>
      </c>
      <c r="J16" s="19" t="s">
        <v>30</v>
      </c>
      <c r="K16" s="20">
        <v>3</v>
      </c>
      <c r="L16" s="3">
        <v>9</v>
      </c>
      <c r="M16" s="3">
        <v>3</v>
      </c>
      <c r="N16" s="3">
        <v>1</v>
      </c>
      <c r="O16" s="3">
        <v>5</v>
      </c>
      <c r="P16" s="3">
        <v>6</v>
      </c>
      <c r="Q16" s="21">
        <v>5</v>
      </c>
      <c r="R16" s="22">
        <f t="shared" si="4"/>
        <v>32</v>
      </c>
      <c r="S16" s="19" t="s">
        <v>30</v>
      </c>
      <c r="T16" s="20">
        <v>177</v>
      </c>
      <c r="U16" s="3">
        <v>172</v>
      </c>
      <c r="V16" s="3">
        <v>252</v>
      </c>
      <c r="W16" s="3">
        <v>242</v>
      </c>
      <c r="X16" s="3">
        <v>201</v>
      </c>
      <c r="Y16" s="3">
        <v>144</v>
      </c>
      <c r="Z16" s="21">
        <v>110</v>
      </c>
      <c r="AA16" s="22">
        <f t="shared" si="5"/>
        <v>1298</v>
      </c>
    </row>
    <row r="17" spans="1:27" ht="15" customHeight="1" x14ac:dyDescent="0.15">
      <c r="A17" s="19" t="s">
        <v>31</v>
      </c>
      <c r="B17" s="20">
        <v>86</v>
      </c>
      <c r="C17" s="3">
        <v>65</v>
      </c>
      <c r="D17" s="3">
        <v>160</v>
      </c>
      <c r="E17" s="3">
        <v>111</v>
      </c>
      <c r="F17" s="3">
        <v>81</v>
      </c>
      <c r="G17" s="3">
        <v>52</v>
      </c>
      <c r="H17" s="21">
        <v>23</v>
      </c>
      <c r="I17" s="22">
        <f t="shared" si="3"/>
        <v>578</v>
      </c>
      <c r="J17" s="19" t="s">
        <v>31</v>
      </c>
      <c r="K17" s="20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21">
        <v>0</v>
      </c>
      <c r="R17" s="22">
        <f t="shared" si="4"/>
        <v>1</v>
      </c>
      <c r="S17" s="19" t="s">
        <v>31</v>
      </c>
      <c r="T17" s="20">
        <v>86</v>
      </c>
      <c r="U17" s="3">
        <v>65</v>
      </c>
      <c r="V17" s="3">
        <v>160</v>
      </c>
      <c r="W17" s="3">
        <v>112</v>
      </c>
      <c r="X17" s="3">
        <v>81</v>
      </c>
      <c r="Y17" s="3">
        <v>52</v>
      </c>
      <c r="Z17" s="21">
        <v>23</v>
      </c>
      <c r="AA17" s="22">
        <f t="shared" si="5"/>
        <v>579</v>
      </c>
    </row>
    <row r="18" spans="1:27" ht="15" customHeight="1" x14ac:dyDescent="0.15">
      <c r="A18" s="19" t="s">
        <v>32</v>
      </c>
      <c r="B18" s="20">
        <v>72</v>
      </c>
      <c r="C18" s="3">
        <v>65</v>
      </c>
      <c r="D18" s="3">
        <v>201</v>
      </c>
      <c r="E18" s="3">
        <v>168</v>
      </c>
      <c r="F18" s="3">
        <v>116</v>
      </c>
      <c r="G18" s="3">
        <v>63</v>
      </c>
      <c r="H18" s="21">
        <v>44</v>
      </c>
      <c r="I18" s="22">
        <f t="shared" si="3"/>
        <v>729</v>
      </c>
      <c r="J18" s="19" t="s">
        <v>32</v>
      </c>
      <c r="K18" s="20">
        <v>0</v>
      </c>
      <c r="L18" s="3">
        <v>3</v>
      </c>
      <c r="M18" s="3">
        <v>2</v>
      </c>
      <c r="N18" s="3">
        <v>4</v>
      </c>
      <c r="O18" s="3">
        <v>5</v>
      </c>
      <c r="P18" s="3">
        <v>0</v>
      </c>
      <c r="Q18" s="21">
        <v>1</v>
      </c>
      <c r="R18" s="22">
        <f t="shared" si="4"/>
        <v>15</v>
      </c>
      <c r="S18" s="19" t="s">
        <v>32</v>
      </c>
      <c r="T18" s="20">
        <v>72</v>
      </c>
      <c r="U18" s="3">
        <v>68</v>
      </c>
      <c r="V18" s="3">
        <v>203</v>
      </c>
      <c r="W18" s="3">
        <v>172</v>
      </c>
      <c r="X18" s="3">
        <v>121</v>
      </c>
      <c r="Y18" s="3">
        <v>63</v>
      </c>
      <c r="Z18" s="21">
        <v>45</v>
      </c>
      <c r="AA18" s="22">
        <f t="shared" si="5"/>
        <v>744</v>
      </c>
    </row>
    <row r="19" spans="1:27" ht="15" customHeight="1" x14ac:dyDescent="0.15">
      <c r="A19" s="19" t="s">
        <v>33</v>
      </c>
      <c r="B19" s="20">
        <v>20</v>
      </c>
      <c r="C19" s="3">
        <v>25</v>
      </c>
      <c r="D19" s="3">
        <v>70</v>
      </c>
      <c r="E19" s="3">
        <v>38</v>
      </c>
      <c r="F19" s="3">
        <v>18</v>
      </c>
      <c r="G19" s="3">
        <v>19</v>
      </c>
      <c r="H19" s="21">
        <v>5</v>
      </c>
      <c r="I19" s="22">
        <f t="shared" si="3"/>
        <v>195</v>
      </c>
      <c r="J19" s="19" t="s">
        <v>33</v>
      </c>
      <c r="K19" s="20">
        <v>0</v>
      </c>
      <c r="L19" s="3">
        <v>0</v>
      </c>
      <c r="M19" s="3">
        <v>1</v>
      </c>
      <c r="N19" s="3">
        <v>0</v>
      </c>
      <c r="O19" s="3">
        <v>1</v>
      </c>
      <c r="P19" s="3">
        <v>1</v>
      </c>
      <c r="Q19" s="21">
        <v>0</v>
      </c>
      <c r="R19" s="22">
        <f t="shared" si="4"/>
        <v>3</v>
      </c>
      <c r="S19" s="19" t="s">
        <v>33</v>
      </c>
      <c r="T19" s="20">
        <v>20</v>
      </c>
      <c r="U19" s="3">
        <v>25</v>
      </c>
      <c r="V19" s="3">
        <v>71</v>
      </c>
      <c r="W19" s="3">
        <v>38</v>
      </c>
      <c r="X19" s="3">
        <v>19</v>
      </c>
      <c r="Y19" s="3">
        <v>20</v>
      </c>
      <c r="Z19" s="21">
        <v>5</v>
      </c>
      <c r="AA19" s="22">
        <f t="shared" si="5"/>
        <v>198</v>
      </c>
    </row>
    <row r="20" spans="1:27" ht="15" customHeight="1" x14ac:dyDescent="0.15">
      <c r="A20" s="19" t="s">
        <v>34</v>
      </c>
      <c r="B20" s="20">
        <v>10</v>
      </c>
      <c r="C20" s="3">
        <v>19</v>
      </c>
      <c r="D20" s="3">
        <v>32</v>
      </c>
      <c r="E20" s="3">
        <v>45</v>
      </c>
      <c r="F20" s="3">
        <v>24</v>
      </c>
      <c r="G20" s="3">
        <v>13</v>
      </c>
      <c r="H20" s="21">
        <v>6</v>
      </c>
      <c r="I20" s="22">
        <f t="shared" si="3"/>
        <v>149</v>
      </c>
      <c r="J20" s="19" t="s">
        <v>34</v>
      </c>
      <c r="K20" s="20">
        <v>0</v>
      </c>
      <c r="L20" s="3">
        <v>0</v>
      </c>
      <c r="M20" s="3">
        <v>1</v>
      </c>
      <c r="N20" s="3">
        <v>2</v>
      </c>
      <c r="O20" s="3">
        <v>1</v>
      </c>
      <c r="P20" s="3">
        <v>1</v>
      </c>
      <c r="Q20" s="21">
        <v>0</v>
      </c>
      <c r="R20" s="22">
        <f t="shared" si="4"/>
        <v>5</v>
      </c>
      <c r="S20" s="19" t="s">
        <v>34</v>
      </c>
      <c r="T20" s="20">
        <v>10</v>
      </c>
      <c r="U20" s="3">
        <v>19</v>
      </c>
      <c r="V20" s="3">
        <v>33</v>
      </c>
      <c r="W20" s="3">
        <v>47</v>
      </c>
      <c r="X20" s="3">
        <v>25</v>
      </c>
      <c r="Y20" s="3">
        <v>14</v>
      </c>
      <c r="Z20" s="21">
        <v>6</v>
      </c>
      <c r="AA20" s="22">
        <f t="shared" si="5"/>
        <v>154</v>
      </c>
    </row>
    <row r="21" spans="1:27" ht="15" customHeight="1" x14ac:dyDescent="0.15">
      <c r="A21" s="19" t="s">
        <v>35</v>
      </c>
      <c r="B21" s="20">
        <v>40</v>
      </c>
      <c r="C21" s="3">
        <v>87</v>
      </c>
      <c r="D21" s="3">
        <v>99</v>
      </c>
      <c r="E21" s="3">
        <v>106</v>
      </c>
      <c r="F21" s="3">
        <v>48</v>
      </c>
      <c r="G21" s="3">
        <v>41</v>
      </c>
      <c r="H21" s="21">
        <v>27</v>
      </c>
      <c r="I21" s="22">
        <f t="shared" si="3"/>
        <v>448</v>
      </c>
      <c r="J21" s="19" t="s">
        <v>35</v>
      </c>
      <c r="K21" s="20">
        <v>1</v>
      </c>
      <c r="L21" s="3">
        <v>2</v>
      </c>
      <c r="M21" s="3">
        <v>0</v>
      </c>
      <c r="N21" s="3">
        <v>2</v>
      </c>
      <c r="O21" s="3">
        <v>0</v>
      </c>
      <c r="P21" s="3">
        <v>0</v>
      </c>
      <c r="Q21" s="21">
        <v>2</v>
      </c>
      <c r="R21" s="22">
        <f t="shared" si="4"/>
        <v>7</v>
      </c>
      <c r="S21" s="19" t="s">
        <v>35</v>
      </c>
      <c r="T21" s="20">
        <v>41</v>
      </c>
      <c r="U21" s="3">
        <v>89</v>
      </c>
      <c r="V21" s="3">
        <v>99</v>
      </c>
      <c r="W21" s="3">
        <v>108</v>
      </c>
      <c r="X21" s="3">
        <v>48</v>
      </c>
      <c r="Y21" s="3">
        <v>41</v>
      </c>
      <c r="Z21" s="21">
        <v>29</v>
      </c>
      <c r="AA21" s="22">
        <f t="shared" si="5"/>
        <v>455</v>
      </c>
    </row>
    <row r="22" spans="1:27" ht="15" customHeight="1" x14ac:dyDescent="0.15">
      <c r="A22" s="19" t="s">
        <v>36</v>
      </c>
      <c r="B22" s="20">
        <v>17</v>
      </c>
      <c r="C22" s="3">
        <v>34</v>
      </c>
      <c r="D22" s="3">
        <v>46</v>
      </c>
      <c r="E22" s="3">
        <v>39</v>
      </c>
      <c r="F22" s="3">
        <v>31</v>
      </c>
      <c r="G22" s="3">
        <v>35</v>
      </c>
      <c r="H22" s="21">
        <v>15</v>
      </c>
      <c r="I22" s="22">
        <f t="shared" si="3"/>
        <v>217</v>
      </c>
      <c r="J22" s="19" t="s">
        <v>36</v>
      </c>
      <c r="K22" s="20">
        <v>0</v>
      </c>
      <c r="L22" s="3">
        <v>1</v>
      </c>
      <c r="M22" s="3">
        <v>0</v>
      </c>
      <c r="N22" s="3">
        <v>6</v>
      </c>
      <c r="O22" s="3">
        <v>0</v>
      </c>
      <c r="P22" s="3">
        <v>1</v>
      </c>
      <c r="Q22" s="21">
        <v>1</v>
      </c>
      <c r="R22" s="22">
        <f t="shared" si="4"/>
        <v>9</v>
      </c>
      <c r="S22" s="19" t="s">
        <v>36</v>
      </c>
      <c r="T22" s="20">
        <v>17</v>
      </c>
      <c r="U22" s="3">
        <v>35</v>
      </c>
      <c r="V22" s="3">
        <v>46</v>
      </c>
      <c r="W22" s="3">
        <v>45</v>
      </c>
      <c r="X22" s="3">
        <v>31</v>
      </c>
      <c r="Y22" s="3">
        <v>36</v>
      </c>
      <c r="Z22" s="21">
        <v>16</v>
      </c>
      <c r="AA22" s="22">
        <f t="shared" si="5"/>
        <v>226</v>
      </c>
    </row>
    <row r="23" spans="1:27" ht="15" customHeight="1" x14ac:dyDescent="0.15">
      <c r="A23" s="19" t="s">
        <v>37</v>
      </c>
      <c r="B23" s="20">
        <v>87</v>
      </c>
      <c r="C23" s="3">
        <v>138</v>
      </c>
      <c r="D23" s="3">
        <v>191</v>
      </c>
      <c r="E23" s="3">
        <v>171</v>
      </c>
      <c r="F23" s="3">
        <v>98</v>
      </c>
      <c r="G23" s="3">
        <v>90</v>
      </c>
      <c r="H23" s="21">
        <v>44</v>
      </c>
      <c r="I23" s="22">
        <f t="shared" si="3"/>
        <v>819</v>
      </c>
      <c r="J23" s="19" t="s">
        <v>37</v>
      </c>
      <c r="K23" s="20">
        <v>1</v>
      </c>
      <c r="L23" s="3">
        <v>7</v>
      </c>
      <c r="M23" s="3">
        <v>2</v>
      </c>
      <c r="N23" s="3">
        <v>1</v>
      </c>
      <c r="O23" s="3">
        <v>2</v>
      </c>
      <c r="P23" s="3">
        <v>0</v>
      </c>
      <c r="Q23" s="21">
        <v>5</v>
      </c>
      <c r="R23" s="22">
        <f t="shared" si="4"/>
        <v>18</v>
      </c>
      <c r="S23" s="19" t="s">
        <v>37</v>
      </c>
      <c r="T23" s="20">
        <v>88</v>
      </c>
      <c r="U23" s="3">
        <v>145</v>
      </c>
      <c r="V23" s="3">
        <v>193</v>
      </c>
      <c r="W23" s="3">
        <v>172</v>
      </c>
      <c r="X23" s="3">
        <v>100</v>
      </c>
      <c r="Y23" s="3">
        <v>90</v>
      </c>
      <c r="Z23" s="21">
        <v>49</v>
      </c>
      <c r="AA23" s="22">
        <f t="shared" si="5"/>
        <v>837</v>
      </c>
    </row>
    <row r="24" spans="1:27" ht="15" customHeight="1" x14ac:dyDescent="0.15">
      <c r="A24" s="19" t="s">
        <v>38</v>
      </c>
      <c r="B24" s="20">
        <v>23</v>
      </c>
      <c r="C24" s="3">
        <v>25</v>
      </c>
      <c r="D24" s="3">
        <v>75</v>
      </c>
      <c r="E24" s="3">
        <v>87</v>
      </c>
      <c r="F24" s="3">
        <v>49</v>
      </c>
      <c r="G24" s="3">
        <v>22</v>
      </c>
      <c r="H24" s="21">
        <v>25</v>
      </c>
      <c r="I24" s="22">
        <f t="shared" si="3"/>
        <v>306</v>
      </c>
      <c r="J24" s="19" t="s">
        <v>38</v>
      </c>
      <c r="K24" s="20">
        <v>0</v>
      </c>
      <c r="L24" s="3">
        <v>1</v>
      </c>
      <c r="M24" s="3">
        <v>0</v>
      </c>
      <c r="N24" s="3">
        <v>2</v>
      </c>
      <c r="O24" s="3">
        <v>1</v>
      </c>
      <c r="P24" s="3">
        <v>1</v>
      </c>
      <c r="Q24" s="21">
        <v>2</v>
      </c>
      <c r="R24" s="22">
        <f t="shared" si="4"/>
        <v>7</v>
      </c>
      <c r="S24" s="19" t="s">
        <v>38</v>
      </c>
      <c r="T24" s="20">
        <v>23</v>
      </c>
      <c r="U24" s="3">
        <v>26</v>
      </c>
      <c r="V24" s="3">
        <v>75</v>
      </c>
      <c r="W24" s="3">
        <v>89</v>
      </c>
      <c r="X24" s="3">
        <v>50</v>
      </c>
      <c r="Y24" s="3">
        <v>23</v>
      </c>
      <c r="Z24" s="21">
        <v>27</v>
      </c>
      <c r="AA24" s="22">
        <f t="shared" si="5"/>
        <v>313</v>
      </c>
    </row>
    <row r="25" spans="1:27" ht="15" customHeight="1" x14ac:dyDescent="0.15">
      <c r="A25" s="19" t="s">
        <v>39</v>
      </c>
      <c r="B25" s="20">
        <v>32</v>
      </c>
      <c r="C25" s="3">
        <v>19</v>
      </c>
      <c r="D25" s="3">
        <v>83</v>
      </c>
      <c r="E25" s="3">
        <v>63</v>
      </c>
      <c r="F25" s="3">
        <v>32</v>
      </c>
      <c r="G25" s="3">
        <v>32</v>
      </c>
      <c r="H25" s="21">
        <v>12</v>
      </c>
      <c r="I25" s="22">
        <f t="shared" si="3"/>
        <v>273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2</v>
      </c>
      <c r="R25" s="22">
        <f t="shared" si="4"/>
        <v>3</v>
      </c>
      <c r="S25" s="19" t="s">
        <v>39</v>
      </c>
      <c r="T25" s="20">
        <v>32</v>
      </c>
      <c r="U25" s="3">
        <v>19</v>
      </c>
      <c r="V25" s="3">
        <v>83</v>
      </c>
      <c r="W25" s="3">
        <v>64</v>
      </c>
      <c r="X25" s="3">
        <v>32</v>
      </c>
      <c r="Y25" s="3">
        <v>32</v>
      </c>
      <c r="Z25" s="21">
        <v>14</v>
      </c>
      <c r="AA25" s="22">
        <f t="shared" si="5"/>
        <v>276</v>
      </c>
    </row>
    <row r="26" spans="1:27" ht="15" customHeight="1" x14ac:dyDescent="0.15">
      <c r="A26" s="19" t="s">
        <v>40</v>
      </c>
      <c r="B26" s="20">
        <v>24</v>
      </c>
      <c r="C26" s="3">
        <v>29</v>
      </c>
      <c r="D26" s="3">
        <v>66</v>
      </c>
      <c r="E26" s="3">
        <v>43</v>
      </c>
      <c r="F26" s="3">
        <v>33</v>
      </c>
      <c r="G26" s="3">
        <v>22</v>
      </c>
      <c r="H26" s="21">
        <v>9</v>
      </c>
      <c r="I26" s="22">
        <f t="shared" si="3"/>
        <v>226</v>
      </c>
      <c r="J26" s="19" t="s">
        <v>40</v>
      </c>
      <c r="K26" s="20">
        <v>2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21">
        <v>0</v>
      </c>
      <c r="R26" s="22">
        <f t="shared" si="4"/>
        <v>3</v>
      </c>
      <c r="S26" s="19" t="s">
        <v>40</v>
      </c>
      <c r="T26" s="20">
        <v>26</v>
      </c>
      <c r="U26" s="3">
        <v>29</v>
      </c>
      <c r="V26" s="3">
        <v>66</v>
      </c>
      <c r="W26" s="3">
        <v>44</v>
      </c>
      <c r="X26" s="3">
        <v>33</v>
      </c>
      <c r="Y26" s="3">
        <v>22</v>
      </c>
      <c r="Z26" s="21">
        <v>9</v>
      </c>
      <c r="AA26" s="22">
        <f t="shared" si="5"/>
        <v>229</v>
      </c>
    </row>
    <row r="27" spans="1:27" ht="15" customHeight="1" x14ac:dyDescent="0.15">
      <c r="A27" s="19" t="s">
        <v>41</v>
      </c>
      <c r="B27" s="20">
        <v>25</v>
      </c>
      <c r="C27" s="3">
        <v>21</v>
      </c>
      <c r="D27" s="3">
        <v>62</v>
      </c>
      <c r="E27" s="3">
        <v>56</v>
      </c>
      <c r="F27" s="3">
        <v>34</v>
      </c>
      <c r="G27" s="3">
        <v>28</v>
      </c>
      <c r="H27" s="21">
        <v>24</v>
      </c>
      <c r="I27" s="22">
        <f t="shared" si="3"/>
        <v>250</v>
      </c>
      <c r="J27" s="19" t="s">
        <v>41</v>
      </c>
      <c r="K27" s="20">
        <v>0</v>
      </c>
      <c r="L27" s="3">
        <v>1</v>
      </c>
      <c r="M27" s="3">
        <v>1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2</v>
      </c>
      <c r="S27" s="19" t="s">
        <v>41</v>
      </c>
      <c r="T27" s="20">
        <v>25</v>
      </c>
      <c r="U27" s="3">
        <v>22</v>
      </c>
      <c r="V27" s="3">
        <v>63</v>
      </c>
      <c r="W27" s="3">
        <v>56</v>
      </c>
      <c r="X27" s="3">
        <v>34</v>
      </c>
      <c r="Y27" s="3">
        <v>28</v>
      </c>
      <c r="Z27" s="21">
        <v>24</v>
      </c>
      <c r="AA27" s="22">
        <f t="shared" si="5"/>
        <v>252</v>
      </c>
    </row>
    <row r="28" spans="1:27" ht="15" customHeight="1" x14ac:dyDescent="0.15">
      <c r="A28" s="19" t="s">
        <v>42</v>
      </c>
      <c r="B28" s="20">
        <v>46</v>
      </c>
      <c r="C28" s="3">
        <v>80</v>
      </c>
      <c r="D28" s="3">
        <v>116</v>
      </c>
      <c r="E28" s="3">
        <v>116</v>
      </c>
      <c r="F28" s="3">
        <v>59</v>
      </c>
      <c r="G28" s="3">
        <v>42</v>
      </c>
      <c r="H28" s="21">
        <v>23</v>
      </c>
      <c r="I28" s="22">
        <f t="shared" si="3"/>
        <v>482</v>
      </c>
      <c r="J28" s="19" t="s">
        <v>42</v>
      </c>
      <c r="K28" s="20">
        <v>1</v>
      </c>
      <c r="L28" s="3">
        <v>1</v>
      </c>
      <c r="M28" s="3">
        <v>1</v>
      </c>
      <c r="N28" s="3">
        <v>1</v>
      </c>
      <c r="O28" s="3">
        <v>0</v>
      </c>
      <c r="P28" s="3">
        <v>3</v>
      </c>
      <c r="Q28" s="21">
        <v>0</v>
      </c>
      <c r="R28" s="22">
        <f t="shared" si="4"/>
        <v>7</v>
      </c>
      <c r="S28" s="19" t="s">
        <v>42</v>
      </c>
      <c r="T28" s="20">
        <v>47</v>
      </c>
      <c r="U28" s="3">
        <v>81</v>
      </c>
      <c r="V28" s="3">
        <v>117</v>
      </c>
      <c r="W28" s="3">
        <v>117</v>
      </c>
      <c r="X28" s="3">
        <v>59</v>
      </c>
      <c r="Y28" s="3">
        <v>45</v>
      </c>
      <c r="Z28" s="21">
        <v>23</v>
      </c>
      <c r="AA28" s="22">
        <f t="shared" si="5"/>
        <v>489</v>
      </c>
    </row>
    <row r="29" spans="1:27" ht="15" customHeight="1" x14ac:dyDescent="0.15">
      <c r="A29" s="19" t="s">
        <v>43</v>
      </c>
      <c r="B29" s="20">
        <v>35</v>
      </c>
      <c r="C29" s="3">
        <v>38</v>
      </c>
      <c r="D29" s="3">
        <v>122</v>
      </c>
      <c r="E29" s="3">
        <v>70</v>
      </c>
      <c r="F29" s="3">
        <v>52</v>
      </c>
      <c r="G29" s="3">
        <v>36</v>
      </c>
      <c r="H29" s="21">
        <v>19</v>
      </c>
      <c r="I29" s="22">
        <f t="shared" si="3"/>
        <v>372</v>
      </c>
      <c r="J29" s="19" t="s">
        <v>43</v>
      </c>
      <c r="K29" s="20">
        <v>0</v>
      </c>
      <c r="L29" s="3">
        <v>0</v>
      </c>
      <c r="M29" s="3">
        <v>0</v>
      </c>
      <c r="N29" s="3">
        <v>1</v>
      </c>
      <c r="O29" s="3">
        <v>2</v>
      </c>
      <c r="P29" s="3">
        <v>1</v>
      </c>
      <c r="Q29" s="21">
        <v>0</v>
      </c>
      <c r="R29" s="22">
        <f t="shared" si="4"/>
        <v>4</v>
      </c>
      <c r="S29" s="19" t="s">
        <v>43</v>
      </c>
      <c r="T29" s="20">
        <v>35</v>
      </c>
      <c r="U29" s="3">
        <v>38</v>
      </c>
      <c r="V29" s="3">
        <v>122</v>
      </c>
      <c r="W29" s="3">
        <v>71</v>
      </c>
      <c r="X29" s="3">
        <v>54</v>
      </c>
      <c r="Y29" s="3">
        <v>37</v>
      </c>
      <c r="Z29" s="21">
        <v>19</v>
      </c>
      <c r="AA29" s="22">
        <f t="shared" si="5"/>
        <v>376</v>
      </c>
    </row>
    <row r="30" spans="1:27" ht="15" customHeight="1" x14ac:dyDescent="0.15">
      <c r="A30" s="19" t="s">
        <v>44</v>
      </c>
      <c r="B30" s="20">
        <v>81</v>
      </c>
      <c r="C30" s="3">
        <v>119</v>
      </c>
      <c r="D30" s="3">
        <v>278</v>
      </c>
      <c r="E30" s="3">
        <v>223</v>
      </c>
      <c r="F30" s="3">
        <v>130</v>
      </c>
      <c r="G30" s="3">
        <v>95</v>
      </c>
      <c r="H30" s="21">
        <v>64</v>
      </c>
      <c r="I30" s="22">
        <f t="shared" si="3"/>
        <v>990</v>
      </c>
      <c r="J30" s="19" t="s">
        <v>44</v>
      </c>
      <c r="K30" s="20">
        <v>1</v>
      </c>
      <c r="L30" s="3">
        <v>2</v>
      </c>
      <c r="M30" s="3">
        <v>6</v>
      </c>
      <c r="N30" s="3">
        <v>2</v>
      </c>
      <c r="O30" s="3">
        <v>2</v>
      </c>
      <c r="P30" s="3">
        <v>3</v>
      </c>
      <c r="Q30" s="21">
        <v>2</v>
      </c>
      <c r="R30" s="22">
        <f t="shared" si="4"/>
        <v>18</v>
      </c>
      <c r="S30" s="19" t="s">
        <v>44</v>
      </c>
      <c r="T30" s="20">
        <v>82</v>
      </c>
      <c r="U30" s="3">
        <v>121</v>
      </c>
      <c r="V30" s="3">
        <v>284</v>
      </c>
      <c r="W30" s="3">
        <v>225</v>
      </c>
      <c r="X30" s="3">
        <v>132</v>
      </c>
      <c r="Y30" s="3">
        <v>98</v>
      </c>
      <c r="Z30" s="21">
        <v>66</v>
      </c>
      <c r="AA30" s="22">
        <f t="shared" si="5"/>
        <v>1008</v>
      </c>
    </row>
    <row r="31" spans="1:27" ht="15" customHeight="1" x14ac:dyDescent="0.15">
      <c r="A31" s="19" t="s">
        <v>45</v>
      </c>
      <c r="B31" s="20">
        <v>44</v>
      </c>
      <c r="C31" s="3">
        <v>79</v>
      </c>
      <c r="D31" s="3">
        <v>99</v>
      </c>
      <c r="E31" s="3">
        <v>152</v>
      </c>
      <c r="F31" s="3">
        <v>65</v>
      </c>
      <c r="G31" s="3">
        <v>59</v>
      </c>
      <c r="H31" s="21">
        <v>48</v>
      </c>
      <c r="I31" s="22">
        <f t="shared" si="3"/>
        <v>546</v>
      </c>
      <c r="J31" s="19" t="s">
        <v>45</v>
      </c>
      <c r="K31" s="20">
        <v>1</v>
      </c>
      <c r="L31" s="3">
        <v>3</v>
      </c>
      <c r="M31" s="3">
        <v>0</v>
      </c>
      <c r="N31" s="3">
        <v>3</v>
      </c>
      <c r="O31" s="3">
        <v>0</v>
      </c>
      <c r="P31" s="3">
        <v>1</v>
      </c>
      <c r="Q31" s="21">
        <v>1</v>
      </c>
      <c r="R31" s="22">
        <f t="shared" si="4"/>
        <v>9</v>
      </c>
      <c r="S31" s="19" t="s">
        <v>45</v>
      </c>
      <c r="T31" s="20">
        <v>45</v>
      </c>
      <c r="U31" s="3">
        <v>82</v>
      </c>
      <c r="V31" s="3">
        <v>99</v>
      </c>
      <c r="W31" s="3">
        <v>155</v>
      </c>
      <c r="X31" s="3">
        <v>65</v>
      </c>
      <c r="Y31" s="3">
        <v>60</v>
      </c>
      <c r="Z31" s="21">
        <v>49</v>
      </c>
      <c r="AA31" s="22">
        <f t="shared" si="5"/>
        <v>555</v>
      </c>
    </row>
    <row r="32" spans="1:27" ht="15" customHeight="1" x14ac:dyDescent="0.15">
      <c r="A32" s="19" t="s">
        <v>46</v>
      </c>
      <c r="B32" s="20">
        <v>29</v>
      </c>
      <c r="C32" s="3">
        <v>13</v>
      </c>
      <c r="D32" s="3">
        <v>46</v>
      </c>
      <c r="E32" s="3">
        <v>43</v>
      </c>
      <c r="F32" s="3">
        <v>35</v>
      </c>
      <c r="G32" s="3">
        <v>21</v>
      </c>
      <c r="H32" s="21">
        <v>14</v>
      </c>
      <c r="I32" s="22">
        <f t="shared" si="3"/>
        <v>201</v>
      </c>
      <c r="J32" s="19" t="s">
        <v>46</v>
      </c>
      <c r="K32" s="20">
        <v>0</v>
      </c>
      <c r="L32" s="3">
        <v>2</v>
      </c>
      <c r="M32" s="3">
        <v>2</v>
      </c>
      <c r="N32" s="3">
        <v>1</v>
      </c>
      <c r="O32" s="3">
        <v>1</v>
      </c>
      <c r="P32" s="3">
        <v>3</v>
      </c>
      <c r="Q32" s="21">
        <v>0</v>
      </c>
      <c r="R32" s="22">
        <f t="shared" si="4"/>
        <v>9</v>
      </c>
      <c r="S32" s="19" t="s">
        <v>46</v>
      </c>
      <c r="T32" s="20">
        <v>29</v>
      </c>
      <c r="U32" s="3">
        <v>15</v>
      </c>
      <c r="V32" s="3">
        <v>48</v>
      </c>
      <c r="W32" s="3">
        <v>44</v>
      </c>
      <c r="X32" s="3">
        <v>36</v>
      </c>
      <c r="Y32" s="3">
        <v>24</v>
      </c>
      <c r="Z32" s="21">
        <v>14</v>
      </c>
      <c r="AA32" s="22">
        <f t="shared" si="5"/>
        <v>210</v>
      </c>
    </row>
    <row r="33" spans="1:27" ht="15" customHeight="1" x14ac:dyDescent="0.15">
      <c r="A33" s="19" t="s">
        <v>47</v>
      </c>
      <c r="B33" s="20">
        <v>93</v>
      </c>
      <c r="C33" s="3">
        <v>96</v>
      </c>
      <c r="D33" s="3">
        <v>170</v>
      </c>
      <c r="E33" s="3">
        <v>131</v>
      </c>
      <c r="F33" s="3">
        <v>74</v>
      </c>
      <c r="G33" s="3">
        <v>54</v>
      </c>
      <c r="H33" s="21">
        <v>37</v>
      </c>
      <c r="I33" s="22">
        <f t="shared" si="3"/>
        <v>655</v>
      </c>
      <c r="J33" s="19" t="s">
        <v>47</v>
      </c>
      <c r="K33" s="20">
        <v>2</v>
      </c>
      <c r="L33" s="3">
        <v>3</v>
      </c>
      <c r="M33" s="3">
        <v>0</v>
      </c>
      <c r="N33" s="3">
        <v>1</v>
      </c>
      <c r="O33" s="3">
        <v>0</v>
      </c>
      <c r="P33" s="3">
        <v>0</v>
      </c>
      <c r="Q33" s="21">
        <v>1</v>
      </c>
      <c r="R33" s="22">
        <f t="shared" si="4"/>
        <v>7</v>
      </c>
      <c r="S33" s="19" t="s">
        <v>47</v>
      </c>
      <c r="T33" s="20">
        <v>95</v>
      </c>
      <c r="U33" s="3">
        <v>99</v>
      </c>
      <c r="V33" s="3">
        <v>170</v>
      </c>
      <c r="W33" s="3">
        <v>132</v>
      </c>
      <c r="X33" s="3">
        <v>74</v>
      </c>
      <c r="Y33" s="3">
        <v>54</v>
      </c>
      <c r="Z33" s="21">
        <v>38</v>
      </c>
      <c r="AA33" s="22">
        <f t="shared" si="5"/>
        <v>662</v>
      </c>
    </row>
    <row r="34" spans="1:27" ht="15" customHeight="1" x14ac:dyDescent="0.15">
      <c r="A34" s="19" t="s">
        <v>48</v>
      </c>
      <c r="B34" s="20">
        <v>21</v>
      </c>
      <c r="C34" s="3">
        <v>11</v>
      </c>
      <c r="D34" s="3">
        <v>31</v>
      </c>
      <c r="E34" s="3">
        <v>34</v>
      </c>
      <c r="F34" s="3">
        <v>16</v>
      </c>
      <c r="G34" s="3">
        <v>14</v>
      </c>
      <c r="H34" s="21">
        <v>6</v>
      </c>
      <c r="I34" s="22">
        <f t="shared" si="3"/>
        <v>133</v>
      </c>
      <c r="J34" s="19" t="s">
        <v>48</v>
      </c>
      <c r="K34" s="20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4"/>
        <v>0</v>
      </c>
      <c r="S34" s="19" t="s">
        <v>48</v>
      </c>
      <c r="T34" s="20">
        <v>21</v>
      </c>
      <c r="U34" s="3">
        <v>11</v>
      </c>
      <c r="V34" s="3">
        <v>31</v>
      </c>
      <c r="W34" s="3">
        <v>34</v>
      </c>
      <c r="X34" s="3">
        <v>16</v>
      </c>
      <c r="Y34" s="3">
        <v>14</v>
      </c>
      <c r="Z34" s="21">
        <v>6</v>
      </c>
      <c r="AA34" s="22">
        <f t="shared" si="5"/>
        <v>133</v>
      </c>
    </row>
    <row r="35" spans="1:27" ht="15" customHeight="1" x14ac:dyDescent="0.15">
      <c r="A35" s="19" t="s">
        <v>49</v>
      </c>
      <c r="B35" s="20">
        <v>24</v>
      </c>
      <c r="C35" s="3">
        <v>10</v>
      </c>
      <c r="D35" s="3">
        <v>61</v>
      </c>
      <c r="E35" s="3">
        <v>28</v>
      </c>
      <c r="F35" s="3">
        <v>19</v>
      </c>
      <c r="G35" s="3">
        <v>11</v>
      </c>
      <c r="H35" s="21">
        <v>5</v>
      </c>
      <c r="I35" s="22">
        <f t="shared" si="3"/>
        <v>158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0</v>
      </c>
      <c r="S35" s="19" t="s">
        <v>49</v>
      </c>
      <c r="T35" s="20">
        <v>24</v>
      </c>
      <c r="U35" s="3">
        <v>10</v>
      </c>
      <c r="V35" s="3">
        <v>61</v>
      </c>
      <c r="W35" s="3">
        <v>28</v>
      </c>
      <c r="X35" s="3">
        <v>19</v>
      </c>
      <c r="Y35" s="3">
        <v>11</v>
      </c>
      <c r="Z35" s="21">
        <v>5</v>
      </c>
      <c r="AA35" s="22">
        <f t="shared" si="5"/>
        <v>158</v>
      </c>
    </row>
    <row r="36" spans="1:27" ht="15" customHeight="1" x14ac:dyDescent="0.15">
      <c r="A36" s="19" t="s">
        <v>50</v>
      </c>
      <c r="B36" s="20">
        <v>5</v>
      </c>
      <c r="C36" s="3">
        <v>5</v>
      </c>
      <c r="D36" s="3">
        <v>12</v>
      </c>
      <c r="E36" s="3">
        <v>2</v>
      </c>
      <c r="F36" s="3">
        <v>4</v>
      </c>
      <c r="G36" s="3">
        <v>0</v>
      </c>
      <c r="H36" s="21">
        <v>2</v>
      </c>
      <c r="I36" s="22">
        <f t="shared" si="3"/>
        <v>30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5</v>
      </c>
      <c r="U36" s="3">
        <v>5</v>
      </c>
      <c r="V36" s="3">
        <v>12</v>
      </c>
      <c r="W36" s="3">
        <v>2</v>
      </c>
      <c r="X36" s="3">
        <v>4</v>
      </c>
      <c r="Y36" s="3">
        <v>0</v>
      </c>
      <c r="Z36" s="21">
        <v>2</v>
      </c>
      <c r="AA36" s="22">
        <f t="shared" si="5"/>
        <v>30</v>
      </c>
    </row>
    <row r="37" spans="1:27" ht="15" customHeight="1" thickBot="1" x14ac:dyDescent="0.2">
      <c r="A37" s="35" t="s">
        <v>51</v>
      </c>
      <c r="B37" s="23">
        <v>36</v>
      </c>
      <c r="C37" s="24">
        <v>74</v>
      </c>
      <c r="D37" s="24">
        <v>170</v>
      </c>
      <c r="E37" s="24">
        <v>216</v>
      </c>
      <c r="F37" s="24">
        <v>179</v>
      </c>
      <c r="G37" s="24">
        <v>86</v>
      </c>
      <c r="H37" s="25">
        <v>35</v>
      </c>
      <c r="I37" s="26">
        <f t="shared" si="3"/>
        <v>796</v>
      </c>
      <c r="J37" s="35" t="s">
        <v>51</v>
      </c>
      <c r="K37" s="23">
        <v>1</v>
      </c>
      <c r="L37" s="24">
        <v>0</v>
      </c>
      <c r="M37" s="24">
        <v>0</v>
      </c>
      <c r="N37" s="24">
        <v>4</v>
      </c>
      <c r="O37" s="24">
        <v>3</v>
      </c>
      <c r="P37" s="24">
        <v>2</v>
      </c>
      <c r="Q37" s="25">
        <v>1</v>
      </c>
      <c r="R37" s="26">
        <f t="shared" si="4"/>
        <v>11</v>
      </c>
      <c r="S37" s="35" t="s">
        <v>51</v>
      </c>
      <c r="T37" s="23">
        <v>37</v>
      </c>
      <c r="U37" s="24">
        <v>74</v>
      </c>
      <c r="V37" s="24">
        <v>170</v>
      </c>
      <c r="W37" s="24">
        <v>220</v>
      </c>
      <c r="X37" s="24">
        <v>182</v>
      </c>
      <c r="Y37" s="24">
        <v>88</v>
      </c>
      <c r="Z37" s="25">
        <v>36</v>
      </c>
      <c r="AA37" s="26">
        <f t="shared" si="5"/>
        <v>807</v>
      </c>
    </row>
  </sheetData>
  <mergeCells count="12">
    <mergeCell ref="T4:AA5"/>
    <mergeCell ref="H1:I1"/>
    <mergeCell ref="Q1:R1"/>
    <mergeCell ref="Z1:AA1"/>
    <mergeCell ref="H2:I2"/>
    <mergeCell ref="Q2:R2"/>
    <mergeCell ref="Z2:AA2"/>
    <mergeCell ref="A4:A6"/>
    <mergeCell ref="J4:J6"/>
    <mergeCell ref="B4:I5"/>
    <mergeCell ref="K4:R5"/>
    <mergeCell ref="S4:S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useFirstPageNumber="1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37"/>
  <sheetViews>
    <sheetView view="pageBreakPreview" zoomScale="75" zoomScaleNormal="100" zoomScaleSheetLayoutView="75" workbookViewId="0">
      <pane xSplit="1" ySplit="6" topLeftCell="EH19" activePane="bottomRight" state="frozen"/>
      <selection pane="topRight" activeCell="B1" sqref="B1"/>
      <selection pane="bottomLeft" activeCell="A7" sqref="A7"/>
      <selection pane="bottomRight" activeCell="EQ7" sqref="EQ7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27"/>
      <c r="G1" s="27"/>
      <c r="H1" s="53" t="s">
        <v>64</v>
      </c>
      <c r="I1" s="54"/>
      <c r="J1" s="1" t="s">
        <v>62</v>
      </c>
      <c r="Q1" s="53" t="str">
        <f>$H$1</f>
        <v>　現物給付（7月サービス分）</v>
      </c>
      <c r="R1" s="54"/>
      <c r="S1" s="1" t="s">
        <v>60</v>
      </c>
      <c r="Z1" s="53" t="str">
        <f>$H$1</f>
        <v>　現物給付（7月サービス分）</v>
      </c>
      <c r="AA1" s="54"/>
      <c r="AB1" s="1" t="s">
        <v>60</v>
      </c>
      <c r="AI1" s="53" t="str">
        <f>$H$1</f>
        <v>　現物給付（7月サービス分）</v>
      </c>
      <c r="AJ1" s="54"/>
      <c r="AK1" s="1" t="s">
        <v>60</v>
      </c>
      <c r="AR1" s="53" t="str">
        <f>$H$1</f>
        <v>　現物給付（7月サービス分）</v>
      </c>
      <c r="AS1" s="54"/>
      <c r="AT1" s="1" t="s">
        <v>60</v>
      </c>
      <c r="BA1" s="53" t="str">
        <f>$H$1</f>
        <v>　現物給付（7月サービス分）</v>
      </c>
      <c r="BB1" s="54"/>
      <c r="BC1" s="1" t="s">
        <v>60</v>
      </c>
      <c r="BJ1" s="53" t="str">
        <f>$H$1</f>
        <v>　現物給付（7月サービス分）</v>
      </c>
      <c r="BK1" s="54"/>
      <c r="BL1" s="1" t="s">
        <v>60</v>
      </c>
      <c r="BS1" s="53" t="str">
        <f>$H$1</f>
        <v>　現物給付（7月サービス分）</v>
      </c>
      <c r="BT1" s="54"/>
      <c r="BU1" s="1" t="s">
        <v>60</v>
      </c>
      <c r="CB1" s="53" t="str">
        <f>$H$1</f>
        <v>　現物給付（7月サービス分）</v>
      </c>
      <c r="CC1" s="54"/>
      <c r="CD1" s="1" t="s">
        <v>60</v>
      </c>
      <c r="CK1" s="53" t="str">
        <f>$H$1</f>
        <v>　現物給付（7月サービス分）</v>
      </c>
      <c r="CL1" s="54"/>
      <c r="CM1" s="1" t="s">
        <v>60</v>
      </c>
      <c r="CT1" s="53" t="str">
        <f>$H$1</f>
        <v>　現物給付（7月サービス分）</v>
      </c>
      <c r="CU1" s="54"/>
      <c r="CV1" s="1" t="s">
        <v>60</v>
      </c>
      <c r="DC1" s="53" t="str">
        <f>$H$1</f>
        <v>　現物給付（7月サービス分）</v>
      </c>
      <c r="DD1" s="54"/>
      <c r="DE1" s="1" t="s">
        <v>60</v>
      </c>
      <c r="DL1" s="53" t="str">
        <f>$H$1</f>
        <v>　現物給付（7月サービス分）</v>
      </c>
      <c r="DM1" s="54"/>
      <c r="DN1" s="1" t="s">
        <v>60</v>
      </c>
      <c r="DU1" s="53" t="str">
        <f>$H$1</f>
        <v>　現物給付（7月サービス分）</v>
      </c>
      <c r="DV1" s="54"/>
      <c r="DW1" s="1" t="s">
        <v>60</v>
      </c>
      <c r="ED1" s="53" t="str">
        <f>$H$1</f>
        <v>　現物給付（7月サービス分）</v>
      </c>
      <c r="EE1" s="54"/>
      <c r="EF1" s="1" t="s">
        <v>60</v>
      </c>
      <c r="EM1" s="53" t="str">
        <f>$H$1</f>
        <v>　現物給付（7月サービス分）</v>
      </c>
      <c r="EN1" s="54"/>
    </row>
    <row r="2" spans="1:144" ht="15" customHeight="1" thickBot="1" x14ac:dyDescent="0.2">
      <c r="F2" s="27"/>
      <c r="G2" s="27"/>
      <c r="H2" s="55" t="s">
        <v>65</v>
      </c>
      <c r="I2" s="56"/>
      <c r="Q2" s="55" t="str">
        <f>$H$2</f>
        <v>　償還給付（8月支出決定分）</v>
      </c>
      <c r="R2" s="56"/>
      <c r="Z2" s="55" t="str">
        <f>$H$2</f>
        <v>　償還給付（8月支出決定分）</v>
      </c>
      <c r="AA2" s="56"/>
      <c r="AI2" s="55" t="str">
        <f>$H$2</f>
        <v>　償還給付（8月支出決定分）</v>
      </c>
      <c r="AJ2" s="56"/>
      <c r="AR2" s="55" t="str">
        <f>$H$2</f>
        <v>　償還給付（8月支出決定分）</v>
      </c>
      <c r="AS2" s="56"/>
      <c r="BA2" s="55" t="str">
        <f>$H$2</f>
        <v>　償還給付（8月支出決定分）</v>
      </c>
      <c r="BB2" s="56"/>
      <c r="BJ2" s="55" t="str">
        <f>$H$2</f>
        <v>　償還給付（8月支出決定分）</v>
      </c>
      <c r="BK2" s="56"/>
      <c r="BS2" s="55" t="str">
        <f>$H$2</f>
        <v>　償還給付（8月支出決定分）</v>
      </c>
      <c r="BT2" s="56"/>
      <c r="CB2" s="55" t="str">
        <f>$H$2</f>
        <v>　償還給付（8月支出決定分）</v>
      </c>
      <c r="CC2" s="56"/>
      <c r="CK2" s="55" t="str">
        <f>$H$2</f>
        <v>　償還給付（8月支出決定分）</v>
      </c>
      <c r="CL2" s="56"/>
      <c r="CT2" s="55" t="str">
        <f>$H$2</f>
        <v>　償還給付（8月支出決定分）</v>
      </c>
      <c r="CU2" s="56"/>
      <c r="DC2" s="55" t="str">
        <f>$H$2</f>
        <v>　償還給付（8月支出決定分）</v>
      </c>
      <c r="DD2" s="56"/>
      <c r="DL2" s="55" t="str">
        <f>$H$2</f>
        <v>　償還給付（8月支出決定分）</v>
      </c>
      <c r="DM2" s="56"/>
      <c r="DU2" s="55" t="str">
        <f>$H$2</f>
        <v>　償還給付（8月支出決定分）</v>
      </c>
      <c r="DV2" s="56"/>
      <c r="ED2" s="55" t="str">
        <f>$H$2</f>
        <v>　償還給付（8月支出決定分）</v>
      </c>
      <c r="EE2" s="56"/>
      <c r="EM2" s="55" t="str">
        <f>$H$2</f>
        <v>　償還給付（8月支出決定分）</v>
      </c>
      <c r="EN2" s="56"/>
    </row>
    <row r="3" spans="1:144" ht="15" customHeight="1" thickTop="1" thickBot="1" x14ac:dyDescent="0.2">
      <c r="F3" s="28"/>
      <c r="G3" s="28"/>
      <c r="H3" s="28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8"/>
      <c r="EG3" s="28"/>
      <c r="EH3" s="28"/>
      <c r="EI3" s="28"/>
      <c r="EJ3" s="28"/>
      <c r="EK3" s="28"/>
      <c r="EL3" s="28"/>
      <c r="EM3" s="28"/>
      <c r="EN3" s="29" t="s">
        <v>61</v>
      </c>
    </row>
    <row r="4" spans="1:144" ht="15" customHeight="1" x14ac:dyDescent="0.15">
      <c r="A4" s="44" t="s">
        <v>58</v>
      </c>
      <c r="B4" s="57" t="s">
        <v>0</v>
      </c>
      <c r="C4" s="57"/>
      <c r="D4" s="57"/>
      <c r="E4" s="57"/>
      <c r="F4" s="57"/>
      <c r="G4" s="57"/>
      <c r="H4" s="57"/>
      <c r="I4" s="58"/>
      <c r="J4" s="61" t="s">
        <v>58</v>
      </c>
      <c r="K4" s="64" t="s">
        <v>1</v>
      </c>
      <c r="L4" s="65"/>
      <c r="M4" s="65"/>
      <c r="N4" s="65"/>
      <c r="O4" s="65"/>
      <c r="P4" s="65"/>
      <c r="Q4" s="65"/>
      <c r="R4" s="66"/>
      <c r="S4" s="44" t="s">
        <v>58</v>
      </c>
      <c r="T4" s="70" t="s">
        <v>2</v>
      </c>
      <c r="U4" s="71"/>
      <c r="V4" s="71"/>
      <c r="W4" s="71"/>
      <c r="X4" s="71"/>
      <c r="Y4" s="71"/>
      <c r="Z4" s="71"/>
      <c r="AA4" s="72"/>
      <c r="AB4" s="44" t="s">
        <v>58</v>
      </c>
      <c r="AC4" s="70" t="s">
        <v>3</v>
      </c>
      <c r="AD4" s="71"/>
      <c r="AE4" s="71"/>
      <c r="AF4" s="71"/>
      <c r="AG4" s="71"/>
      <c r="AH4" s="71"/>
      <c r="AI4" s="71"/>
      <c r="AJ4" s="72"/>
      <c r="AK4" s="44" t="s">
        <v>58</v>
      </c>
      <c r="AL4" s="70" t="s">
        <v>4</v>
      </c>
      <c r="AM4" s="71"/>
      <c r="AN4" s="71"/>
      <c r="AO4" s="71"/>
      <c r="AP4" s="71"/>
      <c r="AQ4" s="71"/>
      <c r="AR4" s="71"/>
      <c r="AS4" s="72"/>
      <c r="AT4" s="44" t="s">
        <v>58</v>
      </c>
      <c r="AU4" s="70" t="s">
        <v>5</v>
      </c>
      <c r="AV4" s="71"/>
      <c r="AW4" s="71"/>
      <c r="AX4" s="71"/>
      <c r="AY4" s="71"/>
      <c r="AZ4" s="71"/>
      <c r="BA4" s="71"/>
      <c r="BB4" s="72"/>
      <c r="BC4" s="44" t="s">
        <v>58</v>
      </c>
      <c r="BD4" s="70" t="s">
        <v>6</v>
      </c>
      <c r="BE4" s="71"/>
      <c r="BF4" s="71"/>
      <c r="BG4" s="71"/>
      <c r="BH4" s="71"/>
      <c r="BI4" s="71"/>
      <c r="BJ4" s="71"/>
      <c r="BK4" s="72"/>
      <c r="BL4" s="44" t="s">
        <v>58</v>
      </c>
      <c r="BM4" s="70" t="s">
        <v>7</v>
      </c>
      <c r="BN4" s="71"/>
      <c r="BO4" s="71"/>
      <c r="BP4" s="71"/>
      <c r="BQ4" s="71"/>
      <c r="BR4" s="71"/>
      <c r="BS4" s="71"/>
      <c r="BT4" s="72"/>
      <c r="BU4" s="44" t="s">
        <v>58</v>
      </c>
      <c r="BV4" s="70" t="s">
        <v>8</v>
      </c>
      <c r="BW4" s="71"/>
      <c r="BX4" s="71"/>
      <c r="BY4" s="71"/>
      <c r="BZ4" s="71"/>
      <c r="CA4" s="71"/>
      <c r="CB4" s="71"/>
      <c r="CC4" s="72"/>
      <c r="CD4" s="44" t="s">
        <v>58</v>
      </c>
      <c r="CE4" s="70" t="s">
        <v>9</v>
      </c>
      <c r="CF4" s="71"/>
      <c r="CG4" s="71"/>
      <c r="CH4" s="71"/>
      <c r="CI4" s="71"/>
      <c r="CJ4" s="71"/>
      <c r="CK4" s="71"/>
      <c r="CL4" s="72"/>
      <c r="CM4" s="44" t="s">
        <v>58</v>
      </c>
      <c r="CN4" s="70" t="s">
        <v>63</v>
      </c>
      <c r="CO4" s="71"/>
      <c r="CP4" s="71"/>
      <c r="CQ4" s="71"/>
      <c r="CR4" s="71"/>
      <c r="CS4" s="71"/>
      <c r="CT4" s="71"/>
      <c r="CU4" s="72"/>
      <c r="CV4" s="76" t="s">
        <v>58</v>
      </c>
      <c r="CW4" s="70" t="s">
        <v>10</v>
      </c>
      <c r="CX4" s="71"/>
      <c r="CY4" s="71"/>
      <c r="CZ4" s="71"/>
      <c r="DA4" s="71"/>
      <c r="DB4" s="71"/>
      <c r="DC4" s="71"/>
      <c r="DD4" s="72"/>
      <c r="DE4" s="44" t="s">
        <v>58</v>
      </c>
      <c r="DF4" s="70" t="s">
        <v>11</v>
      </c>
      <c r="DG4" s="71"/>
      <c r="DH4" s="71"/>
      <c r="DI4" s="71"/>
      <c r="DJ4" s="71"/>
      <c r="DK4" s="71"/>
      <c r="DL4" s="71"/>
      <c r="DM4" s="72"/>
      <c r="DN4" s="44" t="s">
        <v>58</v>
      </c>
      <c r="DO4" s="70" t="s">
        <v>12</v>
      </c>
      <c r="DP4" s="71"/>
      <c r="DQ4" s="71"/>
      <c r="DR4" s="71"/>
      <c r="DS4" s="71"/>
      <c r="DT4" s="71"/>
      <c r="DU4" s="71"/>
      <c r="DV4" s="72"/>
      <c r="DW4" s="44" t="s">
        <v>58</v>
      </c>
      <c r="DX4" s="70" t="s">
        <v>13</v>
      </c>
      <c r="DY4" s="71"/>
      <c r="DZ4" s="71"/>
      <c r="EA4" s="71"/>
      <c r="EB4" s="71"/>
      <c r="EC4" s="71"/>
      <c r="ED4" s="71"/>
      <c r="EE4" s="72"/>
      <c r="EF4" s="44" t="s">
        <v>58</v>
      </c>
      <c r="EG4" s="70" t="s">
        <v>14</v>
      </c>
      <c r="EH4" s="71"/>
      <c r="EI4" s="71"/>
      <c r="EJ4" s="71"/>
      <c r="EK4" s="71"/>
      <c r="EL4" s="71"/>
      <c r="EM4" s="71"/>
      <c r="EN4" s="72"/>
    </row>
    <row r="5" spans="1:144" ht="15" customHeight="1" x14ac:dyDescent="0.15">
      <c r="A5" s="45"/>
      <c r="B5" s="59"/>
      <c r="C5" s="59"/>
      <c r="D5" s="59"/>
      <c r="E5" s="59"/>
      <c r="F5" s="59"/>
      <c r="G5" s="59"/>
      <c r="H5" s="59"/>
      <c r="I5" s="60"/>
      <c r="J5" s="62"/>
      <c r="K5" s="67"/>
      <c r="L5" s="68"/>
      <c r="M5" s="68"/>
      <c r="N5" s="68"/>
      <c r="O5" s="68"/>
      <c r="P5" s="68"/>
      <c r="Q5" s="68"/>
      <c r="R5" s="69"/>
      <c r="S5" s="45"/>
      <c r="T5" s="73"/>
      <c r="U5" s="74"/>
      <c r="V5" s="74"/>
      <c r="W5" s="74"/>
      <c r="X5" s="74"/>
      <c r="Y5" s="74"/>
      <c r="Z5" s="74"/>
      <c r="AA5" s="75"/>
      <c r="AB5" s="45"/>
      <c r="AC5" s="73"/>
      <c r="AD5" s="74"/>
      <c r="AE5" s="74"/>
      <c r="AF5" s="74"/>
      <c r="AG5" s="74"/>
      <c r="AH5" s="74"/>
      <c r="AI5" s="74"/>
      <c r="AJ5" s="75"/>
      <c r="AK5" s="45"/>
      <c r="AL5" s="73"/>
      <c r="AM5" s="74"/>
      <c r="AN5" s="74"/>
      <c r="AO5" s="74"/>
      <c r="AP5" s="74"/>
      <c r="AQ5" s="74"/>
      <c r="AR5" s="74"/>
      <c r="AS5" s="75"/>
      <c r="AT5" s="45"/>
      <c r="AU5" s="73"/>
      <c r="AV5" s="74"/>
      <c r="AW5" s="74"/>
      <c r="AX5" s="74"/>
      <c r="AY5" s="74"/>
      <c r="AZ5" s="74"/>
      <c r="BA5" s="74"/>
      <c r="BB5" s="75"/>
      <c r="BC5" s="45"/>
      <c r="BD5" s="73"/>
      <c r="BE5" s="74"/>
      <c r="BF5" s="74"/>
      <c r="BG5" s="74"/>
      <c r="BH5" s="74"/>
      <c r="BI5" s="74"/>
      <c r="BJ5" s="74"/>
      <c r="BK5" s="75"/>
      <c r="BL5" s="45"/>
      <c r="BM5" s="73"/>
      <c r="BN5" s="74"/>
      <c r="BO5" s="74"/>
      <c r="BP5" s="74"/>
      <c r="BQ5" s="74"/>
      <c r="BR5" s="74"/>
      <c r="BS5" s="74"/>
      <c r="BT5" s="75"/>
      <c r="BU5" s="45"/>
      <c r="BV5" s="73"/>
      <c r="BW5" s="74"/>
      <c r="BX5" s="74"/>
      <c r="BY5" s="74"/>
      <c r="BZ5" s="74"/>
      <c r="CA5" s="74"/>
      <c r="CB5" s="74"/>
      <c r="CC5" s="75"/>
      <c r="CD5" s="45"/>
      <c r="CE5" s="73"/>
      <c r="CF5" s="74"/>
      <c r="CG5" s="74"/>
      <c r="CH5" s="74"/>
      <c r="CI5" s="74"/>
      <c r="CJ5" s="74"/>
      <c r="CK5" s="74"/>
      <c r="CL5" s="75"/>
      <c r="CM5" s="45"/>
      <c r="CN5" s="73"/>
      <c r="CO5" s="74"/>
      <c r="CP5" s="74"/>
      <c r="CQ5" s="74"/>
      <c r="CR5" s="74"/>
      <c r="CS5" s="74"/>
      <c r="CT5" s="74"/>
      <c r="CU5" s="75"/>
      <c r="CV5" s="77"/>
      <c r="CW5" s="73"/>
      <c r="CX5" s="74"/>
      <c r="CY5" s="74"/>
      <c r="CZ5" s="74"/>
      <c r="DA5" s="74"/>
      <c r="DB5" s="74"/>
      <c r="DC5" s="74"/>
      <c r="DD5" s="75"/>
      <c r="DE5" s="45"/>
      <c r="DF5" s="73"/>
      <c r="DG5" s="74"/>
      <c r="DH5" s="74"/>
      <c r="DI5" s="74"/>
      <c r="DJ5" s="74"/>
      <c r="DK5" s="74"/>
      <c r="DL5" s="74"/>
      <c r="DM5" s="75"/>
      <c r="DN5" s="45"/>
      <c r="DO5" s="73"/>
      <c r="DP5" s="74"/>
      <c r="DQ5" s="74"/>
      <c r="DR5" s="74"/>
      <c r="DS5" s="74"/>
      <c r="DT5" s="74"/>
      <c r="DU5" s="74"/>
      <c r="DV5" s="75"/>
      <c r="DW5" s="45"/>
      <c r="DX5" s="73"/>
      <c r="DY5" s="74"/>
      <c r="DZ5" s="74"/>
      <c r="EA5" s="74"/>
      <c r="EB5" s="74"/>
      <c r="EC5" s="74"/>
      <c r="ED5" s="74"/>
      <c r="EE5" s="75"/>
      <c r="EF5" s="45"/>
      <c r="EG5" s="73"/>
      <c r="EH5" s="74"/>
      <c r="EI5" s="74"/>
      <c r="EJ5" s="74"/>
      <c r="EK5" s="74"/>
      <c r="EL5" s="74"/>
      <c r="EM5" s="74"/>
      <c r="EN5" s="75"/>
    </row>
    <row r="6" spans="1:144" ht="15" customHeight="1" thickBot="1" x14ac:dyDescent="0.2">
      <c r="A6" s="46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3"/>
      <c r="K6" s="30" t="s">
        <v>15</v>
      </c>
      <c r="L6" s="31" t="s">
        <v>16</v>
      </c>
      <c r="M6" s="31" t="s">
        <v>17</v>
      </c>
      <c r="N6" s="31" t="s">
        <v>18</v>
      </c>
      <c r="O6" s="31" t="s">
        <v>19</v>
      </c>
      <c r="P6" s="31" t="s">
        <v>20</v>
      </c>
      <c r="Q6" s="32" t="s">
        <v>21</v>
      </c>
      <c r="R6" s="33" t="s">
        <v>59</v>
      </c>
      <c r="S6" s="46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46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46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46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46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46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46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46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46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78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46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46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46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46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 x14ac:dyDescent="0.2">
      <c r="A7" s="9" t="s">
        <v>52</v>
      </c>
      <c r="B7" s="10">
        <f t="shared" ref="B7:H7" si="0">SUM(B8:B37)</f>
        <v>0</v>
      </c>
      <c r="C7" s="11">
        <f t="shared" si="0"/>
        <v>-34735</v>
      </c>
      <c r="D7" s="11">
        <f t="shared" si="0"/>
        <v>207483126</v>
      </c>
      <c r="E7" s="11">
        <f t="shared" si="0"/>
        <v>227738974</v>
      </c>
      <c r="F7" s="11">
        <f t="shared" si="0"/>
        <v>237642936</v>
      </c>
      <c r="G7" s="11">
        <f t="shared" si="0"/>
        <v>311120457</v>
      </c>
      <c r="H7" s="12">
        <f t="shared" si="0"/>
        <v>282498569</v>
      </c>
      <c r="I7" s="13">
        <f>SUM(B7:H7)</f>
        <v>1266449327</v>
      </c>
      <c r="J7" s="9" t="s">
        <v>52</v>
      </c>
      <c r="K7" s="10">
        <f t="shared" ref="K7:Q7" si="1">SUM(K8:K37)</f>
        <v>0</v>
      </c>
      <c r="L7" s="11">
        <f t="shared" si="1"/>
        <v>32940</v>
      </c>
      <c r="M7" s="11">
        <f t="shared" si="1"/>
        <v>725905</v>
      </c>
      <c r="N7" s="11">
        <f t="shared" si="1"/>
        <v>1908441</v>
      </c>
      <c r="O7" s="11">
        <f t="shared" si="1"/>
        <v>2491776</v>
      </c>
      <c r="P7" s="11">
        <f t="shared" si="1"/>
        <v>6230303</v>
      </c>
      <c r="Q7" s="12">
        <f t="shared" si="1"/>
        <v>14390228</v>
      </c>
      <c r="R7" s="13">
        <f>SUM(K7:Q7)</f>
        <v>25779593</v>
      </c>
      <c r="S7" s="9" t="s">
        <v>52</v>
      </c>
      <c r="T7" s="10">
        <f t="shared" ref="T7:Z7" si="2">SUM(T8:T37)</f>
        <v>12603597</v>
      </c>
      <c r="U7" s="11">
        <f t="shared" si="2"/>
        <v>26536782</v>
      </c>
      <c r="V7" s="11">
        <f t="shared" si="2"/>
        <v>45948910</v>
      </c>
      <c r="W7" s="11">
        <f t="shared" si="2"/>
        <v>56442758</v>
      </c>
      <c r="X7" s="11">
        <f t="shared" si="2"/>
        <v>40242056</v>
      </c>
      <c r="Y7" s="11">
        <f t="shared" si="2"/>
        <v>47889648</v>
      </c>
      <c r="Z7" s="12">
        <f t="shared" si="2"/>
        <v>52067360</v>
      </c>
      <c r="AA7" s="13">
        <f>SUM(T7:Z7)</f>
        <v>281731111</v>
      </c>
      <c r="AB7" s="9" t="s">
        <v>52</v>
      </c>
      <c r="AC7" s="10">
        <f t="shared" ref="AC7:AI7" si="3">SUM(AC8:AC37)</f>
        <v>2906464</v>
      </c>
      <c r="AD7" s="11">
        <f t="shared" si="3"/>
        <v>5442241</v>
      </c>
      <c r="AE7" s="11">
        <f t="shared" si="3"/>
        <v>8072497</v>
      </c>
      <c r="AF7" s="11">
        <f t="shared" si="3"/>
        <v>12222322</v>
      </c>
      <c r="AG7" s="11">
        <f t="shared" si="3"/>
        <v>8282162</v>
      </c>
      <c r="AH7" s="11">
        <f t="shared" si="3"/>
        <v>7200376</v>
      </c>
      <c r="AI7" s="12">
        <f t="shared" si="3"/>
        <v>5403263</v>
      </c>
      <c r="AJ7" s="13">
        <f>SUM(AC7:AI7)</f>
        <v>49529325</v>
      </c>
      <c r="AK7" s="9" t="s">
        <v>52</v>
      </c>
      <c r="AL7" s="10">
        <f t="shared" ref="AL7:AR7" si="4">SUM(AL8:AL37)</f>
        <v>1759439</v>
      </c>
      <c r="AM7" s="11">
        <f t="shared" si="4"/>
        <v>2208011</v>
      </c>
      <c r="AN7" s="11">
        <f t="shared" si="4"/>
        <v>11473939</v>
      </c>
      <c r="AO7" s="11">
        <f t="shared" si="4"/>
        <v>10471580</v>
      </c>
      <c r="AP7" s="11">
        <f t="shared" si="4"/>
        <v>10613693</v>
      </c>
      <c r="AQ7" s="11">
        <f t="shared" si="4"/>
        <v>11438954</v>
      </c>
      <c r="AR7" s="12">
        <f t="shared" si="4"/>
        <v>10245579</v>
      </c>
      <c r="AS7" s="13">
        <f>SUM(AL7:AR7)</f>
        <v>58211195</v>
      </c>
      <c r="AT7" s="9" t="s">
        <v>52</v>
      </c>
      <c r="AU7" s="10">
        <f t="shared" ref="AU7:BA7" si="5">SUM(AU8:AU37)</f>
        <v>24039</v>
      </c>
      <c r="AV7" s="11">
        <f t="shared" si="5"/>
        <v>0</v>
      </c>
      <c r="AW7" s="11">
        <f t="shared" si="5"/>
        <v>222028241</v>
      </c>
      <c r="AX7" s="11">
        <f t="shared" si="5"/>
        <v>235091078</v>
      </c>
      <c r="AY7" s="11">
        <f t="shared" si="5"/>
        <v>187942098</v>
      </c>
      <c r="AZ7" s="11">
        <f t="shared" si="5"/>
        <v>153949400</v>
      </c>
      <c r="BA7" s="12">
        <f t="shared" si="5"/>
        <v>88298251</v>
      </c>
      <c r="BB7" s="13">
        <f>SUM(AU7:BA7)</f>
        <v>887333107</v>
      </c>
      <c r="BC7" s="9" t="s">
        <v>52</v>
      </c>
      <c r="BD7" s="10">
        <f t="shared" ref="BD7:BJ7" si="6">SUM(BD8:BD37)</f>
        <v>20066976</v>
      </c>
      <c r="BE7" s="11">
        <f t="shared" si="6"/>
        <v>45194918</v>
      </c>
      <c r="BF7" s="11">
        <f t="shared" si="6"/>
        <v>73517199</v>
      </c>
      <c r="BG7" s="11">
        <f t="shared" si="6"/>
        <v>71721074</v>
      </c>
      <c r="BH7" s="11">
        <f t="shared" si="6"/>
        <v>54780348</v>
      </c>
      <c r="BI7" s="11">
        <f t="shared" si="6"/>
        <v>37194480</v>
      </c>
      <c r="BJ7" s="12">
        <f t="shared" si="6"/>
        <v>18784751</v>
      </c>
      <c r="BK7" s="13">
        <f>SUM(BD7:BJ7)</f>
        <v>321259746</v>
      </c>
      <c r="BL7" s="9" t="s">
        <v>52</v>
      </c>
      <c r="BM7" s="10">
        <f t="shared" ref="BM7:BS7" si="7">SUM(BM8:BM37)</f>
        <v>388880</v>
      </c>
      <c r="BN7" s="11">
        <f t="shared" si="7"/>
        <v>1882553</v>
      </c>
      <c r="BO7" s="11">
        <f t="shared" si="7"/>
        <v>23491733</v>
      </c>
      <c r="BP7" s="11">
        <f t="shared" si="7"/>
        <v>50832672</v>
      </c>
      <c r="BQ7" s="11">
        <f t="shared" si="7"/>
        <v>101121245</v>
      </c>
      <c r="BR7" s="11">
        <f t="shared" si="7"/>
        <v>86518082</v>
      </c>
      <c r="BS7" s="12">
        <f t="shared" si="7"/>
        <v>42038296</v>
      </c>
      <c r="BT7" s="13">
        <f>SUM(BM7:BS7)</f>
        <v>306273461</v>
      </c>
      <c r="BU7" s="9" t="s">
        <v>52</v>
      </c>
      <c r="BV7" s="10">
        <f t="shared" ref="BV7:CB7" si="8">SUM(BV8:BV37)</f>
        <v>23274</v>
      </c>
      <c r="BW7" s="11">
        <f t="shared" si="8"/>
        <v>106961</v>
      </c>
      <c r="BX7" s="11">
        <f t="shared" si="8"/>
        <v>4662350</v>
      </c>
      <c r="BY7" s="11">
        <f t="shared" si="8"/>
        <v>6243850</v>
      </c>
      <c r="BZ7" s="11">
        <f t="shared" si="8"/>
        <v>8122898</v>
      </c>
      <c r="CA7" s="11">
        <f t="shared" si="8"/>
        <v>6939703</v>
      </c>
      <c r="CB7" s="12">
        <f t="shared" si="8"/>
        <v>7742527</v>
      </c>
      <c r="CC7" s="13">
        <f>SUM(BV7:CB7)</f>
        <v>33841563</v>
      </c>
      <c r="CD7" s="9" t="s">
        <v>52</v>
      </c>
      <c r="CE7" s="10">
        <f t="shared" ref="CE7:CK7" si="9">SUM(CE8:CE37)</f>
        <v>0</v>
      </c>
      <c r="CF7" s="11">
        <f t="shared" si="9"/>
        <v>34515</v>
      </c>
      <c r="CG7" s="11">
        <f t="shared" si="9"/>
        <v>126444</v>
      </c>
      <c r="CH7" s="11">
        <f t="shared" si="9"/>
        <v>81325</v>
      </c>
      <c r="CI7" s="11">
        <f t="shared" si="9"/>
        <v>285472</v>
      </c>
      <c r="CJ7" s="11">
        <f t="shared" si="9"/>
        <v>146576</v>
      </c>
      <c r="CK7" s="12">
        <f t="shared" si="9"/>
        <v>224856</v>
      </c>
      <c r="CL7" s="13">
        <f>SUM(CE7:CK7)</f>
        <v>899188</v>
      </c>
      <c r="CM7" s="9" t="s">
        <v>52</v>
      </c>
      <c r="CN7" s="10">
        <f t="shared" ref="CN7:CT7" si="10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109719</v>
      </c>
      <c r="CR7" s="11">
        <f t="shared" si="10"/>
        <v>78084</v>
      </c>
      <c r="CS7" s="11">
        <f t="shared" si="10"/>
        <v>378504</v>
      </c>
      <c r="CT7" s="12">
        <f t="shared" si="10"/>
        <v>100053</v>
      </c>
      <c r="CU7" s="13">
        <f>SUM(CN7:CT7)</f>
        <v>666360</v>
      </c>
      <c r="CV7" s="9" t="s">
        <v>52</v>
      </c>
      <c r="CW7" s="10">
        <f t="shared" ref="CW7:DC7" si="11">SUM(CW8:CW37)</f>
        <v>15664757</v>
      </c>
      <c r="CX7" s="11">
        <f t="shared" si="11"/>
        <v>24236806</v>
      </c>
      <c r="CY7" s="11">
        <f t="shared" si="11"/>
        <v>28459844</v>
      </c>
      <c r="CZ7" s="11">
        <f t="shared" si="11"/>
        <v>57791839</v>
      </c>
      <c r="DA7" s="11">
        <f t="shared" si="11"/>
        <v>47550193</v>
      </c>
      <c r="DB7" s="11">
        <f t="shared" si="11"/>
        <v>50331065</v>
      </c>
      <c r="DC7" s="12">
        <f t="shared" si="11"/>
        <v>39707205</v>
      </c>
      <c r="DD7" s="13">
        <f>SUM(CW7:DC7)</f>
        <v>263741709</v>
      </c>
      <c r="DE7" s="9" t="s">
        <v>52</v>
      </c>
      <c r="DF7" s="10">
        <f t="shared" ref="DF7:DL7" si="12">SUM(DF8:DF37)</f>
        <v>1758016</v>
      </c>
      <c r="DG7" s="11">
        <f t="shared" si="12"/>
        <v>1954388</v>
      </c>
      <c r="DH7" s="11">
        <f t="shared" si="12"/>
        <v>2538569</v>
      </c>
      <c r="DI7" s="11">
        <f t="shared" si="12"/>
        <v>2161273</v>
      </c>
      <c r="DJ7" s="11">
        <f t="shared" si="12"/>
        <v>2199823</v>
      </c>
      <c r="DK7" s="11">
        <f t="shared" si="12"/>
        <v>2117721</v>
      </c>
      <c r="DL7" s="12">
        <f t="shared" si="12"/>
        <v>304929</v>
      </c>
      <c r="DM7" s="13">
        <f>SUM(DF7:DL7)</f>
        <v>13034719</v>
      </c>
      <c r="DN7" s="9" t="s">
        <v>52</v>
      </c>
      <c r="DO7" s="10">
        <f t="shared" ref="DO7:DU7" si="13">SUM(DO8:DO37)</f>
        <v>10651715</v>
      </c>
      <c r="DP7" s="11">
        <f t="shared" si="13"/>
        <v>8391625</v>
      </c>
      <c r="DQ7" s="11">
        <f t="shared" si="13"/>
        <v>7426430</v>
      </c>
      <c r="DR7" s="11">
        <f t="shared" si="13"/>
        <v>4523261</v>
      </c>
      <c r="DS7" s="11">
        <f t="shared" si="13"/>
        <v>4114820</v>
      </c>
      <c r="DT7" s="11">
        <f t="shared" si="13"/>
        <v>3225241</v>
      </c>
      <c r="DU7" s="12">
        <f t="shared" si="13"/>
        <v>967346</v>
      </c>
      <c r="DV7" s="13">
        <f>SUM(DO7:DU7)</f>
        <v>39300438</v>
      </c>
      <c r="DW7" s="9" t="s">
        <v>52</v>
      </c>
      <c r="DX7" s="10">
        <f t="shared" ref="DX7:ED7" si="14">SUM(DX8:DX37)</f>
        <v>7077392</v>
      </c>
      <c r="DY7" s="11">
        <f t="shared" si="14"/>
        <v>9383994</v>
      </c>
      <c r="DZ7" s="11">
        <f t="shared" si="14"/>
        <v>61044701</v>
      </c>
      <c r="EA7" s="11">
        <f t="shared" si="14"/>
        <v>45527982</v>
      </c>
      <c r="EB7" s="11">
        <f t="shared" si="14"/>
        <v>40358457</v>
      </c>
      <c r="EC7" s="11">
        <f t="shared" si="14"/>
        <v>53143490</v>
      </c>
      <c r="ED7" s="12">
        <f t="shared" si="14"/>
        <v>36689948</v>
      </c>
      <c r="EE7" s="13">
        <f>SUM(DX7:ED7)</f>
        <v>253225964</v>
      </c>
      <c r="EF7" s="9" t="s">
        <v>52</v>
      </c>
      <c r="EG7" s="10">
        <f t="shared" ref="EG7:EM7" si="15">SUM(EG8:EG37)</f>
        <v>17111813</v>
      </c>
      <c r="EH7" s="11">
        <f t="shared" si="15"/>
        <v>21488308</v>
      </c>
      <c r="EI7" s="11">
        <f t="shared" si="15"/>
        <v>125323560</v>
      </c>
      <c r="EJ7" s="11">
        <f t="shared" si="15"/>
        <v>102662396</v>
      </c>
      <c r="EK7" s="11">
        <f t="shared" si="15"/>
        <v>79853586</v>
      </c>
      <c r="EL7" s="11">
        <f t="shared" si="15"/>
        <v>63807934</v>
      </c>
      <c r="EM7" s="12">
        <f t="shared" si="15"/>
        <v>37918252</v>
      </c>
      <c r="EN7" s="13">
        <f>SUM(EG7:EM7)</f>
        <v>448165849</v>
      </c>
    </row>
    <row r="8" spans="1:144" ht="15" customHeight="1" x14ac:dyDescent="0.15">
      <c r="A8" s="41" t="s">
        <v>22</v>
      </c>
      <c r="B8" s="38">
        <v>0</v>
      </c>
      <c r="C8" s="39">
        <v>-34735</v>
      </c>
      <c r="D8" s="39">
        <v>100180769</v>
      </c>
      <c r="E8" s="39">
        <v>102275738</v>
      </c>
      <c r="F8" s="39">
        <v>115163368</v>
      </c>
      <c r="G8" s="39">
        <v>165819296</v>
      </c>
      <c r="H8" s="40">
        <v>156120871</v>
      </c>
      <c r="I8" s="18">
        <f t="shared" ref="I8:I37" si="16">SUM(B8:H8)</f>
        <v>639525307</v>
      </c>
      <c r="J8" s="41" t="s">
        <v>22</v>
      </c>
      <c r="K8" s="38">
        <v>0</v>
      </c>
      <c r="L8" s="39">
        <v>0</v>
      </c>
      <c r="M8" s="39">
        <v>50771</v>
      </c>
      <c r="N8" s="39">
        <v>664213</v>
      </c>
      <c r="O8" s="39">
        <v>753864</v>
      </c>
      <c r="P8" s="39">
        <v>2394665</v>
      </c>
      <c r="Q8" s="40">
        <v>6043214</v>
      </c>
      <c r="R8" s="18">
        <f t="shared" ref="R8:R37" si="17">SUM(K8:Q8)</f>
        <v>9906727</v>
      </c>
      <c r="S8" s="41" t="s">
        <v>22</v>
      </c>
      <c r="T8" s="38">
        <v>2770470</v>
      </c>
      <c r="U8" s="39">
        <v>5782221</v>
      </c>
      <c r="V8" s="39">
        <v>18700494</v>
      </c>
      <c r="W8" s="39">
        <v>17375022</v>
      </c>
      <c r="X8" s="39">
        <v>13551842</v>
      </c>
      <c r="Y8" s="39">
        <v>16683071</v>
      </c>
      <c r="Z8" s="40">
        <v>18887181</v>
      </c>
      <c r="AA8" s="18">
        <f t="shared" ref="AA8:AA37" si="18">SUM(T8:Z8)</f>
        <v>93750301</v>
      </c>
      <c r="AB8" s="41" t="s">
        <v>22</v>
      </c>
      <c r="AC8" s="38">
        <v>554924</v>
      </c>
      <c r="AD8" s="39">
        <v>1168682</v>
      </c>
      <c r="AE8" s="39">
        <v>3583510</v>
      </c>
      <c r="AF8" s="39">
        <v>3951262</v>
      </c>
      <c r="AG8" s="39">
        <v>2836106</v>
      </c>
      <c r="AH8" s="39">
        <v>3327907</v>
      </c>
      <c r="AI8" s="40">
        <v>2495712</v>
      </c>
      <c r="AJ8" s="18">
        <f t="shared" ref="AJ8:AJ37" si="19">SUM(AC8:AI8)</f>
        <v>17918103</v>
      </c>
      <c r="AK8" s="41" t="s">
        <v>22</v>
      </c>
      <c r="AL8" s="38">
        <v>1009094</v>
      </c>
      <c r="AM8" s="39">
        <v>1120745</v>
      </c>
      <c r="AN8" s="39">
        <v>7449579</v>
      </c>
      <c r="AO8" s="39">
        <v>6408606</v>
      </c>
      <c r="AP8" s="39">
        <v>6435112</v>
      </c>
      <c r="AQ8" s="39">
        <v>7704307</v>
      </c>
      <c r="AR8" s="40">
        <v>7009015</v>
      </c>
      <c r="AS8" s="18">
        <f t="shared" ref="AS8:AS37" si="20">SUM(AL8:AR8)</f>
        <v>37136458</v>
      </c>
      <c r="AT8" s="41" t="s">
        <v>22</v>
      </c>
      <c r="AU8" s="38">
        <v>0</v>
      </c>
      <c r="AV8" s="39">
        <v>0</v>
      </c>
      <c r="AW8" s="39">
        <v>84913436</v>
      </c>
      <c r="AX8" s="39">
        <v>78775126</v>
      </c>
      <c r="AY8" s="39">
        <v>72508900</v>
      </c>
      <c r="AZ8" s="39">
        <v>69209951</v>
      </c>
      <c r="BA8" s="40">
        <v>35953832</v>
      </c>
      <c r="BB8" s="18">
        <f t="shared" ref="BB8:BB37" si="21">SUM(AU8:BA8)</f>
        <v>341361245</v>
      </c>
      <c r="BC8" s="41" t="s">
        <v>22</v>
      </c>
      <c r="BD8" s="38">
        <v>9376295</v>
      </c>
      <c r="BE8" s="39">
        <v>14436336</v>
      </c>
      <c r="BF8" s="39">
        <v>26385778</v>
      </c>
      <c r="BG8" s="39">
        <v>23198026</v>
      </c>
      <c r="BH8" s="39">
        <v>19745395</v>
      </c>
      <c r="BI8" s="39">
        <v>13456338</v>
      </c>
      <c r="BJ8" s="40">
        <v>8232490</v>
      </c>
      <c r="BK8" s="18">
        <f t="shared" ref="BK8:BK37" si="22">SUM(BD8:BJ8)</f>
        <v>114830658</v>
      </c>
      <c r="BL8" s="41" t="s">
        <v>22</v>
      </c>
      <c r="BM8" s="38">
        <v>145114</v>
      </c>
      <c r="BN8" s="39">
        <v>272354</v>
      </c>
      <c r="BO8" s="39">
        <v>5706144</v>
      </c>
      <c r="BP8" s="39">
        <v>12396072</v>
      </c>
      <c r="BQ8" s="39">
        <v>25438813</v>
      </c>
      <c r="BR8" s="39">
        <v>21480348</v>
      </c>
      <c r="BS8" s="40">
        <v>11847783</v>
      </c>
      <c r="BT8" s="18">
        <f t="shared" ref="BT8:BT37" si="23">SUM(BM8:BS8)</f>
        <v>77286628</v>
      </c>
      <c r="BU8" s="41" t="s">
        <v>22</v>
      </c>
      <c r="BV8" s="38">
        <v>0</v>
      </c>
      <c r="BW8" s="39">
        <v>24863</v>
      </c>
      <c r="BX8" s="39">
        <v>439822</v>
      </c>
      <c r="BY8" s="39">
        <v>806270</v>
      </c>
      <c r="BZ8" s="39">
        <v>2306764</v>
      </c>
      <c r="CA8" s="39">
        <v>1574016</v>
      </c>
      <c r="CB8" s="40">
        <v>2287670</v>
      </c>
      <c r="CC8" s="18">
        <f t="shared" ref="CC8:CC37" si="24">SUM(BV8:CB8)</f>
        <v>7439405</v>
      </c>
      <c r="CD8" s="41" t="s">
        <v>22</v>
      </c>
      <c r="CE8" s="38">
        <v>0</v>
      </c>
      <c r="CF8" s="39">
        <v>0</v>
      </c>
      <c r="CG8" s="39">
        <v>8355</v>
      </c>
      <c r="CH8" s="39">
        <v>24742</v>
      </c>
      <c r="CI8" s="39">
        <v>0</v>
      </c>
      <c r="CJ8" s="39">
        <v>69941</v>
      </c>
      <c r="CK8" s="40">
        <v>0</v>
      </c>
      <c r="CL8" s="18">
        <f t="shared" ref="CL8:CL37" si="25">SUM(CE8:CK8)</f>
        <v>103038</v>
      </c>
      <c r="CM8" s="41" t="s">
        <v>22</v>
      </c>
      <c r="CN8" s="38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40">
        <v>0</v>
      </c>
      <c r="CU8" s="18">
        <f t="shared" ref="CU8:CU37" si="26">SUM(CN8:CT8)</f>
        <v>0</v>
      </c>
      <c r="CV8" s="41" t="s">
        <v>22</v>
      </c>
      <c r="CW8" s="38">
        <v>6997268</v>
      </c>
      <c r="CX8" s="39">
        <v>9176260</v>
      </c>
      <c r="CY8" s="39">
        <v>13918517</v>
      </c>
      <c r="CZ8" s="39">
        <v>23509789</v>
      </c>
      <c r="DA8" s="39">
        <v>19380000</v>
      </c>
      <c r="DB8" s="39">
        <v>22373598</v>
      </c>
      <c r="DC8" s="40">
        <v>16284530</v>
      </c>
      <c r="DD8" s="18">
        <f t="shared" ref="DD8:DD37" si="27">SUM(CW8:DC8)</f>
        <v>111639962</v>
      </c>
      <c r="DE8" s="41" t="s">
        <v>22</v>
      </c>
      <c r="DF8" s="38">
        <v>919963</v>
      </c>
      <c r="DG8" s="39">
        <v>633721</v>
      </c>
      <c r="DH8" s="39">
        <v>855648</v>
      </c>
      <c r="DI8" s="39">
        <v>643230</v>
      </c>
      <c r="DJ8" s="39">
        <v>591308</v>
      </c>
      <c r="DK8" s="39">
        <v>928120</v>
      </c>
      <c r="DL8" s="40">
        <v>156870</v>
      </c>
      <c r="DM8" s="18">
        <f t="shared" ref="DM8:DM37" si="28">SUM(DF8:DL8)</f>
        <v>4728860</v>
      </c>
      <c r="DN8" s="41" t="s">
        <v>22</v>
      </c>
      <c r="DO8" s="38">
        <v>5250674</v>
      </c>
      <c r="DP8" s="39">
        <v>2167203</v>
      </c>
      <c r="DQ8" s="39">
        <v>3752380</v>
      </c>
      <c r="DR8" s="39">
        <v>1587603</v>
      </c>
      <c r="DS8" s="39">
        <v>1732291</v>
      </c>
      <c r="DT8" s="39">
        <v>1470420</v>
      </c>
      <c r="DU8" s="40">
        <v>196250</v>
      </c>
      <c r="DV8" s="18">
        <f t="shared" ref="DV8:DV37" si="29">SUM(DO8:DU8)</f>
        <v>16156821</v>
      </c>
      <c r="DW8" s="41" t="s">
        <v>22</v>
      </c>
      <c r="DX8" s="38">
        <v>3588234</v>
      </c>
      <c r="DY8" s="39">
        <v>3153085</v>
      </c>
      <c r="DZ8" s="39">
        <v>28492441</v>
      </c>
      <c r="EA8" s="39">
        <v>16977293</v>
      </c>
      <c r="EB8" s="39">
        <v>16465637</v>
      </c>
      <c r="EC8" s="39">
        <v>22878370</v>
      </c>
      <c r="ED8" s="40">
        <v>17829912</v>
      </c>
      <c r="EE8" s="18">
        <f t="shared" ref="EE8:EE37" si="30">SUM(DX8:ED8)</f>
        <v>109384972</v>
      </c>
      <c r="EF8" s="41" t="s">
        <v>22</v>
      </c>
      <c r="EG8" s="38">
        <v>7547884</v>
      </c>
      <c r="EH8" s="39">
        <v>7306334</v>
      </c>
      <c r="EI8" s="39">
        <v>53759720</v>
      </c>
      <c r="EJ8" s="39">
        <v>36903539</v>
      </c>
      <c r="EK8" s="39">
        <v>31017705</v>
      </c>
      <c r="EL8" s="39">
        <v>27921082</v>
      </c>
      <c r="EM8" s="40">
        <v>16490425</v>
      </c>
      <c r="EN8" s="18">
        <f t="shared" ref="EN8:EN37" si="31">SUM(EG8:EM8)</f>
        <v>180946689</v>
      </c>
    </row>
    <row r="9" spans="1:144" ht="15" customHeight="1" x14ac:dyDescent="0.15">
      <c r="A9" s="42" t="s">
        <v>23</v>
      </c>
      <c r="B9" s="36">
        <v>0</v>
      </c>
      <c r="C9" s="3">
        <v>0</v>
      </c>
      <c r="D9" s="3">
        <v>8072196</v>
      </c>
      <c r="E9" s="3">
        <v>12194227</v>
      </c>
      <c r="F9" s="3">
        <v>12280746</v>
      </c>
      <c r="G9" s="3">
        <v>15012991</v>
      </c>
      <c r="H9" s="21">
        <v>9335856</v>
      </c>
      <c r="I9" s="22">
        <f t="shared" si="16"/>
        <v>56896016</v>
      </c>
      <c r="J9" s="42" t="s">
        <v>23</v>
      </c>
      <c r="K9" s="36">
        <v>0</v>
      </c>
      <c r="L9" s="3">
        <v>0</v>
      </c>
      <c r="M9" s="3">
        <v>0</v>
      </c>
      <c r="N9" s="3">
        <v>55377</v>
      </c>
      <c r="O9" s="3">
        <v>0</v>
      </c>
      <c r="P9" s="3">
        <v>432815</v>
      </c>
      <c r="Q9" s="21">
        <v>1353018</v>
      </c>
      <c r="R9" s="22">
        <f t="shared" si="17"/>
        <v>1841210</v>
      </c>
      <c r="S9" s="42" t="s">
        <v>23</v>
      </c>
      <c r="T9" s="36">
        <v>81888</v>
      </c>
      <c r="U9" s="3">
        <v>940641</v>
      </c>
      <c r="V9" s="3">
        <v>1278077</v>
      </c>
      <c r="W9" s="3">
        <v>1839272</v>
      </c>
      <c r="X9" s="3">
        <v>1196391</v>
      </c>
      <c r="Y9" s="3">
        <v>2018039</v>
      </c>
      <c r="Z9" s="21">
        <v>2048370</v>
      </c>
      <c r="AA9" s="22">
        <f t="shared" si="18"/>
        <v>9402678</v>
      </c>
      <c r="AB9" s="42" t="s">
        <v>23</v>
      </c>
      <c r="AC9" s="36">
        <v>92403</v>
      </c>
      <c r="AD9" s="3">
        <v>530730</v>
      </c>
      <c r="AE9" s="3">
        <v>226791</v>
      </c>
      <c r="AF9" s="3">
        <v>1206284</v>
      </c>
      <c r="AG9" s="3">
        <v>693968</v>
      </c>
      <c r="AH9" s="3">
        <v>471213</v>
      </c>
      <c r="AI9" s="21">
        <v>552303</v>
      </c>
      <c r="AJ9" s="22">
        <f t="shared" si="19"/>
        <v>3773692</v>
      </c>
      <c r="AK9" s="42" t="s">
        <v>23</v>
      </c>
      <c r="AL9" s="36">
        <v>74896</v>
      </c>
      <c r="AM9" s="3">
        <v>219141</v>
      </c>
      <c r="AN9" s="3">
        <v>592712</v>
      </c>
      <c r="AO9" s="3">
        <v>767353</v>
      </c>
      <c r="AP9" s="3">
        <v>676557</v>
      </c>
      <c r="AQ9" s="3">
        <v>600586</v>
      </c>
      <c r="AR9" s="21">
        <v>504314</v>
      </c>
      <c r="AS9" s="22">
        <f t="shared" si="20"/>
        <v>3435559</v>
      </c>
      <c r="AT9" s="42" t="s">
        <v>23</v>
      </c>
      <c r="AU9" s="36">
        <v>0</v>
      </c>
      <c r="AV9" s="3">
        <v>0</v>
      </c>
      <c r="AW9" s="3">
        <v>11927267</v>
      </c>
      <c r="AX9" s="3">
        <v>17850310</v>
      </c>
      <c r="AY9" s="3">
        <v>11272366</v>
      </c>
      <c r="AZ9" s="3">
        <v>6297692</v>
      </c>
      <c r="BA9" s="21">
        <v>4435980</v>
      </c>
      <c r="BB9" s="22">
        <f t="shared" si="21"/>
        <v>51783615</v>
      </c>
      <c r="BC9" s="42" t="s">
        <v>23</v>
      </c>
      <c r="BD9" s="36">
        <v>1199070</v>
      </c>
      <c r="BE9" s="3">
        <v>6121969</v>
      </c>
      <c r="BF9" s="3">
        <v>4897386</v>
      </c>
      <c r="BG9" s="3">
        <v>8227685</v>
      </c>
      <c r="BH9" s="3">
        <v>5358690</v>
      </c>
      <c r="BI9" s="3">
        <v>3979883</v>
      </c>
      <c r="BJ9" s="21">
        <v>1545831</v>
      </c>
      <c r="BK9" s="22">
        <f t="shared" si="22"/>
        <v>31330514</v>
      </c>
      <c r="BL9" s="42" t="s">
        <v>23</v>
      </c>
      <c r="BM9" s="36">
        <v>0</v>
      </c>
      <c r="BN9" s="3">
        <v>270315</v>
      </c>
      <c r="BO9" s="3">
        <v>866353</v>
      </c>
      <c r="BP9" s="3">
        <v>2632635</v>
      </c>
      <c r="BQ9" s="3">
        <v>5494934</v>
      </c>
      <c r="BR9" s="3">
        <v>6317061</v>
      </c>
      <c r="BS9" s="21">
        <v>1518375</v>
      </c>
      <c r="BT9" s="22">
        <f t="shared" si="23"/>
        <v>17099673</v>
      </c>
      <c r="BU9" s="42" t="s">
        <v>23</v>
      </c>
      <c r="BV9" s="36">
        <v>0</v>
      </c>
      <c r="BW9" s="3">
        <v>0</v>
      </c>
      <c r="BX9" s="3">
        <v>485757</v>
      </c>
      <c r="BY9" s="3">
        <v>1564678</v>
      </c>
      <c r="BZ9" s="3">
        <v>806901</v>
      </c>
      <c r="CA9" s="3">
        <v>596745</v>
      </c>
      <c r="CB9" s="21">
        <v>605052</v>
      </c>
      <c r="CC9" s="22">
        <f t="shared" si="24"/>
        <v>4059133</v>
      </c>
      <c r="CD9" s="42" t="s">
        <v>23</v>
      </c>
      <c r="CE9" s="36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5"/>
        <v>0</v>
      </c>
      <c r="CM9" s="42" t="s">
        <v>23</v>
      </c>
      <c r="CN9" s="36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6"/>
        <v>0</v>
      </c>
      <c r="CV9" s="42" t="s">
        <v>23</v>
      </c>
      <c r="CW9" s="36">
        <v>455750</v>
      </c>
      <c r="CX9" s="3">
        <v>1798166</v>
      </c>
      <c r="CY9" s="3">
        <v>840966</v>
      </c>
      <c r="CZ9" s="3">
        <v>4037062</v>
      </c>
      <c r="DA9" s="3">
        <v>2935906</v>
      </c>
      <c r="DB9" s="3">
        <v>2903314</v>
      </c>
      <c r="DC9" s="21">
        <v>2216264</v>
      </c>
      <c r="DD9" s="22">
        <f t="shared" si="27"/>
        <v>15187428</v>
      </c>
      <c r="DE9" s="42" t="s">
        <v>23</v>
      </c>
      <c r="DF9" s="36">
        <v>24606</v>
      </c>
      <c r="DG9" s="3">
        <v>74574</v>
      </c>
      <c r="DH9" s="3">
        <v>155286</v>
      </c>
      <c r="DI9" s="3">
        <v>164142</v>
      </c>
      <c r="DJ9" s="3">
        <v>46710</v>
      </c>
      <c r="DK9" s="3">
        <v>180208</v>
      </c>
      <c r="DL9" s="21">
        <v>27720</v>
      </c>
      <c r="DM9" s="22">
        <f t="shared" si="28"/>
        <v>673246</v>
      </c>
      <c r="DN9" s="42" t="s">
        <v>23</v>
      </c>
      <c r="DO9" s="36">
        <v>454049</v>
      </c>
      <c r="DP9" s="3">
        <v>633260</v>
      </c>
      <c r="DQ9" s="3">
        <v>178965</v>
      </c>
      <c r="DR9" s="3">
        <v>414799</v>
      </c>
      <c r="DS9" s="3">
        <v>40560</v>
      </c>
      <c r="DT9" s="3">
        <v>159794</v>
      </c>
      <c r="DU9" s="21">
        <v>205740</v>
      </c>
      <c r="DV9" s="22">
        <f t="shared" si="29"/>
        <v>2087167</v>
      </c>
      <c r="DW9" s="42" t="s">
        <v>23</v>
      </c>
      <c r="DX9" s="36">
        <v>242757</v>
      </c>
      <c r="DY9" s="3">
        <v>591767</v>
      </c>
      <c r="DZ9" s="3">
        <v>1671290</v>
      </c>
      <c r="EA9" s="3">
        <v>1001197</v>
      </c>
      <c r="EB9" s="3">
        <v>1098489</v>
      </c>
      <c r="EC9" s="3">
        <v>1388558</v>
      </c>
      <c r="ED9" s="21">
        <v>507595</v>
      </c>
      <c r="EE9" s="22">
        <f t="shared" si="30"/>
        <v>6501653</v>
      </c>
      <c r="EF9" s="42" t="s">
        <v>23</v>
      </c>
      <c r="EG9" s="36">
        <v>569310</v>
      </c>
      <c r="EH9" s="3">
        <v>1764490</v>
      </c>
      <c r="EI9" s="3">
        <v>5745454</v>
      </c>
      <c r="EJ9" s="3">
        <v>7416483</v>
      </c>
      <c r="EK9" s="3">
        <v>4871481</v>
      </c>
      <c r="EL9" s="3">
        <v>3614584</v>
      </c>
      <c r="EM9" s="21">
        <v>1822433</v>
      </c>
      <c r="EN9" s="22">
        <f t="shared" si="31"/>
        <v>25804235</v>
      </c>
    </row>
    <row r="10" spans="1:144" ht="15" customHeight="1" x14ac:dyDescent="0.15">
      <c r="A10" s="42" t="s">
        <v>24</v>
      </c>
      <c r="B10" s="36">
        <v>0</v>
      </c>
      <c r="C10" s="3">
        <v>0</v>
      </c>
      <c r="D10" s="3">
        <v>14904201</v>
      </c>
      <c r="E10" s="3">
        <v>9846176</v>
      </c>
      <c r="F10" s="3">
        <v>7340464</v>
      </c>
      <c r="G10" s="3">
        <v>6020556</v>
      </c>
      <c r="H10" s="21">
        <v>7125252</v>
      </c>
      <c r="I10" s="22">
        <f t="shared" si="16"/>
        <v>45236649</v>
      </c>
      <c r="J10" s="42" t="s">
        <v>24</v>
      </c>
      <c r="K10" s="36">
        <v>0</v>
      </c>
      <c r="L10" s="3">
        <v>0</v>
      </c>
      <c r="M10" s="3">
        <v>294598</v>
      </c>
      <c r="N10" s="3">
        <v>381417</v>
      </c>
      <c r="O10" s="3">
        <v>859642</v>
      </c>
      <c r="P10" s="3">
        <v>563377</v>
      </c>
      <c r="Q10" s="21">
        <v>1428414</v>
      </c>
      <c r="R10" s="22">
        <f t="shared" si="17"/>
        <v>3527448</v>
      </c>
      <c r="S10" s="42" t="s">
        <v>24</v>
      </c>
      <c r="T10" s="36">
        <v>150397</v>
      </c>
      <c r="U10" s="3">
        <v>680218</v>
      </c>
      <c r="V10" s="3">
        <v>3470377</v>
      </c>
      <c r="W10" s="3">
        <v>2418995</v>
      </c>
      <c r="X10" s="3">
        <v>1853644</v>
      </c>
      <c r="Y10" s="3">
        <v>1985707</v>
      </c>
      <c r="Z10" s="21">
        <v>2386237</v>
      </c>
      <c r="AA10" s="22">
        <f t="shared" si="18"/>
        <v>12945575</v>
      </c>
      <c r="AB10" s="42" t="s">
        <v>24</v>
      </c>
      <c r="AC10" s="36">
        <v>22851</v>
      </c>
      <c r="AD10" s="3">
        <v>178138</v>
      </c>
      <c r="AE10" s="3">
        <v>337185</v>
      </c>
      <c r="AF10" s="3">
        <v>255223</v>
      </c>
      <c r="AG10" s="3">
        <v>234923</v>
      </c>
      <c r="AH10" s="3">
        <v>206212</v>
      </c>
      <c r="AI10" s="21">
        <v>213481</v>
      </c>
      <c r="AJ10" s="22">
        <f t="shared" si="19"/>
        <v>1448013</v>
      </c>
      <c r="AK10" s="42" t="s">
        <v>24</v>
      </c>
      <c r="AL10" s="36">
        <v>34110</v>
      </c>
      <c r="AM10" s="3">
        <v>148752</v>
      </c>
      <c r="AN10" s="3">
        <v>864355</v>
      </c>
      <c r="AO10" s="3">
        <v>479069</v>
      </c>
      <c r="AP10" s="3">
        <v>633854</v>
      </c>
      <c r="AQ10" s="3">
        <v>312566</v>
      </c>
      <c r="AR10" s="21">
        <v>405839</v>
      </c>
      <c r="AS10" s="22">
        <f t="shared" si="20"/>
        <v>2878545</v>
      </c>
      <c r="AT10" s="42" t="s">
        <v>24</v>
      </c>
      <c r="AU10" s="36">
        <v>0</v>
      </c>
      <c r="AV10" s="3">
        <v>0</v>
      </c>
      <c r="AW10" s="3">
        <v>18047412</v>
      </c>
      <c r="AX10" s="3">
        <v>9565773</v>
      </c>
      <c r="AY10" s="3">
        <v>5203905</v>
      </c>
      <c r="AZ10" s="3">
        <v>3208009</v>
      </c>
      <c r="BA10" s="21">
        <v>2477855</v>
      </c>
      <c r="BB10" s="22">
        <f t="shared" si="21"/>
        <v>38502954</v>
      </c>
      <c r="BC10" s="42" t="s">
        <v>24</v>
      </c>
      <c r="BD10" s="36">
        <v>3118673</v>
      </c>
      <c r="BE10" s="3">
        <v>6333572</v>
      </c>
      <c r="BF10" s="3">
        <v>10601841</v>
      </c>
      <c r="BG10" s="3">
        <v>4997311</v>
      </c>
      <c r="BH10" s="3">
        <v>1712847</v>
      </c>
      <c r="BI10" s="3">
        <v>1577164</v>
      </c>
      <c r="BJ10" s="21">
        <v>755476</v>
      </c>
      <c r="BK10" s="22">
        <f t="shared" si="22"/>
        <v>29096884</v>
      </c>
      <c r="BL10" s="42" t="s">
        <v>24</v>
      </c>
      <c r="BM10" s="36">
        <v>66151</v>
      </c>
      <c r="BN10" s="3">
        <v>0</v>
      </c>
      <c r="BO10" s="3">
        <v>1157694</v>
      </c>
      <c r="BP10" s="3">
        <v>1995299</v>
      </c>
      <c r="BQ10" s="3">
        <v>5422783</v>
      </c>
      <c r="BR10" s="3">
        <v>1082344</v>
      </c>
      <c r="BS10" s="21">
        <v>853632</v>
      </c>
      <c r="BT10" s="22">
        <f t="shared" si="23"/>
        <v>10577903</v>
      </c>
      <c r="BU10" s="42" t="s">
        <v>24</v>
      </c>
      <c r="BV10" s="36">
        <v>0</v>
      </c>
      <c r="BW10" s="3">
        <v>0</v>
      </c>
      <c r="BX10" s="3">
        <v>920096</v>
      </c>
      <c r="BY10" s="3">
        <v>884354</v>
      </c>
      <c r="BZ10" s="3">
        <v>698866</v>
      </c>
      <c r="CA10" s="3">
        <v>437995</v>
      </c>
      <c r="CB10" s="21">
        <v>823007</v>
      </c>
      <c r="CC10" s="22">
        <f t="shared" si="24"/>
        <v>3764318</v>
      </c>
      <c r="CD10" s="42" t="s">
        <v>24</v>
      </c>
      <c r="CE10" s="36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5"/>
        <v>0</v>
      </c>
      <c r="CM10" s="42" t="s">
        <v>24</v>
      </c>
      <c r="CN10" s="36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6"/>
        <v>0</v>
      </c>
      <c r="CV10" s="42" t="s">
        <v>24</v>
      </c>
      <c r="CW10" s="36">
        <v>631662</v>
      </c>
      <c r="CX10" s="3">
        <v>1163335</v>
      </c>
      <c r="CY10" s="3">
        <v>3710892</v>
      </c>
      <c r="CZ10" s="3">
        <v>3944393</v>
      </c>
      <c r="DA10" s="3">
        <v>2224391</v>
      </c>
      <c r="DB10" s="3">
        <v>1724574</v>
      </c>
      <c r="DC10" s="21">
        <v>1691271</v>
      </c>
      <c r="DD10" s="22">
        <f t="shared" si="27"/>
        <v>15090518</v>
      </c>
      <c r="DE10" s="42" t="s">
        <v>24</v>
      </c>
      <c r="DF10" s="36">
        <v>106650</v>
      </c>
      <c r="DG10" s="3">
        <v>120078</v>
      </c>
      <c r="DH10" s="3">
        <v>250672</v>
      </c>
      <c r="DI10" s="3">
        <v>56280</v>
      </c>
      <c r="DJ10" s="3">
        <v>32220</v>
      </c>
      <c r="DK10" s="3">
        <v>0</v>
      </c>
      <c r="DL10" s="21">
        <v>0</v>
      </c>
      <c r="DM10" s="22">
        <f t="shared" si="28"/>
        <v>565900</v>
      </c>
      <c r="DN10" s="42" t="s">
        <v>24</v>
      </c>
      <c r="DO10" s="36">
        <v>955651</v>
      </c>
      <c r="DP10" s="3">
        <v>876745</v>
      </c>
      <c r="DQ10" s="3">
        <v>405222</v>
      </c>
      <c r="DR10" s="3">
        <v>199699</v>
      </c>
      <c r="DS10" s="3">
        <v>90438</v>
      </c>
      <c r="DT10" s="3">
        <v>0</v>
      </c>
      <c r="DU10" s="21">
        <v>0</v>
      </c>
      <c r="DV10" s="22">
        <f t="shared" si="29"/>
        <v>2527755</v>
      </c>
      <c r="DW10" s="42" t="s">
        <v>24</v>
      </c>
      <c r="DX10" s="36">
        <v>118224</v>
      </c>
      <c r="DY10" s="3">
        <v>98243</v>
      </c>
      <c r="DZ10" s="3">
        <v>3750305</v>
      </c>
      <c r="EA10" s="3">
        <v>1116250</v>
      </c>
      <c r="EB10" s="3">
        <v>2063026</v>
      </c>
      <c r="EC10" s="3">
        <v>760492</v>
      </c>
      <c r="ED10" s="21">
        <v>1037938</v>
      </c>
      <c r="EE10" s="22">
        <f t="shared" si="30"/>
        <v>8944478</v>
      </c>
      <c r="EF10" s="42" t="s">
        <v>24</v>
      </c>
      <c r="EG10" s="36">
        <v>1199010</v>
      </c>
      <c r="EH10" s="3">
        <v>1464263</v>
      </c>
      <c r="EI10" s="3">
        <v>10916804</v>
      </c>
      <c r="EJ10" s="3">
        <v>5122616</v>
      </c>
      <c r="EK10" s="3">
        <v>2855492</v>
      </c>
      <c r="EL10" s="3">
        <v>1493344</v>
      </c>
      <c r="EM10" s="21">
        <v>1256478</v>
      </c>
      <c r="EN10" s="22">
        <f t="shared" si="31"/>
        <v>24308007</v>
      </c>
    </row>
    <row r="11" spans="1:144" ht="15" customHeight="1" x14ac:dyDescent="0.15">
      <c r="A11" s="42" t="s">
        <v>25</v>
      </c>
      <c r="B11" s="36">
        <v>0</v>
      </c>
      <c r="C11" s="3">
        <v>0</v>
      </c>
      <c r="D11" s="3">
        <v>1566846</v>
      </c>
      <c r="E11" s="3">
        <v>3894992</v>
      </c>
      <c r="F11" s="3">
        <v>3242816</v>
      </c>
      <c r="G11" s="3">
        <v>4581370</v>
      </c>
      <c r="H11" s="21">
        <v>8081878</v>
      </c>
      <c r="I11" s="22">
        <f t="shared" si="16"/>
        <v>21367902</v>
      </c>
      <c r="J11" s="42" t="s">
        <v>25</v>
      </c>
      <c r="K11" s="36">
        <v>0</v>
      </c>
      <c r="L11" s="3">
        <v>0</v>
      </c>
      <c r="M11" s="3">
        <v>0</v>
      </c>
      <c r="N11" s="3">
        <v>0</v>
      </c>
      <c r="O11" s="3">
        <v>0</v>
      </c>
      <c r="P11" s="3">
        <v>55377</v>
      </c>
      <c r="Q11" s="21">
        <v>154486</v>
      </c>
      <c r="R11" s="22">
        <f t="shared" si="17"/>
        <v>209863</v>
      </c>
      <c r="S11" s="42" t="s">
        <v>25</v>
      </c>
      <c r="T11" s="36">
        <v>150507</v>
      </c>
      <c r="U11" s="3">
        <v>736723</v>
      </c>
      <c r="V11" s="3">
        <v>498568</v>
      </c>
      <c r="W11" s="3">
        <v>1727426</v>
      </c>
      <c r="X11" s="3">
        <v>1008296</v>
      </c>
      <c r="Y11" s="3">
        <v>1231309</v>
      </c>
      <c r="Z11" s="21">
        <v>1150359</v>
      </c>
      <c r="AA11" s="22">
        <f t="shared" si="18"/>
        <v>6503188</v>
      </c>
      <c r="AB11" s="42" t="s">
        <v>25</v>
      </c>
      <c r="AC11" s="36">
        <v>186102</v>
      </c>
      <c r="AD11" s="3">
        <v>695979</v>
      </c>
      <c r="AE11" s="3">
        <v>63261</v>
      </c>
      <c r="AF11" s="3">
        <v>665857</v>
      </c>
      <c r="AG11" s="3">
        <v>324003</v>
      </c>
      <c r="AH11" s="3">
        <v>634928</v>
      </c>
      <c r="AI11" s="21">
        <v>438813</v>
      </c>
      <c r="AJ11" s="22">
        <f t="shared" si="19"/>
        <v>3008943</v>
      </c>
      <c r="AK11" s="42" t="s">
        <v>25</v>
      </c>
      <c r="AL11" s="36">
        <v>41637</v>
      </c>
      <c r="AM11" s="3">
        <v>107725</v>
      </c>
      <c r="AN11" s="3">
        <v>190296</v>
      </c>
      <c r="AO11" s="3">
        <v>168906</v>
      </c>
      <c r="AP11" s="3">
        <v>267237</v>
      </c>
      <c r="AQ11" s="3">
        <v>154206</v>
      </c>
      <c r="AR11" s="21">
        <v>164700</v>
      </c>
      <c r="AS11" s="22">
        <f t="shared" si="20"/>
        <v>1094707</v>
      </c>
      <c r="AT11" s="42" t="s">
        <v>25</v>
      </c>
      <c r="AU11" s="36">
        <v>0</v>
      </c>
      <c r="AV11" s="3">
        <v>0</v>
      </c>
      <c r="AW11" s="3">
        <v>5768134</v>
      </c>
      <c r="AX11" s="3">
        <v>8804518</v>
      </c>
      <c r="AY11" s="3">
        <v>9738932</v>
      </c>
      <c r="AZ11" s="3">
        <v>7931821</v>
      </c>
      <c r="BA11" s="21">
        <v>4291523</v>
      </c>
      <c r="BB11" s="22">
        <f t="shared" si="21"/>
        <v>36534928</v>
      </c>
      <c r="BC11" s="42" t="s">
        <v>25</v>
      </c>
      <c r="BD11" s="36">
        <v>47790</v>
      </c>
      <c r="BE11" s="3">
        <v>512800</v>
      </c>
      <c r="BF11" s="3">
        <v>237015</v>
      </c>
      <c r="BG11" s="3">
        <v>263454</v>
      </c>
      <c r="BH11" s="3">
        <v>369847</v>
      </c>
      <c r="BI11" s="3">
        <v>253431</v>
      </c>
      <c r="BJ11" s="21">
        <v>14922</v>
      </c>
      <c r="BK11" s="22">
        <f t="shared" si="22"/>
        <v>1699259</v>
      </c>
      <c r="BL11" s="42" t="s">
        <v>25</v>
      </c>
      <c r="BM11" s="36">
        <v>0</v>
      </c>
      <c r="BN11" s="3">
        <v>13653</v>
      </c>
      <c r="BO11" s="3">
        <v>26622</v>
      </c>
      <c r="BP11" s="3">
        <v>812160</v>
      </c>
      <c r="BQ11" s="3">
        <v>3441426</v>
      </c>
      <c r="BR11" s="3">
        <v>4318499</v>
      </c>
      <c r="BS11" s="21">
        <v>2342322</v>
      </c>
      <c r="BT11" s="22">
        <f t="shared" si="23"/>
        <v>10954682</v>
      </c>
      <c r="BU11" s="42" t="s">
        <v>25</v>
      </c>
      <c r="BV11" s="36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21">
        <v>0</v>
      </c>
      <c r="CC11" s="22">
        <f t="shared" si="24"/>
        <v>0</v>
      </c>
      <c r="CD11" s="42" t="s">
        <v>25</v>
      </c>
      <c r="CE11" s="36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5"/>
        <v>0</v>
      </c>
      <c r="CM11" s="42" t="s">
        <v>25</v>
      </c>
      <c r="CN11" s="36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6"/>
        <v>0</v>
      </c>
      <c r="CV11" s="42" t="s">
        <v>25</v>
      </c>
      <c r="CW11" s="36">
        <v>252593</v>
      </c>
      <c r="CX11" s="3">
        <v>1196389</v>
      </c>
      <c r="CY11" s="3">
        <v>275958</v>
      </c>
      <c r="CZ11" s="3">
        <v>1548456</v>
      </c>
      <c r="DA11" s="3">
        <v>1236454</v>
      </c>
      <c r="DB11" s="3">
        <v>1214418</v>
      </c>
      <c r="DC11" s="21">
        <v>1069206</v>
      </c>
      <c r="DD11" s="22">
        <f t="shared" si="27"/>
        <v>6793474</v>
      </c>
      <c r="DE11" s="42" t="s">
        <v>25</v>
      </c>
      <c r="DF11" s="36">
        <v>17820</v>
      </c>
      <c r="DG11" s="3">
        <v>300087</v>
      </c>
      <c r="DH11" s="3">
        <v>11700</v>
      </c>
      <c r="DI11" s="3">
        <v>133832</v>
      </c>
      <c r="DJ11" s="3">
        <v>131940</v>
      </c>
      <c r="DK11" s="3">
        <v>0</v>
      </c>
      <c r="DL11" s="21">
        <v>0</v>
      </c>
      <c r="DM11" s="22">
        <f t="shared" si="28"/>
        <v>595379</v>
      </c>
      <c r="DN11" s="42" t="s">
        <v>25</v>
      </c>
      <c r="DO11" s="36">
        <v>291600</v>
      </c>
      <c r="DP11" s="3">
        <v>537098</v>
      </c>
      <c r="DQ11" s="3">
        <v>130500</v>
      </c>
      <c r="DR11" s="3">
        <v>41086</v>
      </c>
      <c r="DS11" s="3">
        <v>167130</v>
      </c>
      <c r="DT11" s="3">
        <v>0</v>
      </c>
      <c r="DU11" s="21">
        <v>188100</v>
      </c>
      <c r="DV11" s="22">
        <f t="shared" si="29"/>
        <v>1355514</v>
      </c>
      <c r="DW11" s="42" t="s">
        <v>25</v>
      </c>
      <c r="DX11" s="36">
        <v>221735</v>
      </c>
      <c r="DY11" s="3">
        <v>678870</v>
      </c>
      <c r="DZ11" s="3">
        <v>1604943</v>
      </c>
      <c r="EA11" s="3">
        <v>1685394</v>
      </c>
      <c r="EB11" s="3">
        <v>1105432</v>
      </c>
      <c r="EC11" s="3">
        <v>1782046</v>
      </c>
      <c r="ED11" s="21">
        <v>1477467</v>
      </c>
      <c r="EE11" s="22">
        <f t="shared" si="30"/>
        <v>8555887</v>
      </c>
      <c r="EF11" s="42" t="s">
        <v>25</v>
      </c>
      <c r="EG11" s="36">
        <v>273790</v>
      </c>
      <c r="EH11" s="3">
        <v>879284</v>
      </c>
      <c r="EI11" s="3">
        <v>1664594</v>
      </c>
      <c r="EJ11" s="3">
        <v>2693891</v>
      </c>
      <c r="EK11" s="3">
        <v>2545153</v>
      </c>
      <c r="EL11" s="3">
        <v>1845455</v>
      </c>
      <c r="EM11" s="21">
        <v>1190038</v>
      </c>
      <c r="EN11" s="22">
        <f t="shared" si="31"/>
        <v>11092205</v>
      </c>
    </row>
    <row r="12" spans="1:144" ht="15" customHeight="1" x14ac:dyDescent="0.15">
      <c r="A12" s="42" t="s">
        <v>26</v>
      </c>
      <c r="B12" s="36">
        <v>0</v>
      </c>
      <c r="C12" s="3">
        <v>0</v>
      </c>
      <c r="D12" s="3">
        <v>2341060</v>
      </c>
      <c r="E12" s="3">
        <v>4276424</v>
      </c>
      <c r="F12" s="3">
        <v>4366144</v>
      </c>
      <c r="G12" s="3">
        <v>4124161</v>
      </c>
      <c r="H12" s="21">
        <v>3315258</v>
      </c>
      <c r="I12" s="22">
        <f t="shared" si="16"/>
        <v>18423047</v>
      </c>
      <c r="J12" s="42" t="s">
        <v>26</v>
      </c>
      <c r="K12" s="36">
        <v>0</v>
      </c>
      <c r="L12" s="3">
        <v>0</v>
      </c>
      <c r="M12" s="3">
        <v>0</v>
      </c>
      <c r="N12" s="3">
        <v>0</v>
      </c>
      <c r="O12" s="3">
        <v>14616</v>
      </c>
      <c r="P12" s="3">
        <v>0</v>
      </c>
      <c r="Q12" s="21">
        <v>301417</v>
      </c>
      <c r="R12" s="22">
        <f t="shared" si="17"/>
        <v>316033</v>
      </c>
      <c r="S12" s="42" t="s">
        <v>26</v>
      </c>
      <c r="T12" s="36">
        <v>306867</v>
      </c>
      <c r="U12" s="3">
        <v>543862</v>
      </c>
      <c r="V12" s="3">
        <v>852600</v>
      </c>
      <c r="W12" s="3">
        <v>1016135</v>
      </c>
      <c r="X12" s="3">
        <v>1496099</v>
      </c>
      <c r="Y12" s="3">
        <v>686335</v>
      </c>
      <c r="Z12" s="21">
        <v>1020640</v>
      </c>
      <c r="AA12" s="22">
        <f t="shared" si="18"/>
        <v>5922538</v>
      </c>
      <c r="AB12" s="42" t="s">
        <v>26</v>
      </c>
      <c r="AC12" s="36">
        <v>408325</v>
      </c>
      <c r="AD12" s="3">
        <v>414485</v>
      </c>
      <c r="AE12" s="3">
        <v>675663</v>
      </c>
      <c r="AF12" s="3">
        <v>880406</v>
      </c>
      <c r="AG12" s="3">
        <v>655459</v>
      </c>
      <c r="AH12" s="3">
        <v>191521</v>
      </c>
      <c r="AI12" s="21">
        <v>115704</v>
      </c>
      <c r="AJ12" s="22">
        <f t="shared" si="19"/>
        <v>3341563</v>
      </c>
      <c r="AK12" s="42" t="s">
        <v>26</v>
      </c>
      <c r="AL12" s="36">
        <v>36043</v>
      </c>
      <c r="AM12" s="3">
        <v>24012</v>
      </c>
      <c r="AN12" s="3">
        <v>214388</v>
      </c>
      <c r="AO12" s="3">
        <v>110034</v>
      </c>
      <c r="AP12" s="3">
        <v>109485</v>
      </c>
      <c r="AQ12" s="3">
        <v>123911</v>
      </c>
      <c r="AR12" s="21">
        <v>114264</v>
      </c>
      <c r="AS12" s="22">
        <f t="shared" si="20"/>
        <v>732137</v>
      </c>
      <c r="AT12" s="42" t="s">
        <v>26</v>
      </c>
      <c r="AU12" s="36">
        <v>0</v>
      </c>
      <c r="AV12" s="3">
        <v>0</v>
      </c>
      <c r="AW12" s="3">
        <v>6718417</v>
      </c>
      <c r="AX12" s="3">
        <v>5732884</v>
      </c>
      <c r="AY12" s="3">
        <v>5278031</v>
      </c>
      <c r="AZ12" s="3">
        <v>3675832</v>
      </c>
      <c r="BA12" s="21">
        <v>3067875</v>
      </c>
      <c r="BB12" s="22">
        <f t="shared" si="21"/>
        <v>24473039</v>
      </c>
      <c r="BC12" s="42" t="s">
        <v>26</v>
      </c>
      <c r="BD12" s="36">
        <v>518497</v>
      </c>
      <c r="BE12" s="3">
        <v>1014022</v>
      </c>
      <c r="BF12" s="3">
        <v>1596323</v>
      </c>
      <c r="BG12" s="3">
        <v>1370961</v>
      </c>
      <c r="BH12" s="3">
        <v>1820115</v>
      </c>
      <c r="BI12" s="3">
        <v>1255036</v>
      </c>
      <c r="BJ12" s="21">
        <v>694818</v>
      </c>
      <c r="BK12" s="22">
        <f t="shared" si="22"/>
        <v>8269772</v>
      </c>
      <c r="BL12" s="42" t="s">
        <v>26</v>
      </c>
      <c r="BM12" s="36">
        <v>0</v>
      </c>
      <c r="BN12" s="3">
        <v>145449</v>
      </c>
      <c r="BO12" s="3">
        <v>1387818</v>
      </c>
      <c r="BP12" s="3">
        <v>1748028</v>
      </c>
      <c r="BQ12" s="3">
        <v>4387052</v>
      </c>
      <c r="BR12" s="3">
        <v>4401495</v>
      </c>
      <c r="BS12" s="21">
        <v>1295829</v>
      </c>
      <c r="BT12" s="22">
        <f t="shared" si="23"/>
        <v>13365671</v>
      </c>
      <c r="BU12" s="42" t="s">
        <v>26</v>
      </c>
      <c r="BV12" s="36">
        <v>0</v>
      </c>
      <c r="BW12" s="3">
        <v>0</v>
      </c>
      <c r="BX12" s="3">
        <v>0</v>
      </c>
      <c r="BY12" s="3">
        <v>218034</v>
      </c>
      <c r="BZ12" s="3">
        <v>215829</v>
      </c>
      <c r="CA12" s="3">
        <v>346777</v>
      </c>
      <c r="CB12" s="21">
        <v>780048</v>
      </c>
      <c r="CC12" s="22">
        <f t="shared" si="24"/>
        <v>1560688</v>
      </c>
      <c r="CD12" s="42" t="s">
        <v>26</v>
      </c>
      <c r="CE12" s="36">
        <v>0</v>
      </c>
      <c r="CF12" s="3">
        <v>0</v>
      </c>
      <c r="CG12" s="3">
        <v>118089</v>
      </c>
      <c r="CH12" s="3">
        <v>0</v>
      </c>
      <c r="CI12" s="3">
        <v>37908</v>
      </c>
      <c r="CJ12" s="3">
        <v>76635</v>
      </c>
      <c r="CK12" s="21">
        <v>0</v>
      </c>
      <c r="CL12" s="22">
        <f t="shared" si="25"/>
        <v>232632</v>
      </c>
      <c r="CM12" s="42" t="s">
        <v>26</v>
      </c>
      <c r="CN12" s="36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6"/>
        <v>0</v>
      </c>
      <c r="CV12" s="42" t="s">
        <v>26</v>
      </c>
      <c r="CW12" s="36">
        <v>510903</v>
      </c>
      <c r="CX12" s="3">
        <v>525389</v>
      </c>
      <c r="CY12" s="3">
        <v>685720</v>
      </c>
      <c r="CZ12" s="3">
        <v>1426565</v>
      </c>
      <c r="DA12" s="3">
        <v>1440789</v>
      </c>
      <c r="DB12" s="3">
        <v>976501</v>
      </c>
      <c r="DC12" s="21">
        <v>1150222</v>
      </c>
      <c r="DD12" s="22">
        <f t="shared" si="27"/>
        <v>6716089</v>
      </c>
      <c r="DE12" s="42" t="s">
        <v>26</v>
      </c>
      <c r="DF12" s="36">
        <v>117648</v>
      </c>
      <c r="DG12" s="3">
        <v>52956</v>
      </c>
      <c r="DH12" s="3">
        <v>83520</v>
      </c>
      <c r="DI12" s="3">
        <v>41958</v>
      </c>
      <c r="DJ12" s="3">
        <v>112392</v>
      </c>
      <c r="DK12" s="3">
        <v>65052</v>
      </c>
      <c r="DL12" s="21">
        <v>65277</v>
      </c>
      <c r="DM12" s="22">
        <f t="shared" si="28"/>
        <v>538803</v>
      </c>
      <c r="DN12" s="42" t="s">
        <v>26</v>
      </c>
      <c r="DO12" s="36">
        <v>225318</v>
      </c>
      <c r="DP12" s="3">
        <v>243081</v>
      </c>
      <c r="DQ12" s="3">
        <v>34026</v>
      </c>
      <c r="DR12" s="3">
        <v>173467</v>
      </c>
      <c r="DS12" s="3">
        <v>177593</v>
      </c>
      <c r="DT12" s="3">
        <v>262537</v>
      </c>
      <c r="DU12" s="21">
        <v>0</v>
      </c>
      <c r="DV12" s="22">
        <f t="shared" si="29"/>
        <v>1116022</v>
      </c>
      <c r="DW12" s="42" t="s">
        <v>26</v>
      </c>
      <c r="DX12" s="36">
        <v>343890</v>
      </c>
      <c r="DY12" s="3">
        <v>103482</v>
      </c>
      <c r="DZ12" s="3">
        <v>2363454</v>
      </c>
      <c r="EA12" s="3">
        <v>1387557</v>
      </c>
      <c r="EB12" s="3">
        <v>1054170</v>
      </c>
      <c r="EC12" s="3">
        <v>548238</v>
      </c>
      <c r="ED12" s="21">
        <v>784548</v>
      </c>
      <c r="EE12" s="22">
        <f t="shared" si="30"/>
        <v>6585339</v>
      </c>
      <c r="EF12" s="42" t="s">
        <v>26</v>
      </c>
      <c r="EG12" s="36">
        <v>581530</v>
      </c>
      <c r="EH12" s="3">
        <v>504850</v>
      </c>
      <c r="EI12" s="3">
        <v>3081650</v>
      </c>
      <c r="EJ12" s="3">
        <v>2713422</v>
      </c>
      <c r="EK12" s="3">
        <v>2434845</v>
      </c>
      <c r="EL12" s="3">
        <v>1515316</v>
      </c>
      <c r="EM12" s="21">
        <v>939690</v>
      </c>
      <c r="EN12" s="22">
        <f t="shared" si="31"/>
        <v>11771303</v>
      </c>
    </row>
    <row r="13" spans="1:144" ht="15" customHeight="1" x14ac:dyDescent="0.15">
      <c r="A13" s="42" t="s">
        <v>27</v>
      </c>
      <c r="B13" s="36">
        <v>0</v>
      </c>
      <c r="C13" s="3">
        <v>0</v>
      </c>
      <c r="D13" s="3">
        <v>13095637</v>
      </c>
      <c r="E13" s="3">
        <v>21832219</v>
      </c>
      <c r="F13" s="3">
        <v>18193565</v>
      </c>
      <c r="G13" s="3">
        <v>31105521</v>
      </c>
      <c r="H13" s="21">
        <v>23870759</v>
      </c>
      <c r="I13" s="22">
        <f t="shared" si="16"/>
        <v>108097701</v>
      </c>
      <c r="J13" s="42" t="s">
        <v>27</v>
      </c>
      <c r="K13" s="36">
        <v>0</v>
      </c>
      <c r="L13" s="3">
        <v>0</v>
      </c>
      <c r="M13" s="3">
        <v>0</v>
      </c>
      <c r="N13" s="3">
        <v>0</v>
      </c>
      <c r="O13" s="3">
        <v>34839</v>
      </c>
      <c r="P13" s="3">
        <v>465042</v>
      </c>
      <c r="Q13" s="21">
        <v>616628</v>
      </c>
      <c r="R13" s="22">
        <f t="shared" si="17"/>
        <v>1116509</v>
      </c>
      <c r="S13" s="42" t="s">
        <v>27</v>
      </c>
      <c r="T13" s="36">
        <v>3280859</v>
      </c>
      <c r="U13" s="3">
        <v>7050233</v>
      </c>
      <c r="V13" s="3">
        <v>4084417</v>
      </c>
      <c r="W13" s="3">
        <v>9882206</v>
      </c>
      <c r="X13" s="3">
        <v>5170949</v>
      </c>
      <c r="Y13" s="3">
        <v>7642388</v>
      </c>
      <c r="Z13" s="21">
        <v>6534939</v>
      </c>
      <c r="AA13" s="22">
        <f t="shared" si="18"/>
        <v>43645991</v>
      </c>
      <c r="AB13" s="42" t="s">
        <v>27</v>
      </c>
      <c r="AC13" s="36">
        <v>161875</v>
      </c>
      <c r="AD13" s="3">
        <v>71901</v>
      </c>
      <c r="AE13" s="3">
        <v>347265</v>
      </c>
      <c r="AF13" s="3">
        <v>581589</v>
      </c>
      <c r="AG13" s="3">
        <v>243387</v>
      </c>
      <c r="AH13" s="3">
        <v>328930</v>
      </c>
      <c r="AI13" s="21">
        <v>22122</v>
      </c>
      <c r="AJ13" s="22">
        <f t="shared" si="19"/>
        <v>1757069</v>
      </c>
      <c r="AK13" s="42" t="s">
        <v>27</v>
      </c>
      <c r="AL13" s="36">
        <v>41346</v>
      </c>
      <c r="AM13" s="3">
        <v>100224</v>
      </c>
      <c r="AN13" s="3">
        <v>171026</v>
      </c>
      <c r="AO13" s="3">
        <v>401747</v>
      </c>
      <c r="AP13" s="3">
        <v>289927</v>
      </c>
      <c r="AQ13" s="3">
        <v>473734</v>
      </c>
      <c r="AR13" s="21">
        <v>397528</v>
      </c>
      <c r="AS13" s="22">
        <f t="shared" si="20"/>
        <v>1875532</v>
      </c>
      <c r="AT13" s="42" t="s">
        <v>27</v>
      </c>
      <c r="AU13" s="36">
        <v>0</v>
      </c>
      <c r="AV13" s="3">
        <v>0</v>
      </c>
      <c r="AW13" s="3">
        <v>9800862</v>
      </c>
      <c r="AX13" s="3">
        <v>14114622</v>
      </c>
      <c r="AY13" s="3">
        <v>8792880</v>
      </c>
      <c r="AZ13" s="3">
        <v>7307607</v>
      </c>
      <c r="BA13" s="21">
        <v>6064463</v>
      </c>
      <c r="BB13" s="22">
        <f t="shared" si="21"/>
        <v>46080434</v>
      </c>
      <c r="BC13" s="42" t="s">
        <v>27</v>
      </c>
      <c r="BD13" s="36">
        <v>392127</v>
      </c>
      <c r="BE13" s="3">
        <v>1414757</v>
      </c>
      <c r="BF13" s="3">
        <v>2490875</v>
      </c>
      <c r="BG13" s="3">
        <v>4878580</v>
      </c>
      <c r="BH13" s="3">
        <v>2172342</v>
      </c>
      <c r="BI13" s="3">
        <v>1890401</v>
      </c>
      <c r="BJ13" s="21">
        <v>882994</v>
      </c>
      <c r="BK13" s="22">
        <f t="shared" si="22"/>
        <v>14122076</v>
      </c>
      <c r="BL13" s="42" t="s">
        <v>27</v>
      </c>
      <c r="BM13" s="36">
        <v>99081</v>
      </c>
      <c r="BN13" s="3">
        <v>232227</v>
      </c>
      <c r="BO13" s="3">
        <v>950625</v>
      </c>
      <c r="BP13" s="3">
        <v>2237921</v>
      </c>
      <c r="BQ13" s="3">
        <v>5521533</v>
      </c>
      <c r="BR13" s="3">
        <v>3991455</v>
      </c>
      <c r="BS13" s="21">
        <v>2721549</v>
      </c>
      <c r="BT13" s="22">
        <f t="shared" si="23"/>
        <v>15754391</v>
      </c>
      <c r="BU13" s="42" t="s">
        <v>27</v>
      </c>
      <c r="BV13" s="36">
        <v>0</v>
      </c>
      <c r="BW13" s="3">
        <v>36243</v>
      </c>
      <c r="BX13" s="3">
        <v>252936</v>
      </c>
      <c r="BY13" s="3">
        <v>414106</v>
      </c>
      <c r="BZ13" s="3">
        <v>722943</v>
      </c>
      <c r="CA13" s="3">
        <v>936527</v>
      </c>
      <c r="CB13" s="21">
        <v>997978</v>
      </c>
      <c r="CC13" s="22">
        <f t="shared" si="24"/>
        <v>3360733</v>
      </c>
      <c r="CD13" s="42" t="s">
        <v>27</v>
      </c>
      <c r="CE13" s="36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21">
        <v>0</v>
      </c>
      <c r="CL13" s="22">
        <f t="shared" si="25"/>
        <v>0</v>
      </c>
      <c r="CM13" s="42" t="s">
        <v>27</v>
      </c>
      <c r="CN13" s="36">
        <v>0</v>
      </c>
      <c r="CO13" s="3">
        <v>0</v>
      </c>
      <c r="CP13" s="3">
        <v>0</v>
      </c>
      <c r="CQ13" s="3">
        <v>84879</v>
      </c>
      <c r="CR13" s="3">
        <v>0</v>
      </c>
      <c r="CS13" s="3">
        <v>0</v>
      </c>
      <c r="CT13" s="21">
        <v>0</v>
      </c>
      <c r="CU13" s="22">
        <f t="shared" si="26"/>
        <v>84879</v>
      </c>
      <c r="CV13" s="42" t="s">
        <v>27</v>
      </c>
      <c r="CW13" s="36">
        <v>1336903</v>
      </c>
      <c r="CX13" s="3">
        <v>1963139</v>
      </c>
      <c r="CY13" s="3">
        <v>840260</v>
      </c>
      <c r="CZ13" s="3">
        <v>4489225</v>
      </c>
      <c r="DA13" s="3">
        <v>3326761</v>
      </c>
      <c r="DB13" s="3">
        <v>4770210</v>
      </c>
      <c r="DC13" s="21">
        <v>3579563</v>
      </c>
      <c r="DD13" s="22">
        <f t="shared" si="27"/>
        <v>20306061</v>
      </c>
      <c r="DE13" s="42" t="s">
        <v>27</v>
      </c>
      <c r="DF13" s="36">
        <v>100224</v>
      </c>
      <c r="DG13" s="3">
        <v>247678</v>
      </c>
      <c r="DH13" s="3">
        <v>124848</v>
      </c>
      <c r="DI13" s="3">
        <v>211860</v>
      </c>
      <c r="DJ13" s="3">
        <v>246627</v>
      </c>
      <c r="DK13" s="3">
        <v>254556</v>
      </c>
      <c r="DL13" s="21">
        <v>0</v>
      </c>
      <c r="DM13" s="22">
        <f t="shared" si="28"/>
        <v>1185793</v>
      </c>
      <c r="DN13" s="42" t="s">
        <v>27</v>
      </c>
      <c r="DO13" s="36">
        <v>635182</v>
      </c>
      <c r="DP13" s="3">
        <v>603536</v>
      </c>
      <c r="DQ13" s="3">
        <v>168003</v>
      </c>
      <c r="DR13" s="3">
        <v>298632</v>
      </c>
      <c r="DS13" s="3">
        <v>180000</v>
      </c>
      <c r="DT13" s="3">
        <v>180000</v>
      </c>
      <c r="DU13" s="21">
        <v>32076</v>
      </c>
      <c r="DV13" s="22">
        <f t="shared" si="29"/>
        <v>2097429</v>
      </c>
      <c r="DW13" s="42" t="s">
        <v>27</v>
      </c>
      <c r="DX13" s="36">
        <v>474697</v>
      </c>
      <c r="DY13" s="3">
        <v>1869156</v>
      </c>
      <c r="DZ13" s="3">
        <v>5853543</v>
      </c>
      <c r="EA13" s="3">
        <v>5759882</v>
      </c>
      <c r="EB13" s="3">
        <v>5845553</v>
      </c>
      <c r="EC13" s="3">
        <v>6888789</v>
      </c>
      <c r="ED13" s="21">
        <v>4642729</v>
      </c>
      <c r="EE13" s="22">
        <f t="shared" si="30"/>
        <v>31334349</v>
      </c>
      <c r="EF13" s="42" t="s">
        <v>27</v>
      </c>
      <c r="EG13" s="36">
        <v>1521394</v>
      </c>
      <c r="EH13" s="3">
        <v>2172634</v>
      </c>
      <c r="EI13" s="3">
        <v>6793664</v>
      </c>
      <c r="EJ13" s="3">
        <v>8372232</v>
      </c>
      <c r="EK13" s="3">
        <v>5418545</v>
      </c>
      <c r="EL13" s="3">
        <v>5213784</v>
      </c>
      <c r="EM13" s="21">
        <v>3059960</v>
      </c>
      <c r="EN13" s="22">
        <f t="shared" si="31"/>
        <v>32552213</v>
      </c>
    </row>
    <row r="14" spans="1:144" ht="15" customHeight="1" x14ac:dyDescent="0.15">
      <c r="A14" s="42" t="s">
        <v>28</v>
      </c>
      <c r="B14" s="36">
        <v>0</v>
      </c>
      <c r="C14" s="3">
        <v>0</v>
      </c>
      <c r="D14" s="3">
        <v>12446213</v>
      </c>
      <c r="E14" s="3">
        <v>10838941</v>
      </c>
      <c r="F14" s="3">
        <v>10890286</v>
      </c>
      <c r="G14" s="3">
        <v>13956998</v>
      </c>
      <c r="H14" s="21">
        <v>13191958</v>
      </c>
      <c r="I14" s="22">
        <f t="shared" si="16"/>
        <v>61324396</v>
      </c>
      <c r="J14" s="42" t="s">
        <v>28</v>
      </c>
      <c r="K14" s="36">
        <v>0</v>
      </c>
      <c r="L14" s="3">
        <v>0</v>
      </c>
      <c r="M14" s="3">
        <v>0</v>
      </c>
      <c r="N14" s="3">
        <v>0</v>
      </c>
      <c r="O14" s="3">
        <v>0</v>
      </c>
      <c r="P14" s="3">
        <v>189495</v>
      </c>
      <c r="Q14" s="21">
        <v>94743</v>
      </c>
      <c r="R14" s="22">
        <f t="shared" si="17"/>
        <v>284238</v>
      </c>
      <c r="S14" s="42" t="s">
        <v>28</v>
      </c>
      <c r="T14" s="36">
        <v>533234</v>
      </c>
      <c r="U14" s="3">
        <v>947217</v>
      </c>
      <c r="V14" s="3">
        <v>1914271</v>
      </c>
      <c r="W14" s="3">
        <v>1755999</v>
      </c>
      <c r="X14" s="3">
        <v>1688723</v>
      </c>
      <c r="Y14" s="3">
        <v>1866144</v>
      </c>
      <c r="Z14" s="21">
        <v>1800984</v>
      </c>
      <c r="AA14" s="22">
        <f t="shared" si="18"/>
        <v>10506572</v>
      </c>
      <c r="AB14" s="42" t="s">
        <v>28</v>
      </c>
      <c r="AC14" s="36">
        <v>152819</v>
      </c>
      <c r="AD14" s="3">
        <v>246015</v>
      </c>
      <c r="AE14" s="3">
        <v>306900</v>
      </c>
      <c r="AF14" s="3">
        <v>266342</v>
      </c>
      <c r="AG14" s="3">
        <v>209534</v>
      </c>
      <c r="AH14" s="3">
        <v>206958</v>
      </c>
      <c r="AI14" s="21">
        <v>304168</v>
      </c>
      <c r="AJ14" s="22">
        <f t="shared" si="19"/>
        <v>1692736</v>
      </c>
      <c r="AK14" s="42" t="s">
        <v>28</v>
      </c>
      <c r="AL14" s="36">
        <v>60600</v>
      </c>
      <c r="AM14" s="3">
        <v>43299</v>
      </c>
      <c r="AN14" s="3">
        <v>186708</v>
      </c>
      <c r="AO14" s="3">
        <v>54036</v>
      </c>
      <c r="AP14" s="3">
        <v>85503</v>
      </c>
      <c r="AQ14" s="3">
        <v>86940</v>
      </c>
      <c r="AR14" s="21">
        <v>28188</v>
      </c>
      <c r="AS14" s="22">
        <f t="shared" si="20"/>
        <v>545274</v>
      </c>
      <c r="AT14" s="42" t="s">
        <v>28</v>
      </c>
      <c r="AU14" s="36">
        <v>0</v>
      </c>
      <c r="AV14" s="3">
        <v>0</v>
      </c>
      <c r="AW14" s="3">
        <v>5935685</v>
      </c>
      <c r="AX14" s="3">
        <v>7444697</v>
      </c>
      <c r="AY14" s="3">
        <v>5266118</v>
      </c>
      <c r="AZ14" s="3">
        <v>9864888</v>
      </c>
      <c r="BA14" s="21">
        <v>5845187</v>
      </c>
      <c r="BB14" s="22">
        <f t="shared" si="21"/>
        <v>34356575</v>
      </c>
      <c r="BC14" s="42" t="s">
        <v>28</v>
      </c>
      <c r="BD14" s="36">
        <v>349974</v>
      </c>
      <c r="BE14" s="3">
        <v>1525765</v>
      </c>
      <c r="BF14" s="3">
        <v>3042198</v>
      </c>
      <c r="BG14" s="3">
        <v>3946110</v>
      </c>
      <c r="BH14" s="3">
        <v>2291903</v>
      </c>
      <c r="BI14" s="3">
        <v>1894683</v>
      </c>
      <c r="BJ14" s="21">
        <v>1444387</v>
      </c>
      <c r="BK14" s="22">
        <f t="shared" si="22"/>
        <v>14495020</v>
      </c>
      <c r="BL14" s="42" t="s">
        <v>28</v>
      </c>
      <c r="BM14" s="36">
        <v>11943</v>
      </c>
      <c r="BN14" s="3">
        <v>89613</v>
      </c>
      <c r="BO14" s="3">
        <v>1151318</v>
      </c>
      <c r="BP14" s="3">
        <v>3099846</v>
      </c>
      <c r="BQ14" s="3">
        <v>3471757</v>
      </c>
      <c r="BR14" s="3">
        <v>3971961</v>
      </c>
      <c r="BS14" s="21">
        <v>1785379</v>
      </c>
      <c r="BT14" s="22">
        <f t="shared" si="23"/>
        <v>13581817</v>
      </c>
      <c r="BU14" s="42" t="s">
        <v>28</v>
      </c>
      <c r="BV14" s="36">
        <v>23274</v>
      </c>
      <c r="BW14" s="3">
        <v>0</v>
      </c>
      <c r="BX14" s="3">
        <v>320031</v>
      </c>
      <c r="BY14" s="3">
        <v>246069</v>
      </c>
      <c r="BZ14" s="3">
        <v>139428</v>
      </c>
      <c r="CA14" s="3">
        <v>259803</v>
      </c>
      <c r="CB14" s="21">
        <v>40320</v>
      </c>
      <c r="CC14" s="22">
        <f t="shared" si="24"/>
        <v>1028925</v>
      </c>
      <c r="CD14" s="42" t="s">
        <v>28</v>
      </c>
      <c r="CE14" s="36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5"/>
        <v>0</v>
      </c>
      <c r="CM14" s="42" t="s">
        <v>28</v>
      </c>
      <c r="CN14" s="36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6"/>
        <v>0</v>
      </c>
      <c r="CV14" s="42" t="s">
        <v>28</v>
      </c>
      <c r="CW14" s="36">
        <v>355880</v>
      </c>
      <c r="CX14" s="3">
        <v>611490</v>
      </c>
      <c r="CY14" s="3">
        <v>493157</v>
      </c>
      <c r="CZ14" s="3">
        <v>1755821</v>
      </c>
      <c r="DA14" s="3">
        <v>1468143</v>
      </c>
      <c r="DB14" s="3">
        <v>2032588</v>
      </c>
      <c r="DC14" s="21">
        <v>1797710</v>
      </c>
      <c r="DD14" s="22">
        <f t="shared" si="27"/>
        <v>8514789</v>
      </c>
      <c r="DE14" s="42" t="s">
        <v>28</v>
      </c>
      <c r="DF14" s="36">
        <v>74790</v>
      </c>
      <c r="DG14" s="3">
        <v>0</v>
      </c>
      <c r="DH14" s="3">
        <v>110700</v>
      </c>
      <c r="DI14" s="3">
        <v>86850</v>
      </c>
      <c r="DJ14" s="3">
        <v>36810</v>
      </c>
      <c r="DK14" s="3">
        <v>160200</v>
      </c>
      <c r="DL14" s="21">
        <v>28440</v>
      </c>
      <c r="DM14" s="22">
        <f t="shared" si="28"/>
        <v>497790</v>
      </c>
      <c r="DN14" s="42" t="s">
        <v>28</v>
      </c>
      <c r="DO14" s="36">
        <v>224334</v>
      </c>
      <c r="DP14" s="3">
        <v>17820</v>
      </c>
      <c r="DQ14" s="3">
        <v>448290</v>
      </c>
      <c r="DR14" s="3">
        <v>87120</v>
      </c>
      <c r="DS14" s="3">
        <v>0</v>
      </c>
      <c r="DT14" s="3">
        <v>296550</v>
      </c>
      <c r="DU14" s="21">
        <v>142560</v>
      </c>
      <c r="DV14" s="22">
        <f t="shared" si="29"/>
        <v>1216674</v>
      </c>
      <c r="DW14" s="42" t="s">
        <v>28</v>
      </c>
      <c r="DX14" s="36">
        <v>176415</v>
      </c>
      <c r="DY14" s="3">
        <v>99414</v>
      </c>
      <c r="DZ14" s="3">
        <v>1195228</v>
      </c>
      <c r="EA14" s="3">
        <v>566470</v>
      </c>
      <c r="EB14" s="3">
        <v>430207</v>
      </c>
      <c r="EC14" s="3">
        <v>1074711</v>
      </c>
      <c r="ED14" s="21">
        <v>221592</v>
      </c>
      <c r="EE14" s="22">
        <f t="shared" si="30"/>
        <v>3764037</v>
      </c>
      <c r="EF14" s="42" t="s">
        <v>28</v>
      </c>
      <c r="EG14" s="36">
        <v>546410</v>
      </c>
      <c r="EH14" s="3">
        <v>699804</v>
      </c>
      <c r="EI14" s="3">
        <v>4328378</v>
      </c>
      <c r="EJ14" s="3">
        <v>3684150</v>
      </c>
      <c r="EK14" s="3">
        <v>2603016</v>
      </c>
      <c r="EL14" s="3">
        <v>2673622</v>
      </c>
      <c r="EM14" s="21">
        <v>1635904</v>
      </c>
      <c r="EN14" s="22">
        <f t="shared" si="31"/>
        <v>16171284</v>
      </c>
    </row>
    <row r="15" spans="1:144" ht="15" customHeight="1" x14ac:dyDescent="0.15">
      <c r="A15" s="42" t="s">
        <v>29</v>
      </c>
      <c r="B15" s="36">
        <v>0</v>
      </c>
      <c r="C15" s="3">
        <v>0</v>
      </c>
      <c r="D15" s="3">
        <v>9069235</v>
      </c>
      <c r="E15" s="3">
        <v>12493884</v>
      </c>
      <c r="F15" s="3">
        <v>15318909</v>
      </c>
      <c r="G15" s="3">
        <v>15169622</v>
      </c>
      <c r="H15" s="21">
        <v>11591136</v>
      </c>
      <c r="I15" s="22">
        <f t="shared" si="16"/>
        <v>63642786</v>
      </c>
      <c r="J15" s="42" t="s">
        <v>29</v>
      </c>
      <c r="K15" s="36">
        <v>0</v>
      </c>
      <c r="L15" s="3">
        <v>0</v>
      </c>
      <c r="M15" s="3">
        <v>64051</v>
      </c>
      <c r="N15" s="3">
        <v>309261</v>
      </c>
      <c r="O15" s="3">
        <v>217788</v>
      </c>
      <c r="P15" s="3">
        <v>503768</v>
      </c>
      <c r="Q15" s="21">
        <v>1527909</v>
      </c>
      <c r="R15" s="22">
        <f t="shared" si="17"/>
        <v>2622777</v>
      </c>
      <c r="S15" s="42" t="s">
        <v>29</v>
      </c>
      <c r="T15" s="36">
        <v>233462</v>
      </c>
      <c r="U15" s="3">
        <v>923500</v>
      </c>
      <c r="V15" s="3">
        <v>2846944</v>
      </c>
      <c r="W15" s="3">
        <v>4338650</v>
      </c>
      <c r="X15" s="3">
        <v>2189725</v>
      </c>
      <c r="Y15" s="3">
        <v>3126437</v>
      </c>
      <c r="Z15" s="21">
        <v>3250356</v>
      </c>
      <c r="AA15" s="22">
        <f t="shared" si="18"/>
        <v>16909074</v>
      </c>
      <c r="AB15" s="42" t="s">
        <v>29</v>
      </c>
      <c r="AC15" s="36">
        <v>0</v>
      </c>
      <c r="AD15" s="3">
        <v>267249</v>
      </c>
      <c r="AE15" s="3">
        <v>644733</v>
      </c>
      <c r="AF15" s="3">
        <v>1293547</v>
      </c>
      <c r="AG15" s="3">
        <v>921507</v>
      </c>
      <c r="AH15" s="3">
        <v>637245</v>
      </c>
      <c r="AI15" s="21">
        <v>502506</v>
      </c>
      <c r="AJ15" s="22">
        <f t="shared" si="19"/>
        <v>4266787</v>
      </c>
      <c r="AK15" s="42" t="s">
        <v>29</v>
      </c>
      <c r="AL15" s="36">
        <v>57559</v>
      </c>
      <c r="AM15" s="3">
        <v>152685</v>
      </c>
      <c r="AN15" s="3">
        <v>599949</v>
      </c>
      <c r="AO15" s="3">
        <v>655545</v>
      </c>
      <c r="AP15" s="3">
        <v>780107</v>
      </c>
      <c r="AQ15" s="3">
        <v>517253</v>
      </c>
      <c r="AR15" s="21">
        <v>287522</v>
      </c>
      <c r="AS15" s="22">
        <f t="shared" si="20"/>
        <v>3050620</v>
      </c>
      <c r="AT15" s="42" t="s">
        <v>29</v>
      </c>
      <c r="AU15" s="36">
        <v>0</v>
      </c>
      <c r="AV15" s="3">
        <v>0</v>
      </c>
      <c r="AW15" s="3">
        <v>13812366</v>
      </c>
      <c r="AX15" s="3">
        <v>17952198</v>
      </c>
      <c r="AY15" s="3">
        <v>13854313</v>
      </c>
      <c r="AZ15" s="3">
        <v>10222591</v>
      </c>
      <c r="BA15" s="21">
        <v>6758866</v>
      </c>
      <c r="BB15" s="22">
        <f t="shared" si="21"/>
        <v>62600334</v>
      </c>
      <c r="BC15" s="42" t="s">
        <v>29</v>
      </c>
      <c r="BD15" s="36">
        <v>1280043</v>
      </c>
      <c r="BE15" s="3">
        <v>4728004</v>
      </c>
      <c r="BF15" s="3">
        <v>5540533</v>
      </c>
      <c r="BG15" s="3">
        <v>6143208</v>
      </c>
      <c r="BH15" s="3">
        <v>4008307</v>
      </c>
      <c r="BI15" s="3">
        <v>3599107</v>
      </c>
      <c r="BJ15" s="21">
        <v>812763</v>
      </c>
      <c r="BK15" s="22">
        <f t="shared" si="22"/>
        <v>26111965</v>
      </c>
      <c r="BL15" s="42" t="s">
        <v>29</v>
      </c>
      <c r="BM15" s="36">
        <v>0</v>
      </c>
      <c r="BN15" s="3">
        <v>139878</v>
      </c>
      <c r="BO15" s="3">
        <v>1814184</v>
      </c>
      <c r="BP15" s="3">
        <v>4512038</v>
      </c>
      <c r="BQ15" s="3">
        <v>11673812</v>
      </c>
      <c r="BR15" s="3">
        <v>7292444</v>
      </c>
      <c r="BS15" s="21">
        <v>4654723</v>
      </c>
      <c r="BT15" s="22">
        <f t="shared" si="23"/>
        <v>30087079</v>
      </c>
      <c r="BU15" s="42" t="s">
        <v>29</v>
      </c>
      <c r="BV15" s="36">
        <v>0</v>
      </c>
      <c r="BW15" s="3">
        <v>0</v>
      </c>
      <c r="BX15" s="3">
        <v>25416</v>
      </c>
      <c r="BY15" s="3">
        <v>197821</v>
      </c>
      <c r="BZ15" s="3">
        <v>122274</v>
      </c>
      <c r="CA15" s="3">
        <v>94563</v>
      </c>
      <c r="CB15" s="21">
        <v>45702</v>
      </c>
      <c r="CC15" s="22">
        <f t="shared" si="24"/>
        <v>485776</v>
      </c>
      <c r="CD15" s="42" t="s">
        <v>29</v>
      </c>
      <c r="CE15" s="36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21">
        <v>0</v>
      </c>
      <c r="CL15" s="22">
        <f t="shared" si="25"/>
        <v>0</v>
      </c>
      <c r="CM15" s="42" t="s">
        <v>29</v>
      </c>
      <c r="CN15" s="36">
        <v>0</v>
      </c>
      <c r="CO15" s="3">
        <v>0</v>
      </c>
      <c r="CP15" s="3">
        <v>0</v>
      </c>
      <c r="CQ15" s="3">
        <v>24840</v>
      </c>
      <c r="CR15" s="3">
        <v>0</v>
      </c>
      <c r="CS15" s="3">
        <v>0</v>
      </c>
      <c r="CT15" s="21">
        <v>0</v>
      </c>
      <c r="CU15" s="22">
        <f t="shared" si="26"/>
        <v>24840</v>
      </c>
      <c r="CV15" s="42" t="s">
        <v>29</v>
      </c>
      <c r="CW15" s="36">
        <v>733128</v>
      </c>
      <c r="CX15" s="3">
        <v>1479554</v>
      </c>
      <c r="CY15" s="3">
        <v>1792941</v>
      </c>
      <c r="CZ15" s="3">
        <v>3678970</v>
      </c>
      <c r="DA15" s="3">
        <v>2912616</v>
      </c>
      <c r="DB15" s="3">
        <v>2846592</v>
      </c>
      <c r="DC15" s="21">
        <v>2211083</v>
      </c>
      <c r="DD15" s="22">
        <f t="shared" si="27"/>
        <v>15654884</v>
      </c>
      <c r="DE15" s="42" t="s">
        <v>29</v>
      </c>
      <c r="DF15" s="36">
        <v>50310</v>
      </c>
      <c r="DG15" s="3">
        <v>18000</v>
      </c>
      <c r="DH15" s="3">
        <v>149661</v>
      </c>
      <c r="DI15" s="3">
        <v>344204</v>
      </c>
      <c r="DJ15" s="3">
        <v>401526</v>
      </c>
      <c r="DK15" s="3">
        <v>57663</v>
      </c>
      <c r="DL15" s="21">
        <v>0</v>
      </c>
      <c r="DM15" s="22">
        <f t="shared" si="28"/>
        <v>1021364</v>
      </c>
      <c r="DN15" s="42" t="s">
        <v>29</v>
      </c>
      <c r="DO15" s="36">
        <v>503928</v>
      </c>
      <c r="DP15" s="3">
        <v>781103</v>
      </c>
      <c r="DQ15" s="3">
        <v>622896</v>
      </c>
      <c r="DR15" s="3">
        <v>179460</v>
      </c>
      <c r="DS15" s="3">
        <v>667330</v>
      </c>
      <c r="DT15" s="3">
        <v>405450</v>
      </c>
      <c r="DU15" s="21">
        <v>0</v>
      </c>
      <c r="DV15" s="22">
        <f t="shared" si="29"/>
        <v>3160167</v>
      </c>
      <c r="DW15" s="42" t="s">
        <v>29</v>
      </c>
      <c r="DX15" s="36">
        <v>0</v>
      </c>
      <c r="DY15" s="3">
        <v>0</v>
      </c>
      <c r="DZ15" s="3">
        <v>2840132</v>
      </c>
      <c r="EA15" s="3">
        <v>1511330</v>
      </c>
      <c r="EB15" s="3">
        <v>1288520</v>
      </c>
      <c r="EC15" s="3">
        <v>914148</v>
      </c>
      <c r="ED15" s="21">
        <v>1332907</v>
      </c>
      <c r="EE15" s="22">
        <f t="shared" si="30"/>
        <v>7887037</v>
      </c>
      <c r="EF15" s="42" t="s">
        <v>29</v>
      </c>
      <c r="EG15" s="36">
        <v>660770</v>
      </c>
      <c r="EH15" s="3">
        <v>1336354</v>
      </c>
      <c r="EI15" s="3">
        <v>7436132</v>
      </c>
      <c r="EJ15" s="3">
        <v>7779846</v>
      </c>
      <c r="EK15" s="3">
        <v>5957589</v>
      </c>
      <c r="EL15" s="3">
        <v>4458379</v>
      </c>
      <c r="EM15" s="21">
        <v>2316770</v>
      </c>
      <c r="EN15" s="22">
        <f t="shared" si="31"/>
        <v>29945840</v>
      </c>
    </row>
    <row r="16" spans="1:144" ht="15" customHeight="1" x14ac:dyDescent="0.15">
      <c r="A16" s="42" t="s">
        <v>30</v>
      </c>
      <c r="B16" s="36">
        <v>0</v>
      </c>
      <c r="C16" s="3">
        <v>0</v>
      </c>
      <c r="D16" s="3">
        <v>6361364</v>
      </c>
      <c r="E16" s="3">
        <v>8835086</v>
      </c>
      <c r="F16" s="3">
        <v>11998515</v>
      </c>
      <c r="G16" s="3">
        <v>13206694</v>
      </c>
      <c r="H16" s="21">
        <v>14926483</v>
      </c>
      <c r="I16" s="22">
        <f t="shared" si="16"/>
        <v>55328142</v>
      </c>
      <c r="J16" s="42" t="s">
        <v>30</v>
      </c>
      <c r="K16" s="36">
        <v>0</v>
      </c>
      <c r="L16" s="3">
        <v>0</v>
      </c>
      <c r="M16" s="3">
        <v>41535</v>
      </c>
      <c r="N16" s="3">
        <v>76858</v>
      </c>
      <c r="O16" s="3">
        <v>19933</v>
      </c>
      <c r="P16" s="3">
        <v>409982</v>
      </c>
      <c r="Q16" s="21">
        <v>564684</v>
      </c>
      <c r="R16" s="22">
        <f t="shared" si="17"/>
        <v>1112992</v>
      </c>
      <c r="S16" s="42" t="s">
        <v>30</v>
      </c>
      <c r="T16" s="36">
        <v>320764</v>
      </c>
      <c r="U16" s="3">
        <v>510251</v>
      </c>
      <c r="V16" s="3">
        <v>1332948</v>
      </c>
      <c r="W16" s="3">
        <v>1579557</v>
      </c>
      <c r="X16" s="3">
        <v>1270287</v>
      </c>
      <c r="Y16" s="3">
        <v>1819803</v>
      </c>
      <c r="Z16" s="21">
        <v>2464621</v>
      </c>
      <c r="AA16" s="22">
        <f t="shared" si="18"/>
        <v>9298231</v>
      </c>
      <c r="AB16" s="42" t="s">
        <v>30</v>
      </c>
      <c r="AC16" s="36">
        <v>150302</v>
      </c>
      <c r="AD16" s="3">
        <v>458249</v>
      </c>
      <c r="AE16" s="3">
        <v>136509</v>
      </c>
      <c r="AF16" s="3">
        <v>604236</v>
      </c>
      <c r="AG16" s="3">
        <v>399524</v>
      </c>
      <c r="AH16" s="3">
        <v>404457</v>
      </c>
      <c r="AI16" s="21">
        <v>298771</v>
      </c>
      <c r="AJ16" s="22">
        <f t="shared" si="19"/>
        <v>2452048</v>
      </c>
      <c r="AK16" s="42" t="s">
        <v>30</v>
      </c>
      <c r="AL16" s="36">
        <v>138132</v>
      </c>
      <c r="AM16" s="3">
        <v>85203</v>
      </c>
      <c r="AN16" s="3">
        <v>430194</v>
      </c>
      <c r="AO16" s="3">
        <v>325914</v>
      </c>
      <c r="AP16" s="3">
        <v>403821</v>
      </c>
      <c r="AQ16" s="3">
        <v>429731</v>
      </c>
      <c r="AR16" s="21">
        <v>384451</v>
      </c>
      <c r="AS16" s="22">
        <f t="shared" si="20"/>
        <v>2197446</v>
      </c>
      <c r="AT16" s="42" t="s">
        <v>30</v>
      </c>
      <c r="AU16" s="36">
        <v>0</v>
      </c>
      <c r="AV16" s="3">
        <v>0</v>
      </c>
      <c r="AW16" s="3">
        <v>5969714</v>
      </c>
      <c r="AX16" s="3">
        <v>7225589</v>
      </c>
      <c r="AY16" s="3">
        <v>8264109</v>
      </c>
      <c r="AZ16" s="3">
        <v>4906698</v>
      </c>
      <c r="BA16" s="21">
        <v>3246125</v>
      </c>
      <c r="BB16" s="22">
        <f t="shared" si="21"/>
        <v>29612235</v>
      </c>
      <c r="BC16" s="42" t="s">
        <v>30</v>
      </c>
      <c r="BD16" s="36">
        <v>625228</v>
      </c>
      <c r="BE16" s="3">
        <v>1301972</v>
      </c>
      <c r="BF16" s="3">
        <v>2354296</v>
      </c>
      <c r="BG16" s="3">
        <v>2484472</v>
      </c>
      <c r="BH16" s="3">
        <v>4310521</v>
      </c>
      <c r="BI16" s="3">
        <v>1173681</v>
      </c>
      <c r="BJ16" s="21">
        <v>877491</v>
      </c>
      <c r="BK16" s="22">
        <f t="shared" si="22"/>
        <v>13127661</v>
      </c>
      <c r="BL16" s="42" t="s">
        <v>30</v>
      </c>
      <c r="BM16" s="36">
        <v>14490</v>
      </c>
      <c r="BN16" s="3">
        <v>44469</v>
      </c>
      <c r="BO16" s="3">
        <v>330120</v>
      </c>
      <c r="BP16" s="3">
        <v>1054848</v>
      </c>
      <c r="BQ16" s="3">
        <v>932271</v>
      </c>
      <c r="BR16" s="3">
        <v>1580705</v>
      </c>
      <c r="BS16" s="21">
        <v>661887</v>
      </c>
      <c r="BT16" s="22">
        <f t="shared" si="23"/>
        <v>4618790</v>
      </c>
      <c r="BU16" s="42" t="s">
        <v>30</v>
      </c>
      <c r="BV16" s="36">
        <v>0</v>
      </c>
      <c r="BW16" s="3">
        <v>0</v>
      </c>
      <c r="BX16" s="3">
        <v>0</v>
      </c>
      <c r="BY16" s="3">
        <v>118008</v>
      </c>
      <c r="BZ16" s="3">
        <v>419307</v>
      </c>
      <c r="CA16" s="3">
        <v>390294</v>
      </c>
      <c r="CB16" s="21">
        <v>145737</v>
      </c>
      <c r="CC16" s="22">
        <f t="shared" si="24"/>
        <v>1073346</v>
      </c>
      <c r="CD16" s="42" t="s">
        <v>30</v>
      </c>
      <c r="CE16" s="36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21">
        <v>0</v>
      </c>
      <c r="CL16" s="22">
        <f t="shared" si="25"/>
        <v>0</v>
      </c>
      <c r="CM16" s="42" t="s">
        <v>30</v>
      </c>
      <c r="CN16" s="36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6"/>
        <v>0</v>
      </c>
      <c r="CV16" s="42" t="s">
        <v>30</v>
      </c>
      <c r="CW16" s="36">
        <v>728485</v>
      </c>
      <c r="CX16" s="3">
        <v>865864</v>
      </c>
      <c r="CY16" s="3">
        <v>607210</v>
      </c>
      <c r="CZ16" s="3">
        <v>1378668</v>
      </c>
      <c r="DA16" s="3">
        <v>1912920</v>
      </c>
      <c r="DB16" s="3">
        <v>1971429</v>
      </c>
      <c r="DC16" s="21">
        <v>1727762</v>
      </c>
      <c r="DD16" s="22">
        <f t="shared" si="27"/>
        <v>9192338</v>
      </c>
      <c r="DE16" s="42" t="s">
        <v>30</v>
      </c>
      <c r="DF16" s="36">
        <v>114300</v>
      </c>
      <c r="DG16" s="3">
        <v>53370</v>
      </c>
      <c r="DH16" s="3">
        <v>194930</v>
      </c>
      <c r="DI16" s="3">
        <v>87516</v>
      </c>
      <c r="DJ16" s="3">
        <v>136664</v>
      </c>
      <c r="DK16" s="3">
        <v>73080</v>
      </c>
      <c r="DL16" s="21">
        <v>18630</v>
      </c>
      <c r="DM16" s="22">
        <f t="shared" si="28"/>
        <v>678490</v>
      </c>
      <c r="DN16" s="42" t="s">
        <v>30</v>
      </c>
      <c r="DO16" s="36">
        <v>533610</v>
      </c>
      <c r="DP16" s="3">
        <v>328230</v>
      </c>
      <c r="DQ16" s="3">
        <v>64350</v>
      </c>
      <c r="DR16" s="3">
        <v>47250</v>
      </c>
      <c r="DS16" s="3">
        <v>199800</v>
      </c>
      <c r="DT16" s="3">
        <v>0</v>
      </c>
      <c r="DU16" s="21">
        <v>82620</v>
      </c>
      <c r="DV16" s="22">
        <f t="shared" si="29"/>
        <v>1255860</v>
      </c>
      <c r="DW16" s="42" t="s">
        <v>30</v>
      </c>
      <c r="DX16" s="36">
        <v>228188</v>
      </c>
      <c r="DY16" s="3">
        <v>98862</v>
      </c>
      <c r="DZ16" s="3">
        <v>1191693</v>
      </c>
      <c r="EA16" s="3">
        <v>1125956</v>
      </c>
      <c r="EB16" s="3">
        <v>208743</v>
      </c>
      <c r="EC16" s="3">
        <v>463295</v>
      </c>
      <c r="ED16" s="21">
        <v>364468</v>
      </c>
      <c r="EE16" s="22">
        <f t="shared" si="30"/>
        <v>3681205</v>
      </c>
      <c r="EF16" s="42" t="s">
        <v>30</v>
      </c>
      <c r="EG16" s="36">
        <v>689450</v>
      </c>
      <c r="EH16" s="3">
        <v>730570</v>
      </c>
      <c r="EI16" s="3">
        <v>3178798</v>
      </c>
      <c r="EJ16" s="3">
        <v>3055798</v>
      </c>
      <c r="EK16" s="3">
        <v>3060073</v>
      </c>
      <c r="EL16" s="3">
        <v>2202829</v>
      </c>
      <c r="EM16" s="21">
        <v>1674717</v>
      </c>
      <c r="EN16" s="22">
        <f t="shared" si="31"/>
        <v>14592235</v>
      </c>
    </row>
    <row r="17" spans="1:144" ht="15" customHeight="1" x14ac:dyDescent="0.15">
      <c r="A17" s="42" t="s">
        <v>31</v>
      </c>
      <c r="B17" s="36">
        <v>0</v>
      </c>
      <c r="C17" s="3">
        <v>0</v>
      </c>
      <c r="D17" s="3">
        <v>2495201</v>
      </c>
      <c r="E17" s="3">
        <v>2920685</v>
      </c>
      <c r="F17" s="3">
        <v>1735016</v>
      </c>
      <c r="G17" s="3">
        <v>2967235</v>
      </c>
      <c r="H17" s="21">
        <v>1130266</v>
      </c>
      <c r="I17" s="22">
        <f t="shared" si="16"/>
        <v>11248403</v>
      </c>
      <c r="J17" s="42" t="s">
        <v>31</v>
      </c>
      <c r="K17" s="36">
        <v>0</v>
      </c>
      <c r="L17" s="3">
        <v>0</v>
      </c>
      <c r="M17" s="3">
        <v>0</v>
      </c>
      <c r="N17" s="3">
        <v>0</v>
      </c>
      <c r="O17" s="3">
        <v>242578</v>
      </c>
      <c r="P17" s="3">
        <v>103542</v>
      </c>
      <c r="Q17" s="21">
        <v>291887</v>
      </c>
      <c r="R17" s="22">
        <f t="shared" si="17"/>
        <v>638007</v>
      </c>
      <c r="S17" s="42" t="s">
        <v>31</v>
      </c>
      <c r="T17" s="36">
        <v>245031</v>
      </c>
      <c r="U17" s="3">
        <v>306927</v>
      </c>
      <c r="V17" s="3">
        <v>649619</v>
      </c>
      <c r="W17" s="3">
        <v>878889</v>
      </c>
      <c r="X17" s="3">
        <v>777288</v>
      </c>
      <c r="Y17" s="3">
        <v>506941</v>
      </c>
      <c r="Z17" s="21">
        <v>403029</v>
      </c>
      <c r="AA17" s="22">
        <f t="shared" si="18"/>
        <v>3767724</v>
      </c>
      <c r="AB17" s="42" t="s">
        <v>31</v>
      </c>
      <c r="AC17" s="36">
        <v>177714</v>
      </c>
      <c r="AD17" s="3">
        <v>266346</v>
      </c>
      <c r="AE17" s="3">
        <v>716319</v>
      </c>
      <c r="AF17" s="3">
        <v>924595</v>
      </c>
      <c r="AG17" s="3">
        <v>436815</v>
      </c>
      <c r="AH17" s="3">
        <v>145314</v>
      </c>
      <c r="AI17" s="21">
        <v>136746</v>
      </c>
      <c r="AJ17" s="22">
        <f t="shared" si="19"/>
        <v>2803849</v>
      </c>
      <c r="AK17" s="42" t="s">
        <v>31</v>
      </c>
      <c r="AL17" s="36">
        <v>8082</v>
      </c>
      <c r="AM17" s="3">
        <v>19350</v>
      </c>
      <c r="AN17" s="3">
        <v>141759</v>
      </c>
      <c r="AO17" s="3">
        <v>90351</v>
      </c>
      <c r="AP17" s="3">
        <v>37737</v>
      </c>
      <c r="AQ17" s="3">
        <v>104526</v>
      </c>
      <c r="AR17" s="21">
        <v>74475</v>
      </c>
      <c r="AS17" s="22">
        <f t="shared" si="20"/>
        <v>476280</v>
      </c>
      <c r="AT17" s="42" t="s">
        <v>31</v>
      </c>
      <c r="AU17" s="36">
        <v>0</v>
      </c>
      <c r="AV17" s="3">
        <v>0</v>
      </c>
      <c r="AW17" s="3">
        <v>5272418</v>
      </c>
      <c r="AX17" s="3">
        <v>4329216</v>
      </c>
      <c r="AY17" s="3">
        <v>3168011</v>
      </c>
      <c r="AZ17" s="3">
        <v>1888288</v>
      </c>
      <c r="BA17" s="21">
        <v>803901</v>
      </c>
      <c r="BB17" s="22">
        <f t="shared" si="21"/>
        <v>15461834</v>
      </c>
      <c r="BC17" s="42" t="s">
        <v>31</v>
      </c>
      <c r="BD17" s="36">
        <v>637164</v>
      </c>
      <c r="BE17" s="3">
        <v>584352</v>
      </c>
      <c r="BF17" s="3">
        <v>1502037</v>
      </c>
      <c r="BG17" s="3">
        <v>1056879</v>
      </c>
      <c r="BH17" s="3">
        <v>885201</v>
      </c>
      <c r="BI17" s="3">
        <v>657239</v>
      </c>
      <c r="BJ17" s="21">
        <v>52659</v>
      </c>
      <c r="BK17" s="22">
        <f t="shared" si="22"/>
        <v>5375531</v>
      </c>
      <c r="BL17" s="42" t="s">
        <v>31</v>
      </c>
      <c r="BM17" s="36">
        <v>0</v>
      </c>
      <c r="BN17" s="3">
        <v>0</v>
      </c>
      <c r="BO17" s="3">
        <v>325863</v>
      </c>
      <c r="BP17" s="3">
        <v>452394</v>
      </c>
      <c r="BQ17" s="3">
        <v>1679880</v>
      </c>
      <c r="BR17" s="3">
        <v>1884576</v>
      </c>
      <c r="BS17" s="21">
        <v>262593</v>
      </c>
      <c r="BT17" s="22">
        <f t="shared" si="23"/>
        <v>4605306</v>
      </c>
      <c r="BU17" s="42" t="s">
        <v>31</v>
      </c>
      <c r="BV17" s="36">
        <v>0</v>
      </c>
      <c r="BW17" s="3">
        <v>0</v>
      </c>
      <c r="BX17" s="3">
        <v>139194</v>
      </c>
      <c r="BY17" s="3">
        <v>230220</v>
      </c>
      <c r="BZ17" s="3">
        <v>0</v>
      </c>
      <c r="CA17" s="3">
        <v>0</v>
      </c>
      <c r="CB17" s="21">
        <v>0</v>
      </c>
      <c r="CC17" s="22">
        <f t="shared" si="24"/>
        <v>369414</v>
      </c>
      <c r="CD17" s="42" t="s">
        <v>31</v>
      </c>
      <c r="CE17" s="36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5"/>
        <v>0</v>
      </c>
      <c r="CM17" s="42" t="s">
        <v>31</v>
      </c>
      <c r="CN17" s="36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6"/>
        <v>0</v>
      </c>
      <c r="CV17" s="42" t="s">
        <v>31</v>
      </c>
      <c r="CW17" s="36">
        <v>529658</v>
      </c>
      <c r="CX17" s="3">
        <v>428434</v>
      </c>
      <c r="CY17" s="3">
        <v>417872</v>
      </c>
      <c r="CZ17" s="3">
        <v>983365</v>
      </c>
      <c r="DA17" s="3">
        <v>785565</v>
      </c>
      <c r="DB17" s="3">
        <v>448772</v>
      </c>
      <c r="DC17" s="21">
        <v>374787</v>
      </c>
      <c r="DD17" s="22">
        <f t="shared" si="27"/>
        <v>3968453</v>
      </c>
      <c r="DE17" s="42" t="s">
        <v>31</v>
      </c>
      <c r="DF17" s="36">
        <v>0</v>
      </c>
      <c r="DG17" s="3">
        <v>8100</v>
      </c>
      <c r="DH17" s="3">
        <v>17415</v>
      </c>
      <c r="DI17" s="3">
        <v>72900</v>
      </c>
      <c r="DJ17" s="3">
        <v>48240</v>
      </c>
      <c r="DK17" s="3">
        <v>0</v>
      </c>
      <c r="DL17" s="21">
        <v>0</v>
      </c>
      <c r="DM17" s="22">
        <f t="shared" si="28"/>
        <v>146655</v>
      </c>
      <c r="DN17" s="42" t="s">
        <v>31</v>
      </c>
      <c r="DO17" s="36">
        <v>144300</v>
      </c>
      <c r="DP17" s="3">
        <v>157410</v>
      </c>
      <c r="DQ17" s="3">
        <v>65795</v>
      </c>
      <c r="DR17" s="3">
        <v>19800</v>
      </c>
      <c r="DS17" s="3">
        <v>0</v>
      </c>
      <c r="DT17" s="3">
        <v>71550</v>
      </c>
      <c r="DU17" s="21">
        <v>0</v>
      </c>
      <c r="DV17" s="22">
        <f t="shared" si="29"/>
        <v>458855</v>
      </c>
      <c r="DW17" s="42" t="s">
        <v>31</v>
      </c>
      <c r="DX17" s="36">
        <v>0</v>
      </c>
      <c r="DY17" s="3">
        <v>0</v>
      </c>
      <c r="DZ17" s="3">
        <v>0</v>
      </c>
      <c r="EA17" s="3">
        <v>0</v>
      </c>
      <c r="EB17" s="3">
        <v>0</v>
      </c>
      <c r="EC17" s="3">
        <v>203584</v>
      </c>
      <c r="ED17" s="21">
        <v>0</v>
      </c>
      <c r="EE17" s="22">
        <f t="shared" si="30"/>
        <v>203584</v>
      </c>
      <c r="EF17" s="42" t="s">
        <v>31</v>
      </c>
      <c r="EG17" s="36">
        <v>288350</v>
      </c>
      <c r="EH17" s="3">
        <v>241450</v>
      </c>
      <c r="EI17" s="3">
        <v>2006674</v>
      </c>
      <c r="EJ17" s="3">
        <v>1442693</v>
      </c>
      <c r="EK17" s="3">
        <v>1227575</v>
      </c>
      <c r="EL17" s="3">
        <v>756197</v>
      </c>
      <c r="EM17" s="21">
        <v>303826</v>
      </c>
      <c r="EN17" s="22">
        <f t="shared" si="31"/>
        <v>6266765</v>
      </c>
    </row>
    <row r="18" spans="1:144" ht="15" customHeight="1" x14ac:dyDescent="0.15">
      <c r="A18" s="42" t="s">
        <v>32</v>
      </c>
      <c r="B18" s="36">
        <v>0</v>
      </c>
      <c r="C18" s="3">
        <v>0</v>
      </c>
      <c r="D18" s="3">
        <v>2193159</v>
      </c>
      <c r="E18" s="3">
        <v>2445519</v>
      </c>
      <c r="F18" s="3">
        <v>3945634</v>
      </c>
      <c r="G18" s="3">
        <v>2813944</v>
      </c>
      <c r="H18" s="21">
        <v>3962403</v>
      </c>
      <c r="I18" s="22">
        <f t="shared" si="16"/>
        <v>15360659</v>
      </c>
      <c r="J18" s="42" t="s">
        <v>32</v>
      </c>
      <c r="K18" s="36">
        <v>0</v>
      </c>
      <c r="L18" s="3">
        <v>0</v>
      </c>
      <c r="M18" s="3">
        <v>0</v>
      </c>
      <c r="N18" s="3">
        <v>261511</v>
      </c>
      <c r="O18" s="3">
        <v>0</v>
      </c>
      <c r="P18" s="3">
        <v>134796</v>
      </c>
      <c r="Q18" s="21">
        <v>784390</v>
      </c>
      <c r="R18" s="22">
        <f t="shared" si="17"/>
        <v>1180697</v>
      </c>
      <c r="S18" s="42" t="s">
        <v>32</v>
      </c>
      <c r="T18" s="36">
        <v>207148</v>
      </c>
      <c r="U18" s="3">
        <v>153463</v>
      </c>
      <c r="V18" s="3">
        <v>1099880</v>
      </c>
      <c r="W18" s="3">
        <v>1305528</v>
      </c>
      <c r="X18" s="3">
        <v>998286</v>
      </c>
      <c r="Y18" s="3">
        <v>863596</v>
      </c>
      <c r="Z18" s="21">
        <v>1885975</v>
      </c>
      <c r="AA18" s="22">
        <f t="shared" si="18"/>
        <v>6513876</v>
      </c>
      <c r="AB18" s="42" t="s">
        <v>32</v>
      </c>
      <c r="AC18" s="36">
        <v>0</v>
      </c>
      <c r="AD18" s="3">
        <v>73314</v>
      </c>
      <c r="AE18" s="3">
        <v>0</v>
      </c>
      <c r="AF18" s="3">
        <v>28008</v>
      </c>
      <c r="AG18" s="3">
        <v>116740</v>
      </c>
      <c r="AH18" s="3">
        <v>0</v>
      </c>
      <c r="AI18" s="21">
        <v>77430</v>
      </c>
      <c r="AJ18" s="22">
        <f t="shared" si="19"/>
        <v>295492</v>
      </c>
      <c r="AK18" s="42" t="s">
        <v>32</v>
      </c>
      <c r="AL18" s="36">
        <v>25524</v>
      </c>
      <c r="AM18" s="3">
        <v>20511</v>
      </c>
      <c r="AN18" s="3">
        <v>64047</v>
      </c>
      <c r="AO18" s="3">
        <v>55962</v>
      </c>
      <c r="AP18" s="3">
        <v>124668</v>
      </c>
      <c r="AQ18" s="3">
        <v>94964</v>
      </c>
      <c r="AR18" s="21">
        <v>82619</v>
      </c>
      <c r="AS18" s="22">
        <f t="shared" si="20"/>
        <v>468295</v>
      </c>
      <c r="AT18" s="42" t="s">
        <v>32</v>
      </c>
      <c r="AU18" s="36">
        <v>0</v>
      </c>
      <c r="AV18" s="3">
        <v>0</v>
      </c>
      <c r="AW18" s="3">
        <v>4760301</v>
      </c>
      <c r="AX18" s="3">
        <v>6295957</v>
      </c>
      <c r="AY18" s="3">
        <v>4042378</v>
      </c>
      <c r="AZ18" s="3">
        <v>1240798</v>
      </c>
      <c r="BA18" s="21">
        <v>1466380</v>
      </c>
      <c r="BB18" s="22">
        <f t="shared" si="21"/>
        <v>17805814</v>
      </c>
      <c r="BC18" s="42" t="s">
        <v>32</v>
      </c>
      <c r="BD18" s="36">
        <v>288543</v>
      </c>
      <c r="BE18" s="3">
        <v>776109</v>
      </c>
      <c r="BF18" s="3">
        <v>1082653</v>
      </c>
      <c r="BG18" s="3">
        <v>1768286</v>
      </c>
      <c r="BH18" s="3">
        <v>1913893</v>
      </c>
      <c r="BI18" s="3">
        <v>785085</v>
      </c>
      <c r="BJ18" s="21">
        <v>415674</v>
      </c>
      <c r="BK18" s="22">
        <f t="shared" si="22"/>
        <v>7030243</v>
      </c>
      <c r="BL18" s="42" t="s">
        <v>32</v>
      </c>
      <c r="BM18" s="36">
        <v>0</v>
      </c>
      <c r="BN18" s="3">
        <v>0</v>
      </c>
      <c r="BO18" s="3">
        <v>311256</v>
      </c>
      <c r="BP18" s="3">
        <v>534308</v>
      </c>
      <c r="BQ18" s="3">
        <v>3707018</v>
      </c>
      <c r="BR18" s="3">
        <v>2237877</v>
      </c>
      <c r="BS18" s="21">
        <v>907530</v>
      </c>
      <c r="BT18" s="22">
        <f t="shared" si="23"/>
        <v>7697989</v>
      </c>
      <c r="BU18" s="42" t="s">
        <v>32</v>
      </c>
      <c r="BV18" s="36">
        <v>0</v>
      </c>
      <c r="BW18" s="3">
        <v>0</v>
      </c>
      <c r="BX18" s="3">
        <v>238130</v>
      </c>
      <c r="BY18" s="3">
        <v>457263</v>
      </c>
      <c r="BZ18" s="3">
        <v>0</v>
      </c>
      <c r="CA18" s="3">
        <v>527170</v>
      </c>
      <c r="CB18" s="21">
        <v>306099</v>
      </c>
      <c r="CC18" s="22">
        <f t="shared" si="24"/>
        <v>1528662</v>
      </c>
      <c r="CD18" s="42" t="s">
        <v>32</v>
      </c>
      <c r="CE18" s="36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5"/>
        <v>0</v>
      </c>
      <c r="CM18" s="42" t="s">
        <v>32</v>
      </c>
      <c r="CN18" s="36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6"/>
        <v>0</v>
      </c>
      <c r="CV18" s="42" t="s">
        <v>32</v>
      </c>
      <c r="CW18" s="36">
        <v>388068</v>
      </c>
      <c r="CX18" s="3">
        <v>398534</v>
      </c>
      <c r="CY18" s="3">
        <v>727171</v>
      </c>
      <c r="CZ18" s="3">
        <v>1126624</v>
      </c>
      <c r="DA18" s="3">
        <v>1228618</v>
      </c>
      <c r="DB18" s="3">
        <v>757232</v>
      </c>
      <c r="DC18" s="21">
        <v>765616</v>
      </c>
      <c r="DD18" s="22">
        <f t="shared" si="27"/>
        <v>5391863</v>
      </c>
      <c r="DE18" s="42" t="s">
        <v>32</v>
      </c>
      <c r="DF18" s="36">
        <v>35280</v>
      </c>
      <c r="DG18" s="3">
        <v>48357</v>
      </c>
      <c r="DH18" s="3">
        <v>135108</v>
      </c>
      <c r="DI18" s="3">
        <v>16479</v>
      </c>
      <c r="DJ18" s="3">
        <v>42831</v>
      </c>
      <c r="DK18" s="3">
        <v>100737</v>
      </c>
      <c r="DL18" s="21">
        <v>0</v>
      </c>
      <c r="DM18" s="22">
        <f t="shared" si="28"/>
        <v>378792</v>
      </c>
      <c r="DN18" s="42" t="s">
        <v>32</v>
      </c>
      <c r="DO18" s="36">
        <v>188280</v>
      </c>
      <c r="DP18" s="3">
        <v>362556</v>
      </c>
      <c r="DQ18" s="3">
        <v>298800</v>
      </c>
      <c r="DR18" s="3">
        <v>343015</v>
      </c>
      <c r="DS18" s="3">
        <v>46530</v>
      </c>
      <c r="DT18" s="3">
        <v>0</v>
      </c>
      <c r="DU18" s="21">
        <v>0</v>
      </c>
      <c r="DV18" s="22">
        <f t="shared" si="29"/>
        <v>1239181</v>
      </c>
      <c r="DW18" s="42" t="s">
        <v>32</v>
      </c>
      <c r="DX18" s="36">
        <v>232533</v>
      </c>
      <c r="DY18" s="3">
        <v>272519</v>
      </c>
      <c r="DZ18" s="3">
        <v>782422</v>
      </c>
      <c r="EA18" s="3">
        <v>927885</v>
      </c>
      <c r="EB18" s="3">
        <v>1040666</v>
      </c>
      <c r="EC18" s="3">
        <v>1913110</v>
      </c>
      <c r="ED18" s="21">
        <v>241848</v>
      </c>
      <c r="EE18" s="22">
        <f t="shared" si="30"/>
        <v>5410983</v>
      </c>
      <c r="EF18" s="42" t="s">
        <v>32</v>
      </c>
      <c r="EG18" s="36">
        <v>297130</v>
      </c>
      <c r="EH18" s="3">
        <v>294350</v>
      </c>
      <c r="EI18" s="3">
        <v>2973878</v>
      </c>
      <c r="EJ18" s="3">
        <v>2479539</v>
      </c>
      <c r="EK18" s="3">
        <v>2076339</v>
      </c>
      <c r="EL18" s="3">
        <v>970174</v>
      </c>
      <c r="EM18" s="21">
        <v>779715</v>
      </c>
      <c r="EN18" s="22">
        <f t="shared" si="31"/>
        <v>9871125</v>
      </c>
    </row>
    <row r="19" spans="1:144" ht="15" customHeight="1" x14ac:dyDescent="0.15">
      <c r="A19" s="42" t="s">
        <v>33</v>
      </c>
      <c r="B19" s="36">
        <v>0</v>
      </c>
      <c r="C19" s="3">
        <v>0</v>
      </c>
      <c r="D19" s="3">
        <v>1139896</v>
      </c>
      <c r="E19" s="3">
        <v>869758</v>
      </c>
      <c r="F19" s="3">
        <v>206985</v>
      </c>
      <c r="G19" s="3">
        <v>1267620</v>
      </c>
      <c r="H19" s="21">
        <v>902209</v>
      </c>
      <c r="I19" s="22">
        <f t="shared" si="16"/>
        <v>4386468</v>
      </c>
      <c r="J19" s="42" t="s">
        <v>33</v>
      </c>
      <c r="K19" s="36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1">
        <v>41300</v>
      </c>
      <c r="R19" s="22">
        <f t="shared" si="17"/>
        <v>41300</v>
      </c>
      <c r="S19" s="42" t="s">
        <v>33</v>
      </c>
      <c r="T19" s="36">
        <v>40568</v>
      </c>
      <c r="U19" s="3">
        <v>0</v>
      </c>
      <c r="V19" s="3">
        <v>45706</v>
      </c>
      <c r="W19" s="3">
        <v>52524</v>
      </c>
      <c r="X19" s="3">
        <v>122117</v>
      </c>
      <c r="Y19" s="3">
        <v>447493</v>
      </c>
      <c r="Z19" s="21">
        <v>39143</v>
      </c>
      <c r="AA19" s="22">
        <f t="shared" si="18"/>
        <v>747551</v>
      </c>
      <c r="AB19" s="42" t="s">
        <v>33</v>
      </c>
      <c r="AC19" s="36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21">
        <v>0</v>
      </c>
      <c r="AJ19" s="22">
        <f t="shared" si="19"/>
        <v>0</v>
      </c>
      <c r="AK19" s="42" t="s">
        <v>33</v>
      </c>
      <c r="AL19" s="36">
        <v>0</v>
      </c>
      <c r="AM19" s="3">
        <v>0</v>
      </c>
      <c r="AN19" s="3">
        <v>0</v>
      </c>
      <c r="AO19" s="3">
        <v>0</v>
      </c>
      <c r="AP19" s="3">
        <v>3078</v>
      </c>
      <c r="AQ19" s="3">
        <v>63702</v>
      </c>
      <c r="AR19" s="21">
        <v>35136</v>
      </c>
      <c r="AS19" s="22">
        <f t="shared" si="20"/>
        <v>101916</v>
      </c>
      <c r="AT19" s="42" t="s">
        <v>33</v>
      </c>
      <c r="AU19" s="36">
        <v>0</v>
      </c>
      <c r="AV19" s="3">
        <v>0</v>
      </c>
      <c r="AW19" s="3">
        <v>2680489</v>
      </c>
      <c r="AX19" s="3">
        <v>1852212</v>
      </c>
      <c r="AY19" s="3">
        <v>1558111</v>
      </c>
      <c r="AZ19" s="3">
        <v>452653</v>
      </c>
      <c r="BA19" s="21">
        <v>145980</v>
      </c>
      <c r="BB19" s="22">
        <f t="shared" si="21"/>
        <v>6689445</v>
      </c>
      <c r="BC19" s="42" t="s">
        <v>33</v>
      </c>
      <c r="BD19" s="36">
        <v>114485</v>
      </c>
      <c r="BE19" s="3">
        <v>212760</v>
      </c>
      <c r="BF19" s="3">
        <v>315916</v>
      </c>
      <c r="BG19" s="3">
        <v>125668</v>
      </c>
      <c r="BH19" s="3">
        <v>0</v>
      </c>
      <c r="BI19" s="3">
        <v>221760</v>
      </c>
      <c r="BJ19" s="21">
        <v>0</v>
      </c>
      <c r="BK19" s="22">
        <f t="shared" si="22"/>
        <v>990589</v>
      </c>
      <c r="BL19" s="42" t="s">
        <v>33</v>
      </c>
      <c r="BM19" s="36">
        <v>0</v>
      </c>
      <c r="BN19" s="3">
        <v>0</v>
      </c>
      <c r="BO19" s="3">
        <v>101635</v>
      </c>
      <c r="BP19" s="3">
        <v>411111</v>
      </c>
      <c r="BQ19" s="3">
        <v>455904</v>
      </c>
      <c r="BR19" s="3">
        <v>548190</v>
      </c>
      <c r="BS19" s="21">
        <v>0</v>
      </c>
      <c r="BT19" s="22">
        <f t="shared" si="23"/>
        <v>1516840</v>
      </c>
      <c r="BU19" s="42" t="s">
        <v>33</v>
      </c>
      <c r="BV19" s="36">
        <v>0</v>
      </c>
      <c r="BW19" s="3">
        <v>0</v>
      </c>
      <c r="BX19" s="3">
        <v>0</v>
      </c>
      <c r="BY19" s="3">
        <v>98883</v>
      </c>
      <c r="BZ19" s="3">
        <v>41670</v>
      </c>
      <c r="CA19" s="3">
        <v>56534</v>
      </c>
      <c r="CB19" s="21">
        <v>0</v>
      </c>
      <c r="CC19" s="22">
        <f t="shared" si="24"/>
        <v>197087</v>
      </c>
      <c r="CD19" s="42" t="s">
        <v>33</v>
      </c>
      <c r="CE19" s="36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5"/>
        <v>0</v>
      </c>
      <c r="CM19" s="42" t="s">
        <v>33</v>
      </c>
      <c r="CN19" s="36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6"/>
        <v>0</v>
      </c>
      <c r="CV19" s="42" t="s">
        <v>33</v>
      </c>
      <c r="CW19" s="36">
        <v>46278</v>
      </c>
      <c r="CX19" s="3">
        <v>88047</v>
      </c>
      <c r="CY19" s="3">
        <v>195277</v>
      </c>
      <c r="CZ19" s="3">
        <v>209780</v>
      </c>
      <c r="DA19" s="3">
        <v>170577</v>
      </c>
      <c r="DB19" s="3">
        <v>314616</v>
      </c>
      <c r="DC19" s="21">
        <v>89838</v>
      </c>
      <c r="DD19" s="22">
        <f t="shared" si="27"/>
        <v>1114413</v>
      </c>
      <c r="DE19" s="42" t="s">
        <v>33</v>
      </c>
      <c r="DF19" s="36">
        <v>30240</v>
      </c>
      <c r="DG19" s="3">
        <v>0</v>
      </c>
      <c r="DH19" s="3">
        <v>21420</v>
      </c>
      <c r="DI19" s="3">
        <v>0</v>
      </c>
      <c r="DJ19" s="3">
        <v>0</v>
      </c>
      <c r="DK19" s="3">
        <v>0</v>
      </c>
      <c r="DL19" s="21">
        <v>0</v>
      </c>
      <c r="DM19" s="22">
        <f t="shared" si="28"/>
        <v>51660</v>
      </c>
      <c r="DN19" s="42" t="s">
        <v>33</v>
      </c>
      <c r="DO19" s="36">
        <v>0</v>
      </c>
      <c r="DP19" s="3">
        <v>227551</v>
      </c>
      <c r="DQ19" s="3">
        <v>38970</v>
      </c>
      <c r="DR19" s="3">
        <v>0</v>
      </c>
      <c r="DS19" s="3">
        <v>110385</v>
      </c>
      <c r="DT19" s="3">
        <v>0</v>
      </c>
      <c r="DU19" s="21">
        <v>0</v>
      </c>
      <c r="DV19" s="22">
        <f t="shared" si="29"/>
        <v>376906</v>
      </c>
      <c r="DW19" s="42" t="s">
        <v>33</v>
      </c>
      <c r="DX19" s="36">
        <v>185047</v>
      </c>
      <c r="DY19" s="3">
        <v>184122</v>
      </c>
      <c r="DZ19" s="3">
        <v>324432</v>
      </c>
      <c r="EA19" s="3">
        <v>185469</v>
      </c>
      <c r="EB19" s="3">
        <v>0</v>
      </c>
      <c r="EC19" s="3">
        <v>883142</v>
      </c>
      <c r="ED19" s="21">
        <v>241848</v>
      </c>
      <c r="EE19" s="22">
        <f t="shared" si="30"/>
        <v>2004060</v>
      </c>
      <c r="EF19" s="42" t="s">
        <v>33</v>
      </c>
      <c r="EG19" s="36">
        <v>68850</v>
      </c>
      <c r="EH19" s="3">
        <v>92190</v>
      </c>
      <c r="EI19" s="3">
        <v>832963</v>
      </c>
      <c r="EJ19" s="3">
        <v>427120</v>
      </c>
      <c r="EK19" s="3">
        <v>288273</v>
      </c>
      <c r="EL19" s="3">
        <v>251506</v>
      </c>
      <c r="EM19" s="21">
        <v>60467</v>
      </c>
      <c r="EN19" s="22">
        <f t="shared" si="31"/>
        <v>2021369</v>
      </c>
    </row>
    <row r="20" spans="1:144" ht="15" customHeight="1" x14ac:dyDescent="0.15">
      <c r="A20" s="42" t="s">
        <v>34</v>
      </c>
      <c r="B20" s="36">
        <v>0</v>
      </c>
      <c r="C20" s="3">
        <v>0</v>
      </c>
      <c r="D20" s="3">
        <v>303086</v>
      </c>
      <c r="E20" s="3">
        <v>818777</v>
      </c>
      <c r="F20" s="3">
        <v>249452</v>
      </c>
      <c r="G20" s="3">
        <v>211575</v>
      </c>
      <c r="H20" s="21">
        <v>132651</v>
      </c>
      <c r="I20" s="22">
        <f t="shared" si="16"/>
        <v>1715541</v>
      </c>
      <c r="J20" s="42" t="s">
        <v>34</v>
      </c>
      <c r="K20" s="36">
        <v>0</v>
      </c>
      <c r="L20" s="3">
        <v>0</v>
      </c>
      <c r="M20" s="3">
        <v>0</v>
      </c>
      <c r="N20" s="3">
        <v>0</v>
      </c>
      <c r="O20" s="3">
        <v>0</v>
      </c>
      <c r="P20" s="3">
        <v>55057</v>
      </c>
      <c r="Q20" s="21">
        <v>0</v>
      </c>
      <c r="R20" s="22">
        <f t="shared" si="17"/>
        <v>55057</v>
      </c>
      <c r="S20" s="42" t="s">
        <v>34</v>
      </c>
      <c r="T20" s="36">
        <v>91996</v>
      </c>
      <c r="U20" s="3">
        <v>155667</v>
      </c>
      <c r="V20" s="3">
        <v>370417</v>
      </c>
      <c r="W20" s="3">
        <v>487241</v>
      </c>
      <c r="X20" s="3">
        <v>357360</v>
      </c>
      <c r="Y20" s="3">
        <v>213890</v>
      </c>
      <c r="Z20" s="21">
        <v>30381</v>
      </c>
      <c r="AA20" s="22">
        <f t="shared" si="18"/>
        <v>1706952</v>
      </c>
      <c r="AB20" s="42" t="s">
        <v>34</v>
      </c>
      <c r="AC20" s="36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21">
        <v>0</v>
      </c>
      <c r="AJ20" s="22">
        <f t="shared" si="19"/>
        <v>0</v>
      </c>
      <c r="AK20" s="42" t="s">
        <v>34</v>
      </c>
      <c r="AL20" s="36">
        <v>9315</v>
      </c>
      <c r="AM20" s="3">
        <v>3078</v>
      </c>
      <c r="AN20" s="3">
        <v>0</v>
      </c>
      <c r="AO20" s="3">
        <v>59634</v>
      </c>
      <c r="AP20" s="3">
        <v>0</v>
      </c>
      <c r="AQ20" s="3">
        <v>33580</v>
      </c>
      <c r="AR20" s="21">
        <v>35028</v>
      </c>
      <c r="AS20" s="22">
        <f t="shared" si="20"/>
        <v>140635</v>
      </c>
      <c r="AT20" s="42" t="s">
        <v>34</v>
      </c>
      <c r="AU20" s="36">
        <v>0</v>
      </c>
      <c r="AV20" s="3">
        <v>0</v>
      </c>
      <c r="AW20" s="3">
        <v>818766</v>
      </c>
      <c r="AX20" s="3">
        <v>925416</v>
      </c>
      <c r="AY20" s="3">
        <v>1000951</v>
      </c>
      <c r="AZ20" s="3">
        <v>592920</v>
      </c>
      <c r="BA20" s="21">
        <v>117598</v>
      </c>
      <c r="BB20" s="22">
        <f t="shared" si="21"/>
        <v>3455651</v>
      </c>
      <c r="BC20" s="42" t="s">
        <v>34</v>
      </c>
      <c r="BD20" s="36">
        <v>36990</v>
      </c>
      <c r="BE20" s="3">
        <v>221206</v>
      </c>
      <c r="BF20" s="3">
        <v>223967</v>
      </c>
      <c r="BG20" s="3">
        <v>328689</v>
      </c>
      <c r="BH20" s="3">
        <v>143014</v>
      </c>
      <c r="BI20" s="3">
        <v>212483</v>
      </c>
      <c r="BJ20" s="21">
        <v>71065</v>
      </c>
      <c r="BK20" s="22">
        <f t="shared" si="22"/>
        <v>1237414</v>
      </c>
      <c r="BL20" s="42" t="s">
        <v>34</v>
      </c>
      <c r="BM20" s="36">
        <v>0</v>
      </c>
      <c r="BN20" s="3">
        <v>0</v>
      </c>
      <c r="BO20" s="3">
        <v>178204</v>
      </c>
      <c r="BP20" s="3">
        <v>0</v>
      </c>
      <c r="BQ20" s="3">
        <v>1022831</v>
      </c>
      <c r="BR20" s="3">
        <v>729720</v>
      </c>
      <c r="BS20" s="21">
        <v>248589</v>
      </c>
      <c r="BT20" s="22">
        <f t="shared" si="23"/>
        <v>2179344</v>
      </c>
      <c r="BU20" s="42" t="s">
        <v>34</v>
      </c>
      <c r="BV20" s="36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21">
        <v>0</v>
      </c>
      <c r="CC20" s="22">
        <f t="shared" si="24"/>
        <v>0</v>
      </c>
      <c r="CD20" s="42" t="s">
        <v>34</v>
      </c>
      <c r="CE20" s="36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5"/>
        <v>0</v>
      </c>
      <c r="CM20" s="42" t="s">
        <v>34</v>
      </c>
      <c r="CN20" s="36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6"/>
        <v>0</v>
      </c>
      <c r="CV20" s="42" t="s">
        <v>34</v>
      </c>
      <c r="CW20" s="36">
        <v>9000</v>
      </c>
      <c r="CX20" s="3">
        <v>47592</v>
      </c>
      <c r="CY20" s="3">
        <v>41598</v>
      </c>
      <c r="CZ20" s="3">
        <v>232846</v>
      </c>
      <c r="DA20" s="3">
        <v>233522</v>
      </c>
      <c r="DB20" s="3">
        <v>125195</v>
      </c>
      <c r="DC20" s="21">
        <v>51390</v>
      </c>
      <c r="DD20" s="22">
        <f t="shared" si="27"/>
        <v>741143</v>
      </c>
      <c r="DE20" s="42" t="s">
        <v>34</v>
      </c>
      <c r="DF20" s="36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21">
        <v>0</v>
      </c>
      <c r="DM20" s="22">
        <f t="shared" si="28"/>
        <v>0</v>
      </c>
      <c r="DN20" s="42" t="s">
        <v>34</v>
      </c>
      <c r="DO20" s="36">
        <v>0</v>
      </c>
      <c r="DP20" s="3">
        <v>0</v>
      </c>
      <c r="DQ20" s="3">
        <v>0</v>
      </c>
      <c r="DR20" s="3">
        <v>73755</v>
      </c>
      <c r="DS20" s="3">
        <v>0</v>
      </c>
      <c r="DT20" s="3">
        <v>0</v>
      </c>
      <c r="DU20" s="21">
        <v>0</v>
      </c>
      <c r="DV20" s="22">
        <f t="shared" si="29"/>
        <v>73755</v>
      </c>
      <c r="DW20" s="42" t="s">
        <v>34</v>
      </c>
      <c r="DX20" s="36">
        <v>0</v>
      </c>
      <c r="DY20" s="3">
        <v>0</v>
      </c>
      <c r="DZ20" s="3">
        <v>0</v>
      </c>
      <c r="EA20" s="3">
        <v>203317</v>
      </c>
      <c r="EB20" s="3">
        <v>512503</v>
      </c>
      <c r="EC20" s="3">
        <v>225168</v>
      </c>
      <c r="ED20" s="21">
        <v>0</v>
      </c>
      <c r="EE20" s="22">
        <f t="shared" si="30"/>
        <v>940988</v>
      </c>
      <c r="EF20" s="42" t="s">
        <v>34</v>
      </c>
      <c r="EG20" s="36">
        <v>35120</v>
      </c>
      <c r="EH20" s="3">
        <v>83717</v>
      </c>
      <c r="EI20" s="3">
        <v>413101</v>
      </c>
      <c r="EJ20" s="3">
        <v>563555</v>
      </c>
      <c r="EK20" s="3">
        <v>354159</v>
      </c>
      <c r="EL20" s="3">
        <v>194627</v>
      </c>
      <c r="EM20" s="21">
        <v>69097</v>
      </c>
      <c r="EN20" s="22">
        <f t="shared" si="31"/>
        <v>1713376</v>
      </c>
    </row>
    <row r="21" spans="1:144" ht="15" customHeight="1" x14ac:dyDescent="0.15">
      <c r="A21" s="42" t="s">
        <v>35</v>
      </c>
      <c r="B21" s="36">
        <v>0</v>
      </c>
      <c r="C21" s="3">
        <v>0</v>
      </c>
      <c r="D21" s="3">
        <v>1511926</v>
      </c>
      <c r="E21" s="3">
        <v>2051804</v>
      </c>
      <c r="F21" s="3">
        <v>984713</v>
      </c>
      <c r="G21" s="3">
        <v>871461</v>
      </c>
      <c r="H21" s="21">
        <v>1224535</v>
      </c>
      <c r="I21" s="22">
        <f t="shared" si="16"/>
        <v>6644439</v>
      </c>
      <c r="J21" s="42" t="s">
        <v>35</v>
      </c>
      <c r="K21" s="36">
        <v>0</v>
      </c>
      <c r="L21" s="3">
        <v>0</v>
      </c>
      <c r="M21" s="3">
        <v>0</v>
      </c>
      <c r="N21" s="3">
        <v>0</v>
      </c>
      <c r="O21" s="3">
        <v>0</v>
      </c>
      <c r="P21" s="3">
        <v>39585</v>
      </c>
      <c r="Q21" s="21">
        <v>0</v>
      </c>
      <c r="R21" s="22">
        <f t="shared" si="17"/>
        <v>39585</v>
      </c>
      <c r="S21" s="42" t="s">
        <v>35</v>
      </c>
      <c r="T21" s="36">
        <v>244166</v>
      </c>
      <c r="U21" s="3">
        <v>545222</v>
      </c>
      <c r="V21" s="3">
        <v>250110</v>
      </c>
      <c r="W21" s="3">
        <v>495414</v>
      </c>
      <c r="X21" s="3">
        <v>385160</v>
      </c>
      <c r="Y21" s="3">
        <v>382850</v>
      </c>
      <c r="Z21" s="21">
        <v>375020</v>
      </c>
      <c r="AA21" s="22">
        <f t="shared" si="18"/>
        <v>2677942</v>
      </c>
      <c r="AB21" s="42" t="s">
        <v>35</v>
      </c>
      <c r="AC21" s="36">
        <v>22554</v>
      </c>
      <c r="AD21" s="3">
        <v>197388</v>
      </c>
      <c r="AE21" s="3">
        <v>0</v>
      </c>
      <c r="AF21" s="3">
        <v>62937</v>
      </c>
      <c r="AG21" s="3">
        <v>0</v>
      </c>
      <c r="AH21" s="3">
        <v>28197</v>
      </c>
      <c r="AI21" s="21">
        <v>0</v>
      </c>
      <c r="AJ21" s="22">
        <f t="shared" si="19"/>
        <v>311076</v>
      </c>
      <c r="AK21" s="42" t="s">
        <v>35</v>
      </c>
      <c r="AL21" s="36">
        <v>18432</v>
      </c>
      <c r="AM21" s="3">
        <v>9315</v>
      </c>
      <c r="AN21" s="3">
        <v>77625</v>
      </c>
      <c r="AO21" s="3">
        <v>176369</v>
      </c>
      <c r="AP21" s="3">
        <v>67558</v>
      </c>
      <c r="AQ21" s="3">
        <v>41088</v>
      </c>
      <c r="AR21" s="21">
        <v>99018</v>
      </c>
      <c r="AS21" s="22">
        <f t="shared" si="20"/>
        <v>489405</v>
      </c>
      <c r="AT21" s="42" t="s">
        <v>35</v>
      </c>
      <c r="AU21" s="36">
        <v>0</v>
      </c>
      <c r="AV21" s="3">
        <v>0</v>
      </c>
      <c r="AW21" s="3">
        <v>2817415</v>
      </c>
      <c r="AX21" s="3">
        <v>4369545</v>
      </c>
      <c r="AY21" s="3">
        <v>2146806</v>
      </c>
      <c r="AZ21" s="3">
        <v>1450747</v>
      </c>
      <c r="BA21" s="21">
        <v>721647</v>
      </c>
      <c r="BB21" s="22">
        <f t="shared" si="21"/>
        <v>11506160</v>
      </c>
      <c r="BC21" s="42" t="s">
        <v>35</v>
      </c>
      <c r="BD21" s="36">
        <v>170550</v>
      </c>
      <c r="BE21" s="3">
        <v>646629</v>
      </c>
      <c r="BF21" s="3">
        <v>1396908</v>
      </c>
      <c r="BG21" s="3">
        <v>752277</v>
      </c>
      <c r="BH21" s="3">
        <v>432153</v>
      </c>
      <c r="BI21" s="3">
        <v>422289</v>
      </c>
      <c r="BJ21" s="21">
        <v>341460</v>
      </c>
      <c r="BK21" s="22">
        <f t="shared" si="22"/>
        <v>4162266</v>
      </c>
      <c r="BL21" s="42" t="s">
        <v>35</v>
      </c>
      <c r="BM21" s="36">
        <v>0</v>
      </c>
      <c r="BN21" s="3">
        <v>0</v>
      </c>
      <c r="BO21" s="3">
        <v>746160</v>
      </c>
      <c r="BP21" s="3">
        <v>1514391</v>
      </c>
      <c r="BQ21" s="3">
        <v>1374489</v>
      </c>
      <c r="BR21" s="3">
        <v>2132245</v>
      </c>
      <c r="BS21" s="21">
        <v>1376910</v>
      </c>
      <c r="BT21" s="22">
        <f t="shared" si="23"/>
        <v>7144195</v>
      </c>
      <c r="BU21" s="42" t="s">
        <v>35</v>
      </c>
      <c r="BV21" s="36">
        <v>0</v>
      </c>
      <c r="BW21" s="3">
        <v>0</v>
      </c>
      <c r="BX21" s="3">
        <v>0</v>
      </c>
      <c r="BY21" s="3">
        <v>63090</v>
      </c>
      <c r="BZ21" s="3">
        <v>0</v>
      </c>
      <c r="CA21" s="3">
        <v>161946</v>
      </c>
      <c r="CB21" s="21">
        <v>108392</v>
      </c>
      <c r="CC21" s="22">
        <f t="shared" si="24"/>
        <v>333428</v>
      </c>
      <c r="CD21" s="42" t="s">
        <v>35</v>
      </c>
      <c r="CE21" s="36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5"/>
        <v>0</v>
      </c>
      <c r="CM21" s="42" t="s">
        <v>35</v>
      </c>
      <c r="CN21" s="36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6"/>
        <v>0</v>
      </c>
      <c r="CV21" s="42" t="s">
        <v>35</v>
      </c>
      <c r="CW21" s="36">
        <v>165321</v>
      </c>
      <c r="CX21" s="3">
        <v>430144</v>
      </c>
      <c r="CY21" s="3">
        <v>228449</v>
      </c>
      <c r="CZ21" s="3">
        <v>714374</v>
      </c>
      <c r="DA21" s="3">
        <v>333199</v>
      </c>
      <c r="DB21" s="3">
        <v>378474</v>
      </c>
      <c r="DC21" s="21">
        <v>349533</v>
      </c>
      <c r="DD21" s="22">
        <f t="shared" si="27"/>
        <v>2599494</v>
      </c>
      <c r="DE21" s="42" t="s">
        <v>35</v>
      </c>
      <c r="DF21" s="36">
        <v>0</v>
      </c>
      <c r="DG21" s="3">
        <v>0</v>
      </c>
      <c r="DH21" s="3">
        <v>37160</v>
      </c>
      <c r="DI21" s="3">
        <v>38970</v>
      </c>
      <c r="DJ21" s="3">
        <v>59040</v>
      </c>
      <c r="DK21" s="3">
        <v>24502</v>
      </c>
      <c r="DL21" s="21">
        <v>0</v>
      </c>
      <c r="DM21" s="22">
        <f t="shared" si="28"/>
        <v>159672</v>
      </c>
      <c r="DN21" s="42" t="s">
        <v>35</v>
      </c>
      <c r="DO21" s="36">
        <v>0</v>
      </c>
      <c r="DP21" s="3">
        <v>180000</v>
      </c>
      <c r="DQ21" s="3">
        <v>88238</v>
      </c>
      <c r="DR21" s="3">
        <v>25740</v>
      </c>
      <c r="DS21" s="3">
        <v>223065</v>
      </c>
      <c r="DT21" s="3">
        <v>0</v>
      </c>
      <c r="DU21" s="21">
        <v>0</v>
      </c>
      <c r="DV21" s="22">
        <f t="shared" si="29"/>
        <v>517043</v>
      </c>
      <c r="DW21" s="42" t="s">
        <v>35</v>
      </c>
      <c r="DX21" s="36">
        <v>111933</v>
      </c>
      <c r="DY21" s="3">
        <v>376670</v>
      </c>
      <c r="DZ21" s="3">
        <v>330336</v>
      </c>
      <c r="EA21" s="3">
        <v>657201</v>
      </c>
      <c r="EB21" s="3">
        <v>1177902</v>
      </c>
      <c r="EC21" s="3">
        <v>1109070</v>
      </c>
      <c r="ED21" s="21">
        <v>1035052</v>
      </c>
      <c r="EE21" s="22">
        <f t="shared" si="30"/>
        <v>4798164</v>
      </c>
      <c r="EF21" s="42" t="s">
        <v>35</v>
      </c>
      <c r="EG21" s="36">
        <v>172820</v>
      </c>
      <c r="EH21" s="3">
        <v>379370</v>
      </c>
      <c r="EI21" s="3">
        <v>1124430</v>
      </c>
      <c r="EJ21" s="3">
        <v>1156946</v>
      </c>
      <c r="EK21" s="3">
        <v>631330</v>
      </c>
      <c r="EL21" s="3">
        <v>600477</v>
      </c>
      <c r="EM21" s="21">
        <v>272137</v>
      </c>
      <c r="EN21" s="22">
        <f t="shared" si="31"/>
        <v>4337510</v>
      </c>
    </row>
    <row r="22" spans="1:144" ht="15" customHeight="1" x14ac:dyDescent="0.15">
      <c r="A22" s="42" t="s">
        <v>36</v>
      </c>
      <c r="B22" s="36">
        <v>0</v>
      </c>
      <c r="C22" s="3">
        <v>0</v>
      </c>
      <c r="D22" s="3">
        <v>279705</v>
      </c>
      <c r="E22" s="3">
        <v>148860</v>
      </c>
      <c r="F22" s="3">
        <v>922814</v>
      </c>
      <c r="G22" s="3">
        <v>505314</v>
      </c>
      <c r="H22" s="21">
        <v>507946</v>
      </c>
      <c r="I22" s="22">
        <f t="shared" si="16"/>
        <v>2364639</v>
      </c>
      <c r="J22" s="42" t="s">
        <v>36</v>
      </c>
      <c r="K22" s="3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0</v>
      </c>
      <c r="R22" s="22">
        <f t="shared" si="17"/>
        <v>0</v>
      </c>
      <c r="S22" s="42" t="s">
        <v>36</v>
      </c>
      <c r="T22" s="36">
        <v>97119</v>
      </c>
      <c r="U22" s="3">
        <v>174042</v>
      </c>
      <c r="V22" s="3">
        <v>178556</v>
      </c>
      <c r="W22" s="3">
        <v>308392</v>
      </c>
      <c r="X22" s="3">
        <v>146043</v>
      </c>
      <c r="Y22" s="3">
        <v>260370</v>
      </c>
      <c r="Z22" s="21">
        <v>316429</v>
      </c>
      <c r="AA22" s="22">
        <f t="shared" si="18"/>
        <v>1480951</v>
      </c>
      <c r="AB22" s="42" t="s">
        <v>36</v>
      </c>
      <c r="AC22" s="36">
        <v>22554</v>
      </c>
      <c r="AD22" s="3">
        <v>0</v>
      </c>
      <c r="AE22" s="3">
        <v>50760</v>
      </c>
      <c r="AF22" s="3">
        <v>84591</v>
      </c>
      <c r="AG22" s="3">
        <v>0</v>
      </c>
      <c r="AH22" s="3">
        <v>0</v>
      </c>
      <c r="AI22" s="21">
        <v>16920</v>
      </c>
      <c r="AJ22" s="22">
        <f t="shared" si="19"/>
        <v>174825</v>
      </c>
      <c r="AK22" s="42" t="s">
        <v>36</v>
      </c>
      <c r="AL22" s="36">
        <v>24570</v>
      </c>
      <c r="AM22" s="3">
        <v>0</v>
      </c>
      <c r="AN22" s="3">
        <v>0</v>
      </c>
      <c r="AO22" s="3">
        <v>2691</v>
      </c>
      <c r="AP22" s="3">
        <v>42903</v>
      </c>
      <c r="AQ22" s="3">
        <v>12735</v>
      </c>
      <c r="AR22" s="21">
        <v>18495</v>
      </c>
      <c r="AS22" s="22">
        <f t="shared" si="20"/>
        <v>101394</v>
      </c>
      <c r="AT22" s="42" t="s">
        <v>36</v>
      </c>
      <c r="AU22" s="36">
        <v>0</v>
      </c>
      <c r="AV22" s="3">
        <v>0</v>
      </c>
      <c r="AW22" s="3">
        <v>1833416</v>
      </c>
      <c r="AX22" s="3">
        <v>1678124</v>
      </c>
      <c r="AY22" s="3">
        <v>1579239</v>
      </c>
      <c r="AZ22" s="3">
        <v>1890860</v>
      </c>
      <c r="BA22" s="21">
        <v>546579</v>
      </c>
      <c r="BB22" s="22">
        <f t="shared" si="21"/>
        <v>7528218</v>
      </c>
      <c r="BC22" s="42" t="s">
        <v>36</v>
      </c>
      <c r="BD22" s="36">
        <v>0</v>
      </c>
      <c r="BE22" s="3">
        <v>257724</v>
      </c>
      <c r="BF22" s="3">
        <v>233298</v>
      </c>
      <c r="BG22" s="3">
        <v>354495</v>
      </c>
      <c r="BH22" s="3">
        <v>223947</v>
      </c>
      <c r="BI22" s="3">
        <v>205722</v>
      </c>
      <c r="BJ22" s="21">
        <v>66395</v>
      </c>
      <c r="BK22" s="22">
        <f t="shared" si="22"/>
        <v>1341581</v>
      </c>
      <c r="BL22" s="42" t="s">
        <v>36</v>
      </c>
      <c r="BM22" s="36">
        <v>0</v>
      </c>
      <c r="BN22" s="3">
        <v>20430</v>
      </c>
      <c r="BO22" s="3">
        <v>368811</v>
      </c>
      <c r="BP22" s="3">
        <v>763625</v>
      </c>
      <c r="BQ22" s="3">
        <v>1687633</v>
      </c>
      <c r="BR22" s="3">
        <v>3182511</v>
      </c>
      <c r="BS22" s="21">
        <v>1406457</v>
      </c>
      <c r="BT22" s="22">
        <f t="shared" si="23"/>
        <v>7429467</v>
      </c>
      <c r="BU22" s="42" t="s">
        <v>36</v>
      </c>
      <c r="BV22" s="36">
        <v>0</v>
      </c>
      <c r="BW22" s="3">
        <v>0</v>
      </c>
      <c r="BX22" s="3">
        <v>32805</v>
      </c>
      <c r="BY22" s="3">
        <v>0</v>
      </c>
      <c r="BZ22" s="3">
        <v>126072</v>
      </c>
      <c r="CA22" s="3">
        <v>50157</v>
      </c>
      <c r="CB22" s="21">
        <v>0</v>
      </c>
      <c r="CC22" s="22">
        <f t="shared" si="24"/>
        <v>209034</v>
      </c>
      <c r="CD22" s="42" t="s">
        <v>36</v>
      </c>
      <c r="CE22" s="36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5"/>
        <v>0</v>
      </c>
      <c r="CM22" s="42" t="s">
        <v>36</v>
      </c>
      <c r="CN22" s="36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6"/>
        <v>0</v>
      </c>
      <c r="CV22" s="42" t="s">
        <v>36</v>
      </c>
      <c r="CW22" s="36">
        <v>108009</v>
      </c>
      <c r="CX22" s="3">
        <v>212472</v>
      </c>
      <c r="CY22" s="3">
        <v>76977</v>
      </c>
      <c r="CZ22" s="3">
        <v>361114</v>
      </c>
      <c r="DA22" s="3">
        <v>305037</v>
      </c>
      <c r="DB22" s="3">
        <v>310509</v>
      </c>
      <c r="DC22" s="21">
        <v>308143</v>
      </c>
      <c r="DD22" s="22">
        <f t="shared" si="27"/>
        <v>1682261</v>
      </c>
      <c r="DE22" s="42" t="s">
        <v>36</v>
      </c>
      <c r="DF22" s="36">
        <v>0</v>
      </c>
      <c r="DG22" s="3">
        <v>57690</v>
      </c>
      <c r="DH22" s="3">
        <v>20160</v>
      </c>
      <c r="DI22" s="3">
        <v>0</v>
      </c>
      <c r="DJ22" s="3">
        <v>0</v>
      </c>
      <c r="DK22" s="3">
        <v>18736</v>
      </c>
      <c r="DL22" s="21">
        <v>0</v>
      </c>
      <c r="DM22" s="22">
        <f t="shared" si="28"/>
        <v>96586</v>
      </c>
      <c r="DN22" s="42" t="s">
        <v>36</v>
      </c>
      <c r="DO22" s="36">
        <v>0</v>
      </c>
      <c r="DP22" s="3">
        <v>0</v>
      </c>
      <c r="DQ22" s="3">
        <v>39600</v>
      </c>
      <c r="DR22" s="3">
        <v>53460</v>
      </c>
      <c r="DS22" s="3">
        <v>0</v>
      </c>
      <c r="DT22" s="3">
        <v>0</v>
      </c>
      <c r="DU22" s="21">
        <v>0</v>
      </c>
      <c r="DV22" s="22">
        <f t="shared" si="29"/>
        <v>93060</v>
      </c>
      <c r="DW22" s="42" t="s">
        <v>36</v>
      </c>
      <c r="DX22" s="36">
        <v>108990</v>
      </c>
      <c r="DY22" s="3">
        <v>277735</v>
      </c>
      <c r="DZ22" s="3">
        <v>507789</v>
      </c>
      <c r="EA22" s="3">
        <v>550620</v>
      </c>
      <c r="EB22" s="3">
        <v>473385</v>
      </c>
      <c r="EC22" s="3">
        <v>919782</v>
      </c>
      <c r="ED22" s="21">
        <v>239157</v>
      </c>
      <c r="EE22" s="22">
        <f t="shared" si="30"/>
        <v>3077458</v>
      </c>
      <c r="EF22" s="42" t="s">
        <v>36</v>
      </c>
      <c r="EG22" s="36">
        <v>71850</v>
      </c>
      <c r="EH22" s="3">
        <v>156870</v>
      </c>
      <c r="EI22" s="3">
        <v>520165</v>
      </c>
      <c r="EJ22" s="3">
        <v>496627</v>
      </c>
      <c r="EK22" s="3">
        <v>437958</v>
      </c>
      <c r="EL22" s="3">
        <v>475214</v>
      </c>
      <c r="EM22" s="21">
        <v>218968</v>
      </c>
      <c r="EN22" s="22">
        <f t="shared" si="31"/>
        <v>2377652</v>
      </c>
    </row>
    <row r="23" spans="1:144" ht="15" customHeight="1" x14ac:dyDescent="0.15">
      <c r="A23" s="42" t="s">
        <v>37</v>
      </c>
      <c r="B23" s="36">
        <v>0</v>
      </c>
      <c r="C23" s="3">
        <v>0</v>
      </c>
      <c r="D23" s="3">
        <v>2808610</v>
      </c>
      <c r="E23" s="3">
        <v>3180982</v>
      </c>
      <c r="F23" s="3">
        <v>2270717</v>
      </c>
      <c r="G23" s="3">
        <v>3297312</v>
      </c>
      <c r="H23" s="21">
        <v>2394579</v>
      </c>
      <c r="I23" s="22">
        <f t="shared" si="16"/>
        <v>13952200</v>
      </c>
      <c r="J23" s="42" t="s">
        <v>37</v>
      </c>
      <c r="K23" s="36">
        <v>0</v>
      </c>
      <c r="L23" s="3">
        <v>32940</v>
      </c>
      <c r="M23" s="3">
        <v>48492</v>
      </c>
      <c r="N23" s="3">
        <v>0</v>
      </c>
      <c r="O23" s="3">
        <v>36495</v>
      </c>
      <c r="P23" s="3">
        <v>280755</v>
      </c>
      <c r="Q23" s="21">
        <v>171639</v>
      </c>
      <c r="R23" s="22">
        <f t="shared" si="17"/>
        <v>570321</v>
      </c>
      <c r="S23" s="42" t="s">
        <v>37</v>
      </c>
      <c r="T23" s="36">
        <v>417714</v>
      </c>
      <c r="U23" s="3">
        <v>1005540</v>
      </c>
      <c r="V23" s="3">
        <v>868510</v>
      </c>
      <c r="W23" s="3">
        <v>1416863</v>
      </c>
      <c r="X23" s="3">
        <v>818263</v>
      </c>
      <c r="Y23" s="3">
        <v>1061635</v>
      </c>
      <c r="Z23" s="21">
        <v>945653</v>
      </c>
      <c r="AA23" s="22">
        <f t="shared" si="18"/>
        <v>6534178</v>
      </c>
      <c r="AB23" s="42" t="s">
        <v>37</v>
      </c>
      <c r="AC23" s="36">
        <v>22554</v>
      </c>
      <c r="AD23" s="3">
        <v>112797</v>
      </c>
      <c r="AE23" s="3">
        <v>22554</v>
      </c>
      <c r="AF23" s="3">
        <v>121617</v>
      </c>
      <c r="AG23" s="3">
        <v>116186</v>
      </c>
      <c r="AH23" s="3">
        <v>18954</v>
      </c>
      <c r="AI23" s="21">
        <v>62028</v>
      </c>
      <c r="AJ23" s="22">
        <f t="shared" si="19"/>
        <v>476690</v>
      </c>
      <c r="AK23" s="42" t="s">
        <v>37</v>
      </c>
      <c r="AL23" s="36">
        <v>78264</v>
      </c>
      <c r="AM23" s="3">
        <v>79191</v>
      </c>
      <c r="AN23" s="3">
        <v>49167</v>
      </c>
      <c r="AO23" s="3">
        <v>102312</v>
      </c>
      <c r="AP23" s="3">
        <v>105280</v>
      </c>
      <c r="AQ23" s="3">
        <v>120453</v>
      </c>
      <c r="AR23" s="21">
        <v>47925</v>
      </c>
      <c r="AS23" s="22">
        <f t="shared" si="20"/>
        <v>582592</v>
      </c>
      <c r="AT23" s="42" t="s">
        <v>37</v>
      </c>
      <c r="AU23" s="36">
        <v>0</v>
      </c>
      <c r="AV23" s="3">
        <v>0</v>
      </c>
      <c r="AW23" s="3">
        <v>3234250</v>
      </c>
      <c r="AX23" s="3">
        <v>3891779</v>
      </c>
      <c r="AY23" s="3">
        <v>2197503</v>
      </c>
      <c r="AZ23" s="3">
        <v>2333802</v>
      </c>
      <c r="BA23" s="21">
        <v>1766611</v>
      </c>
      <c r="BB23" s="22">
        <f t="shared" si="21"/>
        <v>13423945</v>
      </c>
      <c r="BC23" s="42" t="s">
        <v>37</v>
      </c>
      <c r="BD23" s="36">
        <v>438101</v>
      </c>
      <c r="BE23" s="3">
        <v>1751626</v>
      </c>
      <c r="BF23" s="3">
        <v>3431493</v>
      </c>
      <c r="BG23" s="3">
        <v>2805993</v>
      </c>
      <c r="BH23" s="3">
        <v>2449610</v>
      </c>
      <c r="BI23" s="3">
        <v>1506788</v>
      </c>
      <c r="BJ23" s="21">
        <v>543051</v>
      </c>
      <c r="BK23" s="22">
        <f t="shared" si="22"/>
        <v>12926662</v>
      </c>
      <c r="BL23" s="42" t="s">
        <v>37</v>
      </c>
      <c r="BM23" s="36">
        <v>4653</v>
      </c>
      <c r="BN23" s="3">
        <v>44451</v>
      </c>
      <c r="BO23" s="3">
        <v>1179540</v>
      </c>
      <c r="BP23" s="3">
        <v>2871018</v>
      </c>
      <c r="BQ23" s="3">
        <v>2948211</v>
      </c>
      <c r="BR23" s="3">
        <v>4179938</v>
      </c>
      <c r="BS23" s="21">
        <v>1648906</v>
      </c>
      <c r="BT23" s="22">
        <f t="shared" si="23"/>
        <v>12876717</v>
      </c>
      <c r="BU23" s="42" t="s">
        <v>37</v>
      </c>
      <c r="BV23" s="36">
        <v>0</v>
      </c>
      <c r="BW23" s="3">
        <v>0</v>
      </c>
      <c r="BX23" s="3">
        <v>466164</v>
      </c>
      <c r="BY23" s="3">
        <v>215505</v>
      </c>
      <c r="BZ23" s="3">
        <v>309015</v>
      </c>
      <c r="CA23" s="3">
        <v>534357</v>
      </c>
      <c r="CB23" s="21">
        <v>365553</v>
      </c>
      <c r="CC23" s="22">
        <f t="shared" si="24"/>
        <v>1890594</v>
      </c>
      <c r="CD23" s="42" t="s">
        <v>37</v>
      </c>
      <c r="CE23" s="36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5"/>
        <v>0</v>
      </c>
      <c r="CM23" s="42" t="s">
        <v>37</v>
      </c>
      <c r="CN23" s="36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6"/>
        <v>0</v>
      </c>
      <c r="CV23" s="42" t="s">
        <v>37</v>
      </c>
      <c r="CW23" s="36">
        <v>819966</v>
      </c>
      <c r="CX23" s="3">
        <v>1003456</v>
      </c>
      <c r="CY23" s="3">
        <v>424984</v>
      </c>
      <c r="CZ23" s="3">
        <v>1371042</v>
      </c>
      <c r="DA23" s="3">
        <v>1037766</v>
      </c>
      <c r="DB23" s="3">
        <v>905079</v>
      </c>
      <c r="DC23" s="21">
        <v>907128</v>
      </c>
      <c r="DD23" s="22">
        <f t="shared" si="27"/>
        <v>6469421</v>
      </c>
      <c r="DE23" s="42" t="s">
        <v>37</v>
      </c>
      <c r="DF23" s="36">
        <v>59400</v>
      </c>
      <c r="DG23" s="3">
        <v>0</v>
      </c>
      <c r="DH23" s="3">
        <v>85329</v>
      </c>
      <c r="DI23" s="3">
        <v>16200</v>
      </c>
      <c r="DJ23" s="3">
        <v>127260</v>
      </c>
      <c r="DK23" s="3">
        <v>19040</v>
      </c>
      <c r="DL23" s="21">
        <v>0</v>
      </c>
      <c r="DM23" s="22">
        <f t="shared" si="28"/>
        <v>307229</v>
      </c>
      <c r="DN23" s="42" t="s">
        <v>37</v>
      </c>
      <c r="DO23" s="36">
        <v>215448</v>
      </c>
      <c r="DP23" s="3">
        <v>104249</v>
      </c>
      <c r="DQ23" s="3">
        <v>123300</v>
      </c>
      <c r="DR23" s="3">
        <v>340141</v>
      </c>
      <c r="DS23" s="3">
        <v>101420</v>
      </c>
      <c r="DT23" s="3">
        <v>0</v>
      </c>
      <c r="DU23" s="21">
        <v>43200</v>
      </c>
      <c r="DV23" s="22">
        <f t="shared" si="29"/>
        <v>927758</v>
      </c>
      <c r="DW23" s="42" t="s">
        <v>37</v>
      </c>
      <c r="DX23" s="36">
        <v>227439</v>
      </c>
      <c r="DY23" s="3">
        <v>279342</v>
      </c>
      <c r="DZ23" s="3">
        <v>1161679</v>
      </c>
      <c r="EA23" s="3">
        <v>1261542</v>
      </c>
      <c r="EB23" s="3">
        <v>412884</v>
      </c>
      <c r="EC23" s="3">
        <v>1733107</v>
      </c>
      <c r="ED23" s="21">
        <v>517198</v>
      </c>
      <c r="EE23" s="22">
        <f t="shared" si="30"/>
        <v>5593191</v>
      </c>
      <c r="EF23" s="42" t="s">
        <v>37</v>
      </c>
      <c r="EG23" s="36">
        <v>378164</v>
      </c>
      <c r="EH23" s="3">
        <v>631578</v>
      </c>
      <c r="EI23" s="3">
        <v>2373641</v>
      </c>
      <c r="EJ23" s="3">
        <v>2083167</v>
      </c>
      <c r="EK23" s="3">
        <v>1501499</v>
      </c>
      <c r="EL23" s="3">
        <v>1294016</v>
      </c>
      <c r="EM23" s="21">
        <v>826307</v>
      </c>
      <c r="EN23" s="22">
        <f t="shared" si="31"/>
        <v>9088372</v>
      </c>
    </row>
    <row r="24" spans="1:144" ht="15" customHeight="1" x14ac:dyDescent="0.15">
      <c r="A24" s="42" t="s">
        <v>38</v>
      </c>
      <c r="B24" s="36">
        <v>0</v>
      </c>
      <c r="C24" s="3">
        <v>0</v>
      </c>
      <c r="D24" s="3">
        <v>931105</v>
      </c>
      <c r="E24" s="3">
        <v>1214104</v>
      </c>
      <c r="F24" s="3">
        <v>1282983</v>
      </c>
      <c r="G24" s="3">
        <v>1668180</v>
      </c>
      <c r="H24" s="21">
        <v>1979118</v>
      </c>
      <c r="I24" s="22">
        <f t="shared" si="16"/>
        <v>7075490</v>
      </c>
      <c r="J24" s="42" t="s">
        <v>38</v>
      </c>
      <c r="K24" s="36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88731</v>
      </c>
      <c r="R24" s="22">
        <f t="shared" si="17"/>
        <v>88731</v>
      </c>
      <c r="S24" s="42" t="s">
        <v>38</v>
      </c>
      <c r="T24" s="36">
        <v>41382</v>
      </c>
      <c r="U24" s="3">
        <v>42669</v>
      </c>
      <c r="V24" s="3">
        <v>181422</v>
      </c>
      <c r="W24" s="3">
        <v>840236</v>
      </c>
      <c r="X24" s="3">
        <v>333609</v>
      </c>
      <c r="Y24" s="3">
        <v>425129</v>
      </c>
      <c r="Z24" s="21">
        <v>908169</v>
      </c>
      <c r="AA24" s="22">
        <f t="shared" si="18"/>
        <v>2772616</v>
      </c>
      <c r="AB24" s="42" t="s">
        <v>38</v>
      </c>
      <c r="AC24" s="36">
        <v>73364</v>
      </c>
      <c r="AD24" s="3">
        <v>112907</v>
      </c>
      <c r="AE24" s="3">
        <v>149328</v>
      </c>
      <c r="AF24" s="3">
        <v>189495</v>
      </c>
      <c r="AG24" s="3">
        <v>117927</v>
      </c>
      <c r="AH24" s="3">
        <v>70731</v>
      </c>
      <c r="AI24" s="21">
        <v>0</v>
      </c>
      <c r="AJ24" s="22">
        <f t="shared" si="19"/>
        <v>713752</v>
      </c>
      <c r="AK24" s="42" t="s">
        <v>38</v>
      </c>
      <c r="AL24" s="36">
        <v>14706</v>
      </c>
      <c r="AM24" s="3">
        <v>13977</v>
      </c>
      <c r="AN24" s="3">
        <v>49527</v>
      </c>
      <c r="AO24" s="3">
        <v>122616</v>
      </c>
      <c r="AP24" s="3">
        <v>90138</v>
      </c>
      <c r="AQ24" s="3">
        <v>59274</v>
      </c>
      <c r="AR24" s="21">
        <v>136933</v>
      </c>
      <c r="AS24" s="22">
        <f t="shared" si="20"/>
        <v>487171</v>
      </c>
      <c r="AT24" s="42" t="s">
        <v>38</v>
      </c>
      <c r="AU24" s="36">
        <v>0</v>
      </c>
      <c r="AV24" s="3">
        <v>0</v>
      </c>
      <c r="AW24" s="3">
        <v>2074698</v>
      </c>
      <c r="AX24" s="3">
        <v>3681838</v>
      </c>
      <c r="AY24" s="3">
        <v>2319752</v>
      </c>
      <c r="AZ24" s="3">
        <v>892804</v>
      </c>
      <c r="BA24" s="21">
        <v>566523</v>
      </c>
      <c r="BB24" s="22">
        <f t="shared" si="21"/>
        <v>9535615</v>
      </c>
      <c r="BC24" s="42" t="s">
        <v>38</v>
      </c>
      <c r="BD24" s="36">
        <v>96849</v>
      </c>
      <c r="BE24" s="3">
        <v>215757</v>
      </c>
      <c r="BF24" s="3">
        <v>310856</v>
      </c>
      <c r="BG24" s="3">
        <v>393696</v>
      </c>
      <c r="BH24" s="3">
        <v>302796</v>
      </c>
      <c r="BI24" s="3">
        <v>417942</v>
      </c>
      <c r="BJ24" s="21">
        <v>304456</v>
      </c>
      <c r="BK24" s="22">
        <f t="shared" si="22"/>
        <v>2042352</v>
      </c>
      <c r="BL24" s="42" t="s">
        <v>38</v>
      </c>
      <c r="BM24" s="36">
        <v>0</v>
      </c>
      <c r="BN24" s="3">
        <v>0</v>
      </c>
      <c r="BO24" s="3">
        <v>151146</v>
      </c>
      <c r="BP24" s="3">
        <v>439517</v>
      </c>
      <c r="BQ24" s="3">
        <v>558387</v>
      </c>
      <c r="BR24" s="3">
        <v>276174</v>
      </c>
      <c r="BS24" s="21">
        <v>370347</v>
      </c>
      <c r="BT24" s="22">
        <f t="shared" si="23"/>
        <v>1795571</v>
      </c>
      <c r="BU24" s="42" t="s">
        <v>38</v>
      </c>
      <c r="BV24" s="36">
        <v>0</v>
      </c>
      <c r="BW24" s="3">
        <v>0</v>
      </c>
      <c r="BX24" s="3">
        <v>0</v>
      </c>
      <c r="BY24" s="3">
        <v>0</v>
      </c>
      <c r="BZ24" s="3">
        <v>73971</v>
      </c>
      <c r="CA24" s="3">
        <v>0</v>
      </c>
      <c r="CB24" s="21">
        <v>0</v>
      </c>
      <c r="CC24" s="22">
        <f t="shared" si="24"/>
        <v>73971</v>
      </c>
      <c r="CD24" s="42" t="s">
        <v>38</v>
      </c>
      <c r="CE24" s="36">
        <v>0</v>
      </c>
      <c r="CF24" s="3">
        <v>0</v>
      </c>
      <c r="CG24" s="3">
        <v>0</v>
      </c>
      <c r="CH24" s="3">
        <v>0</v>
      </c>
      <c r="CI24" s="3">
        <v>39492</v>
      </c>
      <c r="CJ24" s="3">
        <v>0</v>
      </c>
      <c r="CK24" s="21">
        <v>0</v>
      </c>
      <c r="CL24" s="22">
        <f t="shared" si="25"/>
        <v>39492</v>
      </c>
      <c r="CM24" s="42" t="s">
        <v>38</v>
      </c>
      <c r="CN24" s="36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6"/>
        <v>0</v>
      </c>
      <c r="CV24" s="42" t="s">
        <v>38</v>
      </c>
      <c r="CW24" s="36">
        <v>57540</v>
      </c>
      <c r="CX24" s="3">
        <v>104468</v>
      </c>
      <c r="CY24" s="3">
        <v>125622</v>
      </c>
      <c r="CZ24" s="3">
        <v>509041</v>
      </c>
      <c r="DA24" s="3">
        <v>318082</v>
      </c>
      <c r="DB24" s="3">
        <v>304061</v>
      </c>
      <c r="DC24" s="21">
        <v>458467</v>
      </c>
      <c r="DD24" s="22">
        <f t="shared" si="27"/>
        <v>1877281</v>
      </c>
      <c r="DE24" s="42" t="s">
        <v>38</v>
      </c>
      <c r="DF24" s="36">
        <v>0</v>
      </c>
      <c r="DG24" s="3">
        <v>0</v>
      </c>
      <c r="DH24" s="3">
        <v>0</v>
      </c>
      <c r="DI24" s="3">
        <v>17820</v>
      </c>
      <c r="DJ24" s="3">
        <v>15930</v>
      </c>
      <c r="DK24" s="3">
        <v>0</v>
      </c>
      <c r="DL24" s="21">
        <v>0</v>
      </c>
      <c r="DM24" s="22">
        <f t="shared" si="28"/>
        <v>33750</v>
      </c>
      <c r="DN24" s="42" t="s">
        <v>38</v>
      </c>
      <c r="DO24" s="36">
        <v>117990</v>
      </c>
      <c r="DP24" s="3">
        <v>0</v>
      </c>
      <c r="DQ24" s="3">
        <v>0</v>
      </c>
      <c r="DR24" s="3">
        <v>180000</v>
      </c>
      <c r="DS24" s="3">
        <v>46678</v>
      </c>
      <c r="DT24" s="3">
        <v>18968</v>
      </c>
      <c r="DU24" s="21">
        <v>0</v>
      </c>
      <c r="DV24" s="22">
        <f t="shared" si="29"/>
        <v>363636</v>
      </c>
      <c r="DW24" s="42" t="s">
        <v>38</v>
      </c>
      <c r="DX24" s="36">
        <v>63855</v>
      </c>
      <c r="DY24" s="3">
        <v>0</v>
      </c>
      <c r="DZ24" s="3">
        <v>356463</v>
      </c>
      <c r="EA24" s="3">
        <v>597438</v>
      </c>
      <c r="EB24" s="3">
        <v>0</v>
      </c>
      <c r="EC24" s="3">
        <v>696762</v>
      </c>
      <c r="ED24" s="21">
        <v>521739</v>
      </c>
      <c r="EE24" s="22">
        <f t="shared" si="30"/>
        <v>2236257</v>
      </c>
      <c r="EF24" s="42" t="s">
        <v>38</v>
      </c>
      <c r="EG24" s="36">
        <v>104190</v>
      </c>
      <c r="EH24" s="3">
        <v>114140</v>
      </c>
      <c r="EI24" s="3">
        <v>803490</v>
      </c>
      <c r="EJ24" s="3">
        <v>889962</v>
      </c>
      <c r="EK24" s="3">
        <v>687057</v>
      </c>
      <c r="EL24" s="3">
        <v>328932</v>
      </c>
      <c r="EM24" s="21">
        <v>340805</v>
      </c>
      <c r="EN24" s="22">
        <f t="shared" si="31"/>
        <v>3268576</v>
      </c>
    </row>
    <row r="25" spans="1:144" ht="15" customHeight="1" x14ac:dyDescent="0.15">
      <c r="A25" s="42" t="s">
        <v>39</v>
      </c>
      <c r="B25" s="36">
        <v>0</v>
      </c>
      <c r="C25" s="3">
        <v>0</v>
      </c>
      <c r="D25" s="3">
        <v>1169107</v>
      </c>
      <c r="E25" s="3">
        <v>513697</v>
      </c>
      <c r="F25" s="3">
        <v>767352</v>
      </c>
      <c r="G25" s="3">
        <v>876474</v>
      </c>
      <c r="H25" s="21">
        <v>525861</v>
      </c>
      <c r="I25" s="22">
        <f t="shared" si="16"/>
        <v>3852491</v>
      </c>
      <c r="J25" s="42" t="s">
        <v>39</v>
      </c>
      <c r="K25" s="36">
        <v>0</v>
      </c>
      <c r="L25" s="3">
        <v>0</v>
      </c>
      <c r="M25" s="3">
        <v>0</v>
      </c>
      <c r="N25" s="3">
        <v>26064</v>
      </c>
      <c r="O25" s="3">
        <v>0</v>
      </c>
      <c r="P25" s="3">
        <v>63460</v>
      </c>
      <c r="Q25" s="21">
        <v>50085</v>
      </c>
      <c r="R25" s="22">
        <f t="shared" si="17"/>
        <v>139609</v>
      </c>
      <c r="S25" s="42" t="s">
        <v>39</v>
      </c>
      <c r="T25" s="36">
        <v>76914</v>
      </c>
      <c r="U25" s="3">
        <v>67455</v>
      </c>
      <c r="V25" s="3">
        <v>179671</v>
      </c>
      <c r="W25" s="3">
        <v>115517</v>
      </c>
      <c r="X25" s="3">
        <v>87388</v>
      </c>
      <c r="Y25" s="3">
        <v>107469</v>
      </c>
      <c r="Z25" s="21">
        <v>233712</v>
      </c>
      <c r="AA25" s="22">
        <f t="shared" si="18"/>
        <v>868126</v>
      </c>
      <c r="AB25" s="42" t="s">
        <v>39</v>
      </c>
      <c r="AC25" s="36">
        <v>62028</v>
      </c>
      <c r="AD25" s="3">
        <v>28197</v>
      </c>
      <c r="AE25" s="3">
        <v>77274</v>
      </c>
      <c r="AF25" s="3">
        <v>280748</v>
      </c>
      <c r="AG25" s="3">
        <v>91431</v>
      </c>
      <c r="AH25" s="3">
        <v>0</v>
      </c>
      <c r="AI25" s="21">
        <v>0</v>
      </c>
      <c r="AJ25" s="22">
        <f t="shared" si="19"/>
        <v>539678</v>
      </c>
      <c r="AK25" s="42" t="s">
        <v>39</v>
      </c>
      <c r="AL25" s="36">
        <v>7353</v>
      </c>
      <c r="AM25" s="3">
        <v>0</v>
      </c>
      <c r="AN25" s="3">
        <v>36747</v>
      </c>
      <c r="AO25" s="3">
        <v>43317</v>
      </c>
      <c r="AP25" s="3">
        <v>44226</v>
      </c>
      <c r="AQ25" s="3">
        <v>43131</v>
      </c>
      <c r="AR25" s="21">
        <v>40896</v>
      </c>
      <c r="AS25" s="22">
        <f t="shared" si="20"/>
        <v>215670</v>
      </c>
      <c r="AT25" s="42" t="s">
        <v>39</v>
      </c>
      <c r="AU25" s="36">
        <v>0</v>
      </c>
      <c r="AV25" s="3">
        <v>0</v>
      </c>
      <c r="AW25" s="3">
        <v>3358593</v>
      </c>
      <c r="AX25" s="3">
        <v>2623120</v>
      </c>
      <c r="AY25" s="3">
        <v>1748997</v>
      </c>
      <c r="AZ25" s="3">
        <v>1504719</v>
      </c>
      <c r="BA25" s="21">
        <v>186633</v>
      </c>
      <c r="BB25" s="22">
        <f t="shared" si="21"/>
        <v>9422062</v>
      </c>
      <c r="BC25" s="42" t="s">
        <v>39</v>
      </c>
      <c r="BD25" s="36">
        <v>47331</v>
      </c>
      <c r="BE25" s="3">
        <v>88659</v>
      </c>
      <c r="BF25" s="3">
        <v>198126</v>
      </c>
      <c r="BG25" s="3">
        <v>372177</v>
      </c>
      <c r="BH25" s="3">
        <v>167794</v>
      </c>
      <c r="BI25" s="3">
        <v>111573</v>
      </c>
      <c r="BJ25" s="21">
        <v>0</v>
      </c>
      <c r="BK25" s="22">
        <f t="shared" si="22"/>
        <v>985660</v>
      </c>
      <c r="BL25" s="42" t="s">
        <v>39</v>
      </c>
      <c r="BM25" s="36">
        <v>21789</v>
      </c>
      <c r="BN25" s="3">
        <v>27162</v>
      </c>
      <c r="BO25" s="3">
        <v>762103</v>
      </c>
      <c r="BP25" s="3">
        <v>759753</v>
      </c>
      <c r="BQ25" s="3">
        <v>1111239</v>
      </c>
      <c r="BR25" s="3">
        <v>2303545</v>
      </c>
      <c r="BS25" s="21">
        <v>321678</v>
      </c>
      <c r="BT25" s="22">
        <f t="shared" si="23"/>
        <v>5307269</v>
      </c>
      <c r="BU25" s="42" t="s">
        <v>39</v>
      </c>
      <c r="BV25" s="36">
        <v>0</v>
      </c>
      <c r="BW25" s="3">
        <v>0</v>
      </c>
      <c r="BX25" s="3">
        <v>121752</v>
      </c>
      <c r="BY25" s="3">
        <v>119898</v>
      </c>
      <c r="BZ25" s="3">
        <v>205668</v>
      </c>
      <c r="CA25" s="3">
        <v>0</v>
      </c>
      <c r="CB25" s="21">
        <v>283230</v>
      </c>
      <c r="CC25" s="22">
        <f t="shared" si="24"/>
        <v>730548</v>
      </c>
      <c r="CD25" s="42" t="s">
        <v>39</v>
      </c>
      <c r="CE25" s="36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21">
        <v>0</v>
      </c>
      <c r="CL25" s="22">
        <f t="shared" si="25"/>
        <v>0</v>
      </c>
      <c r="CM25" s="42" t="s">
        <v>39</v>
      </c>
      <c r="CN25" s="36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6"/>
        <v>0</v>
      </c>
      <c r="CV25" s="42" t="s">
        <v>39</v>
      </c>
      <c r="CW25" s="36">
        <v>73775</v>
      </c>
      <c r="CX25" s="3">
        <v>77850</v>
      </c>
      <c r="CY25" s="3">
        <v>114666</v>
      </c>
      <c r="CZ25" s="3">
        <v>270407</v>
      </c>
      <c r="DA25" s="3">
        <v>278916</v>
      </c>
      <c r="DB25" s="3">
        <v>212625</v>
      </c>
      <c r="DC25" s="21">
        <v>203004</v>
      </c>
      <c r="DD25" s="22">
        <f t="shared" si="27"/>
        <v>1231243</v>
      </c>
      <c r="DE25" s="42" t="s">
        <v>39</v>
      </c>
      <c r="DF25" s="36">
        <v>0</v>
      </c>
      <c r="DG25" s="3">
        <v>19008</v>
      </c>
      <c r="DH25" s="3">
        <v>22176</v>
      </c>
      <c r="DI25" s="3">
        <v>21870</v>
      </c>
      <c r="DJ25" s="3">
        <v>0</v>
      </c>
      <c r="DK25" s="3">
        <v>0</v>
      </c>
      <c r="DL25" s="21">
        <v>0</v>
      </c>
      <c r="DM25" s="22">
        <f t="shared" si="28"/>
        <v>63054</v>
      </c>
      <c r="DN25" s="42" t="s">
        <v>39</v>
      </c>
      <c r="DO25" s="36">
        <v>117960</v>
      </c>
      <c r="DP25" s="3">
        <v>184010</v>
      </c>
      <c r="DQ25" s="3">
        <v>0</v>
      </c>
      <c r="DR25" s="3">
        <v>0</v>
      </c>
      <c r="DS25" s="3">
        <v>0</v>
      </c>
      <c r="DT25" s="3">
        <v>0</v>
      </c>
      <c r="DU25" s="21">
        <v>0</v>
      </c>
      <c r="DV25" s="22">
        <f t="shared" si="29"/>
        <v>301970</v>
      </c>
      <c r="DW25" s="42" t="s">
        <v>39</v>
      </c>
      <c r="DX25" s="36">
        <v>261027</v>
      </c>
      <c r="DY25" s="3">
        <v>107361</v>
      </c>
      <c r="DZ25" s="3">
        <v>1065510</v>
      </c>
      <c r="EA25" s="3">
        <v>1800072</v>
      </c>
      <c r="EB25" s="3">
        <v>1514213</v>
      </c>
      <c r="EC25" s="3">
        <v>1208287</v>
      </c>
      <c r="ED25" s="21">
        <v>525618</v>
      </c>
      <c r="EE25" s="22">
        <f t="shared" si="30"/>
        <v>6482088</v>
      </c>
      <c r="EF25" s="42" t="s">
        <v>39</v>
      </c>
      <c r="EG25" s="36">
        <v>121530</v>
      </c>
      <c r="EH25" s="3">
        <v>82020</v>
      </c>
      <c r="EI25" s="3">
        <v>942550</v>
      </c>
      <c r="EJ25" s="3">
        <v>694548</v>
      </c>
      <c r="EK25" s="3">
        <v>442853</v>
      </c>
      <c r="EL25" s="3">
        <v>414170</v>
      </c>
      <c r="EM25" s="21">
        <v>189360</v>
      </c>
      <c r="EN25" s="22">
        <f t="shared" si="31"/>
        <v>2887031</v>
      </c>
    </row>
    <row r="26" spans="1:144" ht="15" customHeight="1" x14ac:dyDescent="0.15">
      <c r="A26" s="42" t="s">
        <v>40</v>
      </c>
      <c r="B26" s="36">
        <v>0</v>
      </c>
      <c r="C26" s="3">
        <v>0</v>
      </c>
      <c r="D26" s="3">
        <v>589176</v>
      </c>
      <c r="E26" s="3">
        <v>981708</v>
      </c>
      <c r="F26" s="3">
        <v>641406</v>
      </c>
      <c r="G26" s="3">
        <v>84806</v>
      </c>
      <c r="H26" s="21">
        <v>495899</v>
      </c>
      <c r="I26" s="22">
        <f t="shared" si="16"/>
        <v>2792995</v>
      </c>
      <c r="J26" s="42" t="s">
        <v>40</v>
      </c>
      <c r="K26" s="36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42" t="s">
        <v>40</v>
      </c>
      <c r="T26" s="36">
        <v>15237</v>
      </c>
      <c r="U26" s="3">
        <v>231066</v>
      </c>
      <c r="V26" s="3">
        <v>23121</v>
      </c>
      <c r="W26" s="3">
        <v>56277</v>
      </c>
      <c r="X26" s="3">
        <v>50859</v>
      </c>
      <c r="Y26" s="3">
        <v>256671</v>
      </c>
      <c r="Z26" s="21">
        <v>249165</v>
      </c>
      <c r="AA26" s="22">
        <f t="shared" si="18"/>
        <v>882396</v>
      </c>
      <c r="AB26" s="42" t="s">
        <v>40</v>
      </c>
      <c r="AC26" s="36">
        <v>432459</v>
      </c>
      <c r="AD26" s="3">
        <v>222435</v>
      </c>
      <c r="AE26" s="3">
        <v>21267</v>
      </c>
      <c r="AF26" s="3">
        <v>67482</v>
      </c>
      <c r="AG26" s="3">
        <v>233991</v>
      </c>
      <c r="AH26" s="3">
        <v>62676</v>
      </c>
      <c r="AI26" s="21">
        <v>0</v>
      </c>
      <c r="AJ26" s="22">
        <f t="shared" si="19"/>
        <v>1040310</v>
      </c>
      <c r="AK26" s="42" t="s">
        <v>40</v>
      </c>
      <c r="AL26" s="36">
        <v>10818</v>
      </c>
      <c r="AM26" s="3">
        <v>23534</v>
      </c>
      <c r="AN26" s="3">
        <v>47025</v>
      </c>
      <c r="AO26" s="3">
        <v>59877</v>
      </c>
      <c r="AP26" s="3">
        <v>60651</v>
      </c>
      <c r="AQ26" s="3">
        <v>41661</v>
      </c>
      <c r="AR26" s="21">
        <v>14406</v>
      </c>
      <c r="AS26" s="22">
        <f t="shared" si="20"/>
        <v>257972</v>
      </c>
      <c r="AT26" s="42" t="s">
        <v>40</v>
      </c>
      <c r="AU26" s="36">
        <v>0</v>
      </c>
      <c r="AV26" s="3">
        <v>0</v>
      </c>
      <c r="AW26" s="3">
        <v>3151980</v>
      </c>
      <c r="AX26" s="3">
        <v>2025796</v>
      </c>
      <c r="AY26" s="3">
        <v>2014254</v>
      </c>
      <c r="AZ26" s="3">
        <v>1042781</v>
      </c>
      <c r="BA26" s="21">
        <v>236277</v>
      </c>
      <c r="BB26" s="22">
        <f t="shared" si="21"/>
        <v>8471088</v>
      </c>
      <c r="BC26" s="42" t="s">
        <v>40</v>
      </c>
      <c r="BD26" s="36">
        <v>0</v>
      </c>
      <c r="BE26" s="3">
        <v>0</v>
      </c>
      <c r="BF26" s="3">
        <v>227322</v>
      </c>
      <c r="BG26" s="3">
        <v>103429</v>
      </c>
      <c r="BH26" s="3">
        <v>0</v>
      </c>
      <c r="BI26" s="3">
        <v>412236</v>
      </c>
      <c r="BJ26" s="21">
        <v>0</v>
      </c>
      <c r="BK26" s="22">
        <f t="shared" si="22"/>
        <v>742987</v>
      </c>
      <c r="BL26" s="42" t="s">
        <v>40</v>
      </c>
      <c r="BM26" s="36">
        <v>0</v>
      </c>
      <c r="BN26" s="3">
        <v>0</v>
      </c>
      <c r="BO26" s="3">
        <v>645237</v>
      </c>
      <c r="BP26" s="3">
        <v>801864</v>
      </c>
      <c r="BQ26" s="3">
        <v>1025739</v>
      </c>
      <c r="BR26" s="3">
        <v>1028160</v>
      </c>
      <c r="BS26" s="21">
        <v>353043</v>
      </c>
      <c r="BT26" s="22">
        <f t="shared" si="23"/>
        <v>3854043</v>
      </c>
      <c r="BU26" s="42" t="s">
        <v>40</v>
      </c>
      <c r="BV26" s="36">
        <v>0</v>
      </c>
      <c r="BW26" s="3">
        <v>0</v>
      </c>
      <c r="BX26" s="3">
        <v>49716</v>
      </c>
      <c r="BY26" s="3">
        <v>0</v>
      </c>
      <c r="BZ26" s="3">
        <v>95787</v>
      </c>
      <c r="CA26" s="3">
        <v>84951</v>
      </c>
      <c r="CB26" s="21">
        <v>0</v>
      </c>
      <c r="CC26" s="22">
        <f t="shared" si="24"/>
        <v>230454</v>
      </c>
      <c r="CD26" s="42" t="s">
        <v>40</v>
      </c>
      <c r="CE26" s="36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21">
        <v>0</v>
      </c>
      <c r="CL26" s="22">
        <f t="shared" si="25"/>
        <v>0</v>
      </c>
      <c r="CM26" s="42" t="s">
        <v>40</v>
      </c>
      <c r="CN26" s="36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6"/>
        <v>0</v>
      </c>
      <c r="CV26" s="42" t="s">
        <v>40</v>
      </c>
      <c r="CW26" s="36">
        <v>106074</v>
      </c>
      <c r="CX26" s="3">
        <v>139725</v>
      </c>
      <c r="CY26" s="3">
        <v>117540</v>
      </c>
      <c r="CZ26" s="3">
        <v>219321</v>
      </c>
      <c r="DA26" s="3">
        <v>221395</v>
      </c>
      <c r="DB26" s="3">
        <v>160677</v>
      </c>
      <c r="DC26" s="21">
        <v>140490</v>
      </c>
      <c r="DD26" s="22">
        <f t="shared" si="27"/>
        <v>1105222</v>
      </c>
      <c r="DE26" s="42" t="s">
        <v>40</v>
      </c>
      <c r="DF26" s="36">
        <v>0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21">
        <v>0</v>
      </c>
      <c r="DM26" s="22">
        <f t="shared" si="28"/>
        <v>0</v>
      </c>
      <c r="DN26" s="42" t="s">
        <v>40</v>
      </c>
      <c r="DO26" s="36">
        <v>0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21">
        <v>0</v>
      </c>
      <c r="DV26" s="22">
        <f t="shared" si="29"/>
        <v>0</v>
      </c>
      <c r="DW26" s="42" t="s">
        <v>40</v>
      </c>
      <c r="DX26" s="36">
        <v>0</v>
      </c>
      <c r="DY26" s="3">
        <v>293060</v>
      </c>
      <c r="DZ26" s="3">
        <v>356463</v>
      </c>
      <c r="EA26" s="3">
        <v>588184</v>
      </c>
      <c r="EB26" s="3">
        <v>0</v>
      </c>
      <c r="EC26" s="3">
        <v>711268</v>
      </c>
      <c r="ED26" s="21">
        <v>0</v>
      </c>
      <c r="EE26" s="22">
        <f t="shared" si="30"/>
        <v>1948975</v>
      </c>
      <c r="EF26" s="42" t="s">
        <v>40</v>
      </c>
      <c r="EG26" s="36">
        <v>114631</v>
      </c>
      <c r="EH26" s="3">
        <v>120140</v>
      </c>
      <c r="EI26" s="3">
        <v>805343</v>
      </c>
      <c r="EJ26" s="3">
        <v>516515</v>
      </c>
      <c r="EK26" s="3">
        <v>448670</v>
      </c>
      <c r="EL26" s="3">
        <v>307946</v>
      </c>
      <c r="EM26" s="21">
        <v>150168</v>
      </c>
      <c r="EN26" s="22">
        <f t="shared" si="31"/>
        <v>2463413</v>
      </c>
    </row>
    <row r="27" spans="1:144" ht="15" customHeight="1" x14ac:dyDescent="0.15">
      <c r="A27" s="42" t="s">
        <v>41</v>
      </c>
      <c r="B27" s="36">
        <v>0</v>
      </c>
      <c r="C27" s="3">
        <v>0</v>
      </c>
      <c r="D27" s="3">
        <v>1119445</v>
      </c>
      <c r="E27" s="3">
        <v>633835</v>
      </c>
      <c r="F27" s="3">
        <v>805752</v>
      </c>
      <c r="G27" s="3">
        <v>976662</v>
      </c>
      <c r="H27" s="21">
        <v>1290699</v>
      </c>
      <c r="I27" s="22">
        <f t="shared" si="16"/>
        <v>4826393</v>
      </c>
      <c r="J27" s="42" t="s">
        <v>41</v>
      </c>
      <c r="K27" s="36">
        <v>0</v>
      </c>
      <c r="L27" s="3">
        <v>0</v>
      </c>
      <c r="M27" s="3">
        <v>226458</v>
      </c>
      <c r="N27" s="3">
        <v>45405</v>
      </c>
      <c r="O27" s="3">
        <v>192402</v>
      </c>
      <c r="P27" s="3">
        <v>158913</v>
      </c>
      <c r="Q27" s="21">
        <v>215100</v>
      </c>
      <c r="R27" s="22">
        <f t="shared" si="17"/>
        <v>838278</v>
      </c>
      <c r="S27" s="42" t="s">
        <v>41</v>
      </c>
      <c r="T27" s="36">
        <v>170178</v>
      </c>
      <c r="U27" s="3">
        <v>263556</v>
      </c>
      <c r="V27" s="3">
        <v>334980</v>
      </c>
      <c r="W27" s="3">
        <v>314262</v>
      </c>
      <c r="X27" s="3">
        <v>193176</v>
      </c>
      <c r="Y27" s="3">
        <v>439028</v>
      </c>
      <c r="Z27" s="21">
        <v>827901</v>
      </c>
      <c r="AA27" s="22">
        <f t="shared" si="18"/>
        <v>2543081</v>
      </c>
      <c r="AB27" s="42" t="s">
        <v>41</v>
      </c>
      <c r="AC27" s="36">
        <v>187830</v>
      </c>
      <c r="AD27" s="3">
        <v>221832</v>
      </c>
      <c r="AE27" s="3">
        <v>146547</v>
      </c>
      <c r="AF27" s="3">
        <v>162424</v>
      </c>
      <c r="AG27" s="3">
        <v>120186</v>
      </c>
      <c r="AH27" s="3">
        <v>55107</v>
      </c>
      <c r="AI27" s="21">
        <v>0</v>
      </c>
      <c r="AJ27" s="22">
        <f t="shared" si="19"/>
        <v>893926</v>
      </c>
      <c r="AK27" s="42" t="s">
        <v>41</v>
      </c>
      <c r="AL27" s="36">
        <v>0</v>
      </c>
      <c r="AM27" s="3">
        <v>0</v>
      </c>
      <c r="AN27" s="3">
        <v>4662</v>
      </c>
      <c r="AO27" s="3">
        <v>30789</v>
      </c>
      <c r="AP27" s="3">
        <v>24903</v>
      </c>
      <c r="AQ27" s="3">
        <v>32130</v>
      </c>
      <c r="AR27" s="21">
        <v>32580</v>
      </c>
      <c r="AS27" s="22">
        <f t="shared" si="20"/>
        <v>125064</v>
      </c>
      <c r="AT27" s="42" t="s">
        <v>41</v>
      </c>
      <c r="AU27" s="36">
        <v>0</v>
      </c>
      <c r="AV27" s="3">
        <v>0</v>
      </c>
      <c r="AW27" s="3">
        <v>2447994</v>
      </c>
      <c r="AX27" s="3">
        <v>2524877</v>
      </c>
      <c r="AY27" s="3">
        <v>1836072</v>
      </c>
      <c r="AZ27" s="3">
        <v>1653525</v>
      </c>
      <c r="BA27" s="21">
        <v>800577</v>
      </c>
      <c r="BB27" s="22">
        <f t="shared" si="21"/>
        <v>9263045</v>
      </c>
      <c r="BC27" s="42" t="s">
        <v>41</v>
      </c>
      <c r="BD27" s="36">
        <v>72684</v>
      </c>
      <c r="BE27" s="3">
        <v>171423</v>
      </c>
      <c r="BF27" s="3">
        <v>82566</v>
      </c>
      <c r="BG27" s="3">
        <v>631156</v>
      </c>
      <c r="BH27" s="3">
        <v>74097</v>
      </c>
      <c r="BI27" s="3">
        <v>79596</v>
      </c>
      <c r="BJ27" s="21">
        <v>504792</v>
      </c>
      <c r="BK27" s="22">
        <f t="shared" si="22"/>
        <v>1616314</v>
      </c>
      <c r="BL27" s="42" t="s">
        <v>41</v>
      </c>
      <c r="BM27" s="36">
        <v>0</v>
      </c>
      <c r="BN27" s="3">
        <v>17127</v>
      </c>
      <c r="BO27" s="3">
        <v>455193</v>
      </c>
      <c r="BP27" s="3">
        <v>916884</v>
      </c>
      <c r="BQ27" s="3">
        <v>1165707</v>
      </c>
      <c r="BR27" s="3">
        <v>1408599</v>
      </c>
      <c r="BS27" s="21">
        <v>2038663</v>
      </c>
      <c r="BT27" s="22">
        <f t="shared" si="23"/>
        <v>6002173</v>
      </c>
      <c r="BU27" s="42" t="s">
        <v>41</v>
      </c>
      <c r="BV27" s="36">
        <v>0</v>
      </c>
      <c r="BW27" s="3">
        <v>45855</v>
      </c>
      <c r="BX27" s="3">
        <v>0</v>
      </c>
      <c r="BY27" s="3">
        <v>29520</v>
      </c>
      <c r="BZ27" s="3">
        <v>0</v>
      </c>
      <c r="CA27" s="3">
        <v>130194</v>
      </c>
      <c r="CB27" s="21">
        <v>215847</v>
      </c>
      <c r="CC27" s="22">
        <f t="shared" si="24"/>
        <v>421416</v>
      </c>
      <c r="CD27" s="42" t="s">
        <v>41</v>
      </c>
      <c r="CE27" s="36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21">
        <v>0</v>
      </c>
      <c r="CL27" s="22">
        <f t="shared" si="25"/>
        <v>0</v>
      </c>
      <c r="CM27" s="42" t="s">
        <v>41</v>
      </c>
      <c r="CN27" s="36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6"/>
        <v>0</v>
      </c>
      <c r="CV27" s="42" t="s">
        <v>41</v>
      </c>
      <c r="CW27" s="36">
        <v>67392</v>
      </c>
      <c r="CX27" s="3">
        <v>102699</v>
      </c>
      <c r="CY27" s="3">
        <v>82713</v>
      </c>
      <c r="CZ27" s="3">
        <v>155808</v>
      </c>
      <c r="DA27" s="3">
        <v>185094</v>
      </c>
      <c r="DB27" s="3">
        <v>157320</v>
      </c>
      <c r="DC27" s="21">
        <v>173736</v>
      </c>
      <c r="DD27" s="22">
        <f t="shared" si="27"/>
        <v>924762</v>
      </c>
      <c r="DE27" s="42" t="s">
        <v>41</v>
      </c>
      <c r="DF27" s="36">
        <v>0</v>
      </c>
      <c r="DG27" s="3">
        <v>72630</v>
      </c>
      <c r="DH27" s="3">
        <v>0</v>
      </c>
      <c r="DI27" s="3">
        <v>0</v>
      </c>
      <c r="DJ27" s="3">
        <v>18225</v>
      </c>
      <c r="DK27" s="3">
        <v>66348</v>
      </c>
      <c r="DL27" s="21">
        <v>0</v>
      </c>
      <c r="DM27" s="22">
        <f t="shared" si="28"/>
        <v>157203</v>
      </c>
      <c r="DN27" s="42" t="s">
        <v>41</v>
      </c>
      <c r="DO27" s="36">
        <v>0</v>
      </c>
      <c r="DP27" s="3">
        <v>77665</v>
      </c>
      <c r="DQ27" s="3">
        <v>198513</v>
      </c>
      <c r="DR27" s="3">
        <v>0</v>
      </c>
      <c r="DS27" s="3">
        <v>0</v>
      </c>
      <c r="DT27" s="3">
        <v>0</v>
      </c>
      <c r="DU27" s="21">
        <v>0</v>
      </c>
      <c r="DV27" s="22">
        <f t="shared" si="29"/>
        <v>276178</v>
      </c>
      <c r="DW27" s="42" t="s">
        <v>41</v>
      </c>
      <c r="DX27" s="36">
        <v>0</v>
      </c>
      <c r="DY27" s="3">
        <v>0</v>
      </c>
      <c r="DZ27" s="3">
        <v>352584</v>
      </c>
      <c r="EA27" s="3">
        <v>998305</v>
      </c>
      <c r="EB27" s="3">
        <v>227636</v>
      </c>
      <c r="EC27" s="3">
        <v>861096</v>
      </c>
      <c r="ED27" s="21">
        <v>0</v>
      </c>
      <c r="EE27" s="22">
        <f t="shared" si="30"/>
        <v>2439621</v>
      </c>
      <c r="EF27" s="42" t="s">
        <v>41</v>
      </c>
      <c r="EG27" s="36">
        <v>109750</v>
      </c>
      <c r="EH27" s="3">
        <v>112970</v>
      </c>
      <c r="EI27" s="3">
        <v>893840</v>
      </c>
      <c r="EJ27" s="3">
        <v>760240</v>
      </c>
      <c r="EK27" s="3">
        <v>596820</v>
      </c>
      <c r="EL27" s="3">
        <v>436007</v>
      </c>
      <c r="EM27" s="21">
        <v>441030</v>
      </c>
      <c r="EN27" s="22">
        <f t="shared" si="31"/>
        <v>3350657</v>
      </c>
    </row>
    <row r="28" spans="1:144" ht="15" customHeight="1" x14ac:dyDescent="0.15">
      <c r="A28" s="42" t="s">
        <v>42</v>
      </c>
      <c r="B28" s="36">
        <v>0</v>
      </c>
      <c r="C28" s="3">
        <v>0</v>
      </c>
      <c r="D28" s="3">
        <v>2611924</v>
      </c>
      <c r="E28" s="3">
        <v>2123447</v>
      </c>
      <c r="F28" s="3">
        <v>1936729</v>
      </c>
      <c r="G28" s="3">
        <v>3384511</v>
      </c>
      <c r="H28" s="21">
        <v>1640295</v>
      </c>
      <c r="I28" s="22">
        <f t="shared" si="16"/>
        <v>11696906</v>
      </c>
      <c r="J28" s="42" t="s">
        <v>42</v>
      </c>
      <c r="K28" s="36">
        <v>0</v>
      </c>
      <c r="L28" s="3">
        <v>0</v>
      </c>
      <c r="M28" s="3">
        <v>0</v>
      </c>
      <c r="N28" s="3">
        <v>35487</v>
      </c>
      <c r="O28" s="3">
        <v>0</v>
      </c>
      <c r="P28" s="3">
        <v>118278</v>
      </c>
      <c r="Q28" s="21">
        <v>35621</v>
      </c>
      <c r="R28" s="22">
        <f t="shared" si="17"/>
        <v>189386</v>
      </c>
      <c r="S28" s="42" t="s">
        <v>42</v>
      </c>
      <c r="T28" s="36">
        <v>611904</v>
      </c>
      <c r="U28" s="3">
        <v>1472419</v>
      </c>
      <c r="V28" s="3">
        <v>949048</v>
      </c>
      <c r="W28" s="3">
        <v>1283006</v>
      </c>
      <c r="X28" s="3">
        <v>641699</v>
      </c>
      <c r="Y28" s="3">
        <v>771066</v>
      </c>
      <c r="Z28" s="21">
        <v>753138</v>
      </c>
      <c r="AA28" s="22">
        <f t="shared" si="18"/>
        <v>6482280</v>
      </c>
      <c r="AB28" s="42" t="s">
        <v>42</v>
      </c>
      <c r="AC28" s="36">
        <v>0</v>
      </c>
      <c r="AD28" s="3">
        <v>18403</v>
      </c>
      <c r="AE28" s="3">
        <v>0</v>
      </c>
      <c r="AF28" s="3">
        <v>67263</v>
      </c>
      <c r="AG28" s="3">
        <v>0</v>
      </c>
      <c r="AH28" s="3">
        <v>0</v>
      </c>
      <c r="AI28" s="21">
        <v>0</v>
      </c>
      <c r="AJ28" s="22">
        <f t="shared" si="19"/>
        <v>85666</v>
      </c>
      <c r="AK28" s="42" t="s">
        <v>42</v>
      </c>
      <c r="AL28" s="36">
        <v>13977</v>
      </c>
      <c r="AM28" s="3">
        <v>0</v>
      </c>
      <c r="AN28" s="3">
        <v>7749</v>
      </c>
      <c r="AO28" s="3">
        <v>12762</v>
      </c>
      <c r="AP28" s="3">
        <v>50085</v>
      </c>
      <c r="AQ28" s="3">
        <v>19620</v>
      </c>
      <c r="AR28" s="21">
        <v>39213</v>
      </c>
      <c r="AS28" s="22">
        <f t="shared" si="20"/>
        <v>143406</v>
      </c>
      <c r="AT28" s="42" t="s">
        <v>42</v>
      </c>
      <c r="AU28" s="36">
        <v>0</v>
      </c>
      <c r="AV28" s="3">
        <v>0</v>
      </c>
      <c r="AW28" s="3">
        <v>5731652</v>
      </c>
      <c r="AX28" s="3">
        <v>6565490</v>
      </c>
      <c r="AY28" s="3">
        <v>3284122</v>
      </c>
      <c r="AZ28" s="3">
        <v>1277496</v>
      </c>
      <c r="BA28" s="21">
        <v>850266</v>
      </c>
      <c r="BB28" s="22">
        <f t="shared" si="21"/>
        <v>17709026</v>
      </c>
      <c r="BC28" s="42" t="s">
        <v>42</v>
      </c>
      <c r="BD28" s="36">
        <v>22590</v>
      </c>
      <c r="BE28" s="3">
        <v>41976</v>
      </c>
      <c r="BF28" s="3">
        <v>123471</v>
      </c>
      <c r="BG28" s="3">
        <v>96381</v>
      </c>
      <c r="BH28" s="3">
        <v>0</v>
      </c>
      <c r="BI28" s="3">
        <v>146070</v>
      </c>
      <c r="BJ28" s="21">
        <v>0</v>
      </c>
      <c r="BK28" s="22">
        <f t="shared" si="22"/>
        <v>430488</v>
      </c>
      <c r="BL28" s="42" t="s">
        <v>42</v>
      </c>
      <c r="BM28" s="36">
        <v>0</v>
      </c>
      <c r="BN28" s="3">
        <v>192393</v>
      </c>
      <c r="BO28" s="3">
        <v>685674</v>
      </c>
      <c r="BP28" s="3">
        <v>2438019</v>
      </c>
      <c r="BQ28" s="3">
        <v>1432071</v>
      </c>
      <c r="BR28" s="3">
        <v>1073232</v>
      </c>
      <c r="BS28" s="21">
        <v>921717</v>
      </c>
      <c r="BT28" s="22">
        <f t="shared" si="23"/>
        <v>6743106</v>
      </c>
      <c r="BU28" s="42" t="s">
        <v>42</v>
      </c>
      <c r="BV28" s="36">
        <v>0</v>
      </c>
      <c r="BW28" s="3">
        <v>0</v>
      </c>
      <c r="BX28" s="3">
        <v>0</v>
      </c>
      <c r="BY28" s="3">
        <v>145737</v>
      </c>
      <c r="BZ28" s="3">
        <v>126072</v>
      </c>
      <c r="CA28" s="3">
        <v>0</v>
      </c>
      <c r="CB28" s="21">
        <v>0</v>
      </c>
      <c r="CC28" s="22">
        <f t="shared" si="24"/>
        <v>271809</v>
      </c>
      <c r="CD28" s="42" t="s">
        <v>42</v>
      </c>
      <c r="CE28" s="36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224856</v>
      </c>
      <c r="CL28" s="22">
        <f t="shared" si="25"/>
        <v>224856</v>
      </c>
      <c r="CM28" s="42" t="s">
        <v>42</v>
      </c>
      <c r="CN28" s="36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6"/>
        <v>0</v>
      </c>
      <c r="CV28" s="42" t="s">
        <v>42</v>
      </c>
      <c r="CW28" s="36">
        <v>153941</v>
      </c>
      <c r="CX28" s="3">
        <v>410634</v>
      </c>
      <c r="CY28" s="3">
        <v>258920</v>
      </c>
      <c r="CZ28" s="3">
        <v>606297</v>
      </c>
      <c r="DA28" s="3">
        <v>514836</v>
      </c>
      <c r="DB28" s="3">
        <v>512532</v>
      </c>
      <c r="DC28" s="21">
        <v>327886</v>
      </c>
      <c r="DD28" s="22">
        <f t="shared" si="27"/>
        <v>2785046</v>
      </c>
      <c r="DE28" s="42" t="s">
        <v>42</v>
      </c>
      <c r="DF28" s="36">
        <v>0</v>
      </c>
      <c r="DG28" s="3">
        <v>36036</v>
      </c>
      <c r="DH28" s="3">
        <v>0</v>
      </c>
      <c r="DI28" s="3">
        <v>15300</v>
      </c>
      <c r="DJ28" s="3">
        <v>0</v>
      </c>
      <c r="DK28" s="3">
        <v>0</v>
      </c>
      <c r="DL28" s="21">
        <v>0</v>
      </c>
      <c r="DM28" s="22">
        <f t="shared" si="28"/>
        <v>51336</v>
      </c>
      <c r="DN28" s="42" t="s">
        <v>42</v>
      </c>
      <c r="DO28" s="36">
        <v>180000</v>
      </c>
      <c r="DP28" s="3">
        <v>35897</v>
      </c>
      <c r="DQ28" s="3">
        <v>0</v>
      </c>
      <c r="DR28" s="3">
        <v>26136</v>
      </c>
      <c r="DS28" s="3">
        <v>0</v>
      </c>
      <c r="DT28" s="3">
        <v>180000</v>
      </c>
      <c r="DU28" s="21">
        <v>0</v>
      </c>
      <c r="DV28" s="22">
        <f t="shared" si="29"/>
        <v>422033</v>
      </c>
      <c r="DW28" s="42" t="s">
        <v>42</v>
      </c>
      <c r="DX28" s="36">
        <v>62226</v>
      </c>
      <c r="DY28" s="3">
        <v>197676</v>
      </c>
      <c r="DZ28" s="3">
        <v>1044819</v>
      </c>
      <c r="EA28" s="3">
        <v>1542720</v>
      </c>
      <c r="EB28" s="3">
        <v>873496</v>
      </c>
      <c r="EC28" s="3">
        <v>2085119</v>
      </c>
      <c r="ED28" s="21">
        <v>461114</v>
      </c>
      <c r="EE28" s="22">
        <f t="shared" si="30"/>
        <v>6267170</v>
      </c>
      <c r="EF28" s="42" t="s">
        <v>42</v>
      </c>
      <c r="EG28" s="36">
        <v>206550</v>
      </c>
      <c r="EH28" s="3">
        <v>355810</v>
      </c>
      <c r="EI28" s="3">
        <v>1535473</v>
      </c>
      <c r="EJ28" s="3">
        <v>1446506</v>
      </c>
      <c r="EK28" s="3">
        <v>903520</v>
      </c>
      <c r="EL28" s="3">
        <v>582637</v>
      </c>
      <c r="EM28" s="21">
        <v>365270</v>
      </c>
      <c r="EN28" s="22">
        <f t="shared" si="31"/>
        <v>5395766</v>
      </c>
    </row>
    <row r="29" spans="1:144" ht="15" customHeight="1" x14ac:dyDescent="0.15">
      <c r="A29" s="42" t="s">
        <v>43</v>
      </c>
      <c r="B29" s="36">
        <v>0</v>
      </c>
      <c r="C29" s="3">
        <v>0</v>
      </c>
      <c r="D29" s="3">
        <v>2176636</v>
      </c>
      <c r="E29" s="3">
        <v>524943</v>
      </c>
      <c r="F29" s="3">
        <v>1233316</v>
      </c>
      <c r="G29" s="3">
        <v>873538</v>
      </c>
      <c r="H29" s="21">
        <v>937008</v>
      </c>
      <c r="I29" s="22">
        <f t="shared" si="16"/>
        <v>5745441</v>
      </c>
      <c r="J29" s="42" t="s">
        <v>43</v>
      </c>
      <c r="K29" s="36">
        <v>0</v>
      </c>
      <c r="L29" s="3">
        <v>0</v>
      </c>
      <c r="M29" s="3">
        <v>0</v>
      </c>
      <c r="N29" s="3">
        <v>52848</v>
      </c>
      <c r="O29" s="3">
        <v>15111</v>
      </c>
      <c r="P29" s="3">
        <v>52848</v>
      </c>
      <c r="Q29" s="21">
        <v>206163</v>
      </c>
      <c r="R29" s="22">
        <f t="shared" si="17"/>
        <v>326970</v>
      </c>
      <c r="S29" s="42" t="s">
        <v>43</v>
      </c>
      <c r="T29" s="36">
        <v>37379</v>
      </c>
      <c r="U29" s="3">
        <v>231556</v>
      </c>
      <c r="V29" s="3">
        <v>204696</v>
      </c>
      <c r="W29" s="3">
        <v>146376</v>
      </c>
      <c r="X29" s="3">
        <v>212238</v>
      </c>
      <c r="Y29" s="3">
        <v>123406</v>
      </c>
      <c r="Z29" s="21">
        <v>195741</v>
      </c>
      <c r="AA29" s="22">
        <f t="shared" si="18"/>
        <v>1151392</v>
      </c>
      <c r="AB29" s="42" t="s">
        <v>43</v>
      </c>
      <c r="AC29" s="36">
        <v>131346</v>
      </c>
      <c r="AD29" s="3">
        <v>8874</v>
      </c>
      <c r="AE29" s="3">
        <v>237348</v>
      </c>
      <c r="AF29" s="3">
        <v>255456</v>
      </c>
      <c r="AG29" s="3">
        <v>265194</v>
      </c>
      <c r="AH29" s="3">
        <v>72171</v>
      </c>
      <c r="AI29" s="21">
        <v>26622</v>
      </c>
      <c r="AJ29" s="22">
        <f t="shared" si="19"/>
        <v>997011</v>
      </c>
      <c r="AK29" s="42" t="s">
        <v>43</v>
      </c>
      <c r="AL29" s="36">
        <v>4662</v>
      </c>
      <c r="AM29" s="3">
        <v>0</v>
      </c>
      <c r="AN29" s="3">
        <v>50733</v>
      </c>
      <c r="AO29" s="3">
        <v>39573</v>
      </c>
      <c r="AP29" s="3">
        <v>92799</v>
      </c>
      <c r="AQ29" s="3">
        <v>38250</v>
      </c>
      <c r="AR29" s="21">
        <v>34281</v>
      </c>
      <c r="AS29" s="22">
        <f t="shared" si="20"/>
        <v>260298</v>
      </c>
      <c r="AT29" s="42" t="s">
        <v>43</v>
      </c>
      <c r="AU29" s="36">
        <v>0</v>
      </c>
      <c r="AV29" s="3">
        <v>0</v>
      </c>
      <c r="AW29" s="3">
        <v>4781262</v>
      </c>
      <c r="AX29" s="3">
        <v>3010146</v>
      </c>
      <c r="AY29" s="3">
        <v>3204575</v>
      </c>
      <c r="AZ29" s="3">
        <v>1771660</v>
      </c>
      <c r="BA29" s="21">
        <v>1010016</v>
      </c>
      <c r="BB29" s="22">
        <f t="shared" si="21"/>
        <v>13777659</v>
      </c>
      <c r="BC29" s="42" t="s">
        <v>43</v>
      </c>
      <c r="BD29" s="36">
        <v>119869</v>
      </c>
      <c r="BE29" s="3">
        <v>221535</v>
      </c>
      <c r="BF29" s="3">
        <v>893763</v>
      </c>
      <c r="BG29" s="3">
        <v>1151843</v>
      </c>
      <c r="BH29" s="3">
        <v>1044063</v>
      </c>
      <c r="BI29" s="3">
        <v>227772</v>
      </c>
      <c r="BJ29" s="21">
        <v>18846</v>
      </c>
      <c r="BK29" s="22">
        <f t="shared" si="22"/>
        <v>3677691</v>
      </c>
      <c r="BL29" s="42" t="s">
        <v>43</v>
      </c>
      <c r="BM29" s="36">
        <v>0</v>
      </c>
      <c r="BN29" s="3">
        <v>251118</v>
      </c>
      <c r="BO29" s="3">
        <v>792297</v>
      </c>
      <c r="BP29" s="3">
        <v>669132</v>
      </c>
      <c r="BQ29" s="3">
        <v>1035036</v>
      </c>
      <c r="BR29" s="3">
        <v>1557981</v>
      </c>
      <c r="BS29" s="21">
        <v>1088619</v>
      </c>
      <c r="BT29" s="22">
        <f t="shared" si="23"/>
        <v>5394183</v>
      </c>
      <c r="BU29" s="42" t="s">
        <v>43</v>
      </c>
      <c r="BV29" s="36">
        <v>0</v>
      </c>
      <c r="BW29" s="3">
        <v>0</v>
      </c>
      <c r="BX29" s="3">
        <v>70362</v>
      </c>
      <c r="BY29" s="3">
        <v>0</v>
      </c>
      <c r="BZ29" s="3">
        <v>309609</v>
      </c>
      <c r="CA29" s="3">
        <v>300087</v>
      </c>
      <c r="CB29" s="21">
        <v>28872</v>
      </c>
      <c r="CC29" s="22">
        <f t="shared" si="24"/>
        <v>708930</v>
      </c>
      <c r="CD29" s="42" t="s">
        <v>43</v>
      </c>
      <c r="CE29" s="36">
        <v>0</v>
      </c>
      <c r="CF29" s="3">
        <v>34515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5"/>
        <v>34515</v>
      </c>
      <c r="CM29" s="42" t="s">
        <v>43</v>
      </c>
      <c r="CN29" s="36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6"/>
        <v>0</v>
      </c>
      <c r="CV29" s="42" t="s">
        <v>43</v>
      </c>
      <c r="CW29" s="36">
        <v>130086</v>
      </c>
      <c r="CX29" s="3">
        <v>158298</v>
      </c>
      <c r="CY29" s="3">
        <v>244170</v>
      </c>
      <c r="CZ29" s="3">
        <v>328432</v>
      </c>
      <c r="DA29" s="3">
        <v>558072</v>
      </c>
      <c r="DB29" s="3">
        <v>410058</v>
      </c>
      <c r="DC29" s="21">
        <v>247284</v>
      </c>
      <c r="DD29" s="22">
        <f t="shared" si="27"/>
        <v>2076400</v>
      </c>
      <c r="DE29" s="42" t="s">
        <v>43</v>
      </c>
      <c r="DF29" s="36">
        <v>0</v>
      </c>
      <c r="DG29" s="3">
        <v>22230</v>
      </c>
      <c r="DH29" s="3">
        <v>43830</v>
      </c>
      <c r="DI29" s="3">
        <v>0</v>
      </c>
      <c r="DJ29" s="3">
        <v>0</v>
      </c>
      <c r="DK29" s="3">
        <v>33210</v>
      </c>
      <c r="DL29" s="21">
        <v>0</v>
      </c>
      <c r="DM29" s="22">
        <f t="shared" si="28"/>
        <v>99270</v>
      </c>
      <c r="DN29" s="42" t="s">
        <v>43</v>
      </c>
      <c r="DO29" s="36">
        <v>0</v>
      </c>
      <c r="DP29" s="3">
        <v>0</v>
      </c>
      <c r="DQ29" s="3">
        <v>373671</v>
      </c>
      <c r="DR29" s="3">
        <v>126000</v>
      </c>
      <c r="DS29" s="3">
        <v>180000</v>
      </c>
      <c r="DT29" s="3">
        <v>0</v>
      </c>
      <c r="DU29" s="21">
        <v>0</v>
      </c>
      <c r="DV29" s="22">
        <f t="shared" si="29"/>
        <v>679671</v>
      </c>
      <c r="DW29" s="42" t="s">
        <v>43</v>
      </c>
      <c r="DX29" s="36">
        <v>127710</v>
      </c>
      <c r="DY29" s="3">
        <v>310446</v>
      </c>
      <c r="DZ29" s="3">
        <v>1061631</v>
      </c>
      <c r="EA29" s="3">
        <v>346581</v>
      </c>
      <c r="EB29" s="3">
        <v>221949</v>
      </c>
      <c r="EC29" s="3">
        <v>736717</v>
      </c>
      <c r="ED29" s="21">
        <v>776790</v>
      </c>
      <c r="EE29" s="22">
        <f t="shared" si="30"/>
        <v>3581824</v>
      </c>
      <c r="EF29" s="42" t="s">
        <v>43</v>
      </c>
      <c r="EG29" s="36">
        <v>148090</v>
      </c>
      <c r="EH29" s="3">
        <v>156870</v>
      </c>
      <c r="EI29" s="3">
        <v>1620919</v>
      </c>
      <c r="EJ29" s="3">
        <v>994473</v>
      </c>
      <c r="EK29" s="3">
        <v>892406</v>
      </c>
      <c r="EL29" s="3">
        <v>604237</v>
      </c>
      <c r="EM29" s="21">
        <v>290120</v>
      </c>
      <c r="EN29" s="22">
        <f t="shared" si="31"/>
        <v>4707115</v>
      </c>
    </row>
    <row r="30" spans="1:144" ht="15" customHeight="1" x14ac:dyDescent="0.15">
      <c r="A30" s="42" t="s">
        <v>44</v>
      </c>
      <c r="B30" s="36">
        <v>0</v>
      </c>
      <c r="C30" s="3">
        <v>0</v>
      </c>
      <c r="D30" s="3">
        <v>7817683</v>
      </c>
      <c r="E30" s="3">
        <v>7101620</v>
      </c>
      <c r="F30" s="3">
        <v>7662748</v>
      </c>
      <c r="G30" s="3">
        <v>6756290</v>
      </c>
      <c r="H30" s="21">
        <v>6587229</v>
      </c>
      <c r="I30" s="22">
        <f t="shared" si="16"/>
        <v>35925570</v>
      </c>
      <c r="J30" s="42" t="s">
        <v>44</v>
      </c>
      <c r="K30" s="36">
        <v>0</v>
      </c>
      <c r="L30" s="3">
        <v>0</v>
      </c>
      <c r="M30" s="3">
        <v>0</v>
      </c>
      <c r="N30" s="3">
        <v>0</v>
      </c>
      <c r="O30" s="3">
        <v>0</v>
      </c>
      <c r="P30" s="3">
        <v>36684</v>
      </c>
      <c r="Q30" s="21">
        <v>92898</v>
      </c>
      <c r="R30" s="22">
        <f t="shared" si="17"/>
        <v>129582</v>
      </c>
      <c r="S30" s="42" t="s">
        <v>44</v>
      </c>
      <c r="T30" s="36">
        <v>599157</v>
      </c>
      <c r="U30" s="3">
        <v>1318164</v>
      </c>
      <c r="V30" s="3">
        <v>2028334</v>
      </c>
      <c r="W30" s="3">
        <v>2208422</v>
      </c>
      <c r="X30" s="3">
        <v>2206518</v>
      </c>
      <c r="Y30" s="3">
        <v>1383817</v>
      </c>
      <c r="Z30" s="21">
        <v>1597052</v>
      </c>
      <c r="AA30" s="22">
        <f t="shared" si="18"/>
        <v>11341464</v>
      </c>
      <c r="AB30" s="42" t="s">
        <v>44</v>
      </c>
      <c r="AC30" s="36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9"/>
        <v>0</v>
      </c>
      <c r="AK30" s="42" t="s">
        <v>44</v>
      </c>
      <c r="AL30" s="36">
        <v>14787</v>
      </c>
      <c r="AM30" s="3">
        <v>9315</v>
      </c>
      <c r="AN30" s="3">
        <v>104292</v>
      </c>
      <c r="AO30" s="3">
        <v>111600</v>
      </c>
      <c r="AP30" s="3">
        <v>20088</v>
      </c>
      <c r="AQ30" s="3">
        <v>84969</v>
      </c>
      <c r="AR30" s="21">
        <v>52308</v>
      </c>
      <c r="AS30" s="22">
        <f t="shared" si="20"/>
        <v>397359</v>
      </c>
      <c r="AT30" s="42" t="s">
        <v>44</v>
      </c>
      <c r="AU30" s="36">
        <v>0</v>
      </c>
      <c r="AV30" s="3">
        <v>0</v>
      </c>
      <c r="AW30" s="3">
        <v>5009187</v>
      </c>
      <c r="AX30" s="3">
        <v>6338691</v>
      </c>
      <c r="AY30" s="3">
        <v>2368269</v>
      </c>
      <c r="AZ30" s="3">
        <v>1680039</v>
      </c>
      <c r="BA30" s="21">
        <v>1162755</v>
      </c>
      <c r="BB30" s="22">
        <f t="shared" si="21"/>
        <v>16558941</v>
      </c>
      <c r="BC30" s="42" t="s">
        <v>44</v>
      </c>
      <c r="BD30" s="36">
        <v>634762</v>
      </c>
      <c r="BE30" s="3">
        <v>1521558</v>
      </c>
      <c r="BF30" s="3">
        <v>3230410</v>
      </c>
      <c r="BG30" s="3">
        <v>3623387</v>
      </c>
      <c r="BH30" s="3">
        <v>2122492</v>
      </c>
      <c r="BI30" s="3">
        <v>1339175</v>
      </c>
      <c r="BJ30" s="21">
        <v>239517</v>
      </c>
      <c r="BK30" s="22">
        <f t="shared" si="22"/>
        <v>12711301</v>
      </c>
      <c r="BL30" s="42" t="s">
        <v>44</v>
      </c>
      <c r="BM30" s="36">
        <v>0</v>
      </c>
      <c r="BN30" s="3">
        <v>101052</v>
      </c>
      <c r="BO30" s="3">
        <v>349173</v>
      </c>
      <c r="BP30" s="3">
        <v>1096290</v>
      </c>
      <c r="BQ30" s="3">
        <v>1798785</v>
      </c>
      <c r="BR30" s="3">
        <v>2141664</v>
      </c>
      <c r="BS30" s="21">
        <v>584208</v>
      </c>
      <c r="BT30" s="22">
        <f t="shared" si="23"/>
        <v>6071172</v>
      </c>
      <c r="BU30" s="42" t="s">
        <v>44</v>
      </c>
      <c r="BV30" s="36">
        <v>0</v>
      </c>
      <c r="BW30" s="3">
        <v>0</v>
      </c>
      <c r="BX30" s="3">
        <v>434664</v>
      </c>
      <c r="BY30" s="3">
        <v>186273</v>
      </c>
      <c r="BZ30" s="3">
        <v>289764</v>
      </c>
      <c r="CA30" s="3">
        <v>209304</v>
      </c>
      <c r="CB30" s="21">
        <v>528957</v>
      </c>
      <c r="CC30" s="22">
        <f t="shared" si="24"/>
        <v>1648962</v>
      </c>
      <c r="CD30" s="42" t="s">
        <v>44</v>
      </c>
      <c r="CE30" s="36">
        <v>0</v>
      </c>
      <c r="CF30" s="3">
        <v>0</v>
      </c>
      <c r="CG30" s="3">
        <v>0</v>
      </c>
      <c r="CH30" s="3">
        <v>0</v>
      </c>
      <c r="CI30" s="3">
        <v>129016</v>
      </c>
      <c r="CJ30" s="3">
        <v>0</v>
      </c>
      <c r="CK30" s="21">
        <v>0</v>
      </c>
      <c r="CL30" s="22">
        <f t="shared" si="25"/>
        <v>129016</v>
      </c>
      <c r="CM30" s="42" t="s">
        <v>44</v>
      </c>
      <c r="CN30" s="36">
        <v>0</v>
      </c>
      <c r="CO30" s="3">
        <v>0</v>
      </c>
      <c r="CP30" s="3">
        <v>0</v>
      </c>
      <c r="CQ30" s="3">
        <v>0</v>
      </c>
      <c r="CR30" s="3">
        <v>78084</v>
      </c>
      <c r="CS30" s="3">
        <v>378504</v>
      </c>
      <c r="CT30" s="21">
        <v>100053</v>
      </c>
      <c r="CU30" s="22">
        <f t="shared" si="26"/>
        <v>556641</v>
      </c>
      <c r="CV30" s="42" t="s">
        <v>44</v>
      </c>
      <c r="CW30" s="36">
        <v>279357</v>
      </c>
      <c r="CX30" s="3">
        <v>636224</v>
      </c>
      <c r="CY30" s="3">
        <v>1042405</v>
      </c>
      <c r="CZ30" s="3">
        <v>1577605</v>
      </c>
      <c r="DA30" s="3">
        <v>1231676</v>
      </c>
      <c r="DB30" s="3">
        <v>1175605</v>
      </c>
      <c r="DC30" s="21">
        <v>1107420</v>
      </c>
      <c r="DD30" s="22">
        <f t="shared" si="27"/>
        <v>7050292</v>
      </c>
      <c r="DE30" s="42" t="s">
        <v>44</v>
      </c>
      <c r="DF30" s="36">
        <v>0</v>
      </c>
      <c r="DG30" s="3">
        <v>136980</v>
      </c>
      <c r="DH30" s="3">
        <v>88920</v>
      </c>
      <c r="DI30" s="3">
        <v>36252</v>
      </c>
      <c r="DJ30" s="3">
        <v>0</v>
      </c>
      <c r="DK30" s="3">
        <v>0</v>
      </c>
      <c r="DL30" s="21">
        <v>0</v>
      </c>
      <c r="DM30" s="22">
        <f t="shared" si="28"/>
        <v>262152</v>
      </c>
      <c r="DN30" s="42" t="s">
        <v>44</v>
      </c>
      <c r="DO30" s="36">
        <v>179717</v>
      </c>
      <c r="DP30" s="3">
        <v>392355</v>
      </c>
      <c r="DQ30" s="3">
        <v>167211</v>
      </c>
      <c r="DR30" s="3">
        <v>0</v>
      </c>
      <c r="DS30" s="3">
        <v>0</v>
      </c>
      <c r="DT30" s="3">
        <v>0</v>
      </c>
      <c r="DU30" s="21">
        <v>0</v>
      </c>
      <c r="DV30" s="22">
        <f t="shared" si="29"/>
        <v>739283</v>
      </c>
      <c r="DW30" s="42" t="s">
        <v>44</v>
      </c>
      <c r="DX30" s="36">
        <v>236576</v>
      </c>
      <c r="DY30" s="3">
        <v>297162</v>
      </c>
      <c r="DZ30" s="3">
        <v>3155669</v>
      </c>
      <c r="EA30" s="3">
        <v>1482184</v>
      </c>
      <c r="EB30" s="3">
        <v>1494853</v>
      </c>
      <c r="EC30" s="3">
        <v>2681450</v>
      </c>
      <c r="ED30" s="21">
        <v>2196251</v>
      </c>
      <c r="EE30" s="22">
        <f t="shared" si="30"/>
        <v>11544145</v>
      </c>
      <c r="EF30" s="42" t="s">
        <v>44</v>
      </c>
      <c r="EG30" s="36">
        <v>335250</v>
      </c>
      <c r="EH30" s="3">
        <v>524460</v>
      </c>
      <c r="EI30" s="3">
        <v>3890558</v>
      </c>
      <c r="EJ30" s="3">
        <v>3163010</v>
      </c>
      <c r="EK30" s="3">
        <v>2155129</v>
      </c>
      <c r="EL30" s="3">
        <v>1484059</v>
      </c>
      <c r="EM30" s="21">
        <v>949850</v>
      </c>
      <c r="EN30" s="22">
        <f t="shared" si="31"/>
        <v>12502316</v>
      </c>
    </row>
    <row r="31" spans="1:144" ht="15" customHeight="1" x14ac:dyDescent="0.15">
      <c r="A31" s="42" t="s">
        <v>45</v>
      </c>
      <c r="B31" s="36">
        <v>0</v>
      </c>
      <c r="C31" s="3">
        <v>0</v>
      </c>
      <c r="D31" s="3">
        <v>2235006</v>
      </c>
      <c r="E31" s="3">
        <v>4737754</v>
      </c>
      <c r="F31" s="3">
        <v>1810988</v>
      </c>
      <c r="G31" s="3">
        <v>5486705</v>
      </c>
      <c r="H31" s="21">
        <v>5749345</v>
      </c>
      <c r="I31" s="22">
        <f t="shared" si="16"/>
        <v>20019798</v>
      </c>
      <c r="J31" s="42" t="s">
        <v>45</v>
      </c>
      <c r="K31" s="36">
        <v>0</v>
      </c>
      <c r="L31" s="3">
        <v>0</v>
      </c>
      <c r="M31" s="3">
        <v>0</v>
      </c>
      <c r="N31" s="3">
        <v>0</v>
      </c>
      <c r="O31" s="3">
        <v>104508</v>
      </c>
      <c r="P31" s="3">
        <v>23229</v>
      </c>
      <c r="Q31" s="21">
        <v>0</v>
      </c>
      <c r="R31" s="22">
        <f t="shared" si="17"/>
        <v>127737</v>
      </c>
      <c r="S31" s="42" t="s">
        <v>45</v>
      </c>
      <c r="T31" s="36">
        <v>444465</v>
      </c>
      <c r="U31" s="3">
        <v>1267972</v>
      </c>
      <c r="V31" s="3">
        <v>851816</v>
      </c>
      <c r="W31" s="3">
        <v>1884097</v>
      </c>
      <c r="X31" s="3">
        <v>920573</v>
      </c>
      <c r="Y31" s="3">
        <v>973928</v>
      </c>
      <c r="Z31" s="21">
        <v>1485770</v>
      </c>
      <c r="AA31" s="22">
        <f t="shared" si="18"/>
        <v>7828621</v>
      </c>
      <c r="AB31" s="42" t="s">
        <v>45</v>
      </c>
      <c r="AC31" s="36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21">
        <v>0</v>
      </c>
      <c r="AJ31" s="22">
        <f t="shared" si="19"/>
        <v>0</v>
      </c>
      <c r="AK31" s="42" t="s">
        <v>45</v>
      </c>
      <c r="AL31" s="36">
        <v>0</v>
      </c>
      <c r="AM31" s="3">
        <v>9315</v>
      </c>
      <c r="AN31" s="3">
        <v>18063</v>
      </c>
      <c r="AO31" s="3">
        <v>60325</v>
      </c>
      <c r="AP31" s="3">
        <v>9792</v>
      </c>
      <c r="AQ31" s="3">
        <v>36567</v>
      </c>
      <c r="AR31" s="21">
        <v>111555</v>
      </c>
      <c r="AS31" s="22">
        <f t="shared" si="20"/>
        <v>245617</v>
      </c>
      <c r="AT31" s="42" t="s">
        <v>45</v>
      </c>
      <c r="AU31" s="36">
        <v>0</v>
      </c>
      <c r="AV31" s="3">
        <v>0</v>
      </c>
      <c r="AW31" s="3">
        <v>2965928</v>
      </c>
      <c r="AX31" s="3">
        <v>6208228</v>
      </c>
      <c r="AY31" s="3">
        <v>4413304</v>
      </c>
      <c r="AZ31" s="3">
        <v>3636128</v>
      </c>
      <c r="BA31" s="21">
        <v>1821761</v>
      </c>
      <c r="BB31" s="22">
        <f t="shared" si="21"/>
        <v>19045349</v>
      </c>
      <c r="BC31" s="42" t="s">
        <v>45</v>
      </c>
      <c r="BD31" s="36">
        <v>88722</v>
      </c>
      <c r="BE31" s="3">
        <v>201742</v>
      </c>
      <c r="BF31" s="3">
        <v>182439</v>
      </c>
      <c r="BG31" s="3">
        <v>142947</v>
      </c>
      <c r="BH31" s="3">
        <v>611593</v>
      </c>
      <c r="BI31" s="3">
        <v>241650</v>
      </c>
      <c r="BJ31" s="21">
        <v>171432</v>
      </c>
      <c r="BK31" s="22">
        <f t="shared" si="22"/>
        <v>1640525</v>
      </c>
      <c r="BL31" s="42" t="s">
        <v>45</v>
      </c>
      <c r="BM31" s="36">
        <v>0</v>
      </c>
      <c r="BN31" s="3">
        <v>20862</v>
      </c>
      <c r="BO31" s="3">
        <v>310387</v>
      </c>
      <c r="BP31" s="3">
        <v>1044270</v>
      </c>
      <c r="BQ31" s="3">
        <v>751923</v>
      </c>
      <c r="BR31" s="3">
        <v>983455</v>
      </c>
      <c r="BS31" s="21">
        <v>306180</v>
      </c>
      <c r="BT31" s="22">
        <f t="shared" si="23"/>
        <v>3417077</v>
      </c>
      <c r="BU31" s="42" t="s">
        <v>45</v>
      </c>
      <c r="BV31" s="36">
        <v>0</v>
      </c>
      <c r="BW31" s="3">
        <v>0</v>
      </c>
      <c r="BX31" s="3">
        <v>56259</v>
      </c>
      <c r="BY31" s="3">
        <v>0</v>
      </c>
      <c r="BZ31" s="3">
        <v>142254</v>
      </c>
      <c r="CA31" s="3">
        <v>22419</v>
      </c>
      <c r="CB31" s="21">
        <v>0</v>
      </c>
      <c r="CC31" s="22">
        <f t="shared" si="24"/>
        <v>220932</v>
      </c>
      <c r="CD31" s="42" t="s">
        <v>45</v>
      </c>
      <c r="CE31" s="36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21">
        <v>0</v>
      </c>
      <c r="CL31" s="22">
        <f t="shared" si="25"/>
        <v>0</v>
      </c>
      <c r="CM31" s="42" t="s">
        <v>45</v>
      </c>
      <c r="CN31" s="36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6"/>
        <v>0</v>
      </c>
      <c r="CV31" s="42" t="s">
        <v>45</v>
      </c>
      <c r="CW31" s="36">
        <v>149958</v>
      </c>
      <c r="CX31" s="3">
        <v>405193</v>
      </c>
      <c r="CY31" s="3">
        <v>232774</v>
      </c>
      <c r="CZ31" s="3">
        <v>814707</v>
      </c>
      <c r="DA31" s="3">
        <v>628934</v>
      </c>
      <c r="DB31" s="3">
        <v>759608</v>
      </c>
      <c r="DC31" s="21">
        <v>704353</v>
      </c>
      <c r="DD31" s="22">
        <f t="shared" si="27"/>
        <v>3695527</v>
      </c>
      <c r="DE31" s="42" t="s">
        <v>45</v>
      </c>
      <c r="DF31" s="36">
        <v>0</v>
      </c>
      <c r="DG31" s="3">
        <v>0</v>
      </c>
      <c r="DH31" s="3">
        <v>57816</v>
      </c>
      <c r="DI31" s="3">
        <v>0</v>
      </c>
      <c r="DJ31" s="3">
        <v>43200</v>
      </c>
      <c r="DK31" s="3">
        <v>42849</v>
      </c>
      <c r="DL31" s="21">
        <v>7992</v>
      </c>
      <c r="DM31" s="22">
        <f t="shared" si="28"/>
        <v>151857</v>
      </c>
      <c r="DN31" s="42" t="s">
        <v>45</v>
      </c>
      <c r="DO31" s="36">
        <v>30294</v>
      </c>
      <c r="DP31" s="3">
        <v>41283</v>
      </c>
      <c r="DQ31" s="3">
        <v>87120</v>
      </c>
      <c r="DR31" s="3">
        <v>0</v>
      </c>
      <c r="DS31" s="3">
        <v>0</v>
      </c>
      <c r="DT31" s="3">
        <v>179972</v>
      </c>
      <c r="DU31" s="21">
        <v>0</v>
      </c>
      <c r="DV31" s="22">
        <f t="shared" si="29"/>
        <v>338669</v>
      </c>
      <c r="DW31" s="42" t="s">
        <v>45</v>
      </c>
      <c r="DX31" s="36">
        <v>65916</v>
      </c>
      <c r="DY31" s="3">
        <v>95022</v>
      </c>
      <c r="DZ31" s="3">
        <v>138712</v>
      </c>
      <c r="EA31" s="3">
        <v>1030491</v>
      </c>
      <c r="EB31" s="3">
        <v>895732</v>
      </c>
      <c r="EC31" s="3">
        <v>235314</v>
      </c>
      <c r="ED31" s="21">
        <v>716127</v>
      </c>
      <c r="EE31" s="22">
        <f t="shared" si="30"/>
        <v>3177314</v>
      </c>
      <c r="EF31" s="42" t="s">
        <v>45</v>
      </c>
      <c r="EG31" s="36">
        <v>193160</v>
      </c>
      <c r="EH31" s="3">
        <v>361590</v>
      </c>
      <c r="EI31" s="3">
        <v>1224452</v>
      </c>
      <c r="EJ31" s="3">
        <v>1835440</v>
      </c>
      <c r="EK31" s="3">
        <v>930870</v>
      </c>
      <c r="EL31" s="3">
        <v>935542</v>
      </c>
      <c r="EM31" s="21">
        <v>682769</v>
      </c>
      <c r="EN31" s="22">
        <f t="shared" si="31"/>
        <v>6163823</v>
      </c>
    </row>
    <row r="32" spans="1:144" ht="15" customHeight="1" x14ac:dyDescent="0.15">
      <c r="A32" s="42" t="s">
        <v>46</v>
      </c>
      <c r="B32" s="36">
        <v>0</v>
      </c>
      <c r="C32" s="3">
        <v>0</v>
      </c>
      <c r="D32" s="3">
        <v>841959</v>
      </c>
      <c r="E32" s="3">
        <v>877680</v>
      </c>
      <c r="F32" s="3">
        <v>1335000</v>
      </c>
      <c r="G32" s="3">
        <v>1812702</v>
      </c>
      <c r="H32" s="21">
        <v>185814</v>
      </c>
      <c r="I32" s="22">
        <f t="shared" si="16"/>
        <v>5053155</v>
      </c>
      <c r="J32" s="42" t="s">
        <v>46</v>
      </c>
      <c r="K32" s="36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117283</v>
      </c>
      <c r="R32" s="22">
        <f t="shared" si="17"/>
        <v>117283</v>
      </c>
      <c r="S32" s="42" t="s">
        <v>46</v>
      </c>
      <c r="T32" s="36">
        <v>243418</v>
      </c>
      <c r="U32" s="3">
        <v>118935</v>
      </c>
      <c r="V32" s="3">
        <v>420374</v>
      </c>
      <c r="W32" s="3">
        <v>317889</v>
      </c>
      <c r="X32" s="3">
        <v>303354</v>
      </c>
      <c r="Y32" s="3">
        <v>821367</v>
      </c>
      <c r="Z32" s="21">
        <v>482787</v>
      </c>
      <c r="AA32" s="22">
        <f t="shared" si="18"/>
        <v>2708124</v>
      </c>
      <c r="AB32" s="42" t="s">
        <v>46</v>
      </c>
      <c r="AC32" s="36">
        <v>0</v>
      </c>
      <c r="AD32" s="3">
        <v>0</v>
      </c>
      <c r="AE32" s="3">
        <v>0</v>
      </c>
      <c r="AF32" s="3">
        <v>28113</v>
      </c>
      <c r="AG32" s="3">
        <v>35916</v>
      </c>
      <c r="AH32" s="3">
        <v>35860</v>
      </c>
      <c r="AI32" s="21">
        <v>0</v>
      </c>
      <c r="AJ32" s="22">
        <f t="shared" si="19"/>
        <v>99889</v>
      </c>
      <c r="AK32" s="42" t="s">
        <v>46</v>
      </c>
      <c r="AL32" s="36">
        <v>30870</v>
      </c>
      <c r="AM32" s="3">
        <v>0</v>
      </c>
      <c r="AN32" s="3">
        <v>42768</v>
      </c>
      <c r="AO32" s="3">
        <v>7749</v>
      </c>
      <c r="AP32" s="3">
        <v>22797</v>
      </c>
      <c r="AQ32" s="3">
        <v>56520</v>
      </c>
      <c r="AR32" s="21">
        <v>25497</v>
      </c>
      <c r="AS32" s="22">
        <f t="shared" si="20"/>
        <v>186201</v>
      </c>
      <c r="AT32" s="42" t="s">
        <v>46</v>
      </c>
      <c r="AU32" s="36">
        <v>0</v>
      </c>
      <c r="AV32" s="3">
        <v>0</v>
      </c>
      <c r="AW32" s="3">
        <v>1061847</v>
      </c>
      <c r="AX32" s="3">
        <v>949671</v>
      </c>
      <c r="AY32" s="3">
        <v>1321745</v>
      </c>
      <c r="AZ32" s="3">
        <v>775678</v>
      </c>
      <c r="BA32" s="21">
        <v>632232</v>
      </c>
      <c r="BB32" s="22">
        <f t="shared" si="21"/>
        <v>4741173</v>
      </c>
      <c r="BC32" s="42" t="s">
        <v>46</v>
      </c>
      <c r="BD32" s="36">
        <v>88992</v>
      </c>
      <c r="BE32" s="3">
        <v>41355</v>
      </c>
      <c r="BF32" s="3">
        <v>287271</v>
      </c>
      <c r="BG32" s="3">
        <v>104521</v>
      </c>
      <c r="BH32" s="3">
        <v>89901</v>
      </c>
      <c r="BI32" s="3">
        <v>78624</v>
      </c>
      <c r="BJ32" s="21">
        <v>171576</v>
      </c>
      <c r="BK32" s="22">
        <f t="shared" si="22"/>
        <v>862240</v>
      </c>
      <c r="BL32" s="42" t="s">
        <v>46</v>
      </c>
      <c r="BM32" s="36">
        <v>7227</v>
      </c>
      <c r="BN32" s="3">
        <v>0</v>
      </c>
      <c r="BO32" s="3">
        <v>61830</v>
      </c>
      <c r="BP32" s="3">
        <v>423702</v>
      </c>
      <c r="BQ32" s="3">
        <v>769545</v>
      </c>
      <c r="BR32" s="3">
        <v>97722</v>
      </c>
      <c r="BS32" s="21">
        <v>65997</v>
      </c>
      <c r="BT32" s="22">
        <f t="shared" si="23"/>
        <v>1426023</v>
      </c>
      <c r="BU32" s="42" t="s">
        <v>46</v>
      </c>
      <c r="BV32" s="36">
        <v>0</v>
      </c>
      <c r="BW32" s="3">
        <v>0</v>
      </c>
      <c r="BX32" s="3">
        <v>162612</v>
      </c>
      <c r="BY32" s="3">
        <v>0</v>
      </c>
      <c r="BZ32" s="3">
        <v>0</v>
      </c>
      <c r="CA32" s="3">
        <v>0</v>
      </c>
      <c r="CB32" s="21">
        <v>0</v>
      </c>
      <c r="CC32" s="22">
        <f t="shared" si="24"/>
        <v>162612</v>
      </c>
      <c r="CD32" s="42" t="s">
        <v>46</v>
      </c>
      <c r="CE32" s="36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5"/>
        <v>0</v>
      </c>
      <c r="CM32" s="42" t="s">
        <v>46</v>
      </c>
      <c r="CN32" s="36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6"/>
        <v>0</v>
      </c>
      <c r="CV32" s="42" t="s">
        <v>46</v>
      </c>
      <c r="CW32" s="36">
        <v>96174</v>
      </c>
      <c r="CX32" s="3">
        <v>89513</v>
      </c>
      <c r="CY32" s="3">
        <v>114189</v>
      </c>
      <c r="CZ32" s="3">
        <v>217773</v>
      </c>
      <c r="DA32" s="3">
        <v>260820</v>
      </c>
      <c r="DB32" s="3">
        <v>262950</v>
      </c>
      <c r="DC32" s="21">
        <v>273132</v>
      </c>
      <c r="DD32" s="22">
        <f t="shared" si="27"/>
        <v>1314551</v>
      </c>
      <c r="DE32" s="42" t="s">
        <v>46</v>
      </c>
      <c r="DF32" s="36">
        <v>0</v>
      </c>
      <c r="DG32" s="3">
        <v>20988</v>
      </c>
      <c r="DH32" s="3">
        <v>0</v>
      </c>
      <c r="DI32" s="3">
        <v>0</v>
      </c>
      <c r="DJ32" s="3">
        <v>0</v>
      </c>
      <c r="DK32" s="3">
        <v>37620</v>
      </c>
      <c r="DL32" s="21">
        <v>0</v>
      </c>
      <c r="DM32" s="22">
        <f t="shared" si="28"/>
        <v>58608</v>
      </c>
      <c r="DN32" s="42" t="s">
        <v>46</v>
      </c>
      <c r="DO32" s="36">
        <v>63000</v>
      </c>
      <c r="DP32" s="3">
        <v>0</v>
      </c>
      <c r="DQ32" s="3">
        <v>0</v>
      </c>
      <c r="DR32" s="3">
        <v>0</v>
      </c>
      <c r="DS32" s="3">
        <v>27900</v>
      </c>
      <c r="DT32" s="3">
        <v>0</v>
      </c>
      <c r="DU32" s="21">
        <v>0</v>
      </c>
      <c r="DV32" s="22">
        <f t="shared" si="29"/>
        <v>90900</v>
      </c>
      <c r="DW32" s="42" t="s">
        <v>46</v>
      </c>
      <c r="DX32" s="36">
        <v>0</v>
      </c>
      <c r="DY32" s="3">
        <v>0</v>
      </c>
      <c r="DZ32" s="3">
        <v>396940</v>
      </c>
      <c r="EA32" s="3">
        <v>1269119</v>
      </c>
      <c r="EB32" s="3">
        <v>1294576</v>
      </c>
      <c r="EC32" s="3">
        <v>0</v>
      </c>
      <c r="ED32" s="21">
        <v>0</v>
      </c>
      <c r="EE32" s="22">
        <f t="shared" si="30"/>
        <v>2960635</v>
      </c>
      <c r="EF32" s="42" t="s">
        <v>46</v>
      </c>
      <c r="EG32" s="36">
        <v>108360</v>
      </c>
      <c r="EH32" s="3">
        <v>61460</v>
      </c>
      <c r="EI32" s="3">
        <v>684590</v>
      </c>
      <c r="EJ32" s="3">
        <v>544826</v>
      </c>
      <c r="EK32" s="3">
        <v>530516</v>
      </c>
      <c r="EL32" s="3">
        <v>424153</v>
      </c>
      <c r="EM32" s="21">
        <v>255496</v>
      </c>
      <c r="EN32" s="22">
        <f t="shared" si="31"/>
        <v>2609401</v>
      </c>
    </row>
    <row r="33" spans="1:144" ht="15" customHeight="1" x14ac:dyDescent="0.15">
      <c r="A33" s="42" t="s">
        <v>47</v>
      </c>
      <c r="B33" s="36">
        <v>0</v>
      </c>
      <c r="C33" s="3">
        <v>0</v>
      </c>
      <c r="D33" s="3">
        <v>4334854</v>
      </c>
      <c r="E33" s="3">
        <v>4217273</v>
      </c>
      <c r="F33" s="3">
        <v>3000049</v>
      </c>
      <c r="G33" s="3">
        <v>2603569</v>
      </c>
      <c r="H33" s="21">
        <v>3089961</v>
      </c>
      <c r="I33" s="22">
        <f t="shared" si="16"/>
        <v>17245706</v>
      </c>
      <c r="J33" s="42" t="s">
        <v>47</v>
      </c>
      <c r="K33" s="36">
        <v>0</v>
      </c>
      <c r="L33" s="3">
        <v>0</v>
      </c>
      <c r="M33" s="3">
        <v>0</v>
      </c>
      <c r="N33" s="3">
        <v>0</v>
      </c>
      <c r="O33" s="3">
        <v>0</v>
      </c>
      <c r="P33" s="3">
        <v>46449</v>
      </c>
      <c r="Q33" s="21">
        <v>0</v>
      </c>
      <c r="R33" s="22">
        <f t="shared" si="17"/>
        <v>46449</v>
      </c>
      <c r="S33" s="42" t="s">
        <v>47</v>
      </c>
      <c r="T33" s="36">
        <v>840715</v>
      </c>
      <c r="U33" s="3">
        <v>607543</v>
      </c>
      <c r="V33" s="3">
        <v>1183389</v>
      </c>
      <c r="W33" s="3">
        <v>917994</v>
      </c>
      <c r="X33" s="3">
        <v>563544</v>
      </c>
      <c r="Y33" s="3">
        <v>629434</v>
      </c>
      <c r="Z33" s="21">
        <v>967320</v>
      </c>
      <c r="AA33" s="22">
        <f t="shared" si="18"/>
        <v>5709939</v>
      </c>
      <c r="AB33" s="42" t="s">
        <v>47</v>
      </c>
      <c r="AC33" s="36">
        <v>22122</v>
      </c>
      <c r="AD33" s="3">
        <v>0</v>
      </c>
      <c r="AE33" s="3">
        <v>120663</v>
      </c>
      <c r="AF33" s="3">
        <v>113438</v>
      </c>
      <c r="AG33" s="3">
        <v>75024</v>
      </c>
      <c r="AH33" s="3">
        <v>17613</v>
      </c>
      <c r="AI33" s="21">
        <v>59850</v>
      </c>
      <c r="AJ33" s="22">
        <f t="shared" si="19"/>
        <v>408710</v>
      </c>
      <c r="AK33" s="42" t="s">
        <v>47</v>
      </c>
      <c r="AL33" s="36">
        <v>4662</v>
      </c>
      <c r="AM33" s="3">
        <v>13977</v>
      </c>
      <c r="AN33" s="3">
        <v>30762</v>
      </c>
      <c r="AO33" s="3">
        <v>24039</v>
      </c>
      <c r="AP33" s="3">
        <v>30825</v>
      </c>
      <c r="AQ33" s="3">
        <v>22095</v>
      </c>
      <c r="AR33" s="21">
        <v>20547</v>
      </c>
      <c r="AS33" s="22">
        <f t="shared" si="20"/>
        <v>146907</v>
      </c>
      <c r="AT33" s="42" t="s">
        <v>47</v>
      </c>
      <c r="AU33" s="36">
        <v>24039</v>
      </c>
      <c r="AV33" s="3">
        <v>0</v>
      </c>
      <c r="AW33" s="3">
        <v>2273498</v>
      </c>
      <c r="AX33" s="3">
        <v>2791010</v>
      </c>
      <c r="AY33" s="3">
        <v>2750812</v>
      </c>
      <c r="AZ33" s="3">
        <v>2415655</v>
      </c>
      <c r="BA33" s="21">
        <v>1060686</v>
      </c>
      <c r="BB33" s="22">
        <f t="shared" si="21"/>
        <v>11315700</v>
      </c>
      <c r="BC33" s="42" t="s">
        <v>47</v>
      </c>
      <c r="BD33" s="36">
        <v>130284</v>
      </c>
      <c r="BE33" s="3">
        <v>483984</v>
      </c>
      <c r="BF33" s="3">
        <v>1209012</v>
      </c>
      <c r="BG33" s="3">
        <v>1332453</v>
      </c>
      <c r="BH33" s="3">
        <v>957204</v>
      </c>
      <c r="BI33" s="3">
        <v>341001</v>
      </c>
      <c r="BJ33" s="21">
        <v>28026</v>
      </c>
      <c r="BK33" s="22">
        <f t="shared" si="22"/>
        <v>4481964</v>
      </c>
      <c r="BL33" s="42" t="s">
        <v>47</v>
      </c>
      <c r="BM33" s="36">
        <v>0</v>
      </c>
      <c r="BN33" s="3">
        <v>0</v>
      </c>
      <c r="BO33" s="3">
        <v>762467</v>
      </c>
      <c r="BP33" s="3">
        <v>1964744</v>
      </c>
      <c r="BQ33" s="3">
        <v>1856120</v>
      </c>
      <c r="BR33" s="3">
        <v>1028178</v>
      </c>
      <c r="BS33" s="21">
        <v>476523</v>
      </c>
      <c r="BT33" s="22">
        <f t="shared" si="23"/>
        <v>6088032</v>
      </c>
      <c r="BU33" s="42" t="s">
        <v>47</v>
      </c>
      <c r="BV33" s="36">
        <v>0</v>
      </c>
      <c r="BW33" s="3">
        <v>0</v>
      </c>
      <c r="BX33" s="3">
        <v>249894</v>
      </c>
      <c r="BY33" s="3">
        <v>66591</v>
      </c>
      <c r="BZ33" s="3">
        <v>245007</v>
      </c>
      <c r="CA33" s="3">
        <v>208845</v>
      </c>
      <c r="CB33" s="21">
        <v>180063</v>
      </c>
      <c r="CC33" s="22">
        <f t="shared" si="24"/>
        <v>950400</v>
      </c>
      <c r="CD33" s="42" t="s">
        <v>47</v>
      </c>
      <c r="CE33" s="36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5"/>
        <v>0</v>
      </c>
      <c r="CM33" s="42" t="s">
        <v>47</v>
      </c>
      <c r="CN33" s="36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6"/>
        <v>0</v>
      </c>
      <c r="CV33" s="42" t="s">
        <v>47</v>
      </c>
      <c r="CW33" s="36">
        <v>235180</v>
      </c>
      <c r="CX33" s="3">
        <v>390453</v>
      </c>
      <c r="CY33" s="3">
        <v>418118</v>
      </c>
      <c r="CZ33" s="3">
        <v>768088</v>
      </c>
      <c r="DA33" s="3">
        <v>577704</v>
      </c>
      <c r="DB33" s="3">
        <v>798989</v>
      </c>
      <c r="DC33" s="21">
        <v>719361</v>
      </c>
      <c r="DD33" s="22">
        <f t="shared" si="27"/>
        <v>3907893</v>
      </c>
      <c r="DE33" s="42" t="s">
        <v>47</v>
      </c>
      <c r="DF33" s="36">
        <v>0</v>
      </c>
      <c r="DG33" s="3">
        <v>17325</v>
      </c>
      <c r="DH33" s="3">
        <v>0</v>
      </c>
      <c r="DI33" s="3">
        <v>36810</v>
      </c>
      <c r="DJ33" s="3">
        <v>0</v>
      </c>
      <c r="DK33" s="3">
        <v>40770</v>
      </c>
      <c r="DL33" s="21">
        <v>0</v>
      </c>
      <c r="DM33" s="22">
        <f t="shared" si="28"/>
        <v>94905</v>
      </c>
      <c r="DN33" s="42" t="s">
        <v>47</v>
      </c>
      <c r="DO33" s="36">
        <v>192600</v>
      </c>
      <c r="DP33" s="3">
        <v>13860</v>
      </c>
      <c r="DQ33" s="3">
        <v>113850</v>
      </c>
      <c r="DR33" s="3">
        <v>232650</v>
      </c>
      <c r="DS33" s="3">
        <v>0</v>
      </c>
      <c r="DT33" s="3">
        <v>0</v>
      </c>
      <c r="DU33" s="21">
        <v>0</v>
      </c>
      <c r="DV33" s="22">
        <f t="shared" si="29"/>
        <v>552960</v>
      </c>
      <c r="DW33" s="42" t="s">
        <v>47</v>
      </c>
      <c r="DX33" s="36">
        <v>0</v>
      </c>
      <c r="DY33" s="3">
        <v>0</v>
      </c>
      <c r="DZ33" s="3">
        <v>0</v>
      </c>
      <c r="EA33" s="3">
        <v>203466</v>
      </c>
      <c r="EB33" s="3">
        <v>214483</v>
      </c>
      <c r="EC33" s="3">
        <v>241867</v>
      </c>
      <c r="ED33" s="21">
        <v>275002</v>
      </c>
      <c r="EE33" s="22">
        <f t="shared" si="30"/>
        <v>934818</v>
      </c>
      <c r="EF33" s="42" t="s">
        <v>47</v>
      </c>
      <c r="EG33" s="36">
        <v>414270</v>
      </c>
      <c r="EH33" s="3">
        <v>434690</v>
      </c>
      <c r="EI33" s="3">
        <v>2205372</v>
      </c>
      <c r="EJ33" s="3">
        <v>1740447</v>
      </c>
      <c r="EK33" s="3">
        <v>1293351</v>
      </c>
      <c r="EL33" s="3">
        <v>870290</v>
      </c>
      <c r="EM33" s="21">
        <v>610820</v>
      </c>
      <c r="EN33" s="22">
        <f t="shared" si="31"/>
        <v>7569240</v>
      </c>
    </row>
    <row r="34" spans="1:144" ht="15" customHeight="1" x14ac:dyDescent="0.15">
      <c r="A34" s="42" t="s">
        <v>48</v>
      </c>
      <c r="B34" s="36">
        <v>0</v>
      </c>
      <c r="C34" s="3">
        <v>0</v>
      </c>
      <c r="D34" s="3">
        <v>714265</v>
      </c>
      <c r="E34" s="3">
        <v>497312</v>
      </c>
      <c r="F34" s="3">
        <v>484542</v>
      </c>
      <c r="G34" s="3">
        <v>656084</v>
      </c>
      <c r="H34" s="21">
        <v>308025</v>
      </c>
      <c r="I34" s="22">
        <f t="shared" si="16"/>
        <v>2660228</v>
      </c>
      <c r="J34" s="42" t="s">
        <v>48</v>
      </c>
      <c r="K34" s="36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7"/>
        <v>0</v>
      </c>
      <c r="S34" s="42" t="s">
        <v>48</v>
      </c>
      <c r="T34" s="36">
        <v>124353</v>
      </c>
      <c r="U34" s="3">
        <v>114354</v>
      </c>
      <c r="V34" s="3">
        <v>156060</v>
      </c>
      <c r="W34" s="3">
        <v>165402</v>
      </c>
      <c r="X34" s="3">
        <v>91539</v>
      </c>
      <c r="Y34" s="3">
        <v>313670</v>
      </c>
      <c r="Z34" s="21">
        <v>140562</v>
      </c>
      <c r="AA34" s="22">
        <f t="shared" si="18"/>
        <v>1105940</v>
      </c>
      <c r="AB34" s="42" t="s">
        <v>48</v>
      </c>
      <c r="AC34" s="36">
        <v>0</v>
      </c>
      <c r="AD34" s="3">
        <v>0</v>
      </c>
      <c r="AE34" s="3">
        <v>33192</v>
      </c>
      <c r="AF34" s="3">
        <v>16596</v>
      </c>
      <c r="AG34" s="3">
        <v>22122</v>
      </c>
      <c r="AH34" s="3">
        <v>0</v>
      </c>
      <c r="AI34" s="21">
        <v>0</v>
      </c>
      <c r="AJ34" s="22">
        <f t="shared" si="19"/>
        <v>71910</v>
      </c>
      <c r="AK34" s="42" t="s">
        <v>48</v>
      </c>
      <c r="AL34" s="36">
        <v>0</v>
      </c>
      <c r="AM34" s="3">
        <v>0</v>
      </c>
      <c r="AN34" s="3">
        <v>23571</v>
      </c>
      <c r="AO34" s="3">
        <v>12564</v>
      </c>
      <c r="AP34" s="3">
        <v>0</v>
      </c>
      <c r="AQ34" s="3">
        <v>29718</v>
      </c>
      <c r="AR34" s="21">
        <v>0</v>
      </c>
      <c r="AS34" s="22">
        <f t="shared" si="20"/>
        <v>65853</v>
      </c>
      <c r="AT34" s="42" t="s">
        <v>48</v>
      </c>
      <c r="AU34" s="36">
        <v>0</v>
      </c>
      <c r="AV34" s="3">
        <v>0</v>
      </c>
      <c r="AW34" s="3">
        <v>341019</v>
      </c>
      <c r="AX34" s="3">
        <v>440423</v>
      </c>
      <c r="AY34" s="3">
        <v>261495</v>
      </c>
      <c r="AZ34" s="3">
        <v>378261</v>
      </c>
      <c r="BA34" s="21">
        <v>157077</v>
      </c>
      <c r="BB34" s="22">
        <f t="shared" si="21"/>
        <v>1578275</v>
      </c>
      <c r="BC34" s="42" t="s">
        <v>48</v>
      </c>
      <c r="BD34" s="36">
        <v>0</v>
      </c>
      <c r="BE34" s="3">
        <v>0</v>
      </c>
      <c r="BF34" s="3">
        <v>62748</v>
      </c>
      <c r="BG34" s="3">
        <v>0</v>
      </c>
      <c r="BH34" s="3">
        <v>0</v>
      </c>
      <c r="BI34" s="3">
        <v>0</v>
      </c>
      <c r="BJ34" s="21">
        <v>0</v>
      </c>
      <c r="BK34" s="22">
        <f t="shared" si="22"/>
        <v>62748</v>
      </c>
      <c r="BL34" s="42" t="s">
        <v>48</v>
      </c>
      <c r="BM34" s="36">
        <v>0</v>
      </c>
      <c r="BN34" s="3">
        <v>0</v>
      </c>
      <c r="BO34" s="3">
        <v>146475</v>
      </c>
      <c r="BP34" s="3">
        <v>268218</v>
      </c>
      <c r="BQ34" s="3">
        <v>1454553</v>
      </c>
      <c r="BR34" s="3">
        <v>390789</v>
      </c>
      <c r="BS34" s="21">
        <v>116226</v>
      </c>
      <c r="BT34" s="22">
        <f t="shared" si="23"/>
        <v>2376261</v>
      </c>
      <c r="BU34" s="42" t="s">
        <v>48</v>
      </c>
      <c r="BV34" s="36">
        <v>0</v>
      </c>
      <c r="BW34" s="3">
        <v>0</v>
      </c>
      <c r="BX34" s="3">
        <v>0</v>
      </c>
      <c r="BY34" s="3">
        <v>0</v>
      </c>
      <c r="BZ34" s="3">
        <v>128205</v>
      </c>
      <c r="CA34" s="3">
        <v>0</v>
      </c>
      <c r="CB34" s="21">
        <v>0</v>
      </c>
      <c r="CC34" s="22">
        <f t="shared" si="24"/>
        <v>128205</v>
      </c>
      <c r="CD34" s="42" t="s">
        <v>48</v>
      </c>
      <c r="CE34" s="36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5"/>
        <v>0</v>
      </c>
      <c r="CM34" s="42" t="s">
        <v>48</v>
      </c>
      <c r="CN34" s="36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6"/>
        <v>0</v>
      </c>
      <c r="CV34" s="42" t="s">
        <v>48</v>
      </c>
      <c r="CW34" s="36">
        <v>103122</v>
      </c>
      <c r="CX34" s="3">
        <v>40797</v>
      </c>
      <c r="CY34" s="3">
        <v>49480</v>
      </c>
      <c r="CZ34" s="3">
        <v>113093</v>
      </c>
      <c r="DA34" s="3">
        <v>63792</v>
      </c>
      <c r="DB34" s="3">
        <v>213657</v>
      </c>
      <c r="DC34" s="21">
        <v>123498</v>
      </c>
      <c r="DD34" s="22">
        <f t="shared" si="27"/>
        <v>707439</v>
      </c>
      <c r="DE34" s="42" t="s">
        <v>48</v>
      </c>
      <c r="DF34" s="36">
        <v>18720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21">
        <v>0</v>
      </c>
      <c r="DM34" s="22">
        <f t="shared" si="28"/>
        <v>18720</v>
      </c>
      <c r="DN34" s="42" t="s">
        <v>48</v>
      </c>
      <c r="DO34" s="36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21">
        <v>0</v>
      </c>
      <c r="DV34" s="22">
        <f t="shared" si="29"/>
        <v>0</v>
      </c>
      <c r="DW34" s="42" t="s">
        <v>48</v>
      </c>
      <c r="DX34" s="36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30"/>
        <v>0</v>
      </c>
      <c r="EF34" s="42" t="s">
        <v>48</v>
      </c>
      <c r="EG34" s="36">
        <v>90800</v>
      </c>
      <c r="EH34" s="3">
        <v>46900</v>
      </c>
      <c r="EI34" s="3">
        <v>377551</v>
      </c>
      <c r="EJ34" s="3">
        <v>371322</v>
      </c>
      <c r="EK34" s="3">
        <v>253830</v>
      </c>
      <c r="EL34" s="3">
        <v>236799</v>
      </c>
      <c r="EM34" s="21">
        <v>77040</v>
      </c>
      <c r="EN34" s="22">
        <f t="shared" si="31"/>
        <v>1454242</v>
      </c>
    </row>
    <row r="35" spans="1:144" ht="15" customHeight="1" x14ac:dyDescent="0.15">
      <c r="A35" s="42" t="s">
        <v>49</v>
      </c>
      <c r="B35" s="36">
        <v>0</v>
      </c>
      <c r="C35" s="3">
        <v>0</v>
      </c>
      <c r="D35" s="3">
        <v>1025874</v>
      </c>
      <c r="E35" s="3">
        <v>471469</v>
      </c>
      <c r="F35" s="3">
        <v>897369</v>
      </c>
      <c r="G35" s="3">
        <v>44649</v>
      </c>
      <c r="H35" s="21">
        <v>397053</v>
      </c>
      <c r="I35" s="22">
        <f t="shared" si="16"/>
        <v>2836414</v>
      </c>
      <c r="J35" s="42" t="s">
        <v>49</v>
      </c>
      <c r="K35" s="36">
        <v>0</v>
      </c>
      <c r="L35" s="3">
        <v>0</v>
      </c>
      <c r="M35" s="3">
        <v>0</v>
      </c>
      <c r="N35" s="3">
        <v>0</v>
      </c>
      <c r="O35" s="3">
        <v>0</v>
      </c>
      <c r="P35" s="3">
        <v>102186</v>
      </c>
      <c r="Q35" s="21">
        <v>158967</v>
      </c>
      <c r="R35" s="22">
        <f t="shared" si="17"/>
        <v>261153</v>
      </c>
      <c r="S35" s="42" t="s">
        <v>49</v>
      </c>
      <c r="T35" s="36">
        <v>49518</v>
      </c>
      <c r="U35" s="3">
        <v>0</v>
      </c>
      <c r="V35" s="3">
        <v>232688</v>
      </c>
      <c r="W35" s="3">
        <v>118446</v>
      </c>
      <c r="X35" s="3">
        <v>56934</v>
      </c>
      <c r="Y35" s="3">
        <v>184392</v>
      </c>
      <c r="Z35" s="21">
        <v>172584</v>
      </c>
      <c r="AA35" s="22">
        <f t="shared" si="18"/>
        <v>814562</v>
      </c>
      <c r="AB35" s="42" t="s">
        <v>49</v>
      </c>
      <c r="AC35" s="36">
        <v>0</v>
      </c>
      <c r="AD35" s="3">
        <v>0</v>
      </c>
      <c r="AE35" s="3">
        <v>23958</v>
      </c>
      <c r="AF35" s="3">
        <v>0</v>
      </c>
      <c r="AG35" s="3">
        <v>12789</v>
      </c>
      <c r="AH35" s="3">
        <v>0</v>
      </c>
      <c r="AI35" s="21">
        <v>18378</v>
      </c>
      <c r="AJ35" s="22">
        <f t="shared" si="19"/>
        <v>55125</v>
      </c>
      <c r="AK35" s="42" t="s">
        <v>49</v>
      </c>
      <c r="AL35" s="36">
        <v>0</v>
      </c>
      <c r="AM35" s="3">
        <v>0</v>
      </c>
      <c r="AN35" s="3">
        <v>18522</v>
      </c>
      <c r="AO35" s="3">
        <v>53775</v>
      </c>
      <c r="AP35" s="3">
        <v>22599</v>
      </c>
      <c r="AQ35" s="3">
        <v>5157</v>
      </c>
      <c r="AR35" s="21">
        <v>6813</v>
      </c>
      <c r="AS35" s="22">
        <f t="shared" si="20"/>
        <v>106866</v>
      </c>
      <c r="AT35" s="42" t="s">
        <v>49</v>
      </c>
      <c r="AU35" s="36">
        <v>0</v>
      </c>
      <c r="AV35" s="3">
        <v>0</v>
      </c>
      <c r="AW35" s="3">
        <v>0</v>
      </c>
      <c r="AX35" s="3">
        <v>287546</v>
      </c>
      <c r="AY35" s="3">
        <v>0</v>
      </c>
      <c r="AZ35" s="3">
        <v>262805</v>
      </c>
      <c r="BA35" s="21">
        <v>0</v>
      </c>
      <c r="BB35" s="22">
        <f t="shared" si="21"/>
        <v>550351</v>
      </c>
      <c r="BC35" s="42" t="s">
        <v>49</v>
      </c>
      <c r="BD35" s="36">
        <v>22734</v>
      </c>
      <c r="BE35" s="3">
        <v>0</v>
      </c>
      <c r="BF35" s="3">
        <v>882420</v>
      </c>
      <c r="BG35" s="3">
        <v>337644</v>
      </c>
      <c r="BH35" s="3">
        <v>490743</v>
      </c>
      <c r="BI35" s="3">
        <v>426942</v>
      </c>
      <c r="BJ35" s="21">
        <v>261342</v>
      </c>
      <c r="BK35" s="22">
        <f t="shared" si="22"/>
        <v>2421825</v>
      </c>
      <c r="BL35" s="42" t="s">
        <v>49</v>
      </c>
      <c r="BM35" s="36">
        <v>18432</v>
      </c>
      <c r="BN35" s="3">
        <v>0</v>
      </c>
      <c r="BO35" s="3">
        <v>1057035</v>
      </c>
      <c r="BP35" s="3">
        <v>853203</v>
      </c>
      <c r="BQ35" s="3">
        <v>776832</v>
      </c>
      <c r="BR35" s="3">
        <v>251793</v>
      </c>
      <c r="BS35" s="21">
        <v>31932</v>
      </c>
      <c r="BT35" s="22">
        <f t="shared" si="23"/>
        <v>2989227</v>
      </c>
      <c r="BU35" s="42" t="s">
        <v>49</v>
      </c>
      <c r="BV35" s="36">
        <v>0</v>
      </c>
      <c r="BW35" s="3">
        <v>0</v>
      </c>
      <c r="BX35" s="3">
        <v>169947</v>
      </c>
      <c r="BY35" s="3">
        <v>131904</v>
      </c>
      <c r="BZ35" s="3">
        <v>0</v>
      </c>
      <c r="CA35" s="3">
        <v>0</v>
      </c>
      <c r="CB35" s="21">
        <v>0</v>
      </c>
      <c r="CC35" s="22">
        <f t="shared" si="24"/>
        <v>301851</v>
      </c>
      <c r="CD35" s="42" t="s">
        <v>49</v>
      </c>
      <c r="CE35" s="36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5"/>
        <v>0</v>
      </c>
      <c r="CM35" s="42" t="s">
        <v>49</v>
      </c>
      <c r="CN35" s="36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6"/>
        <v>0</v>
      </c>
      <c r="CV35" s="42" t="s">
        <v>49</v>
      </c>
      <c r="CW35" s="36">
        <v>66082</v>
      </c>
      <c r="CX35" s="3">
        <v>34030</v>
      </c>
      <c r="CY35" s="3">
        <v>89028</v>
      </c>
      <c r="CZ35" s="3">
        <v>183780</v>
      </c>
      <c r="DA35" s="3">
        <v>169044</v>
      </c>
      <c r="DB35" s="3">
        <v>106578</v>
      </c>
      <c r="DC35" s="21">
        <v>104670</v>
      </c>
      <c r="DD35" s="22">
        <f t="shared" si="27"/>
        <v>753212</v>
      </c>
      <c r="DE35" s="42" t="s">
        <v>49</v>
      </c>
      <c r="DF35" s="36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21">
        <v>0</v>
      </c>
      <c r="DM35" s="22">
        <f t="shared" si="28"/>
        <v>0</v>
      </c>
      <c r="DN35" s="42" t="s">
        <v>49</v>
      </c>
      <c r="DO35" s="36">
        <v>0</v>
      </c>
      <c r="DP35" s="3">
        <v>166500</v>
      </c>
      <c r="DQ35" s="3">
        <v>0</v>
      </c>
      <c r="DR35" s="3">
        <v>73448</v>
      </c>
      <c r="DS35" s="3">
        <v>0</v>
      </c>
      <c r="DT35" s="3">
        <v>0</v>
      </c>
      <c r="DU35" s="21">
        <v>0</v>
      </c>
      <c r="DV35" s="22">
        <f t="shared" si="29"/>
        <v>239948</v>
      </c>
      <c r="DW35" s="42" t="s">
        <v>49</v>
      </c>
      <c r="DX35" s="36">
        <v>0</v>
      </c>
      <c r="DY35" s="3">
        <v>0</v>
      </c>
      <c r="DZ35" s="3">
        <v>170865</v>
      </c>
      <c r="EA35" s="3">
        <v>169615</v>
      </c>
      <c r="EB35" s="3">
        <v>0</v>
      </c>
      <c r="EC35" s="3">
        <v>0</v>
      </c>
      <c r="ED35" s="21">
        <v>0</v>
      </c>
      <c r="EE35" s="22">
        <f t="shared" si="30"/>
        <v>340480</v>
      </c>
      <c r="EF35" s="42" t="s">
        <v>49</v>
      </c>
      <c r="EG35" s="36">
        <v>96580</v>
      </c>
      <c r="EH35" s="3">
        <v>39510</v>
      </c>
      <c r="EI35" s="3">
        <v>761750</v>
      </c>
      <c r="EJ35" s="3">
        <v>348643</v>
      </c>
      <c r="EK35" s="3">
        <v>323987</v>
      </c>
      <c r="EL35" s="3">
        <v>178297</v>
      </c>
      <c r="EM35" s="21">
        <v>81480</v>
      </c>
      <c r="EN35" s="22">
        <f t="shared" si="31"/>
        <v>1830247</v>
      </c>
    </row>
    <row r="36" spans="1:144" ht="15" customHeight="1" x14ac:dyDescent="0.15">
      <c r="A36" s="42" t="s">
        <v>50</v>
      </c>
      <c r="B36" s="36">
        <v>0</v>
      </c>
      <c r="C36" s="3">
        <v>0</v>
      </c>
      <c r="D36" s="3">
        <v>347904</v>
      </c>
      <c r="E36" s="3">
        <v>59724</v>
      </c>
      <c r="F36" s="3">
        <v>131472</v>
      </c>
      <c r="G36" s="3">
        <v>0</v>
      </c>
      <c r="H36" s="21">
        <v>27459</v>
      </c>
      <c r="I36" s="22">
        <f t="shared" si="16"/>
        <v>566559</v>
      </c>
      <c r="J36" s="42" t="s">
        <v>50</v>
      </c>
      <c r="K36" s="36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42" t="s">
        <v>50</v>
      </c>
      <c r="T36" s="36">
        <v>37134</v>
      </c>
      <c r="U36" s="3">
        <v>54711</v>
      </c>
      <c r="V36" s="3">
        <v>51030</v>
      </c>
      <c r="W36" s="3">
        <v>11538</v>
      </c>
      <c r="X36" s="3">
        <v>15246</v>
      </c>
      <c r="Y36" s="3">
        <v>0</v>
      </c>
      <c r="Z36" s="21">
        <v>20070</v>
      </c>
      <c r="AA36" s="22">
        <f t="shared" si="18"/>
        <v>189729</v>
      </c>
      <c r="AB36" s="42" t="s">
        <v>50</v>
      </c>
      <c r="AC36" s="36">
        <v>0</v>
      </c>
      <c r="AD36" s="3">
        <v>25443</v>
      </c>
      <c r="AE36" s="3">
        <v>57249</v>
      </c>
      <c r="AF36" s="3">
        <v>25443</v>
      </c>
      <c r="AG36" s="3">
        <v>0</v>
      </c>
      <c r="AH36" s="3">
        <v>0</v>
      </c>
      <c r="AI36" s="21">
        <v>25443</v>
      </c>
      <c r="AJ36" s="22">
        <f t="shared" si="19"/>
        <v>133578</v>
      </c>
      <c r="AK36" s="42" t="s">
        <v>50</v>
      </c>
      <c r="AL36" s="36">
        <v>0</v>
      </c>
      <c r="AM36" s="3">
        <v>0</v>
      </c>
      <c r="AN36" s="3">
        <v>0</v>
      </c>
      <c r="AO36" s="3">
        <v>0</v>
      </c>
      <c r="AP36" s="3">
        <v>10818</v>
      </c>
      <c r="AQ36" s="3">
        <v>0</v>
      </c>
      <c r="AR36" s="21">
        <v>0</v>
      </c>
      <c r="AS36" s="22">
        <f t="shared" si="20"/>
        <v>10818</v>
      </c>
      <c r="AT36" s="42" t="s">
        <v>50</v>
      </c>
      <c r="AU36" s="36">
        <v>0</v>
      </c>
      <c r="AV36" s="3">
        <v>0</v>
      </c>
      <c r="AW36" s="3">
        <v>40825</v>
      </c>
      <c r="AX36" s="3">
        <v>0</v>
      </c>
      <c r="AY36" s="3">
        <v>0</v>
      </c>
      <c r="AZ36" s="3">
        <v>0</v>
      </c>
      <c r="BA36" s="21">
        <v>0</v>
      </c>
      <c r="BB36" s="22">
        <f t="shared" si="21"/>
        <v>40825</v>
      </c>
      <c r="BC36" s="42" t="s">
        <v>50</v>
      </c>
      <c r="BD36" s="36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21">
        <v>0</v>
      </c>
      <c r="BK36" s="22">
        <f t="shared" si="22"/>
        <v>0</v>
      </c>
      <c r="BL36" s="42" t="s">
        <v>50</v>
      </c>
      <c r="BM36" s="36">
        <v>0</v>
      </c>
      <c r="BN36" s="3">
        <v>0</v>
      </c>
      <c r="BO36" s="3">
        <v>0</v>
      </c>
      <c r="BP36" s="3">
        <v>0</v>
      </c>
      <c r="BQ36" s="3">
        <v>232425</v>
      </c>
      <c r="BR36" s="3">
        <v>0</v>
      </c>
      <c r="BS36" s="21">
        <v>0</v>
      </c>
      <c r="BT36" s="22">
        <f t="shared" si="23"/>
        <v>232425</v>
      </c>
      <c r="BU36" s="42" t="s">
        <v>50</v>
      </c>
      <c r="BV36" s="36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4"/>
        <v>0</v>
      </c>
      <c r="CD36" s="42" t="s">
        <v>50</v>
      </c>
      <c r="CE36" s="36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5"/>
        <v>0</v>
      </c>
      <c r="CM36" s="42" t="s">
        <v>50</v>
      </c>
      <c r="CN36" s="36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6"/>
        <v>0</v>
      </c>
      <c r="CV36" s="42" t="s">
        <v>50</v>
      </c>
      <c r="CW36" s="36">
        <v>0</v>
      </c>
      <c r="CX36" s="3">
        <v>5472</v>
      </c>
      <c r="CY36" s="3">
        <v>17676</v>
      </c>
      <c r="CZ36" s="3">
        <v>0</v>
      </c>
      <c r="DA36" s="3">
        <v>13275</v>
      </c>
      <c r="DB36" s="3">
        <v>0</v>
      </c>
      <c r="DC36" s="21">
        <v>18810</v>
      </c>
      <c r="DD36" s="22">
        <f t="shared" si="27"/>
        <v>55233</v>
      </c>
      <c r="DE36" s="42" t="s">
        <v>50</v>
      </c>
      <c r="DF36" s="36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8"/>
        <v>0</v>
      </c>
      <c r="DN36" s="42" t="s">
        <v>50</v>
      </c>
      <c r="DO36" s="36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21">
        <v>0</v>
      </c>
      <c r="DV36" s="22">
        <f t="shared" si="29"/>
        <v>0</v>
      </c>
      <c r="DW36" s="42" t="s">
        <v>50</v>
      </c>
      <c r="DX36" s="36">
        <v>0</v>
      </c>
      <c r="DY36" s="3">
        <v>0</v>
      </c>
      <c r="DZ36" s="3">
        <v>173871</v>
      </c>
      <c r="EA36" s="3">
        <v>0</v>
      </c>
      <c r="EB36" s="3">
        <v>227952</v>
      </c>
      <c r="EC36" s="3">
        <v>0</v>
      </c>
      <c r="ED36" s="21">
        <v>249291</v>
      </c>
      <c r="EE36" s="22">
        <f t="shared" si="30"/>
        <v>651114</v>
      </c>
      <c r="EF36" s="42" t="s">
        <v>50</v>
      </c>
      <c r="EG36" s="36">
        <v>21950</v>
      </c>
      <c r="EH36" s="3">
        <v>21950</v>
      </c>
      <c r="EI36" s="3">
        <v>138148</v>
      </c>
      <c r="EJ36" s="3">
        <v>24760</v>
      </c>
      <c r="EK36" s="3">
        <v>48300</v>
      </c>
      <c r="EL36" s="3">
        <v>0</v>
      </c>
      <c r="EM36" s="21">
        <v>16100</v>
      </c>
      <c r="EN36" s="22">
        <f t="shared" si="31"/>
        <v>271208</v>
      </c>
    </row>
    <row r="37" spans="1:144" ht="15" customHeight="1" thickBot="1" x14ac:dyDescent="0.2">
      <c r="A37" s="43" t="s">
        <v>51</v>
      </c>
      <c r="B37" s="37">
        <v>0</v>
      </c>
      <c r="C37" s="24">
        <v>0</v>
      </c>
      <c r="D37" s="24">
        <v>2799084</v>
      </c>
      <c r="E37" s="24">
        <v>4860336</v>
      </c>
      <c r="F37" s="24">
        <v>6543086</v>
      </c>
      <c r="G37" s="24">
        <v>4964617</v>
      </c>
      <c r="H37" s="25">
        <v>1470763</v>
      </c>
      <c r="I37" s="26">
        <f t="shared" si="16"/>
        <v>20637886</v>
      </c>
      <c r="J37" s="43" t="s">
        <v>51</v>
      </c>
      <c r="K37" s="37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51651</v>
      </c>
      <c r="R37" s="26">
        <f t="shared" si="17"/>
        <v>51651</v>
      </c>
      <c r="S37" s="43" t="s">
        <v>51</v>
      </c>
      <c r="T37" s="37">
        <v>139653</v>
      </c>
      <c r="U37" s="24">
        <v>290655</v>
      </c>
      <c r="V37" s="24">
        <v>710787</v>
      </c>
      <c r="W37" s="24">
        <v>1185183</v>
      </c>
      <c r="X37" s="24">
        <v>1534906</v>
      </c>
      <c r="Y37" s="24">
        <v>664263</v>
      </c>
      <c r="Z37" s="25">
        <v>494072</v>
      </c>
      <c r="AA37" s="26">
        <f t="shared" si="18"/>
        <v>5019519</v>
      </c>
      <c r="AB37" s="43" t="s">
        <v>51</v>
      </c>
      <c r="AC37" s="37">
        <v>22338</v>
      </c>
      <c r="AD37" s="24">
        <v>122877</v>
      </c>
      <c r="AE37" s="24">
        <v>94221</v>
      </c>
      <c r="AF37" s="24">
        <v>89370</v>
      </c>
      <c r="AG37" s="24">
        <v>119430</v>
      </c>
      <c r="AH37" s="24">
        <v>284382</v>
      </c>
      <c r="AI37" s="25">
        <v>36266</v>
      </c>
      <c r="AJ37" s="26">
        <f t="shared" si="19"/>
        <v>768884</v>
      </c>
      <c r="AK37" s="43" t="s">
        <v>51</v>
      </c>
      <c r="AL37" s="37">
        <v>0</v>
      </c>
      <c r="AM37" s="24">
        <v>4662</v>
      </c>
      <c r="AN37" s="24">
        <v>7713</v>
      </c>
      <c r="AO37" s="24">
        <v>34065</v>
      </c>
      <c r="AP37" s="24">
        <v>71145</v>
      </c>
      <c r="AQ37" s="24">
        <v>95580</v>
      </c>
      <c r="AR37" s="25">
        <v>42033</v>
      </c>
      <c r="AS37" s="26">
        <f t="shared" si="20"/>
        <v>255198</v>
      </c>
      <c r="AT37" s="43" t="s">
        <v>51</v>
      </c>
      <c r="AU37" s="37">
        <v>0</v>
      </c>
      <c r="AV37" s="24">
        <v>0</v>
      </c>
      <c r="AW37" s="24">
        <v>4479410</v>
      </c>
      <c r="AX37" s="24">
        <v>6836276</v>
      </c>
      <c r="AY37" s="24">
        <v>6546148</v>
      </c>
      <c r="AZ37" s="24">
        <v>4182692</v>
      </c>
      <c r="BA37" s="25">
        <v>2103046</v>
      </c>
      <c r="BB37" s="26">
        <f t="shared" si="21"/>
        <v>24147572</v>
      </c>
      <c r="BC37" s="43" t="s">
        <v>51</v>
      </c>
      <c r="BD37" s="37">
        <v>148629</v>
      </c>
      <c r="BE37" s="24">
        <v>367326</v>
      </c>
      <c r="BF37" s="24">
        <v>494278</v>
      </c>
      <c r="BG37" s="24">
        <v>729346</v>
      </c>
      <c r="BH37" s="24">
        <v>1081880</v>
      </c>
      <c r="BI37" s="24">
        <v>280809</v>
      </c>
      <c r="BJ37" s="25">
        <v>333288</v>
      </c>
      <c r="BK37" s="26">
        <f t="shared" si="22"/>
        <v>3435556</v>
      </c>
      <c r="BL37" s="43" t="s">
        <v>51</v>
      </c>
      <c r="BM37" s="37">
        <v>0</v>
      </c>
      <c r="BN37" s="24">
        <v>0</v>
      </c>
      <c r="BO37" s="24">
        <v>710369</v>
      </c>
      <c r="BP37" s="24">
        <v>2121382</v>
      </c>
      <c r="BQ37" s="24">
        <v>8492536</v>
      </c>
      <c r="BR37" s="24">
        <v>4645421</v>
      </c>
      <c r="BS37" s="25">
        <v>1830699</v>
      </c>
      <c r="BT37" s="26">
        <f t="shared" si="23"/>
        <v>17800407</v>
      </c>
      <c r="BU37" s="43" t="s">
        <v>51</v>
      </c>
      <c r="BV37" s="37">
        <v>0</v>
      </c>
      <c r="BW37" s="24">
        <v>0</v>
      </c>
      <c r="BX37" s="24">
        <v>26793</v>
      </c>
      <c r="BY37" s="24">
        <v>49626</v>
      </c>
      <c r="BZ37" s="24">
        <v>597492</v>
      </c>
      <c r="CA37" s="24">
        <v>17019</v>
      </c>
      <c r="CB37" s="25">
        <v>0</v>
      </c>
      <c r="CC37" s="26">
        <f t="shared" si="24"/>
        <v>690930</v>
      </c>
      <c r="CD37" s="43" t="s">
        <v>51</v>
      </c>
      <c r="CE37" s="37">
        <v>0</v>
      </c>
      <c r="CF37" s="24">
        <v>0</v>
      </c>
      <c r="CG37" s="24">
        <v>0</v>
      </c>
      <c r="CH37" s="24">
        <v>56583</v>
      </c>
      <c r="CI37" s="24">
        <v>79056</v>
      </c>
      <c r="CJ37" s="24">
        <v>0</v>
      </c>
      <c r="CK37" s="25">
        <v>0</v>
      </c>
      <c r="CL37" s="26">
        <f t="shared" si="25"/>
        <v>135639</v>
      </c>
      <c r="CM37" s="43" t="s">
        <v>51</v>
      </c>
      <c r="CN37" s="37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5">
        <v>0</v>
      </c>
      <c r="CU37" s="26">
        <f t="shared" si="26"/>
        <v>0</v>
      </c>
      <c r="CV37" s="43" t="s">
        <v>51</v>
      </c>
      <c r="CW37" s="37">
        <v>77204</v>
      </c>
      <c r="CX37" s="24">
        <v>253185</v>
      </c>
      <c r="CY37" s="24">
        <v>274594</v>
      </c>
      <c r="CZ37" s="24">
        <v>1259393</v>
      </c>
      <c r="DA37" s="24">
        <v>1596289</v>
      </c>
      <c r="DB37" s="24">
        <v>1203304</v>
      </c>
      <c r="DC37" s="25">
        <v>531048</v>
      </c>
      <c r="DD37" s="26">
        <f t="shared" si="27"/>
        <v>5195017</v>
      </c>
      <c r="DE37" s="43" t="s">
        <v>51</v>
      </c>
      <c r="DF37" s="37">
        <v>88065</v>
      </c>
      <c r="DG37" s="24">
        <v>14580</v>
      </c>
      <c r="DH37" s="24">
        <v>72270</v>
      </c>
      <c r="DI37" s="24">
        <v>118800</v>
      </c>
      <c r="DJ37" s="24">
        <v>108900</v>
      </c>
      <c r="DK37" s="24">
        <v>15030</v>
      </c>
      <c r="DL37" s="25">
        <v>0</v>
      </c>
      <c r="DM37" s="26">
        <f t="shared" si="28"/>
        <v>417645</v>
      </c>
      <c r="DN37" s="43" t="s">
        <v>51</v>
      </c>
      <c r="DO37" s="37">
        <v>147780</v>
      </c>
      <c r="DP37" s="24">
        <v>260213</v>
      </c>
      <c r="DQ37" s="24">
        <v>26730</v>
      </c>
      <c r="DR37" s="24">
        <v>0</v>
      </c>
      <c r="DS37" s="24">
        <v>123700</v>
      </c>
      <c r="DT37" s="24">
        <v>0</v>
      </c>
      <c r="DU37" s="25">
        <v>76800</v>
      </c>
      <c r="DV37" s="26">
        <f t="shared" si="29"/>
        <v>635223</v>
      </c>
      <c r="DW37" s="43" t="s">
        <v>51</v>
      </c>
      <c r="DX37" s="37">
        <v>0</v>
      </c>
      <c r="DY37" s="24">
        <v>0</v>
      </c>
      <c r="DZ37" s="24">
        <v>701487</v>
      </c>
      <c r="EA37" s="24">
        <v>582444</v>
      </c>
      <c r="EB37" s="24">
        <v>216450</v>
      </c>
      <c r="EC37" s="24">
        <v>0</v>
      </c>
      <c r="ED37" s="25">
        <v>493757</v>
      </c>
      <c r="EE37" s="26">
        <f t="shared" si="30"/>
        <v>1994138</v>
      </c>
      <c r="EF37" s="43" t="s">
        <v>51</v>
      </c>
      <c r="EG37" s="37">
        <v>144870</v>
      </c>
      <c r="EH37" s="24">
        <v>317690</v>
      </c>
      <c r="EI37" s="24">
        <v>2289478</v>
      </c>
      <c r="EJ37" s="24">
        <v>2940080</v>
      </c>
      <c r="EK37" s="24">
        <v>3065245</v>
      </c>
      <c r="EL37" s="24">
        <v>1524259</v>
      </c>
      <c r="EM37" s="25">
        <v>551012</v>
      </c>
      <c r="EN37" s="26">
        <f t="shared" si="31"/>
        <v>10832634</v>
      </c>
    </row>
  </sheetData>
  <mergeCells count="64">
    <mergeCell ref="CE4:CL5"/>
    <mergeCell ref="BJ1:BK1"/>
    <mergeCell ref="DU1:DV1"/>
    <mergeCell ref="ED1:EE1"/>
    <mergeCell ref="EM1:EN1"/>
    <mergeCell ref="DU2:DV2"/>
    <mergeCell ref="ED2:EE2"/>
    <mergeCell ref="EM2:EN2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CD4:CD6"/>
    <mergeCell ref="H1:I1"/>
    <mergeCell ref="Q1:R1"/>
    <mergeCell ref="DL1:DM1"/>
    <mergeCell ref="DL2:DM2"/>
    <mergeCell ref="CK2:CL2"/>
    <mergeCell ref="DC2:DD2"/>
    <mergeCell ref="CT1:CU1"/>
    <mergeCell ref="CT2:CU2"/>
    <mergeCell ref="DC1:DD1"/>
    <mergeCell ref="CB1:CC1"/>
    <mergeCell ref="BS2:BT2"/>
    <mergeCell ref="CB2:CC2"/>
    <mergeCell ref="BS1:BT1"/>
    <mergeCell ref="BJ2:BK2"/>
    <mergeCell ref="CK1:CL1"/>
    <mergeCell ref="CN4:CU5"/>
    <mergeCell ref="EF4:EF6"/>
    <mergeCell ref="EG4:EN5"/>
    <mergeCell ref="CV4:CV6"/>
    <mergeCell ref="CW4:DD5"/>
    <mergeCell ref="DW4:DW6"/>
    <mergeCell ref="DX4:EE5"/>
    <mergeCell ref="DE4:DE6"/>
    <mergeCell ref="DF4:DM5"/>
    <mergeCell ref="DN4:DN6"/>
    <mergeCell ref="DO4:DV5"/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AU4:BB5"/>
    <mergeCell ref="BC4:BC6"/>
    <mergeCell ref="BD4:BK5"/>
    <mergeCell ref="BV4:CC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useFirstPageNumber="1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2021-11-09T07:25:00Z</cp:lastPrinted>
  <dcterms:created xsi:type="dcterms:W3CDTF">2011-02-15T07:38:47Z</dcterms:created>
  <dcterms:modified xsi:type="dcterms:W3CDTF">2021-12-15T00:06:26Z</dcterms:modified>
</cp:coreProperties>
</file>