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1\02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<sst xmlns="http://schemas.openxmlformats.org/spreadsheetml/2006/main" count="821" uniqueCount="66">
  <si>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</si>
  <si>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</si>
  <si>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</si>
  <si>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</si>
  <si>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</si>
  <si>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</si>
  <si>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</si>
  <si>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</si>
  <si>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</si>
  <si>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</si>
  <si>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</si>
  <si>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</si>
  <si>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</si>
  <si>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</si>
  <si>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</si>
  <si>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</si>
  <si>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</si>
  <si>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</si>
  <si>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</si>
  <si>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</si>
  <si>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</si>
  <si>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</si>
  <si>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</si>
  <si>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</si>
  <si>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</si>
  <si>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</si>
  <si>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</si>
  <si>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</si>
  <si>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</si>
  <si>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</si>
  <si>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</si>
  <si>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</si>
  <si>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</si>
  <si>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</si>
  <si>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</si>
  <si>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</si>
  <si>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</si>
  <si>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</si>
  <si>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</si>
  <si>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</si>
  <si>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</si>
  <si>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</si>
  <si>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</si>
  <si>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</si>
  <si>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</si>
  <si>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</si>
  <si>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</si>
  <si>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</si>
  <si>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</si>
  <si>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</si>
  <si>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</si>
  <si>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</si>
  <si>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</si>
  <si>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</si>
  <si>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</si>
  <si>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</si>
  <si>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</si>
  <si>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</si>
  <si>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</si>
  <si>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</si>
  <si>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</si>
  <si>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</si>
  <si>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</si>
  <si>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</si>
  <si>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現物給付（11月サービス分）</t>
    <phoneticPr fontId="2"/>
  </si>
  <si>
    <t>　償還給付（12月支出決定分）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</si>
</sst>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4" xfId="0" applyNumberFormat="1" applyFont="1" applyBorder="1" applyAlignment="1">
      <alignment horizontal="distributed" vertical="center"/>
    </xf>
    <xf numFmtId="176" fontId="3" fillId="0" borderId="45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P10" sqref="AP10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44" t="s">
        <v>64</v>
      </c>
      <c r="I1" s="45"/>
      <c r="J1" s="1" t="s">
        <v>56</v>
      </c>
      <c r="Q1" s="44" t="str">
        <f>$H$1</f>
        <v>　現物給付（11月サービス分）</v>
      </c>
      <c r="R1" s="45"/>
      <c r="S1" s="1" t="s">
        <v>56</v>
      </c>
      <c r="Z1" s="44" t="str">
        <f>$H$1</f>
        <v>　現物給付（11月サービス分）</v>
      </c>
      <c r="AA1" s="45"/>
    </row>
    <row r="2" spans="1:27" ht="15" customHeight="1" thickBot="1" x14ac:dyDescent="0.2">
      <c r="H2" s="46" t="s">
        <v>65</v>
      </c>
      <c r="I2" s="47"/>
      <c r="J2" s="28"/>
      <c r="Q2" s="46" t="str">
        <f>$H$2</f>
        <v>　償還給付（12月支出決定分）</v>
      </c>
      <c r="R2" s="47"/>
      <c r="Z2" s="46" t="str">
        <f>$H$2</f>
        <v>　償還給付（12月支出決定分）</v>
      </c>
      <c r="AA2" s="47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48" t="s">
        <v>58</v>
      </c>
      <c r="B4" s="51" t="s">
        <v>53</v>
      </c>
      <c r="C4" s="52"/>
      <c r="D4" s="52"/>
      <c r="E4" s="52"/>
      <c r="F4" s="52"/>
      <c r="G4" s="52"/>
      <c r="H4" s="52"/>
      <c r="I4" s="53"/>
      <c r="J4" s="48" t="s">
        <v>58</v>
      </c>
      <c r="K4" s="51" t="s">
        <v>54</v>
      </c>
      <c r="L4" s="52"/>
      <c r="M4" s="52"/>
      <c r="N4" s="52"/>
      <c r="O4" s="52"/>
      <c r="P4" s="52"/>
      <c r="Q4" s="52"/>
      <c r="R4" s="53"/>
      <c r="S4" s="48" t="s">
        <v>58</v>
      </c>
      <c r="T4" s="51" t="s">
        <v>55</v>
      </c>
      <c r="U4" s="52"/>
      <c r="V4" s="52"/>
      <c r="W4" s="52"/>
      <c r="X4" s="52"/>
      <c r="Y4" s="52"/>
      <c r="Z4" s="52"/>
      <c r="AA4" s="53"/>
    </row>
    <row r="5" spans="1:27" ht="15" customHeight="1" x14ac:dyDescent="0.15">
      <c r="A5" s="49"/>
      <c r="B5" s="54"/>
      <c r="C5" s="55"/>
      <c r="D5" s="55"/>
      <c r="E5" s="55"/>
      <c r="F5" s="55"/>
      <c r="G5" s="55"/>
      <c r="H5" s="55"/>
      <c r="I5" s="56"/>
      <c r="J5" s="49"/>
      <c r="K5" s="54"/>
      <c r="L5" s="55"/>
      <c r="M5" s="55"/>
      <c r="N5" s="55"/>
      <c r="O5" s="55"/>
      <c r="P5" s="55"/>
      <c r="Q5" s="55"/>
      <c r="R5" s="56"/>
      <c r="S5" s="49"/>
      <c r="T5" s="54"/>
      <c r="U5" s="55"/>
      <c r="V5" s="55"/>
      <c r="W5" s="55"/>
      <c r="X5" s="55"/>
      <c r="Y5" s="55"/>
      <c r="Z5" s="55"/>
      <c r="AA5" s="56"/>
    </row>
    <row r="6" spans="1:27" ht="15" customHeight="1" thickBot="1" x14ac:dyDescent="0.2">
      <c r="A6" s="50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50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50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4201</v>
      </c>
      <c r="C7" s="11">
        <f t="shared" si="0"/>
        <v>4915</v>
      </c>
      <c r="D7" s="11">
        <f t="shared" si="0"/>
        <v>10041</v>
      </c>
      <c r="E7" s="11">
        <f t="shared" si="0"/>
        <v>7944</v>
      </c>
      <c r="F7" s="11">
        <f t="shared" si="0"/>
        <v>5340</v>
      </c>
      <c r="G7" s="11">
        <f t="shared" si="0"/>
        <v>4294</v>
      </c>
      <c r="H7" s="12">
        <f t="shared" si="0"/>
        <v>2656</v>
      </c>
      <c r="I7" s="13">
        <f>SUM(B7:H7)</f>
        <v>39391</v>
      </c>
      <c r="J7" s="9" t="s">
        <v>52</v>
      </c>
      <c r="K7" s="10">
        <f t="shared" ref="K7:Q7" si="1">SUM(K8:K37)</f>
        <v>42</v>
      </c>
      <c r="L7" s="11">
        <f t="shared" si="1"/>
        <v>101</v>
      </c>
      <c r="M7" s="11">
        <f t="shared" si="1"/>
        <v>119</v>
      </c>
      <c r="N7" s="11">
        <f t="shared" si="1"/>
        <v>154</v>
      </c>
      <c r="O7" s="11">
        <f t="shared" si="1"/>
        <v>103</v>
      </c>
      <c r="P7" s="11">
        <f t="shared" si="1"/>
        <v>83</v>
      </c>
      <c r="Q7" s="12">
        <f t="shared" si="1"/>
        <v>82</v>
      </c>
      <c r="R7" s="13">
        <f>SUM(K7:Q7)</f>
        <v>684</v>
      </c>
      <c r="S7" s="9" t="s">
        <v>52</v>
      </c>
      <c r="T7" s="10">
        <f t="shared" ref="T7:Z7" si="2">SUM(T8:T37)</f>
        <v>4243</v>
      </c>
      <c r="U7" s="11">
        <f t="shared" si="2"/>
        <v>5016</v>
      </c>
      <c r="V7" s="11">
        <f t="shared" si="2"/>
        <v>10160</v>
      </c>
      <c r="W7" s="11">
        <f t="shared" si="2"/>
        <v>8098</v>
      </c>
      <c r="X7" s="11">
        <f t="shared" si="2"/>
        <v>5443</v>
      </c>
      <c r="Y7" s="11">
        <f t="shared" si="2"/>
        <v>4377</v>
      </c>
      <c r="Z7" s="12">
        <f t="shared" si="2"/>
        <v>2738</v>
      </c>
      <c r="AA7" s="13">
        <f>SUM(T7:Z7)</f>
        <v>40075</v>
      </c>
    </row>
    <row r="8" spans="1:27" ht="15" customHeight="1" x14ac:dyDescent="0.15">
      <c r="A8" s="14" t="s">
        <v>22</v>
      </c>
      <c r="B8" s="15">
        <v>1858</v>
      </c>
      <c r="C8" s="16">
        <v>1673</v>
      </c>
      <c r="D8" s="16">
        <v>4384</v>
      </c>
      <c r="E8" s="16">
        <v>2864</v>
      </c>
      <c r="F8" s="16">
        <v>2165</v>
      </c>
      <c r="G8" s="16">
        <v>1957</v>
      </c>
      <c r="H8" s="17">
        <v>1237</v>
      </c>
      <c r="I8" s="18">
        <f t="shared" ref="I8:I37" si="3">SUM(B8:H8)</f>
        <v>16138</v>
      </c>
      <c r="J8" s="14" t="s">
        <v>22</v>
      </c>
      <c r="K8" s="15">
        <v>18</v>
      </c>
      <c r="L8" s="16">
        <v>26</v>
      </c>
      <c r="M8" s="16">
        <v>65</v>
      </c>
      <c r="N8" s="16">
        <v>64</v>
      </c>
      <c r="O8" s="16">
        <v>37</v>
      </c>
      <c r="P8" s="16">
        <v>33</v>
      </c>
      <c r="Q8" s="17">
        <v>34</v>
      </c>
      <c r="R8" s="18">
        <f t="shared" ref="R8:R37" si="4">SUM(K8:Q8)</f>
        <v>277</v>
      </c>
      <c r="S8" s="14" t="s">
        <v>22</v>
      </c>
      <c r="T8" s="15">
        <v>1876</v>
      </c>
      <c r="U8" s="16">
        <v>1699</v>
      </c>
      <c r="V8" s="16">
        <v>4449</v>
      </c>
      <c r="W8" s="16">
        <v>2928</v>
      </c>
      <c r="X8" s="16">
        <v>2202</v>
      </c>
      <c r="Y8" s="16">
        <v>1990</v>
      </c>
      <c r="Z8" s="17">
        <v>1271</v>
      </c>
      <c r="AA8" s="18">
        <f t="shared" ref="AA8:AA37" si="5">SUM(T8:Z8)</f>
        <v>16415</v>
      </c>
    </row>
    <row r="9" spans="1:27" ht="15" customHeight="1" x14ac:dyDescent="0.15">
      <c r="A9" s="19" t="s">
        <v>23</v>
      </c>
      <c r="B9" s="20">
        <v>158</v>
      </c>
      <c r="C9" s="3">
        <v>390</v>
      </c>
      <c r="D9" s="3">
        <v>442</v>
      </c>
      <c r="E9" s="3">
        <v>563</v>
      </c>
      <c r="F9" s="3">
        <v>317</v>
      </c>
      <c r="G9" s="3">
        <v>232</v>
      </c>
      <c r="H9" s="21">
        <v>119</v>
      </c>
      <c r="I9" s="22">
        <f t="shared" si="3"/>
        <v>2221</v>
      </c>
      <c r="J9" s="19" t="s">
        <v>23</v>
      </c>
      <c r="K9" s="20">
        <v>1</v>
      </c>
      <c r="L9" s="3">
        <v>7</v>
      </c>
      <c r="M9" s="3">
        <v>2</v>
      </c>
      <c r="N9" s="3">
        <v>10</v>
      </c>
      <c r="O9" s="3">
        <v>5</v>
      </c>
      <c r="P9" s="3">
        <v>7</v>
      </c>
      <c r="Q9" s="21">
        <v>1</v>
      </c>
      <c r="R9" s="22">
        <f t="shared" si="4"/>
        <v>33</v>
      </c>
      <c r="S9" s="19" t="s">
        <v>23</v>
      </c>
      <c r="T9" s="20">
        <v>159</v>
      </c>
      <c r="U9" s="3">
        <v>397</v>
      </c>
      <c r="V9" s="3">
        <v>444</v>
      </c>
      <c r="W9" s="3">
        <v>573</v>
      </c>
      <c r="X9" s="3">
        <v>322</v>
      </c>
      <c r="Y9" s="3">
        <v>239</v>
      </c>
      <c r="Z9" s="21">
        <v>120</v>
      </c>
      <c r="AA9" s="22">
        <f t="shared" si="5"/>
        <v>2254</v>
      </c>
    </row>
    <row r="10" spans="1:27" ht="15" customHeight="1" x14ac:dyDescent="0.15">
      <c r="A10" s="19" t="s">
        <v>24</v>
      </c>
      <c r="B10" s="20">
        <v>274</v>
      </c>
      <c r="C10" s="3">
        <v>326</v>
      </c>
      <c r="D10" s="3">
        <v>889</v>
      </c>
      <c r="E10" s="3">
        <v>380</v>
      </c>
      <c r="F10" s="3">
        <v>220</v>
      </c>
      <c r="G10" s="3">
        <v>122</v>
      </c>
      <c r="H10" s="21">
        <v>91</v>
      </c>
      <c r="I10" s="22">
        <f t="shared" si="3"/>
        <v>2302</v>
      </c>
      <c r="J10" s="19" t="s">
        <v>24</v>
      </c>
      <c r="K10" s="20">
        <v>4</v>
      </c>
      <c r="L10" s="3">
        <v>7</v>
      </c>
      <c r="M10" s="3">
        <v>18</v>
      </c>
      <c r="N10" s="3">
        <v>3</v>
      </c>
      <c r="O10" s="3">
        <v>8</v>
      </c>
      <c r="P10" s="3">
        <v>2</v>
      </c>
      <c r="Q10" s="21">
        <v>5</v>
      </c>
      <c r="R10" s="22">
        <f t="shared" si="4"/>
        <v>47</v>
      </c>
      <c r="S10" s="19" t="s">
        <v>24</v>
      </c>
      <c r="T10" s="20">
        <v>278</v>
      </c>
      <c r="U10" s="3">
        <v>333</v>
      </c>
      <c r="V10" s="3">
        <v>907</v>
      </c>
      <c r="W10" s="3">
        <v>383</v>
      </c>
      <c r="X10" s="3">
        <v>228</v>
      </c>
      <c r="Y10" s="3">
        <v>124</v>
      </c>
      <c r="Z10" s="21">
        <v>96</v>
      </c>
      <c r="AA10" s="22">
        <f t="shared" si="5"/>
        <v>2349</v>
      </c>
    </row>
    <row r="11" spans="1:27" ht="15" customHeight="1" x14ac:dyDescent="0.15">
      <c r="A11" s="19" t="s">
        <v>25</v>
      </c>
      <c r="B11" s="20">
        <v>71</v>
      </c>
      <c r="C11" s="3">
        <v>197</v>
      </c>
      <c r="D11" s="3">
        <v>155</v>
      </c>
      <c r="E11" s="3">
        <v>239</v>
      </c>
      <c r="F11" s="3">
        <v>168</v>
      </c>
      <c r="G11" s="3">
        <v>130</v>
      </c>
      <c r="H11" s="21">
        <v>74</v>
      </c>
      <c r="I11" s="22">
        <f t="shared" si="3"/>
        <v>1034</v>
      </c>
      <c r="J11" s="19" t="s">
        <v>25</v>
      </c>
      <c r="K11" s="20">
        <v>2</v>
      </c>
      <c r="L11" s="3">
        <v>3</v>
      </c>
      <c r="M11" s="3">
        <v>0</v>
      </c>
      <c r="N11" s="3">
        <v>4</v>
      </c>
      <c r="O11" s="3">
        <v>5</v>
      </c>
      <c r="P11" s="3">
        <v>2</v>
      </c>
      <c r="Q11" s="21">
        <v>0</v>
      </c>
      <c r="R11" s="22">
        <f t="shared" si="4"/>
        <v>16</v>
      </c>
      <c r="S11" s="19" t="s">
        <v>25</v>
      </c>
      <c r="T11" s="20">
        <v>73</v>
      </c>
      <c r="U11" s="3">
        <v>200</v>
      </c>
      <c r="V11" s="3">
        <v>155</v>
      </c>
      <c r="W11" s="3">
        <v>243</v>
      </c>
      <c r="X11" s="3">
        <v>173</v>
      </c>
      <c r="Y11" s="3">
        <v>132</v>
      </c>
      <c r="Z11" s="21">
        <v>74</v>
      </c>
      <c r="AA11" s="22">
        <f t="shared" si="5"/>
        <v>1050</v>
      </c>
    </row>
    <row r="12" spans="1:27" ht="15" customHeight="1" x14ac:dyDescent="0.15">
      <c r="A12" s="19" t="s">
        <v>26</v>
      </c>
      <c r="B12" s="20">
        <v>137</v>
      </c>
      <c r="C12" s="3">
        <v>116</v>
      </c>
      <c r="D12" s="3">
        <v>239</v>
      </c>
      <c r="E12" s="3">
        <v>206</v>
      </c>
      <c r="F12" s="3">
        <v>149</v>
      </c>
      <c r="G12" s="3">
        <v>86</v>
      </c>
      <c r="H12" s="21">
        <v>65</v>
      </c>
      <c r="I12" s="22">
        <f t="shared" si="3"/>
        <v>998</v>
      </c>
      <c r="J12" s="19" t="s">
        <v>26</v>
      </c>
      <c r="K12" s="20">
        <v>1</v>
      </c>
      <c r="L12" s="3">
        <v>4</v>
      </c>
      <c r="M12" s="3">
        <v>3</v>
      </c>
      <c r="N12" s="3">
        <v>5</v>
      </c>
      <c r="O12" s="3">
        <v>4</v>
      </c>
      <c r="P12" s="3">
        <v>1</v>
      </c>
      <c r="Q12" s="21">
        <v>2</v>
      </c>
      <c r="R12" s="22">
        <f t="shared" si="4"/>
        <v>20</v>
      </c>
      <c r="S12" s="19" t="s">
        <v>26</v>
      </c>
      <c r="T12" s="20">
        <v>138</v>
      </c>
      <c r="U12" s="3">
        <v>120</v>
      </c>
      <c r="V12" s="3">
        <v>242</v>
      </c>
      <c r="W12" s="3">
        <v>211</v>
      </c>
      <c r="X12" s="3">
        <v>153</v>
      </c>
      <c r="Y12" s="3">
        <v>87</v>
      </c>
      <c r="Z12" s="21">
        <v>67</v>
      </c>
      <c r="AA12" s="22">
        <f t="shared" si="5"/>
        <v>1018</v>
      </c>
    </row>
    <row r="13" spans="1:27" ht="15" customHeight="1" x14ac:dyDescent="0.15">
      <c r="A13" s="19" t="s">
        <v>27</v>
      </c>
      <c r="B13" s="20">
        <v>372</v>
      </c>
      <c r="C13" s="3">
        <v>516</v>
      </c>
      <c r="D13" s="3">
        <v>583</v>
      </c>
      <c r="E13" s="3">
        <v>698</v>
      </c>
      <c r="F13" s="3">
        <v>374</v>
      </c>
      <c r="G13" s="3">
        <v>352</v>
      </c>
      <c r="H13" s="21">
        <v>219</v>
      </c>
      <c r="I13" s="22">
        <f t="shared" si="3"/>
        <v>3114</v>
      </c>
      <c r="J13" s="19" t="s">
        <v>27</v>
      </c>
      <c r="K13" s="20">
        <v>3</v>
      </c>
      <c r="L13" s="3">
        <v>12</v>
      </c>
      <c r="M13" s="3">
        <v>1</v>
      </c>
      <c r="N13" s="3">
        <v>16</v>
      </c>
      <c r="O13" s="3">
        <v>8</v>
      </c>
      <c r="P13" s="3">
        <v>11</v>
      </c>
      <c r="Q13" s="21">
        <v>7</v>
      </c>
      <c r="R13" s="22">
        <f t="shared" si="4"/>
        <v>58</v>
      </c>
      <c r="S13" s="19" t="s">
        <v>27</v>
      </c>
      <c r="T13" s="20">
        <v>375</v>
      </c>
      <c r="U13" s="3">
        <v>528</v>
      </c>
      <c r="V13" s="3">
        <v>584</v>
      </c>
      <c r="W13" s="3">
        <v>714</v>
      </c>
      <c r="X13" s="3">
        <v>382</v>
      </c>
      <c r="Y13" s="3">
        <v>363</v>
      </c>
      <c r="Z13" s="21">
        <v>226</v>
      </c>
      <c r="AA13" s="22">
        <f t="shared" si="5"/>
        <v>3172</v>
      </c>
    </row>
    <row r="14" spans="1:27" ht="15" customHeight="1" x14ac:dyDescent="0.15">
      <c r="A14" s="19" t="s">
        <v>28</v>
      </c>
      <c r="B14" s="20">
        <v>118</v>
      </c>
      <c r="C14" s="3">
        <v>149</v>
      </c>
      <c r="D14" s="3">
        <v>348</v>
      </c>
      <c r="E14" s="3">
        <v>295</v>
      </c>
      <c r="F14" s="3">
        <v>157</v>
      </c>
      <c r="G14" s="3">
        <v>186</v>
      </c>
      <c r="H14" s="21">
        <v>114</v>
      </c>
      <c r="I14" s="22">
        <f t="shared" si="3"/>
        <v>1367</v>
      </c>
      <c r="J14" s="19" t="s">
        <v>28</v>
      </c>
      <c r="K14" s="20">
        <v>3</v>
      </c>
      <c r="L14" s="3">
        <v>3</v>
      </c>
      <c r="M14" s="3">
        <v>3</v>
      </c>
      <c r="N14" s="3">
        <v>4</v>
      </c>
      <c r="O14" s="3">
        <v>4</v>
      </c>
      <c r="P14" s="3">
        <v>2</v>
      </c>
      <c r="Q14" s="21">
        <v>3</v>
      </c>
      <c r="R14" s="22">
        <f t="shared" si="4"/>
        <v>22</v>
      </c>
      <c r="S14" s="19" t="s">
        <v>28</v>
      </c>
      <c r="T14" s="20">
        <v>121</v>
      </c>
      <c r="U14" s="3">
        <v>152</v>
      </c>
      <c r="V14" s="3">
        <v>351</v>
      </c>
      <c r="W14" s="3">
        <v>299</v>
      </c>
      <c r="X14" s="3">
        <v>161</v>
      </c>
      <c r="Y14" s="3">
        <v>188</v>
      </c>
      <c r="Z14" s="21">
        <v>117</v>
      </c>
      <c r="AA14" s="22">
        <f t="shared" si="5"/>
        <v>1389</v>
      </c>
    </row>
    <row r="15" spans="1:27" ht="15" customHeight="1" x14ac:dyDescent="0.15">
      <c r="A15" s="19" t="s">
        <v>29</v>
      </c>
      <c r="B15" s="20">
        <v>149</v>
      </c>
      <c r="C15" s="3">
        <v>299</v>
      </c>
      <c r="D15" s="3">
        <v>581</v>
      </c>
      <c r="E15" s="3">
        <v>578</v>
      </c>
      <c r="F15" s="3">
        <v>355</v>
      </c>
      <c r="G15" s="3">
        <v>282</v>
      </c>
      <c r="H15" s="21">
        <v>148</v>
      </c>
      <c r="I15" s="22">
        <f t="shared" si="3"/>
        <v>2392</v>
      </c>
      <c r="J15" s="19" t="s">
        <v>29</v>
      </c>
      <c r="K15" s="20">
        <v>1</v>
      </c>
      <c r="L15" s="3">
        <v>2</v>
      </c>
      <c r="M15" s="3">
        <v>4</v>
      </c>
      <c r="N15" s="3">
        <v>15</v>
      </c>
      <c r="O15" s="3">
        <v>9</v>
      </c>
      <c r="P15" s="3">
        <v>3</v>
      </c>
      <c r="Q15" s="21">
        <v>7</v>
      </c>
      <c r="R15" s="22">
        <f t="shared" si="4"/>
        <v>41</v>
      </c>
      <c r="S15" s="19" t="s">
        <v>29</v>
      </c>
      <c r="T15" s="20">
        <v>150</v>
      </c>
      <c r="U15" s="3">
        <v>301</v>
      </c>
      <c r="V15" s="3">
        <v>585</v>
      </c>
      <c r="W15" s="3">
        <v>593</v>
      </c>
      <c r="X15" s="3">
        <v>364</v>
      </c>
      <c r="Y15" s="3">
        <v>285</v>
      </c>
      <c r="Z15" s="21">
        <v>155</v>
      </c>
      <c r="AA15" s="22">
        <f t="shared" si="5"/>
        <v>2433</v>
      </c>
    </row>
    <row r="16" spans="1:27" ht="15" customHeight="1" x14ac:dyDescent="0.15">
      <c r="A16" s="19" t="s">
        <v>30</v>
      </c>
      <c r="B16" s="20">
        <v>190</v>
      </c>
      <c r="C16" s="3">
        <v>171</v>
      </c>
      <c r="D16" s="3">
        <v>245</v>
      </c>
      <c r="E16" s="3">
        <v>223</v>
      </c>
      <c r="F16" s="3">
        <v>213</v>
      </c>
      <c r="G16" s="3">
        <v>134</v>
      </c>
      <c r="H16" s="21">
        <v>101</v>
      </c>
      <c r="I16" s="22">
        <f t="shared" si="3"/>
        <v>1277</v>
      </c>
      <c r="J16" s="19" t="s">
        <v>30</v>
      </c>
      <c r="K16" s="20">
        <v>2</v>
      </c>
      <c r="L16" s="3">
        <v>10</v>
      </c>
      <c r="M16" s="3">
        <v>3</v>
      </c>
      <c r="N16" s="3">
        <v>1</v>
      </c>
      <c r="O16" s="3">
        <v>5</v>
      </c>
      <c r="P16" s="3">
        <v>6</v>
      </c>
      <c r="Q16" s="21">
        <v>5</v>
      </c>
      <c r="R16" s="22">
        <f t="shared" si="4"/>
        <v>32</v>
      </c>
      <c r="S16" s="19" t="s">
        <v>30</v>
      </c>
      <c r="T16" s="20">
        <v>192</v>
      </c>
      <c r="U16" s="3">
        <v>181</v>
      </c>
      <c r="V16" s="3">
        <v>248</v>
      </c>
      <c r="W16" s="3">
        <v>224</v>
      </c>
      <c r="X16" s="3">
        <v>218</v>
      </c>
      <c r="Y16" s="3">
        <v>140</v>
      </c>
      <c r="Z16" s="21">
        <v>106</v>
      </c>
      <c r="AA16" s="22">
        <f t="shared" si="5"/>
        <v>1309</v>
      </c>
    </row>
    <row r="17" spans="1:27" ht="15" customHeight="1" x14ac:dyDescent="0.15">
      <c r="A17" s="19" t="s">
        <v>31</v>
      </c>
      <c r="B17" s="20">
        <v>88</v>
      </c>
      <c r="C17" s="3">
        <v>66</v>
      </c>
      <c r="D17" s="3">
        <v>169</v>
      </c>
      <c r="E17" s="3">
        <v>108</v>
      </c>
      <c r="F17" s="3">
        <v>78</v>
      </c>
      <c r="G17" s="3">
        <v>48</v>
      </c>
      <c r="H17" s="21">
        <v>24</v>
      </c>
      <c r="I17" s="22">
        <f t="shared" si="3"/>
        <v>581</v>
      </c>
      <c r="J17" s="19" t="s">
        <v>31</v>
      </c>
      <c r="K17" s="20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21">
        <v>0</v>
      </c>
      <c r="R17" s="22">
        <f t="shared" si="4"/>
        <v>2</v>
      </c>
      <c r="S17" s="19" t="s">
        <v>31</v>
      </c>
      <c r="T17" s="20">
        <v>88</v>
      </c>
      <c r="U17" s="3">
        <v>66</v>
      </c>
      <c r="V17" s="3">
        <v>170</v>
      </c>
      <c r="W17" s="3">
        <v>109</v>
      </c>
      <c r="X17" s="3">
        <v>78</v>
      </c>
      <c r="Y17" s="3">
        <v>48</v>
      </c>
      <c r="Z17" s="21">
        <v>24</v>
      </c>
      <c r="AA17" s="22">
        <f t="shared" si="5"/>
        <v>583</v>
      </c>
    </row>
    <row r="18" spans="1:27" ht="15" customHeight="1" x14ac:dyDescent="0.15">
      <c r="A18" s="19" t="s">
        <v>32</v>
      </c>
      <c r="B18" s="20">
        <v>69</v>
      </c>
      <c r="C18" s="3">
        <v>62</v>
      </c>
      <c r="D18" s="3">
        <v>196</v>
      </c>
      <c r="E18" s="3">
        <v>169</v>
      </c>
      <c r="F18" s="3">
        <v>126</v>
      </c>
      <c r="G18" s="3">
        <v>64</v>
      </c>
      <c r="H18" s="21">
        <v>40</v>
      </c>
      <c r="I18" s="22">
        <f t="shared" si="3"/>
        <v>726</v>
      </c>
      <c r="J18" s="19" t="s">
        <v>32</v>
      </c>
      <c r="K18" s="20">
        <v>0</v>
      </c>
      <c r="L18" s="3">
        <v>3</v>
      </c>
      <c r="M18" s="3">
        <v>2</v>
      </c>
      <c r="N18" s="3">
        <v>4</v>
      </c>
      <c r="O18" s="3">
        <v>4</v>
      </c>
      <c r="P18" s="3">
        <v>0</v>
      </c>
      <c r="Q18" s="21">
        <v>2</v>
      </c>
      <c r="R18" s="22">
        <f t="shared" si="4"/>
        <v>15</v>
      </c>
      <c r="S18" s="19" t="s">
        <v>32</v>
      </c>
      <c r="T18" s="20">
        <v>69</v>
      </c>
      <c r="U18" s="3">
        <v>65</v>
      </c>
      <c r="V18" s="3">
        <v>198</v>
      </c>
      <c r="W18" s="3">
        <v>173</v>
      </c>
      <c r="X18" s="3">
        <v>130</v>
      </c>
      <c r="Y18" s="3">
        <v>64</v>
      </c>
      <c r="Z18" s="21">
        <v>42</v>
      </c>
      <c r="AA18" s="22">
        <f t="shared" si="5"/>
        <v>741</v>
      </c>
    </row>
    <row r="19" spans="1:27" ht="15" customHeight="1" x14ac:dyDescent="0.15">
      <c r="A19" s="19" t="s">
        <v>33</v>
      </c>
      <c r="B19" s="20">
        <v>21</v>
      </c>
      <c r="C19" s="3">
        <v>23</v>
      </c>
      <c r="D19" s="3">
        <v>69</v>
      </c>
      <c r="E19" s="3">
        <v>32</v>
      </c>
      <c r="F19" s="3">
        <v>21</v>
      </c>
      <c r="G19" s="3">
        <v>24</v>
      </c>
      <c r="H19" s="21">
        <v>9</v>
      </c>
      <c r="I19" s="22">
        <f t="shared" si="3"/>
        <v>199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21</v>
      </c>
      <c r="U19" s="3">
        <v>23</v>
      </c>
      <c r="V19" s="3">
        <v>70</v>
      </c>
      <c r="W19" s="3">
        <v>32</v>
      </c>
      <c r="X19" s="3">
        <v>22</v>
      </c>
      <c r="Y19" s="3">
        <v>25</v>
      </c>
      <c r="Z19" s="21">
        <v>9</v>
      </c>
      <c r="AA19" s="22">
        <f t="shared" si="5"/>
        <v>202</v>
      </c>
    </row>
    <row r="20" spans="1:27" ht="15" customHeight="1" x14ac:dyDescent="0.15">
      <c r="A20" s="19" t="s">
        <v>34</v>
      </c>
      <c r="B20" s="20">
        <v>21</v>
      </c>
      <c r="C20" s="3">
        <v>36</v>
      </c>
      <c r="D20" s="3">
        <v>26</v>
      </c>
      <c r="E20" s="3">
        <v>50</v>
      </c>
      <c r="F20" s="3">
        <v>19</v>
      </c>
      <c r="G20" s="3">
        <v>8</v>
      </c>
      <c r="H20" s="21">
        <v>1</v>
      </c>
      <c r="I20" s="22">
        <f t="shared" si="3"/>
        <v>161</v>
      </c>
      <c r="J20" s="19" t="s">
        <v>34</v>
      </c>
      <c r="K20" s="20">
        <v>0</v>
      </c>
      <c r="L20" s="3">
        <v>0</v>
      </c>
      <c r="M20" s="3">
        <v>1</v>
      </c>
      <c r="N20" s="3">
        <v>3</v>
      </c>
      <c r="O20" s="3">
        <v>2</v>
      </c>
      <c r="P20" s="3">
        <v>1</v>
      </c>
      <c r="Q20" s="21">
        <v>0</v>
      </c>
      <c r="R20" s="22">
        <f t="shared" si="4"/>
        <v>7</v>
      </c>
      <c r="S20" s="19" t="s">
        <v>34</v>
      </c>
      <c r="T20" s="20">
        <v>21</v>
      </c>
      <c r="U20" s="3">
        <v>36</v>
      </c>
      <c r="V20" s="3">
        <v>27</v>
      </c>
      <c r="W20" s="3">
        <v>53</v>
      </c>
      <c r="X20" s="3">
        <v>21</v>
      </c>
      <c r="Y20" s="3">
        <v>9</v>
      </c>
      <c r="Z20" s="21">
        <v>1</v>
      </c>
      <c r="AA20" s="22">
        <f t="shared" si="5"/>
        <v>168</v>
      </c>
    </row>
    <row r="21" spans="1:27" ht="15" customHeight="1" x14ac:dyDescent="0.15">
      <c r="A21" s="19" t="s">
        <v>35</v>
      </c>
      <c r="B21" s="20">
        <v>46</v>
      </c>
      <c r="C21" s="3">
        <v>94</v>
      </c>
      <c r="D21" s="3">
        <v>109</v>
      </c>
      <c r="E21" s="3">
        <v>103</v>
      </c>
      <c r="F21" s="3">
        <v>56</v>
      </c>
      <c r="G21" s="3">
        <v>41</v>
      </c>
      <c r="H21" s="21">
        <v>30</v>
      </c>
      <c r="I21" s="22">
        <f t="shared" si="3"/>
        <v>479</v>
      </c>
      <c r="J21" s="19" t="s">
        <v>35</v>
      </c>
      <c r="K21" s="20">
        <v>1</v>
      </c>
      <c r="L21" s="3">
        <v>2</v>
      </c>
      <c r="M21" s="3">
        <v>0</v>
      </c>
      <c r="N21" s="3">
        <v>3</v>
      </c>
      <c r="O21" s="3">
        <v>0</v>
      </c>
      <c r="P21" s="3">
        <v>0</v>
      </c>
      <c r="Q21" s="21">
        <v>2</v>
      </c>
      <c r="R21" s="22">
        <f t="shared" si="4"/>
        <v>8</v>
      </c>
      <c r="S21" s="19" t="s">
        <v>35</v>
      </c>
      <c r="T21" s="20">
        <v>47</v>
      </c>
      <c r="U21" s="3">
        <v>96</v>
      </c>
      <c r="V21" s="3">
        <v>109</v>
      </c>
      <c r="W21" s="3">
        <v>106</v>
      </c>
      <c r="X21" s="3">
        <v>56</v>
      </c>
      <c r="Y21" s="3">
        <v>41</v>
      </c>
      <c r="Z21" s="21">
        <v>32</v>
      </c>
      <c r="AA21" s="22">
        <f t="shared" si="5"/>
        <v>487</v>
      </c>
    </row>
    <row r="22" spans="1:27" ht="15" customHeight="1" x14ac:dyDescent="0.15">
      <c r="A22" s="19" t="s">
        <v>36</v>
      </c>
      <c r="B22" s="20">
        <v>19</v>
      </c>
      <c r="C22" s="3">
        <v>36</v>
      </c>
      <c r="D22" s="3">
        <v>54</v>
      </c>
      <c r="E22" s="3">
        <v>44</v>
      </c>
      <c r="F22" s="3">
        <v>33</v>
      </c>
      <c r="G22" s="3">
        <v>29</v>
      </c>
      <c r="H22" s="21">
        <v>12</v>
      </c>
      <c r="I22" s="22">
        <f t="shared" si="3"/>
        <v>227</v>
      </c>
      <c r="J22" s="19" t="s">
        <v>36</v>
      </c>
      <c r="K22" s="20">
        <v>0</v>
      </c>
      <c r="L22" s="3">
        <v>1</v>
      </c>
      <c r="M22" s="3">
        <v>0</v>
      </c>
      <c r="N22" s="3">
        <v>5</v>
      </c>
      <c r="O22" s="3">
        <v>0</v>
      </c>
      <c r="P22" s="3">
        <v>0</v>
      </c>
      <c r="Q22" s="21">
        <v>1</v>
      </c>
      <c r="R22" s="22">
        <f t="shared" si="4"/>
        <v>7</v>
      </c>
      <c r="S22" s="19" t="s">
        <v>36</v>
      </c>
      <c r="T22" s="20">
        <v>19</v>
      </c>
      <c r="U22" s="3">
        <v>37</v>
      </c>
      <c r="V22" s="3">
        <v>54</v>
      </c>
      <c r="W22" s="3">
        <v>49</v>
      </c>
      <c r="X22" s="3">
        <v>33</v>
      </c>
      <c r="Y22" s="3">
        <v>29</v>
      </c>
      <c r="Z22" s="21">
        <v>13</v>
      </c>
      <c r="AA22" s="22">
        <f t="shared" si="5"/>
        <v>234</v>
      </c>
    </row>
    <row r="23" spans="1:27" ht="15" customHeight="1" x14ac:dyDescent="0.15">
      <c r="A23" s="19" t="s">
        <v>37</v>
      </c>
      <c r="B23" s="20">
        <v>93</v>
      </c>
      <c r="C23" s="3">
        <v>146</v>
      </c>
      <c r="D23" s="3">
        <v>187</v>
      </c>
      <c r="E23" s="3">
        <v>156</v>
      </c>
      <c r="F23" s="3">
        <v>99</v>
      </c>
      <c r="G23" s="3">
        <v>89</v>
      </c>
      <c r="H23" s="21">
        <v>43</v>
      </c>
      <c r="I23" s="22">
        <f t="shared" si="3"/>
        <v>813</v>
      </c>
      <c r="J23" s="19" t="s">
        <v>37</v>
      </c>
      <c r="K23" s="20">
        <v>1</v>
      </c>
      <c r="L23" s="3">
        <v>7</v>
      </c>
      <c r="M23" s="3">
        <v>2</v>
      </c>
      <c r="N23" s="3">
        <v>1</v>
      </c>
      <c r="O23" s="3">
        <v>3</v>
      </c>
      <c r="P23" s="3">
        <v>0</v>
      </c>
      <c r="Q23" s="21">
        <v>3</v>
      </c>
      <c r="R23" s="22">
        <f t="shared" si="4"/>
        <v>17</v>
      </c>
      <c r="S23" s="19" t="s">
        <v>37</v>
      </c>
      <c r="T23" s="20">
        <v>94</v>
      </c>
      <c r="U23" s="3">
        <v>153</v>
      </c>
      <c r="V23" s="3">
        <v>189</v>
      </c>
      <c r="W23" s="3">
        <v>157</v>
      </c>
      <c r="X23" s="3">
        <v>102</v>
      </c>
      <c r="Y23" s="3">
        <v>89</v>
      </c>
      <c r="Z23" s="21">
        <v>46</v>
      </c>
      <c r="AA23" s="22">
        <f t="shared" si="5"/>
        <v>830</v>
      </c>
    </row>
    <row r="24" spans="1:27" ht="15" customHeight="1" x14ac:dyDescent="0.15">
      <c r="A24" s="19" t="s">
        <v>38</v>
      </c>
      <c r="B24" s="20">
        <v>21</v>
      </c>
      <c r="C24" s="3">
        <v>27</v>
      </c>
      <c r="D24" s="3">
        <v>74</v>
      </c>
      <c r="E24" s="3">
        <v>83</v>
      </c>
      <c r="F24" s="3">
        <v>51</v>
      </c>
      <c r="G24" s="3">
        <v>22</v>
      </c>
      <c r="H24" s="21">
        <v>22</v>
      </c>
      <c r="I24" s="22">
        <f t="shared" si="3"/>
        <v>300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0</v>
      </c>
      <c r="P24" s="3">
        <v>1</v>
      </c>
      <c r="Q24" s="21">
        <v>1</v>
      </c>
      <c r="R24" s="22">
        <f t="shared" si="4"/>
        <v>5</v>
      </c>
      <c r="S24" s="19" t="s">
        <v>38</v>
      </c>
      <c r="T24" s="20">
        <v>21</v>
      </c>
      <c r="U24" s="3">
        <v>28</v>
      </c>
      <c r="V24" s="3">
        <v>74</v>
      </c>
      <c r="W24" s="3">
        <v>85</v>
      </c>
      <c r="X24" s="3">
        <v>51</v>
      </c>
      <c r="Y24" s="3">
        <v>23</v>
      </c>
      <c r="Z24" s="21">
        <v>23</v>
      </c>
      <c r="AA24" s="22">
        <f t="shared" si="5"/>
        <v>305</v>
      </c>
    </row>
    <row r="25" spans="1:27" ht="15" customHeight="1" x14ac:dyDescent="0.15">
      <c r="A25" s="19" t="s">
        <v>39</v>
      </c>
      <c r="B25" s="20">
        <v>33</v>
      </c>
      <c r="C25" s="3">
        <v>21</v>
      </c>
      <c r="D25" s="3">
        <v>80</v>
      </c>
      <c r="E25" s="3">
        <v>61</v>
      </c>
      <c r="F25" s="3">
        <v>31</v>
      </c>
      <c r="G25" s="3">
        <v>26</v>
      </c>
      <c r="H25" s="21">
        <v>11</v>
      </c>
      <c r="I25" s="22">
        <f t="shared" si="3"/>
        <v>263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33</v>
      </c>
      <c r="U25" s="3">
        <v>21</v>
      </c>
      <c r="V25" s="3">
        <v>80</v>
      </c>
      <c r="W25" s="3">
        <v>62</v>
      </c>
      <c r="X25" s="3">
        <v>31</v>
      </c>
      <c r="Y25" s="3">
        <v>26</v>
      </c>
      <c r="Z25" s="21">
        <v>13</v>
      </c>
      <c r="AA25" s="22">
        <f t="shared" si="5"/>
        <v>266</v>
      </c>
    </row>
    <row r="26" spans="1:27" ht="15" customHeight="1" x14ac:dyDescent="0.15">
      <c r="A26" s="19" t="s">
        <v>40</v>
      </c>
      <c r="B26" s="20">
        <v>29</v>
      </c>
      <c r="C26" s="3">
        <v>20</v>
      </c>
      <c r="D26" s="3">
        <v>68</v>
      </c>
      <c r="E26" s="3">
        <v>46</v>
      </c>
      <c r="F26" s="3">
        <v>32</v>
      </c>
      <c r="G26" s="3">
        <v>18</v>
      </c>
      <c r="H26" s="21">
        <v>13</v>
      </c>
      <c r="I26" s="22">
        <f t="shared" si="3"/>
        <v>226</v>
      </c>
      <c r="J26" s="19" t="s">
        <v>40</v>
      </c>
      <c r="K26" s="20">
        <v>2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3</v>
      </c>
      <c r="S26" s="19" t="s">
        <v>40</v>
      </c>
      <c r="T26" s="20">
        <v>31</v>
      </c>
      <c r="U26" s="3">
        <v>21</v>
      </c>
      <c r="V26" s="3">
        <v>68</v>
      </c>
      <c r="W26" s="3">
        <v>46</v>
      </c>
      <c r="X26" s="3">
        <v>32</v>
      </c>
      <c r="Y26" s="3">
        <v>18</v>
      </c>
      <c r="Z26" s="21">
        <v>13</v>
      </c>
      <c r="AA26" s="22">
        <f t="shared" si="5"/>
        <v>229</v>
      </c>
    </row>
    <row r="27" spans="1:27" ht="15" customHeight="1" x14ac:dyDescent="0.15">
      <c r="A27" s="19" t="s">
        <v>41</v>
      </c>
      <c r="B27" s="20">
        <v>19</v>
      </c>
      <c r="C27" s="3">
        <v>29</v>
      </c>
      <c r="D27" s="3">
        <v>56</v>
      </c>
      <c r="E27" s="3">
        <v>61</v>
      </c>
      <c r="F27" s="3">
        <v>34</v>
      </c>
      <c r="G27" s="3">
        <v>29</v>
      </c>
      <c r="H27" s="21">
        <v>22</v>
      </c>
      <c r="I27" s="22">
        <f t="shared" si="3"/>
        <v>250</v>
      </c>
      <c r="J27" s="19" t="s">
        <v>41</v>
      </c>
      <c r="K27" s="20">
        <v>0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19</v>
      </c>
      <c r="U27" s="3">
        <v>30</v>
      </c>
      <c r="V27" s="3">
        <v>57</v>
      </c>
      <c r="W27" s="3">
        <v>61</v>
      </c>
      <c r="X27" s="3">
        <v>34</v>
      </c>
      <c r="Y27" s="3">
        <v>29</v>
      </c>
      <c r="Z27" s="21">
        <v>22</v>
      </c>
      <c r="AA27" s="22">
        <f t="shared" si="5"/>
        <v>252</v>
      </c>
    </row>
    <row r="28" spans="1:27" ht="15" customHeight="1" x14ac:dyDescent="0.15">
      <c r="A28" s="19" t="s">
        <v>42</v>
      </c>
      <c r="B28" s="20">
        <v>44</v>
      </c>
      <c r="C28" s="3">
        <v>81</v>
      </c>
      <c r="D28" s="3">
        <v>123</v>
      </c>
      <c r="E28" s="3">
        <v>99</v>
      </c>
      <c r="F28" s="3">
        <v>62</v>
      </c>
      <c r="G28" s="3">
        <v>42</v>
      </c>
      <c r="H28" s="21">
        <v>24</v>
      </c>
      <c r="I28" s="22">
        <f t="shared" si="3"/>
        <v>475</v>
      </c>
      <c r="J28" s="19" t="s">
        <v>42</v>
      </c>
      <c r="K28" s="20">
        <v>1</v>
      </c>
      <c r="L28" s="3">
        <v>1</v>
      </c>
      <c r="M28" s="3">
        <v>1</v>
      </c>
      <c r="N28" s="3">
        <v>1</v>
      </c>
      <c r="O28" s="3">
        <v>0</v>
      </c>
      <c r="P28" s="3">
        <v>3</v>
      </c>
      <c r="Q28" s="21">
        <v>0</v>
      </c>
      <c r="R28" s="22">
        <f t="shared" si="4"/>
        <v>7</v>
      </c>
      <c r="S28" s="19" t="s">
        <v>42</v>
      </c>
      <c r="T28" s="20">
        <v>45</v>
      </c>
      <c r="U28" s="3">
        <v>82</v>
      </c>
      <c r="V28" s="3">
        <v>124</v>
      </c>
      <c r="W28" s="3">
        <v>100</v>
      </c>
      <c r="X28" s="3">
        <v>62</v>
      </c>
      <c r="Y28" s="3">
        <v>45</v>
      </c>
      <c r="Z28" s="21">
        <v>24</v>
      </c>
      <c r="AA28" s="22">
        <f t="shared" si="5"/>
        <v>482</v>
      </c>
    </row>
    <row r="29" spans="1:27" ht="15" customHeight="1" x14ac:dyDescent="0.15">
      <c r="A29" s="19" t="s">
        <v>43</v>
      </c>
      <c r="B29" s="20">
        <v>38</v>
      </c>
      <c r="C29" s="3">
        <v>34</v>
      </c>
      <c r="D29" s="3">
        <v>105</v>
      </c>
      <c r="E29" s="3">
        <v>68</v>
      </c>
      <c r="F29" s="3">
        <v>53</v>
      </c>
      <c r="G29" s="3">
        <v>33</v>
      </c>
      <c r="H29" s="21">
        <v>23</v>
      </c>
      <c r="I29" s="22">
        <f t="shared" si="3"/>
        <v>354</v>
      </c>
      <c r="J29" s="19" t="s">
        <v>43</v>
      </c>
      <c r="K29" s="20">
        <v>0</v>
      </c>
      <c r="L29" s="3">
        <v>0</v>
      </c>
      <c r="M29" s="3">
        <v>1</v>
      </c>
      <c r="N29" s="3">
        <v>2</v>
      </c>
      <c r="O29" s="3">
        <v>2</v>
      </c>
      <c r="P29" s="3">
        <v>1</v>
      </c>
      <c r="Q29" s="21">
        <v>0</v>
      </c>
      <c r="R29" s="22">
        <f t="shared" si="4"/>
        <v>6</v>
      </c>
      <c r="S29" s="19" t="s">
        <v>43</v>
      </c>
      <c r="T29" s="20">
        <v>38</v>
      </c>
      <c r="U29" s="3">
        <v>34</v>
      </c>
      <c r="V29" s="3">
        <v>106</v>
      </c>
      <c r="W29" s="3">
        <v>70</v>
      </c>
      <c r="X29" s="3">
        <v>55</v>
      </c>
      <c r="Y29" s="3">
        <v>34</v>
      </c>
      <c r="Z29" s="21">
        <v>23</v>
      </c>
      <c r="AA29" s="22">
        <f t="shared" si="5"/>
        <v>360</v>
      </c>
    </row>
    <row r="30" spans="1:27" ht="15" customHeight="1" x14ac:dyDescent="0.15">
      <c r="A30" s="19" t="s">
        <v>44</v>
      </c>
      <c r="B30" s="20">
        <v>85</v>
      </c>
      <c r="C30" s="3">
        <v>115</v>
      </c>
      <c r="D30" s="3">
        <v>283</v>
      </c>
      <c r="E30" s="3">
        <v>226</v>
      </c>
      <c r="F30" s="3">
        <v>142</v>
      </c>
      <c r="G30" s="3">
        <v>96</v>
      </c>
      <c r="H30" s="21">
        <v>65</v>
      </c>
      <c r="I30" s="22">
        <f t="shared" si="3"/>
        <v>1012</v>
      </c>
      <c r="J30" s="19" t="s">
        <v>44</v>
      </c>
      <c r="K30" s="20">
        <v>0</v>
      </c>
      <c r="L30" s="3">
        <v>3</v>
      </c>
      <c r="M30" s="3">
        <v>7</v>
      </c>
      <c r="N30" s="3">
        <v>2</v>
      </c>
      <c r="O30" s="3">
        <v>2</v>
      </c>
      <c r="P30" s="3">
        <v>2</v>
      </c>
      <c r="Q30" s="21">
        <v>3</v>
      </c>
      <c r="R30" s="22">
        <f t="shared" si="4"/>
        <v>19</v>
      </c>
      <c r="S30" s="19" t="s">
        <v>44</v>
      </c>
      <c r="T30" s="20">
        <v>85</v>
      </c>
      <c r="U30" s="3">
        <v>118</v>
      </c>
      <c r="V30" s="3">
        <v>290</v>
      </c>
      <c r="W30" s="3">
        <v>228</v>
      </c>
      <c r="X30" s="3">
        <v>144</v>
      </c>
      <c r="Y30" s="3">
        <v>98</v>
      </c>
      <c r="Z30" s="21">
        <v>68</v>
      </c>
      <c r="AA30" s="22">
        <f t="shared" si="5"/>
        <v>1031</v>
      </c>
    </row>
    <row r="31" spans="1:27" ht="15" customHeight="1" x14ac:dyDescent="0.15">
      <c r="A31" s="19" t="s">
        <v>45</v>
      </c>
      <c r="B31" s="20">
        <v>47</v>
      </c>
      <c r="C31" s="3">
        <v>78</v>
      </c>
      <c r="D31" s="3">
        <v>89</v>
      </c>
      <c r="E31" s="3">
        <v>149</v>
      </c>
      <c r="F31" s="3">
        <v>69</v>
      </c>
      <c r="G31" s="3">
        <v>66</v>
      </c>
      <c r="H31" s="21">
        <v>45</v>
      </c>
      <c r="I31" s="22">
        <f t="shared" si="3"/>
        <v>543</v>
      </c>
      <c r="J31" s="19" t="s">
        <v>45</v>
      </c>
      <c r="K31" s="20">
        <v>1</v>
      </c>
      <c r="L31" s="3">
        <v>1</v>
      </c>
      <c r="M31" s="3">
        <v>0</v>
      </c>
      <c r="N31" s="3">
        <v>2</v>
      </c>
      <c r="O31" s="3">
        <v>0</v>
      </c>
      <c r="P31" s="3">
        <v>1</v>
      </c>
      <c r="Q31" s="21">
        <v>1</v>
      </c>
      <c r="R31" s="22">
        <f t="shared" si="4"/>
        <v>6</v>
      </c>
      <c r="S31" s="19" t="s">
        <v>45</v>
      </c>
      <c r="T31" s="20">
        <v>48</v>
      </c>
      <c r="U31" s="3">
        <v>79</v>
      </c>
      <c r="V31" s="3">
        <v>89</v>
      </c>
      <c r="W31" s="3">
        <v>151</v>
      </c>
      <c r="X31" s="3">
        <v>69</v>
      </c>
      <c r="Y31" s="3">
        <v>67</v>
      </c>
      <c r="Z31" s="21">
        <v>46</v>
      </c>
      <c r="AA31" s="22">
        <f t="shared" si="5"/>
        <v>549</v>
      </c>
    </row>
    <row r="32" spans="1:27" ht="15" customHeight="1" x14ac:dyDescent="0.15">
      <c r="A32" s="19" t="s">
        <v>46</v>
      </c>
      <c r="B32" s="20">
        <v>25</v>
      </c>
      <c r="C32" s="3">
        <v>14</v>
      </c>
      <c r="D32" s="3">
        <v>44</v>
      </c>
      <c r="E32" s="3">
        <v>39</v>
      </c>
      <c r="F32" s="3">
        <v>37</v>
      </c>
      <c r="G32" s="3">
        <v>15</v>
      </c>
      <c r="H32" s="21">
        <v>13</v>
      </c>
      <c r="I32" s="22">
        <f t="shared" si="3"/>
        <v>187</v>
      </c>
      <c r="J32" s="19" t="s">
        <v>46</v>
      </c>
      <c r="K32" s="20">
        <v>0</v>
      </c>
      <c r="L32" s="3">
        <v>2</v>
      </c>
      <c r="M32" s="3">
        <v>2</v>
      </c>
      <c r="N32" s="3">
        <v>1</v>
      </c>
      <c r="O32" s="3">
        <v>1</v>
      </c>
      <c r="P32" s="3">
        <v>2</v>
      </c>
      <c r="Q32" s="21">
        <v>1</v>
      </c>
      <c r="R32" s="22">
        <f t="shared" si="4"/>
        <v>9</v>
      </c>
      <c r="S32" s="19" t="s">
        <v>46</v>
      </c>
      <c r="T32" s="20">
        <v>25</v>
      </c>
      <c r="U32" s="3">
        <v>16</v>
      </c>
      <c r="V32" s="3">
        <v>46</v>
      </c>
      <c r="W32" s="3">
        <v>40</v>
      </c>
      <c r="X32" s="3">
        <v>38</v>
      </c>
      <c r="Y32" s="3">
        <v>17</v>
      </c>
      <c r="Z32" s="21">
        <v>14</v>
      </c>
      <c r="AA32" s="22">
        <f t="shared" si="5"/>
        <v>196</v>
      </c>
    </row>
    <row r="33" spans="1:27" ht="15" customHeight="1" x14ac:dyDescent="0.15">
      <c r="A33" s="19" t="s">
        <v>47</v>
      </c>
      <c r="B33" s="20">
        <v>92</v>
      </c>
      <c r="C33" s="3">
        <v>96</v>
      </c>
      <c r="D33" s="3">
        <v>169</v>
      </c>
      <c r="E33" s="3">
        <v>142</v>
      </c>
      <c r="F33" s="3">
        <v>73</v>
      </c>
      <c r="G33" s="3">
        <v>50</v>
      </c>
      <c r="H33" s="21">
        <v>34</v>
      </c>
      <c r="I33" s="22">
        <f t="shared" si="3"/>
        <v>656</v>
      </c>
      <c r="J33" s="19" t="s">
        <v>47</v>
      </c>
      <c r="K33" s="20">
        <v>1</v>
      </c>
      <c r="L33" s="3">
        <v>4</v>
      </c>
      <c r="M33" s="3">
        <v>0</v>
      </c>
      <c r="N33" s="3">
        <v>1</v>
      </c>
      <c r="O33" s="3">
        <v>0</v>
      </c>
      <c r="P33" s="3">
        <v>1</v>
      </c>
      <c r="Q33" s="21">
        <v>1</v>
      </c>
      <c r="R33" s="22">
        <f t="shared" si="4"/>
        <v>8</v>
      </c>
      <c r="S33" s="19" t="s">
        <v>47</v>
      </c>
      <c r="T33" s="20">
        <v>93</v>
      </c>
      <c r="U33" s="3">
        <v>100</v>
      </c>
      <c r="V33" s="3">
        <v>169</v>
      </c>
      <c r="W33" s="3">
        <v>143</v>
      </c>
      <c r="X33" s="3">
        <v>73</v>
      </c>
      <c r="Y33" s="3">
        <v>51</v>
      </c>
      <c r="Z33" s="21">
        <v>35</v>
      </c>
      <c r="AA33" s="22">
        <f t="shared" si="5"/>
        <v>664</v>
      </c>
    </row>
    <row r="34" spans="1:27" ht="15" customHeight="1" x14ac:dyDescent="0.15">
      <c r="A34" s="19" t="s">
        <v>48</v>
      </c>
      <c r="B34" s="20">
        <v>20</v>
      </c>
      <c r="C34" s="3">
        <v>12</v>
      </c>
      <c r="D34" s="3">
        <v>36</v>
      </c>
      <c r="E34" s="3">
        <v>30</v>
      </c>
      <c r="F34" s="3">
        <v>14</v>
      </c>
      <c r="G34" s="3">
        <v>15</v>
      </c>
      <c r="H34" s="21">
        <v>5</v>
      </c>
      <c r="I34" s="22">
        <f t="shared" si="3"/>
        <v>132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20</v>
      </c>
      <c r="U34" s="3">
        <v>12</v>
      </c>
      <c r="V34" s="3">
        <v>36</v>
      </c>
      <c r="W34" s="3">
        <v>30</v>
      </c>
      <c r="X34" s="3">
        <v>14</v>
      </c>
      <c r="Y34" s="3">
        <v>15</v>
      </c>
      <c r="Z34" s="21">
        <v>5</v>
      </c>
      <c r="AA34" s="22">
        <f t="shared" si="5"/>
        <v>132</v>
      </c>
    </row>
    <row r="35" spans="1:27" ht="15" customHeight="1" x14ac:dyDescent="0.15">
      <c r="A35" s="19" t="s">
        <v>49</v>
      </c>
      <c r="B35" s="20">
        <v>19</v>
      </c>
      <c r="C35" s="3">
        <v>16</v>
      </c>
      <c r="D35" s="3">
        <v>56</v>
      </c>
      <c r="E35" s="3">
        <v>27</v>
      </c>
      <c r="F35" s="3">
        <v>15</v>
      </c>
      <c r="G35" s="3">
        <v>10</v>
      </c>
      <c r="H35" s="21">
        <v>9</v>
      </c>
      <c r="I35" s="22">
        <f t="shared" si="3"/>
        <v>152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19</v>
      </c>
      <c r="U35" s="3">
        <v>16</v>
      </c>
      <c r="V35" s="3">
        <v>56</v>
      </c>
      <c r="W35" s="3">
        <v>27</v>
      </c>
      <c r="X35" s="3">
        <v>15</v>
      </c>
      <c r="Y35" s="3">
        <v>10</v>
      </c>
      <c r="Z35" s="21">
        <v>9</v>
      </c>
      <c r="AA35" s="22">
        <f t="shared" si="5"/>
        <v>152</v>
      </c>
    </row>
    <row r="36" spans="1:27" ht="15" customHeight="1" x14ac:dyDescent="0.15">
      <c r="A36" s="19" t="s">
        <v>50</v>
      </c>
      <c r="B36" s="20">
        <v>7</v>
      </c>
      <c r="C36" s="3">
        <v>3</v>
      </c>
      <c r="D36" s="3">
        <v>11</v>
      </c>
      <c r="E36" s="3">
        <v>2</v>
      </c>
      <c r="F36" s="3">
        <v>4</v>
      </c>
      <c r="G36" s="3">
        <v>1</v>
      </c>
      <c r="H36" s="21">
        <v>3</v>
      </c>
      <c r="I36" s="22">
        <f t="shared" si="3"/>
        <v>31</v>
      </c>
      <c r="J36" s="19" t="s">
        <v>50</v>
      </c>
      <c r="K36" s="20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7</v>
      </c>
      <c r="U36" s="3">
        <v>3</v>
      </c>
      <c r="V36" s="3">
        <v>12</v>
      </c>
      <c r="W36" s="3">
        <v>2</v>
      </c>
      <c r="X36" s="3">
        <v>4</v>
      </c>
      <c r="Y36" s="3">
        <v>1</v>
      </c>
      <c r="Z36" s="21">
        <v>3</v>
      </c>
      <c r="AA36" s="22">
        <f t="shared" si="5"/>
        <v>32</v>
      </c>
    </row>
    <row r="37" spans="1:27" ht="15" customHeight="1" thickBot="1" x14ac:dyDescent="0.2">
      <c r="A37" s="35" t="s">
        <v>51</v>
      </c>
      <c r="B37" s="23">
        <v>38</v>
      </c>
      <c r="C37" s="24">
        <v>69</v>
      </c>
      <c r="D37" s="24">
        <v>171</v>
      </c>
      <c r="E37" s="24">
        <v>203</v>
      </c>
      <c r="F37" s="24">
        <v>173</v>
      </c>
      <c r="G37" s="24">
        <v>87</v>
      </c>
      <c r="H37" s="25">
        <v>40</v>
      </c>
      <c r="I37" s="26">
        <f t="shared" si="3"/>
        <v>781</v>
      </c>
      <c r="J37" s="35" t="s">
        <v>51</v>
      </c>
      <c r="K37" s="23">
        <v>0</v>
      </c>
      <c r="L37" s="24">
        <v>0</v>
      </c>
      <c r="M37" s="24">
        <v>0</v>
      </c>
      <c r="N37" s="24">
        <v>3</v>
      </c>
      <c r="O37" s="24">
        <v>3</v>
      </c>
      <c r="P37" s="24">
        <v>3</v>
      </c>
      <c r="Q37" s="25">
        <v>1</v>
      </c>
      <c r="R37" s="26">
        <f t="shared" si="4"/>
        <v>10</v>
      </c>
      <c r="S37" s="35" t="s">
        <v>51</v>
      </c>
      <c r="T37" s="23">
        <v>38</v>
      </c>
      <c r="U37" s="24">
        <v>69</v>
      </c>
      <c r="V37" s="24">
        <v>171</v>
      </c>
      <c r="W37" s="24">
        <v>206</v>
      </c>
      <c r="X37" s="24">
        <v>176</v>
      </c>
      <c r="Y37" s="24">
        <v>90</v>
      </c>
      <c r="Z37" s="25">
        <v>41</v>
      </c>
      <c r="AA37" s="26">
        <f t="shared" si="5"/>
        <v>791</v>
      </c>
    </row>
  </sheetData>
  <mergeCells count="12">
    <mergeCell ref="A4:A6"/>
    <mergeCell ref="J4:J6"/>
    <mergeCell ref="B4:I5"/>
    <mergeCell ref="K4:R5"/>
    <mergeCell ref="S4:S6"/>
    <mergeCell ref="H1:I1"/>
    <mergeCell ref="Q1:R1"/>
    <mergeCell ref="Z1:AA1"/>
    <mergeCell ref="H2:I2"/>
    <mergeCell ref="Q2:R2"/>
    <mergeCell ref="Z2:AA2"/>
    <mergeCell ref="T4:AA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R5" sqref="ER5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44" t="s">
        <v>64</v>
      </c>
      <c r="I1" s="45"/>
      <c r="J1" s="1" t="s">
        <v>62</v>
      </c>
      <c r="Q1" s="44" t="str">
        <f>$H$1</f>
        <v>　現物給付（11月サービス分）</v>
      </c>
      <c r="R1" s="45"/>
      <c r="S1" s="1" t="s">
        <v>60</v>
      </c>
      <c r="Z1" s="44" t="str">
        <f>$H$1</f>
        <v>　現物給付（11月サービス分）</v>
      </c>
      <c r="AA1" s="45"/>
      <c r="AB1" s="1" t="s">
        <v>60</v>
      </c>
      <c r="AI1" s="44" t="str">
        <f>$H$1</f>
        <v>　現物給付（11月サービス分）</v>
      </c>
      <c r="AJ1" s="45"/>
      <c r="AK1" s="1" t="s">
        <v>60</v>
      </c>
      <c r="AR1" s="44" t="str">
        <f>$H$1</f>
        <v>　現物給付（11月サービス分）</v>
      </c>
      <c r="AS1" s="45"/>
      <c r="AT1" s="1" t="s">
        <v>60</v>
      </c>
      <c r="BA1" s="44" t="str">
        <f>$H$1</f>
        <v>　現物給付（11月サービス分）</v>
      </c>
      <c r="BB1" s="45"/>
      <c r="BC1" s="1" t="s">
        <v>60</v>
      </c>
      <c r="BJ1" s="44" t="str">
        <f>$H$1</f>
        <v>　現物給付（11月サービス分）</v>
      </c>
      <c r="BK1" s="45"/>
      <c r="BL1" s="1" t="s">
        <v>60</v>
      </c>
      <c r="BS1" s="44" t="str">
        <f>$H$1</f>
        <v>　現物給付（11月サービス分）</v>
      </c>
      <c r="BT1" s="45"/>
      <c r="BU1" s="1" t="s">
        <v>60</v>
      </c>
      <c r="CB1" s="44" t="str">
        <f>$H$1</f>
        <v>　現物給付（11月サービス分）</v>
      </c>
      <c r="CC1" s="45"/>
      <c r="CD1" s="1" t="s">
        <v>60</v>
      </c>
      <c r="CK1" s="44" t="str">
        <f>$H$1</f>
        <v>　現物給付（11月サービス分）</v>
      </c>
      <c r="CL1" s="45"/>
      <c r="CM1" s="1" t="s">
        <v>60</v>
      </c>
      <c r="CT1" s="44" t="str">
        <f>$H$1</f>
        <v>　現物給付（11月サービス分）</v>
      </c>
      <c r="CU1" s="45"/>
      <c r="CV1" s="1" t="s">
        <v>60</v>
      </c>
      <c r="DC1" s="44" t="str">
        <f>$H$1</f>
        <v>　現物給付（11月サービス分）</v>
      </c>
      <c r="DD1" s="45"/>
      <c r="DE1" s="1" t="s">
        <v>60</v>
      </c>
      <c r="DL1" s="44" t="str">
        <f>$H$1</f>
        <v>　現物給付（11月サービス分）</v>
      </c>
      <c r="DM1" s="45"/>
      <c r="DN1" s="1" t="s">
        <v>60</v>
      </c>
      <c r="DU1" s="44" t="str">
        <f>$H$1</f>
        <v>　現物給付（11月サービス分）</v>
      </c>
      <c r="DV1" s="45"/>
      <c r="DW1" s="1" t="s">
        <v>60</v>
      </c>
      <c r="ED1" s="44" t="str">
        <f>$H$1</f>
        <v>　現物給付（11月サービス分）</v>
      </c>
      <c r="EE1" s="45"/>
      <c r="EF1" s="1" t="s">
        <v>60</v>
      </c>
      <c r="EM1" s="44" t="str">
        <f>$H$1</f>
        <v>　現物給付（11月サービス分）</v>
      </c>
      <c r="EN1" s="45"/>
    </row>
    <row r="2" spans="1:144" ht="15" customHeight="1" thickBot="1" x14ac:dyDescent="0.2">
      <c r="F2" s="27"/>
      <c r="G2" s="27"/>
      <c r="H2" s="46" t="s">
        <v>65</v>
      </c>
      <c r="I2" s="47"/>
      <c r="Q2" s="46" t="str">
        <f>$H$2</f>
        <v>　償還給付（12月支出決定分）</v>
      </c>
      <c r="R2" s="47"/>
      <c r="Z2" s="46" t="str">
        <f>$H$2</f>
        <v>　償還給付（12月支出決定分）</v>
      </c>
      <c r="AA2" s="47"/>
      <c r="AI2" s="46" t="str">
        <f>$H$2</f>
        <v>　償還給付（12月支出決定分）</v>
      </c>
      <c r="AJ2" s="47"/>
      <c r="AR2" s="46" t="str">
        <f>$H$2</f>
        <v>　償還給付（12月支出決定分）</v>
      </c>
      <c r="AS2" s="47"/>
      <c r="BA2" s="46" t="str">
        <f>$H$2</f>
        <v>　償還給付（12月支出決定分）</v>
      </c>
      <c r="BB2" s="47"/>
      <c r="BJ2" s="46" t="str">
        <f>$H$2</f>
        <v>　償還給付（12月支出決定分）</v>
      </c>
      <c r="BK2" s="47"/>
      <c r="BS2" s="46" t="str">
        <f>$H$2</f>
        <v>　償還給付（12月支出決定分）</v>
      </c>
      <c r="BT2" s="47"/>
      <c r="CB2" s="46" t="str">
        <f>$H$2</f>
        <v>　償還給付（12月支出決定分）</v>
      </c>
      <c r="CC2" s="47"/>
      <c r="CK2" s="46" t="str">
        <f>$H$2</f>
        <v>　償還給付（12月支出決定分）</v>
      </c>
      <c r="CL2" s="47"/>
      <c r="CT2" s="46" t="str">
        <f>$H$2</f>
        <v>　償還給付（12月支出決定分）</v>
      </c>
      <c r="CU2" s="47"/>
      <c r="DC2" s="46" t="str">
        <f>$H$2</f>
        <v>　償還給付（12月支出決定分）</v>
      </c>
      <c r="DD2" s="47"/>
      <c r="DL2" s="46" t="str">
        <f>$H$2</f>
        <v>　償還給付（12月支出決定分）</v>
      </c>
      <c r="DM2" s="47"/>
      <c r="DU2" s="46" t="str">
        <f>$H$2</f>
        <v>　償還給付（12月支出決定分）</v>
      </c>
      <c r="DV2" s="47"/>
      <c r="ED2" s="46" t="str">
        <f>$H$2</f>
        <v>　償還給付（12月支出決定分）</v>
      </c>
      <c r="EE2" s="47"/>
      <c r="EM2" s="46" t="str">
        <f>$H$2</f>
        <v>　償還給付（12月支出決定分）</v>
      </c>
      <c r="EN2" s="47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48" t="s">
        <v>58</v>
      </c>
      <c r="B4" s="63" t="s">
        <v>0</v>
      </c>
      <c r="C4" s="63"/>
      <c r="D4" s="63"/>
      <c r="E4" s="63"/>
      <c r="F4" s="63"/>
      <c r="G4" s="63"/>
      <c r="H4" s="63"/>
      <c r="I4" s="64"/>
      <c r="J4" s="67" t="s">
        <v>58</v>
      </c>
      <c r="K4" s="70" t="s">
        <v>1</v>
      </c>
      <c r="L4" s="71"/>
      <c r="M4" s="71"/>
      <c r="N4" s="71"/>
      <c r="O4" s="71"/>
      <c r="P4" s="71"/>
      <c r="Q4" s="71"/>
      <c r="R4" s="72"/>
      <c r="S4" s="48" t="s">
        <v>58</v>
      </c>
      <c r="T4" s="57" t="s">
        <v>2</v>
      </c>
      <c r="U4" s="58"/>
      <c r="V4" s="58"/>
      <c r="W4" s="58"/>
      <c r="X4" s="58"/>
      <c r="Y4" s="58"/>
      <c r="Z4" s="58"/>
      <c r="AA4" s="59"/>
      <c r="AB4" s="48" t="s">
        <v>58</v>
      </c>
      <c r="AC4" s="57" t="s">
        <v>3</v>
      </c>
      <c r="AD4" s="58"/>
      <c r="AE4" s="58"/>
      <c r="AF4" s="58"/>
      <c r="AG4" s="58"/>
      <c r="AH4" s="58"/>
      <c r="AI4" s="58"/>
      <c r="AJ4" s="59"/>
      <c r="AK4" s="48" t="s">
        <v>58</v>
      </c>
      <c r="AL4" s="57" t="s">
        <v>4</v>
      </c>
      <c r="AM4" s="58"/>
      <c r="AN4" s="58"/>
      <c r="AO4" s="58"/>
      <c r="AP4" s="58"/>
      <c r="AQ4" s="58"/>
      <c r="AR4" s="58"/>
      <c r="AS4" s="59"/>
      <c r="AT4" s="48" t="s">
        <v>58</v>
      </c>
      <c r="AU4" s="57" t="s">
        <v>5</v>
      </c>
      <c r="AV4" s="58"/>
      <c r="AW4" s="58"/>
      <c r="AX4" s="58"/>
      <c r="AY4" s="58"/>
      <c r="AZ4" s="58"/>
      <c r="BA4" s="58"/>
      <c r="BB4" s="59"/>
      <c r="BC4" s="48" t="s">
        <v>58</v>
      </c>
      <c r="BD4" s="57" t="s">
        <v>6</v>
      </c>
      <c r="BE4" s="58"/>
      <c r="BF4" s="58"/>
      <c r="BG4" s="58"/>
      <c r="BH4" s="58"/>
      <c r="BI4" s="58"/>
      <c r="BJ4" s="58"/>
      <c r="BK4" s="59"/>
      <c r="BL4" s="48" t="s">
        <v>58</v>
      </c>
      <c r="BM4" s="57" t="s">
        <v>7</v>
      </c>
      <c r="BN4" s="58"/>
      <c r="BO4" s="58"/>
      <c r="BP4" s="58"/>
      <c r="BQ4" s="58"/>
      <c r="BR4" s="58"/>
      <c r="BS4" s="58"/>
      <c r="BT4" s="59"/>
      <c r="BU4" s="48" t="s">
        <v>58</v>
      </c>
      <c r="BV4" s="57" t="s">
        <v>8</v>
      </c>
      <c r="BW4" s="58"/>
      <c r="BX4" s="58"/>
      <c r="BY4" s="58"/>
      <c r="BZ4" s="58"/>
      <c r="CA4" s="58"/>
      <c r="CB4" s="58"/>
      <c r="CC4" s="59"/>
      <c r="CD4" s="48" t="s">
        <v>58</v>
      </c>
      <c r="CE4" s="57" t="s">
        <v>9</v>
      </c>
      <c r="CF4" s="58"/>
      <c r="CG4" s="58"/>
      <c r="CH4" s="58"/>
      <c r="CI4" s="58"/>
      <c r="CJ4" s="58"/>
      <c r="CK4" s="58"/>
      <c r="CL4" s="59"/>
      <c r="CM4" s="48" t="s">
        <v>58</v>
      </c>
      <c r="CN4" s="57" t="s">
        <v>63</v>
      </c>
      <c r="CO4" s="58"/>
      <c r="CP4" s="58"/>
      <c r="CQ4" s="58"/>
      <c r="CR4" s="58"/>
      <c r="CS4" s="58"/>
      <c r="CT4" s="58"/>
      <c r="CU4" s="59"/>
      <c r="CV4" s="76" t="s">
        <v>58</v>
      </c>
      <c r="CW4" s="57" t="s">
        <v>10</v>
      </c>
      <c r="CX4" s="58"/>
      <c r="CY4" s="58"/>
      <c r="CZ4" s="58"/>
      <c r="DA4" s="58"/>
      <c r="DB4" s="58"/>
      <c r="DC4" s="58"/>
      <c r="DD4" s="59"/>
      <c r="DE4" s="48" t="s">
        <v>58</v>
      </c>
      <c r="DF4" s="57" t="s">
        <v>11</v>
      </c>
      <c r="DG4" s="58"/>
      <c r="DH4" s="58"/>
      <c r="DI4" s="58"/>
      <c r="DJ4" s="58"/>
      <c r="DK4" s="58"/>
      <c r="DL4" s="58"/>
      <c r="DM4" s="59"/>
      <c r="DN4" s="48" t="s">
        <v>58</v>
      </c>
      <c r="DO4" s="57" t="s">
        <v>12</v>
      </c>
      <c r="DP4" s="58"/>
      <c r="DQ4" s="58"/>
      <c r="DR4" s="58"/>
      <c r="DS4" s="58"/>
      <c r="DT4" s="58"/>
      <c r="DU4" s="58"/>
      <c r="DV4" s="59"/>
      <c r="DW4" s="48" t="s">
        <v>58</v>
      </c>
      <c r="DX4" s="57" t="s">
        <v>13</v>
      </c>
      <c r="DY4" s="58"/>
      <c r="DZ4" s="58"/>
      <c r="EA4" s="58"/>
      <c r="EB4" s="58"/>
      <c r="EC4" s="58"/>
      <c r="ED4" s="58"/>
      <c r="EE4" s="59"/>
      <c r="EF4" s="48" t="s">
        <v>58</v>
      </c>
      <c r="EG4" s="57" t="s">
        <v>14</v>
      </c>
      <c r="EH4" s="58"/>
      <c r="EI4" s="58"/>
      <c r="EJ4" s="58"/>
      <c r="EK4" s="58"/>
      <c r="EL4" s="58"/>
      <c r="EM4" s="58"/>
      <c r="EN4" s="59"/>
    </row>
    <row r="5" spans="1:144" ht="15" customHeight="1" x14ac:dyDescent="0.15">
      <c r="A5" s="49"/>
      <c r="B5" s="65"/>
      <c r="C5" s="65"/>
      <c r="D5" s="65"/>
      <c r="E5" s="65"/>
      <c r="F5" s="65"/>
      <c r="G5" s="65"/>
      <c r="H5" s="65"/>
      <c r="I5" s="66"/>
      <c r="J5" s="68"/>
      <c r="K5" s="73"/>
      <c r="L5" s="74"/>
      <c r="M5" s="74"/>
      <c r="N5" s="74"/>
      <c r="O5" s="74"/>
      <c r="P5" s="74"/>
      <c r="Q5" s="74"/>
      <c r="R5" s="75"/>
      <c r="S5" s="49"/>
      <c r="T5" s="60"/>
      <c r="U5" s="61"/>
      <c r="V5" s="61"/>
      <c r="W5" s="61"/>
      <c r="X5" s="61"/>
      <c r="Y5" s="61"/>
      <c r="Z5" s="61"/>
      <c r="AA5" s="62"/>
      <c r="AB5" s="49"/>
      <c r="AC5" s="60"/>
      <c r="AD5" s="61"/>
      <c r="AE5" s="61"/>
      <c r="AF5" s="61"/>
      <c r="AG5" s="61"/>
      <c r="AH5" s="61"/>
      <c r="AI5" s="61"/>
      <c r="AJ5" s="62"/>
      <c r="AK5" s="49"/>
      <c r="AL5" s="60"/>
      <c r="AM5" s="61"/>
      <c r="AN5" s="61"/>
      <c r="AO5" s="61"/>
      <c r="AP5" s="61"/>
      <c r="AQ5" s="61"/>
      <c r="AR5" s="61"/>
      <c r="AS5" s="62"/>
      <c r="AT5" s="49"/>
      <c r="AU5" s="60"/>
      <c r="AV5" s="61"/>
      <c r="AW5" s="61"/>
      <c r="AX5" s="61"/>
      <c r="AY5" s="61"/>
      <c r="AZ5" s="61"/>
      <c r="BA5" s="61"/>
      <c r="BB5" s="62"/>
      <c r="BC5" s="49"/>
      <c r="BD5" s="60"/>
      <c r="BE5" s="61"/>
      <c r="BF5" s="61"/>
      <c r="BG5" s="61"/>
      <c r="BH5" s="61"/>
      <c r="BI5" s="61"/>
      <c r="BJ5" s="61"/>
      <c r="BK5" s="62"/>
      <c r="BL5" s="49"/>
      <c r="BM5" s="60"/>
      <c r="BN5" s="61"/>
      <c r="BO5" s="61"/>
      <c r="BP5" s="61"/>
      <c r="BQ5" s="61"/>
      <c r="BR5" s="61"/>
      <c r="BS5" s="61"/>
      <c r="BT5" s="62"/>
      <c r="BU5" s="49"/>
      <c r="BV5" s="60"/>
      <c r="BW5" s="61"/>
      <c r="BX5" s="61"/>
      <c r="BY5" s="61"/>
      <c r="BZ5" s="61"/>
      <c r="CA5" s="61"/>
      <c r="CB5" s="61"/>
      <c r="CC5" s="62"/>
      <c r="CD5" s="49"/>
      <c r="CE5" s="60"/>
      <c r="CF5" s="61"/>
      <c r="CG5" s="61"/>
      <c r="CH5" s="61"/>
      <c r="CI5" s="61"/>
      <c r="CJ5" s="61"/>
      <c r="CK5" s="61"/>
      <c r="CL5" s="62"/>
      <c r="CM5" s="49"/>
      <c r="CN5" s="60"/>
      <c r="CO5" s="61"/>
      <c r="CP5" s="61"/>
      <c r="CQ5" s="61"/>
      <c r="CR5" s="61"/>
      <c r="CS5" s="61"/>
      <c r="CT5" s="61"/>
      <c r="CU5" s="62"/>
      <c r="CV5" s="77"/>
      <c r="CW5" s="60"/>
      <c r="CX5" s="61"/>
      <c r="CY5" s="61"/>
      <c r="CZ5" s="61"/>
      <c r="DA5" s="61"/>
      <c r="DB5" s="61"/>
      <c r="DC5" s="61"/>
      <c r="DD5" s="62"/>
      <c r="DE5" s="49"/>
      <c r="DF5" s="60"/>
      <c r="DG5" s="61"/>
      <c r="DH5" s="61"/>
      <c r="DI5" s="61"/>
      <c r="DJ5" s="61"/>
      <c r="DK5" s="61"/>
      <c r="DL5" s="61"/>
      <c r="DM5" s="62"/>
      <c r="DN5" s="49"/>
      <c r="DO5" s="60"/>
      <c r="DP5" s="61"/>
      <c r="DQ5" s="61"/>
      <c r="DR5" s="61"/>
      <c r="DS5" s="61"/>
      <c r="DT5" s="61"/>
      <c r="DU5" s="61"/>
      <c r="DV5" s="62"/>
      <c r="DW5" s="49"/>
      <c r="DX5" s="60"/>
      <c r="DY5" s="61"/>
      <c r="DZ5" s="61"/>
      <c r="EA5" s="61"/>
      <c r="EB5" s="61"/>
      <c r="EC5" s="61"/>
      <c r="ED5" s="61"/>
      <c r="EE5" s="62"/>
      <c r="EF5" s="49"/>
      <c r="EG5" s="60"/>
      <c r="EH5" s="61"/>
      <c r="EI5" s="61"/>
      <c r="EJ5" s="61"/>
      <c r="EK5" s="61"/>
      <c r="EL5" s="61"/>
      <c r="EM5" s="61"/>
      <c r="EN5" s="62"/>
    </row>
    <row r="6" spans="1:144" ht="15" customHeight="1" thickBot="1" x14ac:dyDescent="0.2">
      <c r="A6" s="50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9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50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50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50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50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50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50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50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50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0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78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50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50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50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50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201481137</v>
      </c>
      <c r="E7" s="11">
        <f t="shared" si="0"/>
        <v>212729797</v>
      </c>
      <c r="F7" s="11">
        <f t="shared" si="0"/>
        <v>233197288</v>
      </c>
      <c r="G7" s="11">
        <f t="shared" si="0"/>
        <v>298036343</v>
      </c>
      <c r="H7" s="12">
        <f t="shared" si="0"/>
        <v>281148753</v>
      </c>
      <c r="I7" s="13">
        <f>SUM(B7:H7)</f>
        <v>1226593318</v>
      </c>
      <c r="J7" s="9" t="s">
        <v>52</v>
      </c>
      <c r="K7" s="10">
        <f t="shared" ref="K7:Q7" si="1">SUM(K8:K37)</f>
        <v>0</v>
      </c>
      <c r="L7" s="11">
        <f t="shared" si="1"/>
        <v>113650</v>
      </c>
      <c r="M7" s="11">
        <f t="shared" si="1"/>
        <v>885504</v>
      </c>
      <c r="N7" s="11">
        <f t="shared" si="1"/>
        <v>2067206</v>
      </c>
      <c r="O7" s="11">
        <f t="shared" si="1"/>
        <v>2129739</v>
      </c>
      <c r="P7" s="11">
        <f t="shared" si="1"/>
        <v>6200137</v>
      </c>
      <c r="Q7" s="12">
        <f t="shared" si="1"/>
        <v>14280641</v>
      </c>
      <c r="R7" s="13">
        <f>SUM(K7:Q7)</f>
        <v>25676877</v>
      </c>
      <c r="S7" s="9" t="s">
        <v>52</v>
      </c>
      <c r="T7" s="10">
        <f t="shared" ref="T7:Z7" si="2">SUM(T8:T37)</f>
        <v>12267190</v>
      </c>
      <c r="U7" s="11">
        <f t="shared" si="2"/>
        <v>25825475</v>
      </c>
      <c r="V7" s="11">
        <f t="shared" si="2"/>
        <v>47469704</v>
      </c>
      <c r="W7" s="11">
        <f t="shared" si="2"/>
        <v>56999698</v>
      </c>
      <c r="X7" s="11">
        <f t="shared" si="2"/>
        <v>43205070</v>
      </c>
      <c r="Y7" s="11">
        <f t="shared" si="2"/>
        <v>48984000</v>
      </c>
      <c r="Z7" s="12">
        <f t="shared" si="2"/>
        <v>52403082</v>
      </c>
      <c r="AA7" s="13">
        <f>SUM(T7:Z7)</f>
        <v>287154219</v>
      </c>
      <c r="AB7" s="9" t="s">
        <v>52</v>
      </c>
      <c r="AC7" s="10">
        <f t="shared" ref="AC7:AI7" si="3">SUM(AC8:AC37)</f>
        <v>2657110</v>
      </c>
      <c r="AD7" s="11">
        <f t="shared" si="3"/>
        <v>5909492</v>
      </c>
      <c r="AE7" s="11">
        <f t="shared" si="3"/>
        <v>8138241</v>
      </c>
      <c r="AF7" s="11">
        <f t="shared" si="3"/>
        <v>11783108</v>
      </c>
      <c r="AG7" s="11">
        <f t="shared" si="3"/>
        <v>8797029</v>
      </c>
      <c r="AH7" s="11">
        <f t="shared" si="3"/>
        <v>7258670</v>
      </c>
      <c r="AI7" s="12">
        <f t="shared" si="3"/>
        <v>5280472</v>
      </c>
      <c r="AJ7" s="13">
        <f>SUM(AC7:AI7)</f>
        <v>49824122</v>
      </c>
      <c r="AK7" s="9" t="s">
        <v>52</v>
      </c>
      <c r="AL7" s="10">
        <f t="shared" ref="AL7:AR7" si="4">SUM(AL8:AL37)</f>
        <v>2025168</v>
      </c>
      <c r="AM7" s="11">
        <f t="shared" si="4"/>
        <v>2223171</v>
      </c>
      <c r="AN7" s="11">
        <f t="shared" si="4"/>
        <v>11135151</v>
      </c>
      <c r="AO7" s="11">
        <f t="shared" si="4"/>
        <v>10782015</v>
      </c>
      <c r="AP7" s="11">
        <f t="shared" si="4"/>
        <v>11092056</v>
      </c>
      <c r="AQ7" s="11">
        <f t="shared" si="4"/>
        <v>12112974</v>
      </c>
      <c r="AR7" s="12">
        <f t="shared" si="4"/>
        <v>10732264</v>
      </c>
      <c r="AS7" s="13">
        <f>SUM(AL7:AR7)</f>
        <v>60102799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221787975</v>
      </c>
      <c r="AX7" s="11">
        <f t="shared" si="5"/>
        <v>224333667</v>
      </c>
      <c r="AY7" s="11">
        <f t="shared" si="5"/>
        <v>191335329</v>
      </c>
      <c r="AZ7" s="11">
        <f t="shared" si="5"/>
        <v>156670782</v>
      </c>
      <c r="BA7" s="12">
        <f t="shared" si="5"/>
        <v>94312702</v>
      </c>
      <c r="BB7" s="13">
        <f>SUM(AU7:BA7)</f>
        <v>888440455</v>
      </c>
      <c r="BC7" s="9" t="s">
        <v>52</v>
      </c>
      <c r="BD7" s="10">
        <f t="shared" ref="BD7:BJ7" si="6">SUM(BD8:BD37)</f>
        <v>20339485</v>
      </c>
      <c r="BE7" s="11">
        <f t="shared" si="6"/>
        <v>43062566</v>
      </c>
      <c r="BF7" s="11">
        <f t="shared" si="6"/>
        <v>74420732</v>
      </c>
      <c r="BG7" s="11">
        <f t="shared" si="6"/>
        <v>70155618</v>
      </c>
      <c r="BH7" s="11">
        <f t="shared" si="6"/>
        <v>53668470</v>
      </c>
      <c r="BI7" s="11">
        <f t="shared" si="6"/>
        <v>34831308</v>
      </c>
      <c r="BJ7" s="12">
        <f t="shared" si="6"/>
        <v>20646323</v>
      </c>
      <c r="BK7" s="13">
        <f>SUM(BD7:BJ7)</f>
        <v>317124502</v>
      </c>
      <c r="BL7" s="9" t="s">
        <v>52</v>
      </c>
      <c r="BM7" s="10">
        <f t="shared" ref="BM7:BS7" si="7">SUM(BM8:BM37)</f>
        <v>398269</v>
      </c>
      <c r="BN7" s="11">
        <f t="shared" si="7"/>
        <v>1911493</v>
      </c>
      <c r="BO7" s="11">
        <f t="shared" si="7"/>
        <v>23798262</v>
      </c>
      <c r="BP7" s="11">
        <f t="shared" si="7"/>
        <v>47852202</v>
      </c>
      <c r="BQ7" s="11">
        <f t="shared" si="7"/>
        <v>96978264</v>
      </c>
      <c r="BR7" s="11">
        <f t="shared" si="7"/>
        <v>79319863</v>
      </c>
      <c r="BS7" s="12">
        <f t="shared" si="7"/>
        <v>41870342</v>
      </c>
      <c r="BT7" s="13">
        <f>SUM(BM7:BS7)</f>
        <v>292128695</v>
      </c>
      <c r="BU7" s="9" t="s">
        <v>52</v>
      </c>
      <c r="BV7" s="10">
        <f t="shared" ref="BV7:CB7" si="8">SUM(BV8:BV37)</f>
        <v>95316</v>
      </c>
      <c r="BW7" s="11">
        <f t="shared" si="8"/>
        <v>339826</v>
      </c>
      <c r="BX7" s="11">
        <f t="shared" si="8"/>
        <v>4178831</v>
      </c>
      <c r="BY7" s="11">
        <f t="shared" si="8"/>
        <v>6729007</v>
      </c>
      <c r="BZ7" s="11">
        <f t="shared" si="8"/>
        <v>9206951</v>
      </c>
      <c r="CA7" s="11">
        <f t="shared" si="8"/>
        <v>7753670</v>
      </c>
      <c r="CB7" s="12">
        <f t="shared" si="8"/>
        <v>6625459</v>
      </c>
      <c r="CC7" s="13">
        <f>SUM(BV7:CB7)</f>
        <v>34929060</v>
      </c>
      <c r="CD7" s="9" t="s">
        <v>52</v>
      </c>
      <c r="CE7" s="10">
        <f t="shared" ref="CE7:CK7" si="9">SUM(CE8:CE37)</f>
        <v>0</v>
      </c>
      <c r="CF7" s="11">
        <f t="shared" si="9"/>
        <v>0</v>
      </c>
      <c r="CG7" s="11">
        <f t="shared" si="9"/>
        <v>64566</v>
      </c>
      <c r="CH7" s="11">
        <f t="shared" si="9"/>
        <v>82021</v>
      </c>
      <c r="CI7" s="11">
        <f t="shared" si="9"/>
        <v>431179</v>
      </c>
      <c r="CJ7" s="11">
        <f t="shared" si="9"/>
        <v>309222</v>
      </c>
      <c r="CK7" s="12">
        <f t="shared" si="9"/>
        <v>301593</v>
      </c>
      <c r="CL7" s="13">
        <f>SUM(CE7:CK7)</f>
        <v>1188581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59355</v>
      </c>
      <c r="CR7" s="11">
        <f t="shared" si="10"/>
        <v>181260</v>
      </c>
      <c r="CS7" s="11">
        <f t="shared" si="10"/>
        <v>309537</v>
      </c>
      <c r="CT7" s="12">
        <f t="shared" si="10"/>
        <v>99972</v>
      </c>
      <c r="CU7" s="13">
        <f>SUM(CN7:CT7)</f>
        <v>650124</v>
      </c>
      <c r="CV7" s="9" t="s">
        <v>52</v>
      </c>
      <c r="CW7" s="10">
        <f t="shared" ref="CW7:DC7" si="11">SUM(CW8:CW37)</f>
        <v>15995427</v>
      </c>
      <c r="CX7" s="11">
        <f t="shared" si="11"/>
        <v>24597986</v>
      </c>
      <c r="CY7" s="11">
        <f t="shared" si="11"/>
        <v>29164636</v>
      </c>
      <c r="CZ7" s="11">
        <f t="shared" si="11"/>
        <v>58258956</v>
      </c>
      <c r="DA7" s="11">
        <f t="shared" si="11"/>
        <v>49316422</v>
      </c>
      <c r="DB7" s="11">
        <f t="shared" si="11"/>
        <v>50849309</v>
      </c>
      <c r="DC7" s="12">
        <f t="shared" si="11"/>
        <v>40935327</v>
      </c>
      <c r="DD7" s="13">
        <f>SUM(CW7:DC7)</f>
        <v>269118063</v>
      </c>
      <c r="DE7" s="9" t="s">
        <v>52</v>
      </c>
      <c r="DF7" s="10">
        <f t="shared" ref="DF7:DL7" si="12">SUM(DF8:DF37)</f>
        <v>2286758</v>
      </c>
      <c r="DG7" s="11">
        <f t="shared" si="12"/>
        <v>2284825</v>
      </c>
      <c r="DH7" s="11">
        <f t="shared" si="12"/>
        <v>2781788</v>
      </c>
      <c r="DI7" s="11">
        <f t="shared" si="12"/>
        <v>3103761</v>
      </c>
      <c r="DJ7" s="11">
        <f t="shared" si="12"/>
        <v>1864735</v>
      </c>
      <c r="DK7" s="11">
        <f t="shared" si="12"/>
        <v>1879266</v>
      </c>
      <c r="DL7" s="12">
        <f t="shared" si="12"/>
        <v>526343</v>
      </c>
      <c r="DM7" s="13">
        <f>SUM(DF7:DL7)</f>
        <v>14727476</v>
      </c>
      <c r="DN7" s="9" t="s">
        <v>52</v>
      </c>
      <c r="DO7" s="10">
        <f t="shared" ref="DO7:DU7" si="13">SUM(DO8:DO37)</f>
        <v>11977514</v>
      </c>
      <c r="DP7" s="11">
        <f t="shared" si="13"/>
        <v>9169047</v>
      </c>
      <c r="DQ7" s="11">
        <f t="shared" si="13"/>
        <v>8114431</v>
      </c>
      <c r="DR7" s="11">
        <f t="shared" si="13"/>
        <v>7215469</v>
      </c>
      <c r="DS7" s="11">
        <f t="shared" si="13"/>
        <v>4010798</v>
      </c>
      <c r="DT7" s="11">
        <f t="shared" si="13"/>
        <v>3521672</v>
      </c>
      <c r="DU7" s="12">
        <f t="shared" si="13"/>
        <v>314006</v>
      </c>
      <c r="DV7" s="13">
        <f>SUM(DO7:DU7)</f>
        <v>44322937</v>
      </c>
      <c r="DW7" s="9" t="s">
        <v>52</v>
      </c>
      <c r="DX7" s="10">
        <f t="shared" ref="DX7:ED7" si="14">SUM(DX8:DX37)</f>
        <v>6491907</v>
      </c>
      <c r="DY7" s="11">
        <f t="shared" si="14"/>
        <v>9303578</v>
      </c>
      <c r="DZ7" s="11">
        <f t="shared" si="14"/>
        <v>58173987</v>
      </c>
      <c r="EA7" s="11">
        <f t="shared" si="14"/>
        <v>41745340</v>
      </c>
      <c r="EB7" s="11">
        <f t="shared" si="14"/>
        <v>42190056</v>
      </c>
      <c r="EC7" s="11">
        <f t="shared" si="14"/>
        <v>51522347</v>
      </c>
      <c r="ED7" s="12">
        <f t="shared" si="14"/>
        <v>37719005</v>
      </c>
      <c r="EE7" s="13">
        <f>SUM(DX7:ED7)</f>
        <v>247146220</v>
      </c>
      <c r="EF7" s="9" t="s">
        <v>52</v>
      </c>
      <c r="EG7" s="10">
        <f t="shared" ref="EG7:EM7" si="15">SUM(EG8:EG37)</f>
        <v>17828906</v>
      </c>
      <c r="EH7" s="11">
        <f t="shared" si="15"/>
        <v>21779339</v>
      </c>
      <c r="EI7" s="11">
        <f t="shared" si="15"/>
        <v>126991648</v>
      </c>
      <c r="EJ7" s="11">
        <f t="shared" si="15"/>
        <v>100076912</v>
      </c>
      <c r="EK7" s="11">
        <f t="shared" si="15"/>
        <v>81116923</v>
      </c>
      <c r="EL7" s="11">
        <f t="shared" si="15"/>
        <v>63853640</v>
      </c>
      <c r="EM7" s="12">
        <f t="shared" si="15"/>
        <v>38863085</v>
      </c>
      <c r="EN7" s="13">
        <f>SUM(EG7:EM7)</f>
        <v>450510453</v>
      </c>
    </row>
    <row r="8" spans="1:144" ht="15" customHeight="1" x14ac:dyDescent="0.15">
      <c r="A8" s="41" t="s">
        <v>22</v>
      </c>
      <c r="B8" s="38">
        <v>0</v>
      </c>
      <c r="C8" s="39">
        <v>0</v>
      </c>
      <c r="D8" s="39">
        <v>96859130</v>
      </c>
      <c r="E8" s="39">
        <v>90379235</v>
      </c>
      <c r="F8" s="39">
        <v>113183436</v>
      </c>
      <c r="G8" s="39">
        <v>158236368</v>
      </c>
      <c r="H8" s="40">
        <v>151513551</v>
      </c>
      <c r="I8" s="18">
        <f t="shared" ref="I8:I37" si="16">SUM(B8:H8)</f>
        <v>610171720</v>
      </c>
      <c r="J8" s="41" t="s">
        <v>22</v>
      </c>
      <c r="K8" s="38">
        <v>0</v>
      </c>
      <c r="L8" s="39">
        <v>0</v>
      </c>
      <c r="M8" s="39">
        <v>247883</v>
      </c>
      <c r="N8" s="39">
        <v>767332</v>
      </c>
      <c r="O8" s="39">
        <v>772998</v>
      </c>
      <c r="P8" s="39">
        <v>2671182</v>
      </c>
      <c r="Q8" s="40">
        <v>5868557</v>
      </c>
      <c r="R8" s="18">
        <f t="shared" ref="R8:R37" si="17">SUM(K8:Q8)</f>
        <v>10327952</v>
      </c>
      <c r="S8" s="41" t="s">
        <v>22</v>
      </c>
      <c r="T8" s="38">
        <v>2769428</v>
      </c>
      <c r="U8" s="39">
        <v>5131924</v>
      </c>
      <c r="V8" s="39">
        <v>19800406</v>
      </c>
      <c r="W8" s="39">
        <v>17381251</v>
      </c>
      <c r="X8" s="39">
        <v>15178382</v>
      </c>
      <c r="Y8" s="39">
        <v>18014815</v>
      </c>
      <c r="Z8" s="40">
        <v>19204127</v>
      </c>
      <c r="AA8" s="18">
        <f t="shared" ref="AA8:AA37" si="18">SUM(T8:Z8)</f>
        <v>97480333</v>
      </c>
      <c r="AB8" s="41" t="s">
        <v>22</v>
      </c>
      <c r="AC8" s="38">
        <v>498395</v>
      </c>
      <c r="AD8" s="39">
        <v>1420595</v>
      </c>
      <c r="AE8" s="39">
        <v>3657449</v>
      </c>
      <c r="AF8" s="39">
        <v>4043064</v>
      </c>
      <c r="AG8" s="39">
        <v>3150409</v>
      </c>
      <c r="AH8" s="39">
        <v>3293158</v>
      </c>
      <c r="AI8" s="40">
        <v>2377080</v>
      </c>
      <c r="AJ8" s="18">
        <f t="shared" ref="AJ8:AJ37" si="19">SUM(AC8:AI8)</f>
        <v>18440150</v>
      </c>
      <c r="AK8" s="41" t="s">
        <v>22</v>
      </c>
      <c r="AL8" s="38">
        <v>1083799</v>
      </c>
      <c r="AM8" s="39">
        <v>1057145</v>
      </c>
      <c r="AN8" s="39">
        <v>7209550</v>
      </c>
      <c r="AO8" s="39">
        <v>6502854</v>
      </c>
      <c r="AP8" s="39">
        <v>6770436</v>
      </c>
      <c r="AQ8" s="39">
        <v>8280042</v>
      </c>
      <c r="AR8" s="40">
        <v>7370156</v>
      </c>
      <c r="AS8" s="18">
        <f t="shared" ref="AS8:AS37" si="20">SUM(AL8:AR8)</f>
        <v>38273982</v>
      </c>
      <c r="AT8" s="41" t="s">
        <v>22</v>
      </c>
      <c r="AU8" s="38">
        <v>0</v>
      </c>
      <c r="AV8" s="39">
        <v>0</v>
      </c>
      <c r="AW8" s="39">
        <v>89508509</v>
      </c>
      <c r="AX8" s="39">
        <v>79862218</v>
      </c>
      <c r="AY8" s="39">
        <v>77609637</v>
      </c>
      <c r="AZ8" s="39">
        <v>74800914</v>
      </c>
      <c r="BA8" s="40">
        <v>39880468</v>
      </c>
      <c r="BB8" s="18">
        <f t="shared" ref="BB8:BB37" si="21">SUM(AU8:BA8)</f>
        <v>361661746</v>
      </c>
      <c r="BC8" s="41" t="s">
        <v>22</v>
      </c>
      <c r="BD8" s="38">
        <v>9897353</v>
      </c>
      <c r="BE8" s="39">
        <v>14470323</v>
      </c>
      <c r="BF8" s="39">
        <v>24708677</v>
      </c>
      <c r="BG8" s="39">
        <v>19257328</v>
      </c>
      <c r="BH8" s="39">
        <v>17749917</v>
      </c>
      <c r="BI8" s="39">
        <v>12819496</v>
      </c>
      <c r="BJ8" s="40">
        <v>8277809</v>
      </c>
      <c r="BK8" s="18">
        <f t="shared" ref="BK8:BK37" si="22">SUM(BD8:BJ8)</f>
        <v>107180903</v>
      </c>
      <c r="BL8" s="41" t="s">
        <v>22</v>
      </c>
      <c r="BM8" s="38">
        <v>162360</v>
      </c>
      <c r="BN8" s="39">
        <v>363804</v>
      </c>
      <c r="BO8" s="39">
        <v>5114796</v>
      </c>
      <c r="BP8" s="39">
        <v>11802073</v>
      </c>
      <c r="BQ8" s="39">
        <v>25242440</v>
      </c>
      <c r="BR8" s="39">
        <v>22601655</v>
      </c>
      <c r="BS8" s="40">
        <v>11277496</v>
      </c>
      <c r="BT8" s="18">
        <f t="shared" ref="BT8:BT37" si="23">SUM(BM8:BS8)</f>
        <v>76564624</v>
      </c>
      <c r="BU8" s="41" t="s">
        <v>22</v>
      </c>
      <c r="BV8" s="38">
        <v>0</v>
      </c>
      <c r="BW8" s="39">
        <v>91680</v>
      </c>
      <c r="BX8" s="39">
        <v>694299</v>
      </c>
      <c r="BY8" s="39">
        <v>865154</v>
      </c>
      <c r="BZ8" s="39">
        <v>2148347</v>
      </c>
      <c r="CA8" s="39">
        <v>1833682</v>
      </c>
      <c r="CB8" s="40">
        <v>2095576</v>
      </c>
      <c r="CC8" s="18">
        <f t="shared" ref="CC8:CC37" si="24">SUM(BV8:CB8)</f>
        <v>7728738</v>
      </c>
      <c r="CD8" s="41" t="s">
        <v>22</v>
      </c>
      <c r="CE8" s="38">
        <v>0</v>
      </c>
      <c r="CF8" s="39">
        <v>0</v>
      </c>
      <c r="CG8" s="39">
        <v>0</v>
      </c>
      <c r="CH8" s="39">
        <v>82021</v>
      </c>
      <c r="CI8" s="39">
        <v>116552</v>
      </c>
      <c r="CJ8" s="39">
        <v>309222</v>
      </c>
      <c r="CK8" s="40">
        <v>25473</v>
      </c>
      <c r="CL8" s="18">
        <f t="shared" ref="CL8:CL37" si="25">SUM(CE8:CK8)</f>
        <v>533268</v>
      </c>
      <c r="CM8" s="41" t="s">
        <v>22</v>
      </c>
      <c r="CN8" s="38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40">
        <v>0</v>
      </c>
      <c r="CU8" s="18">
        <f t="shared" ref="CU8:CU37" si="26">SUM(CN8:CT8)</f>
        <v>0</v>
      </c>
      <c r="CV8" s="41" t="s">
        <v>22</v>
      </c>
      <c r="CW8" s="38">
        <v>7267053</v>
      </c>
      <c r="CX8" s="39">
        <v>9477412</v>
      </c>
      <c r="CY8" s="39">
        <v>14415566</v>
      </c>
      <c r="CZ8" s="39">
        <v>23285758</v>
      </c>
      <c r="DA8" s="39">
        <v>20725203</v>
      </c>
      <c r="DB8" s="39">
        <v>22971603</v>
      </c>
      <c r="DC8" s="40">
        <v>16792866</v>
      </c>
      <c r="DD8" s="18">
        <f t="shared" ref="DD8:DD37" si="27">SUM(CW8:DC8)</f>
        <v>114935461</v>
      </c>
      <c r="DE8" s="41" t="s">
        <v>22</v>
      </c>
      <c r="DF8" s="38">
        <v>769689</v>
      </c>
      <c r="DG8" s="39">
        <v>589767</v>
      </c>
      <c r="DH8" s="39">
        <v>1036751</v>
      </c>
      <c r="DI8" s="39">
        <v>975870</v>
      </c>
      <c r="DJ8" s="39">
        <v>762967</v>
      </c>
      <c r="DK8" s="39">
        <v>469060</v>
      </c>
      <c r="DL8" s="40">
        <v>157710</v>
      </c>
      <c r="DM8" s="18">
        <f t="shared" ref="DM8:DM37" si="28">SUM(DF8:DL8)</f>
        <v>4761814</v>
      </c>
      <c r="DN8" s="41" t="s">
        <v>22</v>
      </c>
      <c r="DO8" s="38">
        <v>5525741</v>
      </c>
      <c r="DP8" s="39">
        <v>3190746</v>
      </c>
      <c r="DQ8" s="39">
        <v>3457446</v>
      </c>
      <c r="DR8" s="39">
        <v>1743539</v>
      </c>
      <c r="DS8" s="39">
        <v>1166904</v>
      </c>
      <c r="DT8" s="39">
        <v>845820</v>
      </c>
      <c r="DU8" s="40">
        <v>231386</v>
      </c>
      <c r="DV8" s="18">
        <f t="shared" ref="DV8:DV37" si="29">SUM(DO8:DU8)</f>
        <v>16161582</v>
      </c>
      <c r="DW8" s="41" t="s">
        <v>22</v>
      </c>
      <c r="DX8" s="38">
        <v>3398228</v>
      </c>
      <c r="DY8" s="39">
        <v>3367527</v>
      </c>
      <c r="DZ8" s="39">
        <v>27735355</v>
      </c>
      <c r="EA8" s="39">
        <v>17068592</v>
      </c>
      <c r="EB8" s="39">
        <v>17371630</v>
      </c>
      <c r="EC8" s="39">
        <v>20936635</v>
      </c>
      <c r="ED8" s="40">
        <v>18107598</v>
      </c>
      <c r="EE8" s="18">
        <f t="shared" ref="EE8:EE37" si="30">SUM(DX8:ED8)</f>
        <v>107985565</v>
      </c>
      <c r="EF8" s="41" t="s">
        <v>22</v>
      </c>
      <c r="EG8" s="38">
        <v>8010177</v>
      </c>
      <c r="EH8" s="39">
        <v>7481925</v>
      </c>
      <c r="EI8" s="39">
        <v>55178051</v>
      </c>
      <c r="EJ8" s="39">
        <v>35714673</v>
      </c>
      <c r="EK8" s="39">
        <v>31902436</v>
      </c>
      <c r="EL8" s="39">
        <v>28400264</v>
      </c>
      <c r="EM8" s="40">
        <v>16965841</v>
      </c>
      <c r="EN8" s="18">
        <f t="shared" ref="EN8:EN37" si="31">SUM(EG8:EM8)</f>
        <v>183653367</v>
      </c>
    </row>
    <row r="9" spans="1:144" ht="15" customHeight="1" x14ac:dyDescent="0.15">
      <c r="A9" s="42" t="s">
        <v>23</v>
      </c>
      <c r="B9" s="36">
        <v>0</v>
      </c>
      <c r="C9" s="3">
        <v>0</v>
      </c>
      <c r="D9" s="3">
        <v>7487527</v>
      </c>
      <c r="E9" s="3">
        <v>12298843</v>
      </c>
      <c r="F9" s="3">
        <v>11618424</v>
      </c>
      <c r="G9" s="3">
        <v>11942100</v>
      </c>
      <c r="H9" s="21">
        <v>8818705</v>
      </c>
      <c r="I9" s="22">
        <f t="shared" si="16"/>
        <v>52165599</v>
      </c>
      <c r="J9" s="42" t="s">
        <v>23</v>
      </c>
      <c r="K9" s="36">
        <v>0</v>
      </c>
      <c r="L9" s="3">
        <v>19402</v>
      </c>
      <c r="M9" s="3">
        <v>0</v>
      </c>
      <c r="N9" s="3">
        <v>183750</v>
      </c>
      <c r="O9" s="3">
        <v>41422</v>
      </c>
      <c r="P9" s="3">
        <v>345573</v>
      </c>
      <c r="Q9" s="21">
        <v>1204593</v>
      </c>
      <c r="R9" s="22">
        <f t="shared" si="17"/>
        <v>1794740</v>
      </c>
      <c r="S9" s="42" t="s">
        <v>23</v>
      </c>
      <c r="T9" s="36">
        <v>192541</v>
      </c>
      <c r="U9" s="3">
        <v>707531</v>
      </c>
      <c r="V9" s="3">
        <v>1432222</v>
      </c>
      <c r="W9" s="3">
        <v>1636819</v>
      </c>
      <c r="X9" s="3">
        <v>1541825</v>
      </c>
      <c r="Y9" s="3">
        <v>1802084</v>
      </c>
      <c r="Z9" s="21">
        <v>1517832</v>
      </c>
      <c r="AA9" s="22">
        <f t="shared" si="18"/>
        <v>8830854</v>
      </c>
      <c r="AB9" s="42" t="s">
        <v>23</v>
      </c>
      <c r="AC9" s="36">
        <v>99792</v>
      </c>
      <c r="AD9" s="3">
        <v>486360</v>
      </c>
      <c r="AE9" s="3">
        <v>443196</v>
      </c>
      <c r="AF9" s="3">
        <v>888732</v>
      </c>
      <c r="AG9" s="3">
        <v>890574</v>
      </c>
      <c r="AH9" s="3">
        <v>687825</v>
      </c>
      <c r="AI9" s="21">
        <v>611151</v>
      </c>
      <c r="AJ9" s="22">
        <f t="shared" si="19"/>
        <v>4107630</v>
      </c>
      <c r="AK9" s="42" t="s">
        <v>23</v>
      </c>
      <c r="AL9" s="36">
        <v>96680</v>
      </c>
      <c r="AM9" s="3">
        <v>206835</v>
      </c>
      <c r="AN9" s="3">
        <v>510874</v>
      </c>
      <c r="AO9" s="3">
        <v>870355</v>
      </c>
      <c r="AP9" s="3">
        <v>766516</v>
      </c>
      <c r="AQ9" s="3">
        <v>587654</v>
      </c>
      <c r="AR9" s="21">
        <v>482542</v>
      </c>
      <c r="AS9" s="22">
        <f t="shared" si="20"/>
        <v>3521456</v>
      </c>
      <c r="AT9" s="42" t="s">
        <v>23</v>
      </c>
      <c r="AU9" s="36">
        <v>0</v>
      </c>
      <c r="AV9" s="3">
        <v>0</v>
      </c>
      <c r="AW9" s="3">
        <v>11351589</v>
      </c>
      <c r="AX9" s="3">
        <v>15119005</v>
      </c>
      <c r="AY9" s="3">
        <v>11362908</v>
      </c>
      <c r="AZ9" s="3">
        <v>6458429</v>
      </c>
      <c r="BA9" s="21">
        <v>4264939</v>
      </c>
      <c r="BB9" s="22">
        <f t="shared" si="21"/>
        <v>48556870</v>
      </c>
      <c r="BC9" s="42" t="s">
        <v>23</v>
      </c>
      <c r="BD9" s="36">
        <v>1380026</v>
      </c>
      <c r="BE9" s="3">
        <v>5873282</v>
      </c>
      <c r="BF9" s="3">
        <v>4756373</v>
      </c>
      <c r="BG9" s="3">
        <v>9551352</v>
      </c>
      <c r="BH9" s="3">
        <v>5388358</v>
      </c>
      <c r="BI9" s="3">
        <v>3576268</v>
      </c>
      <c r="BJ9" s="21">
        <v>1172963</v>
      </c>
      <c r="BK9" s="22">
        <f t="shared" si="22"/>
        <v>31698622</v>
      </c>
      <c r="BL9" s="42" t="s">
        <v>23</v>
      </c>
      <c r="BM9" s="36">
        <v>36963</v>
      </c>
      <c r="BN9" s="3">
        <v>201060</v>
      </c>
      <c r="BO9" s="3">
        <v>1407698</v>
      </c>
      <c r="BP9" s="3">
        <v>3126022</v>
      </c>
      <c r="BQ9" s="3">
        <v>5437526</v>
      </c>
      <c r="BR9" s="3">
        <v>5074026</v>
      </c>
      <c r="BS9" s="21">
        <v>2034574</v>
      </c>
      <c r="BT9" s="22">
        <f t="shared" si="23"/>
        <v>17317869</v>
      </c>
      <c r="BU9" s="42" t="s">
        <v>23</v>
      </c>
      <c r="BV9" s="36">
        <v>0</v>
      </c>
      <c r="BW9" s="3">
        <v>0</v>
      </c>
      <c r="BX9" s="3">
        <v>561399</v>
      </c>
      <c r="BY9" s="3">
        <v>1678679</v>
      </c>
      <c r="BZ9" s="3">
        <v>742696</v>
      </c>
      <c r="CA9" s="3">
        <v>887348</v>
      </c>
      <c r="CB9" s="21">
        <v>470087</v>
      </c>
      <c r="CC9" s="22">
        <f t="shared" si="24"/>
        <v>4340209</v>
      </c>
      <c r="CD9" s="42" t="s">
        <v>23</v>
      </c>
      <c r="CE9" s="36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42" t="s">
        <v>23</v>
      </c>
      <c r="CN9" s="36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42" t="s">
        <v>23</v>
      </c>
      <c r="CW9" s="36">
        <v>494260</v>
      </c>
      <c r="CX9" s="3">
        <v>1792777</v>
      </c>
      <c r="CY9" s="3">
        <v>950593</v>
      </c>
      <c r="CZ9" s="3">
        <v>4003098</v>
      </c>
      <c r="DA9" s="3">
        <v>2804913</v>
      </c>
      <c r="DB9" s="3">
        <v>2697763</v>
      </c>
      <c r="DC9" s="21">
        <v>2267720</v>
      </c>
      <c r="DD9" s="22">
        <f t="shared" si="27"/>
        <v>15011124</v>
      </c>
      <c r="DE9" s="42" t="s">
        <v>23</v>
      </c>
      <c r="DF9" s="36">
        <v>36414</v>
      </c>
      <c r="DG9" s="3">
        <v>212530</v>
      </c>
      <c r="DH9" s="3">
        <v>98552</v>
      </c>
      <c r="DI9" s="3">
        <v>84132</v>
      </c>
      <c r="DJ9" s="3">
        <v>120510</v>
      </c>
      <c r="DK9" s="3">
        <v>58950</v>
      </c>
      <c r="DL9" s="21">
        <v>54000</v>
      </c>
      <c r="DM9" s="22">
        <f t="shared" si="28"/>
        <v>665088</v>
      </c>
      <c r="DN9" s="42" t="s">
        <v>23</v>
      </c>
      <c r="DO9" s="36">
        <v>236700</v>
      </c>
      <c r="DP9" s="3">
        <v>1230785</v>
      </c>
      <c r="DQ9" s="3">
        <v>469861</v>
      </c>
      <c r="DR9" s="3">
        <v>512352</v>
      </c>
      <c r="DS9" s="3">
        <v>134300</v>
      </c>
      <c r="DT9" s="3">
        <v>225900</v>
      </c>
      <c r="DU9" s="21">
        <v>54720</v>
      </c>
      <c r="DV9" s="22">
        <f t="shared" si="29"/>
        <v>2864618</v>
      </c>
      <c r="DW9" s="42" t="s">
        <v>23</v>
      </c>
      <c r="DX9" s="36">
        <v>234816</v>
      </c>
      <c r="DY9" s="3">
        <v>478990</v>
      </c>
      <c r="DZ9" s="3">
        <v>1657002</v>
      </c>
      <c r="EA9" s="3">
        <v>1153980</v>
      </c>
      <c r="EB9" s="3">
        <v>1019978</v>
      </c>
      <c r="EC9" s="3">
        <v>1355416</v>
      </c>
      <c r="ED9" s="21">
        <v>490764</v>
      </c>
      <c r="EE9" s="22">
        <f t="shared" si="30"/>
        <v>6390946</v>
      </c>
      <c r="EF9" s="42" t="s">
        <v>23</v>
      </c>
      <c r="EG9" s="36">
        <v>670620</v>
      </c>
      <c r="EH9" s="3">
        <v>1681260</v>
      </c>
      <c r="EI9" s="3">
        <v>5226888</v>
      </c>
      <c r="EJ9" s="3">
        <v>6747480</v>
      </c>
      <c r="EK9" s="3">
        <v>4706179</v>
      </c>
      <c r="EL9" s="3">
        <v>3270071</v>
      </c>
      <c r="EM9" s="21">
        <v>1741113</v>
      </c>
      <c r="EN9" s="22">
        <f t="shared" si="31"/>
        <v>24043611</v>
      </c>
    </row>
    <row r="10" spans="1:144" ht="15" customHeight="1" x14ac:dyDescent="0.15">
      <c r="A10" s="42" t="s">
        <v>24</v>
      </c>
      <c r="B10" s="36">
        <v>0</v>
      </c>
      <c r="C10" s="3">
        <v>0</v>
      </c>
      <c r="D10" s="3">
        <v>14803957</v>
      </c>
      <c r="E10" s="3">
        <v>10752994</v>
      </c>
      <c r="F10" s="3">
        <v>7704744</v>
      </c>
      <c r="G10" s="3">
        <v>6719225</v>
      </c>
      <c r="H10" s="21">
        <v>7197918</v>
      </c>
      <c r="I10" s="22">
        <f t="shared" si="16"/>
        <v>47178838</v>
      </c>
      <c r="J10" s="42" t="s">
        <v>24</v>
      </c>
      <c r="K10" s="36">
        <v>0</v>
      </c>
      <c r="L10" s="3">
        <v>0</v>
      </c>
      <c r="M10" s="3">
        <v>321712</v>
      </c>
      <c r="N10" s="3">
        <v>328626</v>
      </c>
      <c r="O10" s="3">
        <v>601629</v>
      </c>
      <c r="P10" s="3">
        <v>527338</v>
      </c>
      <c r="Q10" s="21">
        <v>1423617</v>
      </c>
      <c r="R10" s="22">
        <f t="shared" si="17"/>
        <v>3202922</v>
      </c>
      <c r="S10" s="42" t="s">
        <v>24</v>
      </c>
      <c r="T10" s="36">
        <v>298330</v>
      </c>
      <c r="U10" s="3">
        <v>733955</v>
      </c>
      <c r="V10" s="3">
        <v>3420044</v>
      </c>
      <c r="W10" s="3">
        <v>2309660</v>
      </c>
      <c r="X10" s="3">
        <v>1981304</v>
      </c>
      <c r="Y10" s="3">
        <v>2107579</v>
      </c>
      <c r="Z10" s="21">
        <v>2099153</v>
      </c>
      <c r="AA10" s="22">
        <f t="shared" si="18"/>
        <v>12950025</v>
      </c>
      <c r="AB10" s="42" t="s">
        <v>24</v>
      </c>
      <c r="AC10" s="36">
        <v>34304</v>
      </c>
      <c r="AD10" s="3">
        <v>151783</v>
      </c>
      <c r="AE10" s="3">
        <v>499505</v>
      </c>
      <c r="AF10" s="3">
        <v>263748</v>
      </c>
      <c r="AG10" s="3">
        <v>197302</v>
      </c>
      <c r="AH10" s="3">
        <v>189685</v>
      </c>
      <c r="AI10" s="21">
        <v>135455</v>
      </c>
      <c r="AJ10" s="22">
        <f t="shared" si="19"/>
        <v>1471782</v>
      </c>
      <c r="AK10" s="42" t="s">
        <v>24</v>
      </c>
      <c r="AL10" s="36">
        <v>130275</v>
      </c>
      <c r="AM10" s="3">
        <v>120663</v>
      </c>
      <c r="AN10" s="3">
        <v>791846</v>
      </c>
      <c r="AO10" s="3">
        <v>569124</v>
      </c>
      <c r="AP10" s="3">
        <v>617212</v>
      </c>
      <c r="AQ10" s="3">
        <v>282300</v>
      </c>
      <c r="AR10" s="21">
        <v>450108</v>
      </c>
      <c r="AS10" s="22">
        <f t="shared" si="20"/>
        <v>2961528</v>
      </c>
      <c r="AT10" s="42" t="s">
        <v>24</v>
      </c>
      <c r="AU10" s="36">
        <v>0</v>
      </c>
      <c r="AV10" s="3">
        <v>0</v>
      </c>
      <c r="AW10" s="3">
        <v>16847644</v>
      </c>
      <c r="AX10" s="3">
        <v>8922302</v>
      </c>
      <c r="AY10" s="3">
        <v>5695311</v>
      </c>
      <c r="AZ10" s="3">
        <v>3788041</v>
      </c>
      <c r="BA10" s="21">
        <v>2405306</v>
      </c>
      <c r="BB10" s="22">
        <f t="shared" si="21"/>
        <v>37658604</v>
      </c>
      <c r="BC10" s="42" t="s">
        <v>24</v>
      </c>
      <c r="BD10" s="36">
        <v>3174343</v>
      </c>
      <c r="BE10" s="3">
        <v>6416677</v>
      </c>
      <c r="BF10" s="3">
        <v>10949085</v>
      </c>
      <c r="BG10" s="3">
        <v>4677568</v>
      </c>
      <c r="BH10" s="3">
        <v>2062466</v>
      </c>
      <c r="BI10" s="3">
        <v>1089237</v>
      </c>
      <c r="BJ10" s="21">
        <v>748354</v>
      </c>
      <c r="BK10" s="22">
        <f t="shared" si="22"/>
        <v>29117730</v>
      </c>
      <c r="BL10" s="42" t="s">
        <v>24</v>
      </c>
      <c r="BM10" s="36">
        <v>22400</v>
      </c>
      <c r="BN10" s="3">
        <v>161974</v>
      </c>
      <c r="BO10" s="3">
        <v>1981421</v>
      </c>
      <c r="BP10" s="3">
        <v>978655</v>
      </c>
      <c r="BQ10" s="3">
        <v>3841598</v>
      </c>
      <c r="BR10" s="3">
        <v>1062406</v>
      </c>
      <c r="BS10" s="21">
        <v>842805</v>
      </c>
      <c r="BT10" s="22">
        <f t="shared" si="23"/>
        <v>8891259</v>
      </c>
      <c r="BU10" s="42" t="s">
        <v>24</v>
      </c>
      <c r="BV10" s="36">
        <v>20805</v>
      </c>
      <c r="BW10" s="3">
        <v>102022</v>
      </c>
      <c r="BX10" s="3">
        <v>952768</v>
      </c>
      <c r="BY10" s="3">
        <v>548020</v>
      </c>
      <c r="BZ10" s="3">
        <v>1137133</v>
      </c>
      <c r="CA10" s="3">
        <v>321311</v>
      </c>
      <c r="CB10" s="21">
        <v>422161</v>
      </c>
      <c r="CC10" s="22">
        <f t="shared" si="24"/>
        <v>3504220</v>
      </c>
      <c r="CD10" s="42" t="s">
        <v>24</v>
      </c>
      <c r="CE10" s="36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42" t="s">
        <v>24</v>
      </c>
      <c r="CN10" s="36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42" t="s">
        <v>24</v>
      </c>
      <c r="CW10" s="36">
        <v>722106</v>
      </c>
      <c r="CX10" s="3">
        <v>1116239</v>
      </c>
      <c r="CY10" s="3">
        <v>3615029</v>
      </c>
      <c r="CZ10" s="3">
        <v>3654260</v>
      </c>
      <c r="DA10" s="3">
        <v>2508254</v>
      </c>
      <c r="DB10" s="3">
        <v>1945405</v>
      </c>
      <c r="DC10" s="21">
        <v>1708372</v>
      </c>
      <c r="DD10" s="22">
        <f t="shared" si="27"/>
        <v>15269665</v>
      </c>
      <c r="DE10" s="42" t="s">
        <v>24</v>
      </c>
      <c r="DF10" s="36">
        <v>178867</v>
      </c>
      <c r="DG10" s="3">
        <v>162432</v>
      </c>
      <c r="DH10" s="3">
        <v>406569</v>
      </c>
      <c r="DI10" s="3">
        <v>207360</v>
      </c>
      <c r="DJ10" s="3">
        <v>106290</v>
      </c>
      <c r="DK10" s="3">
        <v>119430</v>
      </c>
      <c r="DL10" s="21">
        <v>0</v>
      </c>
      <c r="DM10" s="22">
        <f t="shared" si="28"/>
        <v>1180948</v>
      </c>
      <c r="DN10" s="42" t="s">
        <v>24</v>
      </c>
      <c r="DO10" s="36">
        <v>966480</v>
      </c>
      <c r="DP10" s="3">
        <v>530725</v>
      </c>
      <c r="DQ10" s="3">
        <v>592677</v>
      </c>
      <c r="DR10" s="3">
        <v>194810</v>
      </c>
      <c r="DS10" s="3">
        <v>79200</v>
      </c>
      <c r="DT10" s="3">
        <v>44946</v>
      </c>
      <c r="DU10" s="21">
        <v>0</v>
      </c>
      <c r="DV10" s="22">
        <f t="shared" si="29"/>
        <v>2408838</v>
      </c>
      <c r="DW10" s="42" t="s">
        <v>24</v>
      </c>
      <c r="DX10" s="36">
        <v>107900</v>
      </c>
      <c r="DY10" s="3">
        <v>101577</v>
      </c>
      <c r="DZ10" s="3">
        <v>3371894</v>
      </c>
      <c r="EA10" s="3">
        <v>902556</v>
      </c>
      <c r="EB10" s="3">
        <v>1641057</v>
      </c>
      <c r="EC10" s="3">
        <v>1101520</v>
      </c>
      <c r="ED10" s="21">
        <v>1007363</v>
      </c>
      <c r="EE10" s="22">
        <f t="shared" si="30"/>
        <v>8233867</v>
      </c>
      <c r="EF10" s="42" t="s">
        <v>24</v>
      </c>
      <c r="EG10" s="36">
        <v>1170573</v>
      </c>
      <c r="EH10" s="3">
        <v>1506921</v>
      </c>
      <c r="EI10" s="3">
        <v>11032170</v>
      </c>
      <c r="EJ10" s="3">
        <v>4802691</v>
      </c>
      <c r="EK10" s="3">
        <v>3112651</v>
      </c>
      <c r="EL10" s="3">
        <v>1638477</v>
      </c>
      <c r="EM10" s="21">
        <v>1165665</v>
      </c>
      <c r="EN10" s="22">
        <f t="shared" si="31"/>
        <v>24429148</v>
      </c>
    </row>
    <row r="11" spans="1:144" ht="15" customHeight="1" x14ac:dyDescent="0.15">
      <c r="A11" s="42" t="s">
        <v>25</v>
      </c>
      <c r="B11" s="36">
        <v>0</v>
      </c>
      <c r="C11" s="3">
        <v>0</v>
      </c>
      <c r="D11" s="3">
        <v>1610925</v>
      </c>
      <c r="E11" s="3">
        <v>3584011</v>
      </c>
      <c r="F11" s="3">
        <v>3674860</v>
      </c>
      <c r="G11" s="3">
        <v>4305503</v>
      </c>
      <c r="H11" s="21">
        <v>5456393</v>
      </c>
      <c r="I11" s="22">
        <f t="shared" si="16"/>
        <v>18631692</v>
      </c>
      <c r="J11" s="42" t="s">
        <v>25</v>
      </c>
      <c r="K11" s="36">
        <v>0</v>
      </c>
      <c r="L11" s="3">
        <v>0</v>
      </c>
      <c r="M11" s="3">
        <v>0</v>
      </c>
      <c r="N11" s="3">
        <v>0</v>
      </c>
      <c r="O11" s="3">
        <v>0</v>
      </c>
      <c r="P11" s="3">
        <v>69162</v>
      </c>
      <c r="Q11" s="21">
        <v>178546</v>
      </c>
      <c r="R11" s="22">
        <f t="shared" si="17"/>
        <v>247708</v>
      </c>
      <c r="S11" s="42" t="s">
        <v>25</v>
      </c>
      <c r="T11" s="36">
        <v>177922</v>
      </c>
      <c r="U11" s="3">
        <v>572213</v>
      </c>
      <c r="V11" s="3">
        <v>668287</v>
      </c>
      <c r="W11" s="3">
        <v>1846154</v>
      </c>
      <c r="X11" s="3">
        <v>1111869</v>
      </c>
      <c r="Y11" s="3">
        <v>1423922</v>
      </c>
      <c r="Z11" s="21">
        <v>765089</v>
      </c>
      <c r="AA11" s="22">
        <f t="shared" si="18"/>
        <v>6565456</v>
      </c>
      <c r="AB11" s="42" t="s">
        <v>25</v>
      </c>
      <c r="AC11" s="36">
        <v>163386</v>
      </c>
      <c r="AD11" s="3">
        <v>675378</v>
      </c>
      <c r="AE11" s="3">
        <v>89480</v>
      </c>
      <c r="AF11" s="3">
        <v>744144</v>
      </c>
      <c r="AG11" s="3">
        <v>300248</v>
      </c>
      <c r="AH11" s="3">
        <v>620997</v>
      </c>
      <c r="AI11" s="21">
        <v>317268</v>
      </c>
      <c r="AJ11" s="22">
        <f t="shared" si="19"/>
        <v>2910901</v>
      </c>
      <c r="AK11" s="42" t="s">
        <v>25</v>
      </c>
      <c r="AL11" s="36">
        <v>55800</v>
      </c>
      <c r="AM11" s="3">
        <v>155988</v>
      </c>
      <c r="AN11" s="3">
        <v>190088</v>
      </c>
      <c r="AO11" s="3">
        <v>125171</v>
      </c>
      <c r="AP11" s="3">
        <v>252443</v>
      </c>
      <c r="AQ11" s="3">
        <v>222915</v>
      </c>
      <c r="AR11" s="21">
        <v>162008</v>
      </c>
      <c r="AS11" s="22">
        <f t="shared" si="20"/>
        <v>1164413</v>
      </c>
      <c r="AT11" s="42" t="s">
        <v>25</v>
      </c>
      <c r="AU11" s="36">
        <v>0</v>
      </c>
      <c r="AV11" s="3">
        <v>0</v>
      </c>
      <c r="AW11" s="3">
        <v>5132831</v>
      </c>
      <c r="AX11" s="3">
        <v>8342228</v>
      </c>
      <c r="AY11" s="3">
        <v>8847694</v>
      </c>
      <c r="AZ11" s="3">
        <v>6414929</v>
      </c>
      <c r="BA11" s="21">
        <v>3357973</v>
      </c>
      <c r="BB11" s="22">
        <f t="shared" si="21"/>
        <v>32095655</v>
      </c>
      <c r="BC11" s="42" t="s">
        <v>25</v>
      </c>
      <c r="BD11" s="36">
        <v>82405</v>
      </c>
      <c r="BE11" s="3">
        <v>543730</v>
      </c>
      <c r="BF11" s="3">
        <v>241857</v>
      </c>
      <c r="BG11" s="3">
        <v>344539</v>
      </c>
      <c r="BH11" s="3">
        <v>453809</v>
      </c>
      <c r="BI11" s="3">
        <v>25785</v>
      </c>
      <c r="BJ11" s="21">
        <v>56187</v>
      </c>
      <c r="BK11" s="22">
        <f t="shared" si="22"/>
        <v>1748312</v>
      </c>
      <c r="BL11" s="42" t="s">
        <v>25</v>
      </c>
      <c r="BM11" s="36">
        <v>12872</v>
      </c>
      <c r="BN11" s="3">
        <v>107667</v>
      </c>
      <c r="BO11" s="3">
        <v>297648</v>
      </c>
      <c r="BP11" s="3">
        <v>922734</v>
      </c>
      <c r="BQ11" s="3">
        <v>3648418</v>
      </c>
      <c r="BR11" s="3">
        <v>3304361</v>
      </c>
      <c r="BS11" s="21">
        <v>2875104</v>
      </c>
      <c r="BT11" s="22">
        <f t="shared" si="23"/>
        <v>11168804</v>
      </c>
      <c r="BU11" s="42" t="s">
        <v>25</v>
      </c>
      <c r="BV11" s="36">
        <v>0</v>
      </c>
      <c r="BW11" s="3">
        <v>0</v>
      </c>
      <c r="BX11" s="3">
        <v>20160</v>
      </c>
      <c r="BY11" s="3">
        <v>0</v>
      </c>
      <c r="BZ11" s="3">
        <v>77067</v>
      </c>
      <c r="CA11" s="3">
        <v>27873</v>
      </c>
      <c r="CB11" s="21">
        <v>0</v>
      </c>
      <c r="CC11" s="22">
        <f t="shared" si="24"/>
        <v>125100</v>
      </c>
      <c r="CD11" s="42" t="s">
        <v>25</v>
      </c>
      <c r="CE11" s="36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42" t="s">
        <v>25</v>
      </c>
      <c r="CN11" s="36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42" t="s">
        <v>25</v>
      </c>
      <c r="CW11" s="36">
        <v>264202</v>
      </c>
      <c r="CX11" s="3">
        <v>1154072</v>
      </c>
      <c r="CY11" s="3">
        <v>297999</v>
      </c>
      <c r="CZ11" s="3">
        <v>1560290</v>
      </c>
      <c r="DA11" s="3">
        <v>1151358</v>
      </c>
      <c r="DB11" s="3">
        <v>1325284</v>
      </c>
      <c r="DC11" s="21">
        <v>890771</v>
      </c>
      <c r="DD11" s="22">
        <f t="shared" si="27"/>
        <v>6643976</v>
      </c>
      <c r="DE11" s="42" t="s">
        <v>25</v>
      </c>
      <c r="DF11" s="36">
        <v>24057</v>
      </c>
      <c r="DG11" s="3">
        <v>104830</v>
      </c>
      <c r="DH11" s="3">
        <v>81193</v>
      </c>
      <c r="DI11" s="3">
        <v>88910</v>
      </c>
      <c r="DJ11" s="3">
        <v>15300</v>
      </c>
      <c r="DK11" s="3">
        <v>146529</v>
      </c>
      <c r="DL11" s="21">
        <v>0</v>
      </c>
      <c r="DM11" s="22">
        <f t="shared" si="28"/>
        <v>460819</v>
      </c>
      <c r="DN11" s="42" t="s">
        <v>25</v>
      </c>
      <c r="DO11" s="36">
        <v>280143</v>
      </c>
      <c r="DP11" s="3">
        <v>246600</v>
      </c>
      <c r="DQ11" s="3">
        <v>200781</v>
      </c>
      <c r="DR11" s="3">
        <v>684643</v>
      </c>
      <c r="DS11" s="3">
        <v>199305</v>
      </c>
      <c r="DT11" s="3">
        <v>207315</v>
      </c>
      <c r="DU11" s="21">
        <v>0</v>
      </c>
      <c r="DV11" s="22">
        <f t="shared" si="29"/>
        <v>1818787</v>
      </c>
      <c r="DW11" s="42" t="s">
        <v>25</v>
      </c>
      <c r="DX11" s="36">
        <v>220050</v>
      </c>
      <c r="DY11" s="3">
        <v>775082</v>
      </c>
      <c r="DZ11" s="3">
        <v>1739443</v>
      </c>
      <c r="EA11" s="3">
        <v>1498473</v>
      </c>
      <c r="EB11" s="3">
        <v>1560016</v>
      </c>
      <c r="EC11" s="3">
        <v>1505465</v>
      </c>
      <c r="ED11" s="21">
        <v>1308951</v>
      </c>
      <c r="EE11" s="22">
        <f t="shared" si="30"/>
        <v>8607480</v>
      </c>
      <c r="EF11" s="42" t="s">
        <v>25</v>
      </c>
      <c r="EG11" s="36">
        <v>292320</v>
      </c>
      <c r="EH11" s="3">
        <v>830343</v>
      </c>
      <c r="EI11" s="3">
        <v>1685698</v>
      </c>
      <c r="EJ11" s="3">
        <v>2842693</v>
      </c>
      <c r="EK11" s="3">
        <v>2464601</v>
      </c>
      <c r="EL11" s="3">
        <v>1857104</v>
      </c>
      <c r="EM11" s="21">
        <v>1046495</v>
      </c>
      <c r="EN11" s="22">
        <f t="shared" si="31"/>
        <v>11019254</v>
      </c>
    </row>
    <row r="12" spans="1:144" ht="15" customHeight="1" x14ac:dyDescent="0.15">
      <c r="A12" s="42" t="s">
        <v>26</v>
      </c>
      <c r="B12" s="36">
        <v>0</v>
      </c>
      <c r="C12" s="3">
        <v>0</v>
      </c>
      <c r="D12" s="3">
        <v>2507610</v>
      </c>
      <c r="E12" s="3">
        <v>3975869</v>
      </c>
      <c r="F12" s="3">
        <v>4025544</v>
      </c>
      <c r="G12" s="3">
        <v>3967756</v>
      </c>
      <c r="H12" s="21">
        <v>4111431</v>
      </c>
      <c r="I12" s="22">
        <f t="shared" si="16"/>
        <v>18588210</v>
      </c>
      <c r="J12" s="42" t="s">
        <v>26</v>
      </c>
      <c r="K12" s="36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21">
        <v>242703</v>
      </c>
      <c r="R12" s="22">
        <f t="shared" si="17"/>
        <v>242703</v>
      </c>
      <c r="S12" s="42" t="s">
        <v>26</v>
      </c>
      <c r="T12" s="36">
        <v>233307</v>
      </c>
      <c r="U12" s="3">
        <v>514361</v>
      </c>
      <c r="V12" s="3">
        <v>968850</v>
      </c>
      <c r="W12" s="3">
        <v>1032484</v>
      </c>
      <c r="X12" s="3">
        <v>1291637</v>
      </c>
      <c r="Y12" s="3">
        <v>862956</v>
      </c>
      <c r="Z12" s="21">
        <v>1509878</v>
      </c>
      <c r="AA12" s="22">
        <f t="shared" si="18"/>
        <v>6413473</v>
      </c>
      <c r="AB12" s="42" t="s">
        <v>26</v>
      </c>
      <c r="AC12" s="36">
        <v>321138</v>
      </c>
      <c r="AD12" s="3">
        <v>377478</v>
      </c>
      <c r="AE12" s="3">
        <v>792729</v>
      </c>
      <c r="AF12" s="3">
        <v>1128722</v>
      </c>
      <c r="AG12" s="3">
        <v>793303</v>
      </c>
      <c r="AH12" s="3">
        <v>122562</v>
      </c>
      <c r="AI12" s="21">
        <v>125577</v>
      </c>
      <c r="AJ12" s="22">
        <f t="shared" si="19"/>
        <v>3661509</v>
      </c>
      <c r="AK12" s="42" t="s">
        <v>26</v>
      </c>
      <c r="AL12" s="36">
        <v>46496</v>
      </c>
      <c r="AM12" s="3">
        <v>18621</v>
      </c>
      <c r="AN12" s="3">
        <v>183255</v>
      </c>
      <c r="AO12" s="3">
        <v>142158</v>
      </c>
      <c r="AP12" s="3">
        <v>115839</v>
      </c>
      <c r="AQ12" s="3">
        <v>123381</v>
      </c>
      <c r="AR12" s="21">
        <v>136485</v>
      </c>
      <c r="AS12" s="22">
        <f t="shared" si="20"/>
        <v>766235</v>
      </c>
      <c r="AT12" s="42" t="s">
        <v>26</v>
      </c>
      <c r="AU12" s="36">
        <v>0</v>
      </c>
      <c r="AV12" s="3">
        <v>0</v>
      </c>
      <c r="AW12" s="3">
        <v>6683353</v>
      </c>
      <c r="AX12" s="3">
        <v>6261697</v>
      </c>
      <c r="AY12" s="3">
        <v>4894659</v>
      </c>
      <c r="AZ12" s="3">
        <v>3125540</v>
      </c>
      <c r="BA12" s="21">
        <v>2589867</v>
      </c>
      <c r="BB12" s="22">
        <f t="shared" si="21"/>
        <v>23555116</v>
      </c>
      <c r="BC12" s="42" t="s">
        <v>26</v>
      </c>
      <c r="BD12" s="36">
        <v>328105</v>
      </c>
      <c r="BE12" s="3">
        <v>847371</v>
      </c>
      <c r="BF12" s="3">
        <v>3142223</v>
      </c>
      <c r="BG12" s="3">
        <v>1544967</v>
      </c>
      <c r="BH12" s="3">
        <v>3097922</v>
      </c>
      <c r="BI12" s="3">
        <v>1599993</v>
      </c>
      <c r="BJ12" s="21">
        <v>894537</v>
      </c>
      <c r="BK12" s="22">
        <f t="shared" si="22"/>
        <v>11455118</v>
      </c>
      <c r="BL12" s="42" t="s">
        <v>26</v>
      </c>
      <c r="BM12" s="36">
        <v>0</v>
      </c>
      <c r="BN12" s="3">
        <v>143391</v>
      </c>
      <c r="BO12" s="3">
        <v>1097346</v>
      </c>
      <c r="BP12" s="3">
        <v>1413601</v>
      </c>
      <c r="BQ12" s="3">
        <v>4740152</v>
      </c>
      <c r="BR12" s="3">
        <v>2890242</v>
      </c>
      <c r="BS12" s="21">
        <v>1838646</v>
      </c>
      <c r="BT12" s="22">
        <f t="shared" si="23"/>
        <v>12123378</v>
      </c>
      <c r="BU12" s="42" t="s">
        <v>26</v>
      </c>
      <c r="BV12" s="36">
        <v>0</v>
      </c>
      <c r="BW12" s="3">
        <v>0</v>
      </c>
      <c r="BX12" s="3">
        <v>307485</v>
      </c>
      <c r="BY12" s="3">
        <v>65565</v>
      </c>
      <c r="BZ12" s="3">
        <v>114516</v>
      </c>
      <c r="CA12" s="3">
        <v>693519</v>
      </c>
      <c r="CB12" s="21">
        <v>563571</v>
      </c>
      <c r="CC12" s="22">
        <f t="shared" si="24"/>
        <v>1744656</v>
      </c>
      <c r="CD12" s="42" t="s">
        <v>26</v>
      </c>
      <c r="CE12" s="36">
        <v>0</v>
      </c>
      <c r="CF12" s="3">
        <v>0</v>
      </c>
      <c r="CG12" s="3">
        <v>64566</v>
      </c>
      <c r="CH12" s="3">
        <v>0</v>
      </c>
      <c r="CI12" s="3">
        <v>138384</v>
      </c>
      <c r="CJ12" s="3">
        <v>0</v>
      </c>
      <c r="CK12" s="21">
        <v>0</v>
      </c>
      <c r="CL12" s="22">
        <f t="shared" si="25"/>
        <v>202950</v>
      </c>
      <c r="CM12" s="42" t="s">
        <v>26</v>
      </c>
      <c r="CN12" s="36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42" t="s">
        <v>26</v>
      </c>
      <c r="CW12" s="36">
        <v>499770</v>
      </c>
      <c r="CX12" s="3">
        <v>519088</v>
      </c>
      <c r="CY12" s="3">
        <v>667310</v>
      </c>
      <c r="CZ12" s="3">
        <v>1592307</v>
      </c>
      <c r="DA12" s="3">
        <v>1438430</v>
      </c>
      <c r="DB12" s="3">
        <v>895977</v>
      </c>
      <c r="DC12" s="21">
        <v>1270035</v>
      </c>
      <c r="DD12" s="22">
        <f t="shared" si="27"/>
        <v>6882917</v>
      </c>
      <c r="DE12" s="42" t="s">
        <v>26</v>
      </c>
      <c r="DF12" s="36">
        <v>36855</v>
      </c>
      <c r="DG12" s="3">
        <v>105800</v>
      </c>
      <c r="DH12" s="3">
        <v>24300</v>
      </c>
      <c r="DI12" s="3">
        <v>33420</v>
      </c>
      <c r="DJ12" s="3">
        <v>0</v>
      </c>
      <c r="DK12" s="3">
        <v>84960</v>
      </c>
      <c r="DL12" s="21">
        <v>81630</v>
      </c>
      <c r="DM12" s="22">
        <f t="shared" si="28"/>
        <v>366965</v>
      </c>
      <c r="DN12" s="42" t="s">
        <v>26</v>
      </c>
      <c r="DO12" s="36">
        <v>158382</v>
      </c>
      <c r="DP12" s="3">
        <v>27225</v>
      </c>
      <c r="DQ12" s="3">
        <v>313650</v>
      </c>
      <c r="DR12" s="3">
        <v>695808</v>
      </c>
      <c r="DS12" s="3">
        <v>9900</v>
      </c>
      <c r="DT12" s="3">
        <v>105300</v>
      </c>
      <c r="DU12" s="21">
        <v>0</v>
      </c>
      <c r="DV12" s="22">
        <f t="shared" si="29"/>
        <v>1310265</v>
      </c>
      <c r="DW12" s="42" t="s">
        <v>26</v>
      </c>
      <c r="DX12" s="36">
        <v>368001</v>
      </c>
      <c r="DY12" s="3">
        <v>100089</v>
      </c>
      <c r="DZ12" s="3">
        <v>1859684</v>
      </c>
      <c r="EA12" s="3">
        <v>1538739</v>
      </c>
      <c r="EB12" s="3">
        <v>854766</v>
      </c>
      <c r="EC12" s="3">
        <v>1250859</v>
      </c>
      <c r="ED12" s="21">
        <v>1166706</v>
      </c>
      <c r="EE12" s="22">
        <f t="shared" si="30"/>
        <v>7138844</v>
      </c>
      <c r="EF12" s="42" t="s">
        <v>26</v>
      </c>
      <c r="EG12" s="36">
        <v>549360</v>
      </c>
      <c r="EH12" s="3">
        <v>506940</v>
      </c>
      <c r="EI12" s="3">
        <v>3155562</v>
      </c>
      <c r="EJ12" s="3">
        <v>2676530</v>
      </c>
      <c r="EK12" s="3">
        <v>2451061</v>
      </c>
      <c r="EL12" s="3">
        <v>1232639</v>
      </c>
      <c r="EM12" s="21">
        <v>1020157</v>
      </c>
      <c r="EN12" s="22">
        <f t="shared" si="31"/>
        <v>11592249</v>
      </c>
    </row>
    <row r="13" spans="1:144" ht="15" customHeight="1" x14ac:dyDescent="0.15">
      <c r="A13" s="42" t="s">
        <v>27</v>
      </c>
      <c r="B13" s="36">
        <v>0</v>
      </c>
      <c r="C13" s="3">
        <v>0</v>
      </c>
      <c r="D13" s="3">
        <v>12740406</v>
      </c>
      <c r="E13" s="3">
        <v>21083255</v>
      </c>
      <c r="F13" s="3">
        <v>18442603</v>
      </c>
      <c r="G13" s="3">
        <v>27951851</v>
      </c>
      <c r="H13" s="21">
        <v>23291386</v>
      </c>
      <c r="I13" s="22">
        <f t="shared" si="16"/>
        <v>103509501</v>
      </c>
      <c r="J13" s="42" t="s">
        <v>27</v>
      </c>
      <c r="K13" s="36">
        <v>0</v>
      </c>
      <c r="L13" s="3">
        <v>0</v>
      </c>
      <c r="M13" s="3">
        <v>13446</v>
      </c>
      <c r="N13" s="3">
        <v>0</v>
      </c>
      <c r="O13" s="3">
        <v>61695</v>
      </c>
      <c r="P13" s="3">
        <v>416170</v>
      </c>
      <c r="Q13" s="21">
        <v>718371</v>
      </c>
      <c r="R13" s="22">
        <f t="shared" si="17"/>
        <v>1209682</v>
      </c>
      <c r="S13" s="42" t="s">
        <v>27</v>
      </c>
      <c r="T13" s="36">
        <v>3232027</v>
      </c>
      <c r="U13" s="3">
        <v>7306408</v>
      </c>
      <c r="V13" s="3">
        <v>4041709</v>
      </c>
      <c r="W13" s="3">
        <v>10338871</v>
      </c>
      <c r="X13" s="3">
        <v>5753947</v>
      </c>
      <c r="Y13" s="3">
        <v>7200031</v>
      </c>
      <c r="Z13" s="21">
        <v>7385505</v>
      </c>
      <c r="AA13" s="22">
        <f t="shared" si="18"/>
        <v>45258498</v>
      </c>
      <c r="AB13" s="42" t="s">
        <v>27</v>
      </c>
      <c r="AC13" s="36">
        <v>96298</v>
      </c>
      <c r="AD13" s="3">
        <v>95778</v>
      </c>
      <c r="AE13" s="3">
        <v>152118</v>
      </c>
      <c r="AF13" s="3">
        <v>231687</v>
      </c>
      <c r="AG13" s="3">
        <v>166203</v>
      </c>
      <c r="AH13" s="3">
        <v>129582</v>
      </c>
      <c r="AI13" s="21">
        <v>28170</v>
      </c>
      <c r="AJ13" s="22">
        <f t="shared" si="19"/>
        <v>899836</v>
      </c>
      <c r="AK13" s="42" t="s">
        <v>27</v>
      </c>
      <c r="AL13" s="36">
        <v>25119</v>
      </c>
      <c r="AM13" s="3">
        <v>86517</v>
      </c>
      <c r="AN13" s="3">
        <v>194175</v>
      </c>
      <c r="AO13" s="3">
        <v>346806</v>
      </c>
      <c r="AP13" s="3">
        <v>306780</v>
      </c>
      <c r="AQ13" s="3">
        <v>381755</v>
      </c>
      <c r="AR13" s="21">
        <v>413650</v>
      </c>
      <c r="AS13" s="22">
        <f t="shared" si="20"/>
        <v>1754802</v>
      </c>
      <c r="AT13" s="42" t="s">
        <v>27</v>
      </c>
      <c r="AU13" s="36">
        <v>0</v>
      </c>
      <c r="AV13" s="3">
        <v>0</v>
      </c>
      <c r="AW13" s="3">
        <v>8848881</v>
      </c>
      <c r="AX13" s="3">
        <v>15106366</v>
      </c>
      <c r="AY13" s="3">
        <v>8395301</v>
      </c>
      <c r="AZ13" s="3">
        <v>7513420</v>
      </c>
      <c r="BA13" s="21">
        <v>5018295</v>
      </c>
      <c r="BB13" s="22">
        <f t="shared" si="21"/>
        <v>44882263</v>
      </c>
      <c r="BC13" s="42" t="s">
        <v>27</v>
      </c>
      <c r="BD13" s="36">
        <v>462338</v>
      </c>
      <c r="BE13" s="3">
        <v>1001940</v>
      </c>
      <c r="BF13" s="3">
        <v>2611004</v>
      </c>
      <c r="BG13" s="3">
        <v>4525122</v>
      </c>
      <c r="BH13" s="3">
        <v>2049768</v>
      </c>
      <c r="BI13" s="3">
        <v>1757953</v>
      </c>
      <c r="BJ13" s="21">
        <v>1535089</v>
      </c>
      <c r="BK13" s="22">
        <f t="shared" si="22"/>
        <v>13943214</v>
      </c>
      <c r="BL13" s="42" t="s">
        <v>27</v>
      </c>
      <c r="BM13" s="36">
        <v>62820</v>
      </c>
      <c r="BN13" s="3">
        <v>446544</v>
      </c>
      <c r="BO13" s="3">
        <v>1206792</v>
      </c>
      <c r="BP13" s="3">
        <v>2013064</v>
      </c>
      <c r="BQ13" s="3">
        <v>4742071</v>
      </c>
      <c r="BR13" s="3">
        <v>4482072</v>
      </c>
      <c r="BS13" s="21">
        <v>2947025</v>
      </c>
      <c r="BT13" s="22">
        <f t="shared" si="23"/>
        <v>15900388</v>
      </c>
      <c r="BU13" s="42" t="s">
        <v>27</v>
      </c>
      <c r="BV13" s="36">
        <v>0</v>
      </c>
      <c r="BW13" s="3">
        <v>38016</v>
      </c>
      <c r="BX13" s="3">
        <v>375840</v>
      </c>
      <c r="BY13" s="3">
        <v>917318</v>
      </c>
      <c r="BZ13" s="3">
        <v>906120</v>
      </c>
      <c r="CA13" s="3">
        <v>1036710</v>
      </c>
      <c r="CB13" s="21">
        <v>1007061</v>
      </c>
      <c r="CC13" s="22">
        <f t="shared" si="24"/>
        <v>4281065</v>
      </c>
      <c r="CD13" s="42" t="s">
        <v>27</v>
      </c>
      <c r="CE13" s="36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42" t="s">
        <v>27</v>
      </c>
      <c r="CN13" s="36">
        <v>0</v>
      </c>
      <c r="CO13" s="3">
        <v>0</v>
      </c>
      <c r="CP13" s="3">
        <v>0</v>
      </c>
      <c r="CQ13" s="3">
        <v>59355</v>
      </c>
      <c r="CR13" s="3">
        <v>0</v>
      </c>
      <c r="CS13" s="3">
        <v>0</v>
      </c>
      <c r="CT13" s="21">
        <v>0</v>
      </c>
      <c r="CU13" s="22">
        <f t="shared" si="26"/>
        <v>59355</v>
      </c>
      <c r="CV13" s="42" t="s">
        <v>27</v>
      </c>
      <c r="CW13" s="36">
        <v>1324794</v>
      </c>
      <c r="CX13" s="3">
        <v>1943744</v>
      </c>
      <c r="CY13" s="3">
        <v>820611</v>
      </c>
      <c r="CZ13" s="3">
        <v>4662988</v>
      </c>
      <c r="DA13" s="3">
        <v>3407070</v>
      </c>
      <c r="DB13" s="3">
        <v>4687615</v>
      </c>
      <c r="DC13" s="21">
        <v>3679517</v>
      </c>
      <c r="DD13" s="22">
        <f t="shared" si="27"/>
        <v>20526339</v>
      </c>
      <c r="DE13" s="42" t="s">
        <v>27</v>
      </c>
      <c r="DF13" s="36">
        <v>329490</v>
      </c>
      <c r="DG13" s="3">
        <v>241632</v>
      </c>
      <c r="DH13" s="3">
        <v>182259</v>
      </c>
      <c r="DI13" s="3">
        <v>271512</v>
      </c>
      <c r="DJ13" s="3">
        <v>144567</v>
      </c>
      <c r="DK13" s="3">
        <v>23760</v>
      </c>
      <c r="DL13" s="21">
        <v>20000</v>
      </c>
      <c r="DM13" s="22">
        <f t="shared" si="28"/>
        <v>1213220</v>
      </c>
      <c r="DN13" s="42" t="s">
        <v>27</v>
      </c>
      <c r="DO13" s="36">
        <v>947034</v>
      </c>
      <c r="DP13" s="3">
        <v>874018</v>
      </c>
      <c r="DQ13" s="3">
        <v>559821</v>
      </c>
      <c r="DR13" s="3">
        <v>201393</v>
      </c>
      <c r="DS13" s="3">
        <v>175645</v>
      </c>
      <c r="DT13" s="3">
        <v>140778</v>
      </c>
      <c r="DU13" s="21">
        <v>0</v>
      </c>
      <c r="DV13" s="22">
        <f t="shared" si="29"/>
        <v>2898689</v>
      </c>
      <c r="DW13" s="42" t="s">
        <v>27</v>
      </c>
      <c r="DX13" s="36">
        <v>390728</v>
      </c>
      <c r="DY13" s="3">
        <v>1989734</v>
      </c>
      <c r="DZ13" s="3">
        <v>5220362</v>
      </c>
      <c r="EA13" s="3">
        <v>4333106</v>
      </c>
      <c r="EB13" s="3">
        <v>5258612</v>
      </c>
      <c r="EC13" s="3">
        <v>7503800</v>
      </c>
      <c r="ED13" s="21">
        <v>5640662</v>
      </c>
      <c r="EE13" s="22">
        <f t="shared" si="30"/>
        <v>30337004</v>
      </c>
      <c r="EF13" s="42" t="s">
        <v>27</v>
      </c>
      <c r="EG13" s="36">
        <v>1517773</v>
      </c>
      <c r="EH13" s="3">
        <v>2208437</v>
      </c>
      <c r="EI13" s="3">
        <v>6952761</v>
      </c>
      <c r="EJ13" s="3">
        <v>8764766</v>
      </c>
      <c r="EK13" s="3">
        <v>5584429</v>
      </c>
      <c r="EL13" s="3">
        <v>5134405</v>
      </c>
      <c r="EM13" s="21">
        <v>3126412</v>
      </c>
      <c r="EN13" s="22">
        <f t="shared" si="31"/>
        <v>33288983</v>
      </c>
    </row>
    <row r="14" spans="1:144" ht="15" customHeight="1" x14ac:dyDescent="0.15">
      <c r="A14" s="42" t="s">
        <v>28</v>
      </c>
      <c r="B14" s="36">
        <v>0</v>
      </c>
      <c r="C14" s="3">
        <v>0</v>
      </c>
      <c r="D14" s="3">
        <v>11884846</v>
      </c>
      <c r="E14" s="3">
        <v>11034419</v>
      </c>
      <c r="F14" s="3">
        <v>9764637</v>
      </c>
      <c r="G14" s="3">
        <v>14884007</v>
      </c>
      <c r="H14" s="21">
        <v>15782921</v>
      </c>
      <c r="I14" s="22">
        <f t="shared" si="16"/>
        <v>63350830</v>
      </c>
      <c r="J14" s="42" t="s">
        <v>28</v>
      </c>
      <c r="K14" s="36">
        <v>0</v>
      </c>
      <c r="L14" s="3">
        <v>0</v>
      </c>
      <c r="M14" s="3">
        <v>0</v>
      </c>
      <c r="N14" s="3">
        <v>0</v>
      </c>
      <c r="O14" s="3">
        <v>0</v>
      </c>
      <c r="P14" s="3">
        <v>255222</v>
      </c>
      <c r="Q14" s="21">
        <v>222264</v>
      </c>
      <c r="R14" s="22">
        <f t="shared" si="17"/>
        <v>477486</v>
      </c>
      <c r="S14" s="42" t="s">
        <v>28</v>
      </c>
      <c r="T14" s="36">
        <v>524490</v>
      </c>
      <c r="U14" s="3">
        <v>861743</v>
      </c>
      <c r="V14" s="3">
        <v>2041270</v>
      </c>
      <c r="W14" s="3">
        <v>1911235</v>
      </c>
      <c r="X14" s="3">
        <v>1281423</v>
      </c>
      <c r="Y14" s="3">
        <v>2009991</v>
      </c>
      <c r="Z14" s="21">
        <v>2250468</v>
      </c>
      <c r="AA14" s="22">
        <f t="shared" si="18"/>
        <v>10880620</v>
      </c>
      <c r="AB14" s="42" t="s">
        <v>28</v>
      </c>
      <c r="AC14" s="36">
        <v>165740</v>
      </c>
      <c r="AD14" s="3">
        <v>306900</v>
      </c>
      <c r="AE14" s="3">
        <v>238271</v>
      </c>
      <c r="AF14" s="3">
        <v>201783</v>
      </c>
      <c r="AG14" s="3">
        <v>149851</v>
      </c>
      <c r="AH14" s="3">
        <v>163730</v>
      </c>
      <c r="AI14" s="21">
        <v>529507</v>
      </c>
      <c r="AJ14" s="22">
        <f t="shared" si="19"/>
        <v>1755782</v>
      </c>
      <c r="AK14" s="42" t="s">
        <v>28</v>
      </c>
      <c r="AL14" s="36">
        <v>44082</v>
      </c>
      <c r="AM14" s="3">
        <v>80505</v>
      </c>
      <c r="AN14" s="3">
        <v>177089</v>
      </c>
      <c r="AO14" s="3">
        <v>57942</v>
      </c>
      <c r="AP14" s="3">
        <v>120300</v>
      </c>
      <c r="AQ14" s="3">
        <v>150779</v>
      </c>
      <c r="AR14" s="21">
        <v>48330</v>
      </c>
      <c r="AS14" s="22">
        <f t="shared" si="20"/>
        <v>679027</v>
      </c>
      <c r="AT14" s="42" t="s">
        <v>28</v>
      </c>
      <c r="AU14" s="36">
        <v>0</v>
      </c>
      <c r="AV14" s="3">
        <v>0</v>
      </c>
      <c r="AW14" s="3">
        <v>4997288</v>
      </c>
      <c r="AX14" s="3">
        <v>6075030</v>
      </c>
      <c r="AY14" s="3">
        <v>5823805</v>
      </c>
      <c r="AZ14" s="3">
        <v>10463775</v>
      </c>
      <c r="BA14" s="21">
        <v>6839176</v>
      </c>
      <c r="BB14" s="22">
        <f t="shared" si="21"/>
        <v>34199074</v>
      </c>
      <c r="BC14" s="42" t="s">
        <v>28</v>
      </c>
      <c r="BD14" s="36">
        <v>347463</v>
      </c>
      <c r="BE14" s="3">
        <v>1404825</v>
      </c>
      <c r="BF14" s="3">
        <v>2953040</v>
      </c>
      <c r="BG14" s="3">
        <v>4296281</v>
      </c>
      <c r="BH14" s="3">
        <v>2331999</v>
      </c>
      <c r="BI14" s="3">
        <v>1426772</v>
      </c>
      <c r="BJ14" s="21">
        <v>1144554</v>
      </c>
      <c r="BK14" s="22">
        <f t="shared" si="22"/>
        <v>13904934</v>
      </c>
      <c r="BL14" s="42" t="s">
        <v>28</v>
      </c>
      <c r="BM14" s="36">
        <v>0</v>
      </c>
      <c r="BN14" s="3">
        <v>25506</v>
      </c>
      <c r="BO14" s="3">
        <v>834921</v>
      </c>
      <c r="BP14" s="3">
        <v>2431361</v>
      </c>
      <c r="BQ14" s="3">
        <v>2361957</v>
      </c>
      <c r="BR14" s="3">
        <v>5555124</v>
      </c>
      <c r="BS14" s="21">
        <v>1590574</v>
      </c>
      <c r="BT14" s="22">
        <f t="shared" si="23"/>
        <v>12799443</v>
      </c>
      <c r="BU14" s="42" t="s">
        <v>28</v>
      </c>
      <c r="BV14" s="36">
        <v>21501</v>
      </c>
      <c r="BW14" s="3">
        <v>0</v>
      </c>
      <c r="BX14" s="3">
        <v>84501</v>
      </c>
      <c r="BY14" s="3">
        <v>774666</v>
      </c>
      <c r="BZ14" s="3">
        <v>587484</v>
      </c>
      <c r="CA14" s="3">
        <v>184077</v>
      </c>
      <c r="CB14" s="21">
        <v>40293</v>
      </c>
      <c r="CC14" s="22">
        <f t="shared" si="24"/>
        <v>1692522</v>
      </c>
      <c r="CD14" s="42" t="s">
        <v>28</v>
      </c>
      <c r="CE14" s="36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42" t="s">
        <v>28</v>
      </c>
      <c r="CN14" s="36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42" t="s">
        <v>28</v>
      </c>
      <c r="CW14" s="36">
        <v>321347</v>
      </c>
      <c r="CX14" s="3">
        <v>577048</v>
      </c>
      <c r="CY14" s="3">
        <v>590110</v>
      </c>
      <c r="CZ14" s="3">
        <v>1819738</v>
      </c>
      <c r="DA14" s="3">
        <v>1386684</v>
      </c>
      <c r="DB14" s="3">
        <v>2098953</v>
      </c>
      <c r="DC14" s="21">
        <v>1944354</v>
      </c>
      <c r="DD14" s="22">
        <f t="shared" si="27"/>
        <v>8738234</v>
      </c>
      <c r="DE14" s="42" t="s">
        <v>28</v>
      </c>
      <c r="DF14" s="36">
        <v>59490</v>
      </c>
      <c r="DG14" s="3">
        <v>33210</v>
      </c>
      <c r="DH14" s="3">
        <v>72710</v>
      </c>
      <c r="DI14" s="3">
        <v>268140</v>
      </c>
      <c r="DJ14" s="3">
        <v>41400</v>
      </c>
      <c r="DK14" s="3">
        <v>57690</v>
      </c>
      <c r="DL14" s="21">
        <v>24480</v>
      </c>
      <c r="DM14" s="22">
        <f t="shared" si="28"/>
        <v>557120</v>
      </c>
      <c r="DN14" s="42" t="s">
        <v>28</v>
      </c>
      <c r="DO14" s="36">
        <v>170577</v>
      </c>
      <c r="DP14" s="3">
        <v>286180</v>
      </c>
      <c r="DQ14" s="3">
        <v>451975</v>
      </c>
      <c r="DR14" s="3">
        <v>555537</v>
      </c>
      <c r="DS14" s="3">
        <v>173250</v>
      </c>
      <c r="DT14" s="3">
        <v>162070</v>
      </c>
      <c r="DU14" s="21">
        <v>0</v>
      </c>
      <c r="DV14" s="22">
        <f t="shared" si="29"/>
        <v>1799589</v>
      </c>
      <c r="DW14" s="42" t="s">
        <v>28</v>
      </c>
      <c r="DX14" s="36">
        <v>118896</v>
      </c>
      <c r="DY14" s="3">
        <v>0</v>
      </c>
      <c r="DZ14" s="3">
        <v>1131873</v>
      </c>
      <c r="EA14" s="3">
        <v>747627</v>
      </c>
      <c r="EB14" s="3">
        <v>434229</v>
      </c>
      <c r="EC14" s="3">
        <v>1039078</v>
      </c>
      <c r="ED14" s="21">
        <v>214240</v>
      </c>
      <c r="EE14" s="22">
        <f t="shared" si="30"/>
        <v>3685943</v>
      </c>
      <c r="EF14" s="42" t="s">
        <v>28</v>
      </c>
      <c r="EG14" s="36">
        <v>514080</v>
      </c>
      <c r="EH14" s="3">
        <v>660413</v>
      </c>
      <c r="EI14" s="3">
        <v>4590603</v>
      </c>
      <c r="EJ14" s="3">
        <v>3661811</v>
      </c>
      <c r="EK14" s="3">
        <v>2526034</v>
      </c>
      <c r="EL14" s="3">
        <v>3010161</v>
      </c>
      <c r="EM14" s="21">
        <v>1906177</v>
      </c>
      <c r="EN14" s="22">
        <f t="shared" si="31"/>
        <v>16869279</v>
      </c>
    </row>
    <row r="15" spans="1:144" ht="15" customHeight="1" x14ac:dyDescent="0.15">
      <c r="A15" s="42" t="s">
        <v>29</v>
      </c>
      <c r="B15" s="36">
        <v>0</v>
      </c>
      <c r="C15" s="3">
        <v>0</v>
      </c>
      <c r="D15" s="3">
        <v>9338968</v>
      </c>
      <c r="E15" s="3">
        <v>11551507</v>
      </c>
      <c r="F15" s="3">
        <v>13327783</v>
      </c>
      <c r="G15" s="3">
        <v>15688818</v>
      </c>
      <c r="H15" s="21">
        <v>13745813</v>
      </c>
      <c r="I15" s="22">
        <f t="shared" si="16"/>
        <v>63652889</v>
      </c>
      <c r="J15" s="42" t="s">
        <v>29</v>
      </c>
      <c r="K15" s="36">
        <v>0</v>
      </c>
      <c r="L15" s="3">
        <v>0</v>
      </c>
      <c r="M15" s="3">
        <v>89586</v>
      </c>
      <c r="N15" s="3">
        <v>374710</v>
      </c>
      <c r="O15" s="3">
        <v>206792</v>
      </c>
      <c r="P15" s="3">
        <v>598398</v>
      </c>
      <c r="Q15" s="21">
        <v>1420391</v>
      </c>
      <c r="R15" s="22">
        <f t="shared" si="17"/>
        <v>2689877</v>
      </c>
      <c r="S15" s="42" t="s">
        <v>29</v>
      </c>
      <c r="T15" s="36">
        <v>228627</v>
      </c>
      <c r="U15" s="3">
        <v>1066374</v>
      </c>
      <c r="V15" s="3">
        <v>2678886</v>
      </c>
      <c r="W15" s="3">
        <v>4163954</v>
      </c>
      <c r="X15" s="3">
        <v>2550991</v>
      </c>
      <c r="Y15" s="3">
        <v>4046762</v>
      </c>
      <c r="Z15" s="21">
        <v>3735763</v>
      </c>
      <c r="AA15" s="22">
        <f t="shared" si="18"/>
        <v>18471357</v>
      </c>
      <c r="AB15" s="42" t="s">
        <v>29</v>
      </c>
      <c r="AC15" s="36">
        <v>40518</v>
      </c>
      <c r="AD15" s="3">
        <v>195691</v>
      </c>
      <c r="AE15" s="3">
        <v>546460</v>
      </c>
      <c r="AF15" s="3">
        <v>1398516</v>
      </c>
      <c r="AG15" s="3">
        <v>871874</v>
      </c>
      <c r="AH15" s="3">
        <v>599248</v>
      </c>
      <c r="AI15" s="21">
        <v>360142</v>
      </c>
      <c r="AJ15" s="22">
        <f t="shared" si="19"/>
        <v>4012449</v>
      </c>
      <c r="AK15" s="42" t="s">
        <v>29</v>
      </c>
      <c r="AL15" s="36">
        <v>62876</v>
      </c>
      <c r="AM15" s="3">
        <v>117351</v>
      </c>
      <c r="AN15" s="3">
        <v>590670</v>
      </c>
      <c r="AO15" s="3">
        <v>703589</v>
      </c>
      <c r="AP15" s="3">
        <v>687464</v>
      </c>
      <c r="AQ15" s="3">
        <v>564425</v>
      </c>
      <c r="AR15" s="21">
        <v>339219</v>
      </c>
      <c r="AS15" s="22">
        <f t="shared" si="20"/>
        <v>3065594</v>
      </c>
      <c r="AT15" s="42" t="s">
        <v>29</v>
      </c>
      <c r="AU15" s="36">
        <v>0</v>
      </c>
      <c r="AV15" s="3">
        <v>0</v>
      </c>
      <c r="AW15" s="3">
        <v>14613311</v>
      </c>
      <c r="AX15" s="3">
        <v>17560185</v>
      </c>
      <c r="AY15" s="3">
        <v>14194268</v>
      </c>
      <c r="AZ15" s="3">
        <v>11198831</v>
      </c>
      <c r="BA15" s="21">
        <v>7456992</v>
      </c>
      <c r="BB15" s="22">
        <f t="shared" si="21"/>
        <v>65023587</v>
      </c>
      <c r="BC15" s="42" t="s">
        <v>29</v>
      </c>
      <c r="BD15" s="36">
        <v>922799</v>
      </c>
      <c r="BE15" s="3">
        <v>3726618</v>
      </c>
      <c r="BF15" s="3">
        <v>6668709</v>
      </c>
      <c r="BG15" s="3">
        <v>6947604</v>
      </c>
      <c r="BH15" s="3">
        <v>3983987</v>
      </c>
      <c r="BI15" s="3">
        <v>3314195</v>
      </c>
      <c r="BJ15" s="21">
        <v>898591</v>
      </c>
      <c r="BK15" s="22">
        <f t="shared" si="22"/>
        <v>26462503</v>
      </c>
      <c r="BL15" s="42" t="s">
        <v>29</v>
      </c>
      <c r="BM15" s="36">
        <v>0</v>
      </c>
      <c r="BN15" s="3">
        <v>66438</v>
      </c>
      <c r="BO15" s="3">
        <v>1808210</v>
      </c>
      <c r="BP15" s="3">
        <v>4400972</v>
      </c>
      <c r="BQ15" s="3">
        <v>9851900</v>
      </c>
      <c r="BR15" s="3">
        <v>7561524</v>
      </c>
      <c r="BS15" s="21">
        <v>5478246</v>
      </c>
      <c r="BT15" s="22">
        <f t="shared" si="23"/>
        <v>29167290</v>
      </c>
      <c r="BU15" s="42" t="s">
        <v>29</v>
      </c>
      <c r="BV15" s="36">
        <v>0</v>
      </c>
      <c r="BW15" s="3">
        <v>0</v>
      </c>
      <c r="BX15" s="3">
        <v>25398</v>
      </c>
      <c r="BY15" s="3">
        <v>0</v>
      </c>
      <c r="BZ15" s="3">
        <v>37512</v>
      </c>
      <c r="CA15" s="3">
        <v>94815</v>
      </c>
      <c r="CB15" s="21">
        <v>45657</v>
      </c>
      <c r="CC15" s="22">
        <f t="shared" si="24"/>
        <v>203382</v>
      </c>
      <c r="CD15" s="42" t="s">
        <v>29</v>
      </c>
      <c r="CE15" s="36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42" t="s">
        <v>29</v>
      </c>
      <c r="CN15" s="36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42" t="s">
        <v>29</v>
      </c>
      <c r="CW15" s="36">
        <v>662376</v>
      </c>
      <c r="CX15" s="3">
        <v>1421627</v>
      </c>
      <c r="CY15" s="3">
        <v>1703425</v>
      </c>
      <c r="CZ15" s="3">
        <v>4228019</v>
      </c>
      <c r="DA15" s="3">
        <v>2730934</v>
      </c>
      <c r="DB15" s="3">
        <v>3174394</v>
      </c>
      <c r="DC15" s="21">
        <v>2439875</v>
      </c>
      <c r="DD15" s="22">
        <f t="shared" si="27"/>
        <v>16360650</v>
      </c>
      <c r="DE15" s="42" t="s">
        <v>29</v>
      </c>
      <c r="DF15" s="36">
        <v>118827</v>
      </c>
      <c r="DG15" s="3">
        <v>173885</v>
      </c>
      <c r="DH15" s="3">
        <v>219591</v>
      </c>
      <c r="DI15" s="3">
        <v>261171</v>
      </c>
      <c r="DJ15" s="3">
        <v>127854</v>
      </c>
      <c r="DK15" s="3">
        <v>152874</v>
      </c>
      <c r="DL15" s="21">
        <v>43200</v>
      </c>
      <c r="DM15" s="22">
        <f t="shared" si="28"/>
        <v>1097402</v>
      </c>
      <c r="DN15" s="42" t="s">
        <v>29</v>
      </c>
      <c r="DO15" s="36">
        <v>866545</v>
      </c>
      <c r="DP15" s="3">
        <v>831150</v>
      </c>
      <c r="DQ15" s="3">
        <v>353300</v>
      </c>
      <c r="DR15" s="3">
        <v>430290</v>
      </c>
      <c r="DS15" s="3">
        <v>334350</v>
      </c>
      <c r="DT15" s="3">
        <v>204030</v>
      </c>
      <c r="DU15" s="21">
        <v>27900</v>
      </c>
      <c r="DV15" s="22">
        <f t="shared" si="29"/>
        <v>3047565</v>
      </c>
      <c r="DW15" s="42" t="s">
        <v>29</v>
      </c>
      <c r="DX15" s="36">
        <v>0</v>
      </c>
      <c r="DY15" s="3">
        <v>93307</v>
      </c>
      <c r="DZ15" s="3">
        <v>2429916</v>
      </c>
      <c r="EA15" s="3">
        <v>1297322</v>
      </c>
      <c r="EB15" s="3">
        <v>1615327</v>
      </c>
      <c r="EC15" s="3">
        <v>1013697</v>
      </c>
      <c r="ED15" s="21">
        <v>1336172</v>
      </c>
      <c r="EE15" s="22">
        <f t="shared" si="30"/>
        <v>7785741</v>
      </c>
      <c r="EF15" s="42" t="s">
        <v>29</v>
      </c>
      <c r="EG15" s="36">
        <v>629580</v>
      </c>
      <c r="EH15" s="3">
        <v>1337466</v>
      </c>
      <c r="EI15" s="3">
        <v>7794787</v>
      </c>
      <c r="EJ15" s="3">
        <v>7966446</v>
      </c>
      <c r="EK15" s="3">
        <v>5911025</v>
      </c>
      <c r="EL15" s="3">
        <v>4685023</v>
      </c>
      <c r="EM15" s="21">
        <v>2681028</v>
      </c>
      <c r="EN15" s="22">
        <f t="shared" si="31"/>
        <v>31005355</v>
      </c>
    </row>
    <row r="16" spans="1:144" ht="15" customHeight="1" x14ac:dyDescent="0.15">
      <c r="A16" s="42" t="s">
        <v>30</v>
      </c>
      <c r="B16" s="36">
        <v>0</v>
      </c>
      <c r="C16" s="3">
        <v>0</v>
      </c>
      <c r="D16" s="3">
        <v>5395090</v>
      </c>
      <c r="E16" s="3">
        <v>8624202</v>
      </c>
      <c r="F16" s="3">
        <v>12890754</v>
      </c>
      <c r="G16" s="3">
        <v>12771475</v>
      </c>
      <c r="H16" s="21">
        <v>13000903</v>
      </c>
      <c r="I16" s="22">
        <f t="shared" si="16"/>
        <v>52682424</v>
      </c>
      <c r="J16" s="42" t="s">
        <v>30</v>
      </c>
      <c r="K16" s="36">
        <v>0</v>
      </c>
      <c r="L16" s="3">
        <v>0</v>
      </c>
      <c r="M16" s="3">
        <v>0</v>
      </c>
      <c r="N16" s="3">
        <v>89594</v>
      </c>
      <c r="O16" s="3">
        <v>63995</v>
      </c>
      <c r="P16" s="3">
        <v>307183</v>
      </c>
      <c r="Q16" s="21">
        <v>657465</v>
      </c>
      <c r="R16" s="22">
        <f t="shared" si="17"/>
        <v>1118237</v>
      </c>
      <c r="S16" s="42" t="s">
        <v>30</v>
      </c>
      <c r="T16" s="36">
        <v>344748</v>
      </c>
      <c r="U16" s="3">
        <v>748950</v>
      </c>
      <c r="V16" s="3">
        <v>1270039</v>
      </c>
      <c r="W16" s="3">
        <v>1567860</v>
      </c>
      <c r="X16" s="3">
        <v>1480905</v>
      </c>
      <c r="Y16" s="3">
        <v>1810708</v>
      </c>
      <c r="Z16" s="21">
        <v>2159531</v>
      </c>
      <c r="AA16" s="22">
        <f t="shared" si="18"/>
        <v>9382741</v>
      </c>
      <c r="AB16" s="42" t="s">
        <v>30</v>
      </c>
      <c r="AC16" s="36">
        <v>100895</v>
      </c>
      <c r="AD16" s="3">
        <v>490977</v>
      </c>
      <c r="AE16" s="3">
        <v>195015</v>
      </c>
      <c r="AF16" s="3">
        <v>335659</v>
      </c>
      <c r="AG16" s="3">
        <v>525539</v>
      </c>
      <c r="AH16" s="3">
        <v>560994</v>
      </c>
      <c r="AI16" s="21">
        <v>339421</v>
      </c>
      <c r="AJ16" s="22">
        <f t="shared" si="19"/>
        <v>2548500</v>
      </c>
      <c r="AK16" s="42" t="s">
        <v>30</v>
      </c>
      <c r="AL16" s="36">
        <v>184328</v>
      </c>
      <c r="AM16" s="3">
        <v>133425</v>
      </c>
      <c r="AN16" s="3">
        <v>372026</v>
      </c>
      <c r="AO16" s="3">
        <v>348053</v>
      </c>
      <c r="AP16" s="3">
        <v>544253</v>
      </c>
      <c r="AQ16" s="3">
        <v>313712</v>
      </c>
      <c r="AR16" s="21">
        <v>369850</v>
      </c>
      <c r="AS16" s="22">
        <f t="shared" si="20"/>
        <v>2265647</v>
      </c>
      <c r="AT16" s="42" t="s">
        <v>30</v>
      </c>
      <c r="AU16" s="36">
        <v>0</v>
      </c>
      <c r="AV16" s="3">
        <v>0</v>
      </c>
      <c r="AW16" s="3">
        <v>7306829</v>
      </c>
      <c r="AX16" s="3">
        <v>6803935</v>
      </c>
      <c r="AY16" s="3">
        <v>7449407</v>
      </c>
      <c r="AZ16" s="3">
        <v>4983177</v>
      </c>
      <c r="BA16" s="21">
        <v>4123623</v>
      </c>
      <c r="BB16" s="22">
        <f t="shared" si="21"/>
        <v>30666971</v>
      </c>
      <c r="BC16" s="42" t="s">
        <v>30</v>
      </c>
      <c r="BD16" s="36">
        <v>696215</v>
      </c>
      <c r="BE16" s="3">
        <v>1219970</v>
      </c>
      <c r="BF16" s="3">
        <v>1784388</v>
      </c>
      <c r="BG16" s="3">
        <v>2326187</v>
      </c>
      <c r="BH16" s="3">
        <v>4444910</v>
      </c>
      <c r="BI16" s="3">
        <v>1420134</v>
      </c>
      <c r="BJ16" s="21">
        <v>1444194</v>
      </c>
      <c r="BK16" s="22">
        <f t="shared" si="22"/>
        <v>13335998</v>
      </c>
      <c r="BL16" s="42" t="s">
        <v>30</v>
      </c>
      <c r="BM16" s="36">
        <v>18054</v>
      </c>
      <c r="BN16" s="3">
        <v>23229</v>
      </c>
      <c r="BO16" s="3">
        <v>269919</v>
      </c>
      <c r="BP16" s="3">
        <v>890279</v>
      </c>
      <c r="BQ16" s="3">
        <v>1537156</v>
      </c>
      <c r="BR16" s="3">
        <v>2136673</v>
      </c>
      <c r="BS16" s="21">
        <v>739568</v>
      </c>
      <c r="BT16" s="22">
        <f t="shared" si="23"/>
        <v>5614878</v>
      </c>
      <c r="BU16" s="42" t="s">
        <v>30</v>
      </c>
      <c r="BV16" s="36">
        <v>0</v>
      </c>
      <c r="BW16" s="3">
        <v>0</v>
      </c>
      <c r="BX16" s="3">
        <v>0</v>
      </c>
      <c r="BY16" s="3">
        <v>0</v>
      </c>
      <c r="BZ16" s="3">
        <v>443884</v>
      </c>
      <c r="CA16" s="3">
        <v>393138</v>
      </c>
      <c r="CB16" s="21">
        <v>224253</v>
      </c>
      <c r="CC16" s="22">
        <f t="shared" si="24"/>
        <v>1061275</v>
      </c>
      <c r="CD16" s="42" t="s">
        <v>30</v>
      </c>
      <c r="CE16" s="36">
        <v>0</v>
      </c>
      <c r="CF16" s="3">
        <v>0</v>
      </c>
      <c r="CG16" s="3">
        <v>0</v>
      </c>
      <c r="CH16" s="3">
        <v>0</v>
      </c>
      <c r="CI16" s="3">
        <v>14936</v>
      </c>
      <c r="CJ16" s="3">
        <v>0</v>
      </c>
      <c r="CK16" s="21">
        <v>0</v>
      </c>
      <c r="CL16" s="22">
        <f t="shared" si="25"/>
        <v>14936</v>
      </c>
      <c r="CM16" s="42" t="s">
        <v>30</v>
      </c>
      <c r="CN16" s="36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42" t="s">
        <v>30</v>
      </c>
      <c r="CW16" s="36">
        <v>693692</v>
      </c>
      <c r="CX16" s="3">
        <v>984514</v>
      </c>
      <c r="CY16" s="3">
        <v>621967</v>
      </c>
      <c r="CZ16" s="3">
        <v>1347543</v>
      </c>
      <c r="DA16" s="3">
        <v>2123293</v>
      </c>
      <c r="DB16" s="3">
        <v>1811317</v>
      </c>
      <c r="DC16" s="21">
        <v>1780280</v>
      </c>
      <c r="DD16" s="22">
        <f t="shared" si="27"/>
        <v>9362606</v>
      </c>
      <c r="DE16" s="42" t="s">
        <v>30</v>
      </c>
      <c r="DF16" s="36">
        <v>225360</v>
      </c>
      <c r="DG16" s="3">
        <v>0</v>
      </c>
      <c r="DH16" s="3">
        <v>158544</v>
      </c>
      <c r="DI16" s="3">
        <v>17820</v>
      </c>
      <c r="DJ16" s="3">
        <v>33190</v>
      </c>
      <c r="DK16" s="3">
        <v>184721</v>
      </c>
      <c r="DL16" s="21">
        <v>0</v>
      </c>
      <c r="DM16" s="22">
        <f t="shared" si="28"/>
        <v>619635</v>
      </c>
      <c r="DN16" s="42" t="s">
        <v>30</v>
      </c>
      <c r="DO16" s="36">
        <v>574461</v>
      </c>
      <c r="DP16" s="3">
        <v>180000</v>
      </c>
      <c r="DQ16" s="3">
        <v>151920</v>
      </c>
      <c r="DR16" s="3">
        <v>32850</v>
      </c>
      <c r="DS16" s="3">
        <v>599503</v>
      </c>
      <c r="DT16" s="3">
        <v>719685</v>
      </c>
      <c r="DU16" s="21">
        <v>0</v>
      </c>
      <c r="DV16" s="22">
        <f t="shared" si="29"/>
        <v>2258419</v>
      </c>
      <c r="DW16" s="42" t="s">
        <v>30</v>
      </c>
      <c r="DX16" s="36">
        <v>222421</v>
      </c>
      <c r="DY16" s="3">
        <v>203816</v>
      </c>
      <c r="DZ16" s="3">
        <v>1001365</v>
      </c>
      <c r="EA16" s="3">
        <v>953697</v>
      </c>
      <c r="EB16" s="3">
        <v>613381</v>
      </c>
      <c r="EC16" s="3">
        <v>447923</v>
      </c>
      <c r="ED16" s="21">
        <v>0</v>
      </c>
      <c r="EE16" s="22">
        <f t="shared" si="30"/>
        <v>3442603</v>
      </c>
      <c r="EF16" s="42" t="s">
        <v>30</v>
      </c>
      <c r="EG16" s="36">
        <v>756840</v>
      </c>
      <c r="EH16" s="3">
        <v>772740</v>
      </c>
      <c r="EI16" s="3">
        <v>3247617</v>
      </c>
      <c r="EJ16" s="3">
        <v>2880275</v>
      </c>
      <c r="EK16" s="3">
        <v>3293463</v>
      </c>
      <c r="EL16" s="3">
        <v>2271785</v>
      </c>
      <c r="EM16" s="21">
        <v>1651091</v>
      </c>
      <c r="EN16" s="22">
        <f t="shared" si="31"/>
        <v>14873811</v>
      </c>
    </row>
    <row r="17" spans="1:144" ht="15" customHeight="1" x14ac:dyDescent="0.15">
      <c r="A17" s="42" t="s">
        <v>31</v>
      </c>
      <c r="B17" s="36">
        <v>0</v>
      </c>
      <c r="C17" s="3">
        <v>0</v>
      </c>
      <c r="D17" s="3">
        <v>2366697</v>
      </c>
      <c r="E17" s="3">
        <v>2288434</v>
      </c>
      <c r="F17" s="3">
        <v>1489113</v>
      </c>
      <c r="G17" s="3">
        <v>2491293</v>
      </c>
      <c r="H17" s="21">
        <v>1877639</v>
      </c>
      <c r="I17" s="22">
        <f t="shared" si="16"/>
        <v>10513176</v>
      </c>
      <c r="J17" s="42" t="s">
        <v>31</v>
      </c>
      <c r="K17" s="36">
        <v>0</v>
      </c>
      <c r="L17" s="3">
        <v>0</v>
      </c>
      <c r="M17" s="3">
        <v>0</v>
      </c>
      <c r="N17" s="3">
        <v>0</v>
      </c>
      <c r="O17" s="3">
        <v>66001</v>
      </c>
      <c r="P17" s="3">
        <v>14807</v>
      </c>
      <c r="Q17" s="21">
        <v>114111</v>
      </c>
      <c r="R17" s="22">
        <f t="shared" si="17"/>
        <v>194919</v>
      </c>
      <c r="S17" s="42" t="s">
        <v>31</v>
      </c>
      <c r="T17" s="36">
        <v>220443</v>
      </c>
      <c r="U17" s="3">
        <v>192762</v>
      </c>
      <c r="V17" s="3">
        <v>776940</v>
      </c>
      <c r="W17" s="3">
        <v>714431</v>
      </c>
      <c r="X17" s="3">
        <v>681552</v>
      </c>
      <c r="Y17" s="3">
        <v>544990</v>
      </c>
      <c r="Z17" s="21">
        <v>549080</v>
      </c>
      <c r="AA17" s="22">
        <f t="shared" si="18"/>
        <v>3680198</v>
      </c>
      <c r="AB17" s="42" t="s">
        <v>31</v>
      </c>
      <c r="AC17" s="36">
        <v>196254</v>
      </c>
      <c r="AD17" s="3">
        <v>373032</v>
      </c>
      <c r="AE17" s="3">
        <v>712551</v>
      </c>
      <c r="AF17" s="3">
        <v>883191</v>
      </c>
      <c r="AG17" s="3">
        <v>460638</v>
      </c>
      <c r="AH17" s="3">
        <v>117459</v>
      </c>
      <c r="AI17" s="21">
        <v>68643</v>
      </c>
      <c r="AJ17" s="22">
        <f t="shared" si="19"/>
        <v>2811768</v>
      </c>
      <c r="AK17" s="42" t="s">
        <v>31</v>
      </c>
      <c r="AL17" s="36">
        <v>22032</v>
      </c>
      <c r="AM17" s="3">
        <v>23976</v>
      </c>
      <c r="AN17" s="3">
        <v>145717</v>
      </c>
      <c r="AO17" s="3">
        <v>84816</v>
      </c>
      <c r="AP17" s="3">
        <v>30825</v>
      </c>
      <c r="AQ17" s="3">
        <v>82765</v>
      </c>
      <c r="AR17" s="21">
        <v>68580</v>
      </c>
      <c r="AS17" s="22">
        <f t="shared" si="20"/>
        <v>458711</v>
      </c>
      <c r="AT17" s="42" t="s">
        <v>31</v>
      </c>
      <c r="AU17" s="36">
        <v>0</v>
      </c>
      <c r="AV17" s="3">
        <v>0</v>
      </c>
      <c r="AW17" s="3">
        <v>4692454</v>
      </c>
      <c r="AX17" s="3">
        <v>4115808</v>
      </c>
      <c r="AY17" s="3">
        <v>2748042</v>
      </c>
      <c r="AZ17" s="3">
        <v>1438651</v>
      </c>
      <c r="BA17" s="21">
        <v>1165222</v>
      </c>
      <c r="BB17" s="22">
        <f t="shared" si="21"/>
        <v>14160177</v>
      </c>
      <c r="BC17" s="42" t="s">
        <v>31</v>
      </c>
      <c r="BD17" s="36">
        <v>622699</v>
      </c>
      <c r="BE17" s="3">
        <v>735991</v>
      </c>
      <c r="BF17" s="3">
        <v>1959493</v>
      </c>
      <c r="BG17" s="3">
        <v>1164699</v>
      </c>
      <c r="BH17" s="3">
        <v>742076</v>
      </c>
      <c r="BI17" s="3">
        <v>746707</v>
      </c>
      <c r="BJ17" s="21">
        <v>130518</v>
      </c>
      <c r="BK17" s="22">
        <f t="shared" si="22"/>
        <v>6102183</v>
      </c>
      <c r="BL17" s="42" t="s">
        <v>31</v>
      </c>
      <c r="BM17" s="36">
        <v>0</v>
      </c>
      <c r="BN17" s="3">
        <v>0</v>
      </c>
      <c r="BO17" s="3">
        <v>457533</v>
      </c>
      <c r="BP17" s="3">
        <v>518427</v>
      </c>
      <c r="BQ17" s="3">
        <v>2423316</v>
      </c>
      <c r="BR17" s="3">
        <v>1633329</v>
      </c>
      <c r="BS17" s="21">
        <v>784550</v>
      </c>
      <c r="BT17" s="22">
        <f t="shared" si="23"/>
        <v>5817155</v>
      </c>
      <c r="BU17" s="42" t="s">
        <v>31</v>
      </c>
      <c r="BV17" s="36">
        <v>0</v>
      </c>
      <c r="BW17" s="3">
        <v>0</v>
      </c>
      <c r="BX17" s="3">
        <v>0</v>
      </c>
      <c r="BY17" s="3">
        <v>44856</v>
      </c>
      <c r="BZ17" s="3">
        <v>9531</v>
      </c>
      <c r="CA17" s="3">
        <v>24354</v>
      </c>
      <c r="CB17" s="21">
        <v>0</v>
      </c>
      <c r="CC17" s="22">
        <f t="shared" si="24"/>
        <v>78741</v>
      </c>
      <c r="CD17" s="42" t="s">
        <v>31</v>
      </c>
      <c r="CE17" s="36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42" t="s">
        <v>31</v>
      </c>
      <c r="CN17" s="36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42" t="s">
        <v>31</v>
      </c>
      <c r="CW17" s="36">
        <v>497906</v>
      </c>
      <c r="CX17" s="3">
        <v>415156</v>
      </c>
      <c r="CY17" s="3">
        <v>525404</v>
      </c>
      <c r="CZ17" s="3">
        <v>925729</v>
      </c>
      <c r="DA17" s="3">
        <v>650556</v>
      </c>
      <c r="DB17" s="3">
        <v>520502</v>
      </c>
      <c r="DC17" s="21">
        <v>325998</v>
      </c>
      <c r="DD17" s="22">
        <f t="shared" si="27"/>
        <v>3861251</v>
      </c>
      <c r="DE17" s="42" t="s">
        <v>31</v>
      </c>
      <c r="DF17" s="36">
        <v>0</v>
      </c>
      <c r="DG17" s="3">
        <v>81585</v>
      </c>
      <c r="DH17" s="3">
        <v>82890</v>
      </c>
      <c r="DI17" s="3">
        <v>36135</v>
      </c>
      <c r="DJ17" s="3">
        <v>49635</v>
      </c>
      <c r="DK17" s="3">
        <v>17415</v>
      </c>
      <c r="DL17" s="21">
        <v>17415</v>
      </c>
      <c r="DM17" s="22">
        <f t="shared" si="28"/>
        <v>285075</v>
      </c>
      <c r="DN17" s="42" t="s">
        <v>31</v>
      </c>
      <c r="DO17" s="36">
        <v>154800</v>
      </c>
      <c r="DP17" s="3">
        <v>44253</v>
      </c>
      <c r="DQ17" s="3">
        <v>124299</v>
      </c>
      <c r="DR17" s="3">
        <v>39559</v>
      </c>
      <c r="DS17" s="3">
        <v>37065</v>
      </c>
      <c r="DT17" s="3">
        <v>144000</v>
      </c>
      <c r="DU17" s="21">
        <v>0</v>
      </c>
      <c r="DV17" s="22">
        <f t="shared" si="29"/>
        <v>543976</v>
      </c>
      <c r="DW17" s="42" t="s">
        <v>31</v>
      </c>
      <c r="DX17" s="36">
        <v>0</v>
      </c>
      <c r="DY17" s="3">
        <v>0</v>
      </c>
      <c r="DZ17" s="3">
        <v>0</v>
      </c>
      <c r="EA17" s="3">
        <v>0</v>
      </c>
      <c r="EB17" s="3">
        <v>0</v>
      </c>
      <c r="EC17" s="3">
        <v>196813</v>
      </c>
      <c r="ED17" s="21">
        <v>0</v>
      </c>
      <c r="EE17" s="22">
        <f t="shared" si="30"/>
        <v>196813</v>
      </c>
      <c r="EF17" s="42" t="s">
        <v>31</v>
      </c>
      <c r="EG17" s="36">
        <v>378300</v>
      </c>
      <c r="EH17" s="3">
        <v>271800</v>
      </c>
      <c r="EI17" s="3">
        <v>2076211</v>
      </c>
      <c r="EJ17" s="3">
        <v>1300855</v>
      </c>
      <c r="EK17" s="3">
        <v>1129040</v>
      </c>
      <c r="EL17" s="3">
        <v>678321</v>
      </c>
      <c r="EM17" s="21">
        <v>332253</v>
      </c>
      <c r="EN17" s="22">
        <f t="shared" si="31"/>
        <v>6166780</v>
      </c>
    </row>
    <row r="18" spans="1:144" ht="15" customHeight="1" x14ac:dyDescent="0.15">
      <c r="A18" s="42" t="s">
        <v>32</v>
      </c>
      <c r="B18" s="36">
        <v>0</v>
      </c>
      <c r="C18" s="3">
        <v>0</v>
      </c>
      <c r="D18" s="3">
        <v>2153409</v>
      </c>
      <c r="E18" s="3">
        <v>2401755</v>
      </c>
      <c r="F18" s="3">
        <v>3714660</v>
      </c>
      <c r="G18" s="3">
        <v>2550877</v>
      </c>
      <c r="H18" s="21">
        <v>4153295</v>
      </c>
      <c r="I18" s="22">
        <f t="shared" si="16"/>
        <v>14973996</v>
      </c>
      <c r="J18" s="42" t="s">
        <v>32</v>
      </c>
      <c r="K18" s="36">
        <v>0</v>
      </c>
      <c r="L18" s="3">
        <v>0</v>
      </c>
      <c r="M18" s="3">
        <v>0</v>
      </c>
      <c r="N18" s="3">
        <v>110002</v>
      </c>
      <c r="O18" s="3">
        <v>0</v>
      </c>
      <c r="P18" s="3">
        <v>123760</v>
      </c>
      <c r="Q18" s="21">
        <v>821421</v>
      </c>
      <c r="R18" s="22">
        <f t="shared" si="17"/>
        <v>1055183</v>
      </c>
      <c r="S18" s="42" t="s">
        <v>32</v>
      </c>
      <c r="T18" s="36">
        <v>177759</v>
      </c>
      <c r="U18" s="3">
        <v>214417</v>
      </c>
      <c r="V18" s="3">
        <v>1112358</v>
      </c>
      <c r="W18" s="3">
        <v>1580146</v>
      </c>
      <c r="X18" s="3">
        <v>923271</v>
      </c>
      <c r="Y18" s="3">
        <v>587986</v>
      </c>
      <c r="Z18" s="21">
        <v>1659795</v>
      </c>
      <c r="AA18" s="22">
        <f t="shared" si="18"/>
        <v>6255732</v>
      </c>
      <c r="AB18" s="42" t="s">
        <v>32</v>
      </c>
      <c r="AC18" s="36">
        <v>23643</v>
      </c>
      <c r="AD18" s="3">
        <v>45072</v>
      </c>
      <c r="AE18" s="3">
        <v>0</v>
      </c>
      <c r="AF18" s="3">
        <v>27990</v>
      </c>
      <c r="AG18" s="3">
        <v>121295</v>
      </c>
      <c r="AH18" s="3">
        <v>149886</v>
      </c>
      <c r="AI18" s="21">
        <v>61974</v>
      </c>
      <c r="AJ18" s="22">
        <f t="shared" si="19"/>
        <v>429860</v>
      </c>
      <c r="AK18" s="42" t="s">
        <v>32</v>
      </c>
      <c r="AL18" s="36">
        <v>12276</v>
      </c>
      <c r="AM18" s="3">
        <v>25137</v>
      </c>
      <c r="AN18" s="3">
        <v>87878</v>
      </c>
      <c r="AO18" s="3">
        <v>46431</v>
      </c>
      <c r="AP18" s="3">
        <v>138978</v>
      </c>
      <c r="AQ18" s="3">
        <v>110534</v>
      </c>
      <c r="AR18" s="21">
        <v>65693</v>
      </c>
      <c r="AS18" s="22">
        <f t="shared" si="20"/>
        <v>486927</v>
      </c>
      <c r="AT18" s="42" t="s">
        <v>32</v>
      </c>
      <c r="AU18" s="36">
        <v>0</v>
      </c>
      <c r="AV18" s="3">
        <v>0</v>
      </c>
      <c r="AW18" s="3">
        <v>4440181</v>
      </c>
      <c r="AX18" s="3">
        <v>6331341</v>
      </c>
      <c r="AY18" s="3">
        <v>3548030</v>
      </c>
      <c r="AZ18" s="3">
        <v>1733191</v>
      </c>
      <c r="BA18" s="21">
        <v>1435085</v>
      </c>
      <c r="BB18" s="22">
        <f t="shared" si="21"/>
        <v>17487828</v>
      </c>
      <c r="BC18" s="42" t="s">
        <v>32</v>
      </c>
      <c r="BD18" s="36">
        <v>89253</v>
      </c>
      <c r="BE18" s="3">
        <v>369464</v>
      </c>
      <c r="BF18" s="3">
        <v>935460</v>
      </c>
      <c r="BG18" s="3">
        <v>1932418</v>
      </c>
      <c r="BH18" s="3">
        <v>1548999</v>
      </c>
      <c r="BI18" s="3">
        <v>876871</v>
      </c>
      <c r="BJ18" s="21">
        <v>383004</v>
      </c>
      <c r="BK18" s="22">
        <f t="shared" si="22"/>
        <v>6135469</v>
      </c>
      <c r="BL18" s="42" t="s">
        <v>32</v>
      </c>
      <c r="BM18" s="36">
        <v>0</v>
      </c>
      <c r="BN18" s="3">
        <v>0</v>
      </c>
      <c r="BO18" s="3">
        <v>598016</v>
      </c>
      <c r="BP18" s="3">
        <v>350874</v>
      </c>
      <c r="BQ18" s="3">
        <v>5043796</v>
      </c>
      <c r="BR18" s="3">
        <v>1573983</v>
      </c>
      <c r="BS18" s="21">
        <v>759402</v>
      </c>
      <c r="BT18" s="22">
        <f t="shared" si="23"/>
        <v>8326071</v>
      </c>
      <c r="BU18" s="42" t="s">
        <v>32</v>
      </c>
      <c r="BV18" s="36">
        <v>0</v>
      </c>
      <c r="BW18" s="3">
        <v>0</v>
      </c>
      <c r="BX18" s="3">
        <v>169911</v>
      </c>
      <c r="BY18" s="3">
        <v>251703</v>
      </c>
      <c r="BZ18" s="3">
        <v>92754</v>
      </c>
      <c r="CA18" s="3">
        <v>761940</v>
      </c>
      <c r="CB18" s="21">
        <v>193212</v>
      </c>
      <c r="CC18" s="22">
        <f t="shared" si="24"/>
        <v>1469520</v>
      </c>
      <c r="CD18" s="42" t="s">
        <v>32</v>
      </c>
      <c r="CE18" s="36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42" t="s">
        <v>32</v>
      </c>
      <c r="CN18" s="36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42" t="s">
        <v>32</v>
      </c>
      <c r="CW18" s="36">
        <v>367728</v>
      </c>
      <c r="CX18" s="3">
        <v>316376</v>
      </c>
      <c r="CY18" s="3">
        <v>671458</v>
      </c>
      <c r="CZ18" s="3">
        <v>1296577</v>
      </c>
      <c r="DA18" s="3">
        <v>1199895</v>
      </c>
      <c r="DB18" s="3">
        <v>660410</v>
      </c>
      <c r="DC18" s="21">
        <v>774487</v>
      </c>
      <c r="DD18" s="22">
        <f t="shared" si="27"/>
        <v>5286931</v>
      </c>
      <c r="DE18" s="42" t="s">
        <v>32</v>
      </c>
      <c r="DF18" s="36">
        <v>0</v>
      </c>
      <c r="DG18" s="3">
        <v>100707</v>
      </c>
      <c r="DH18" s="3">
        <v>15147</v>
      </c>
      <c r="DI18" s="3">
        <v>106137</v>
      </c>
      <c r="DJ18" s="3">
        <v>73948</v>
      </c>
      <c r="DK18" s="3">
        <v>125640</v>
      </c>
      <c r="DL18" s="21">
        <v>38790</v>
      </c>
      <c r="DM18" s="22">
        <f t="shared" si="28"/>
        <v>460369</v>
      </c>
      <c r="DN18" s="42" t="s">
        <v>32</v>
      </c>
      <c r="DO18" s="36">
        <v>113850</v>
      </c>
      <c r="DP18" s="3">
        <v>200340</v>
      </c>
      <c r="DQ18" s="3">
        <v>180000</v>
      </c>
      <c r="DR18" s="3">
        <v>12127</v>
      </c>
      <c r="DS18" s="3">
        <v>0</v>
      </c>
      <c r="DT18" s="3">
        <v>0</v>
      </c>
      <c r="DU18" s="21">
        <v>0</v>
      </c>
      <c r="DV18" s="22">
        <f t="shared" si="29"/>
        <v>506317</v>
      </c>
      <c r="DW18" s="42" t="s">
        <v>32</v>
      </c>
      <c r="DX18" s="36">
        <v>155241</v>
      </c>
      <c r="DY18" s="3">
        <v>96967</v>
      </c>
      <c r="DZ18" s="3">
        <v>721688</v>
      </c>
      <c r="EA18" s="3">
        <v>539987</v>
      </c>
      <c r="EB18" s="3">
        <v>1214709</v>
      </c>
      <c r="EC18" s="3">
        <v>1688040</v>
      </c>
      <c r="ED18" s="21">
        <v>233829</v>
      </c>
      <c r="EE18" s="22">
        <f t="shared" si="30"/>
        <v>4650461</v>
      </c>
      <c r="EF18" s="42" t="s">
        <v>32</v>
      </c>
      <c r="EG18" s="36">
        <v>287710</v>
      </c>
      <c r="EH18" s="3">
        <v>276808</v>
      </c>
      <c r="EI18" s="3">
        <v>2810221</v>
      </c>
      <c r="EJ18" s="3">
        <v>2514703</v>
      </c>
      <c r="EK18" s="3">
        <v>2236067</v>
      </c>
      <c r="EL18" s="3">
        <v>996416</v>
      </c>
      <c r="EM18" s="21">
        <v>769735</v>
      </c>
      <c r="EN18" s="22">
        <f t="shared" si="31"/>
        <v>9891660</v>
      </c>
    </row>
    <row r="19" spans="1:144" ht="15" customHeight="1" x14ac:dyDescent="0.15">
      <c r="A19" s="42" t="s">
        <v>33</v>
      </c>
      <c r="B19" s="36">
        <v>0</v>
      </c>
      <c r="C19" s="3">
        <v>0</v>
      </c>
      <c r="D19" s="3">
        <v>856302</v>
      </c>
      <c r="E19" s="3">
        <v>544514</v>
      </c>
      <c r="F19" s="3">
        <v>611312</v>
      </c>
      <c r="G19" s="3">
        <v>1269037</v>
      </c>
      <c r="H19" s="21">
        <v>973001</v>
      </c>
      <c r="I19" s="22">
        <f t="shared" si="16"/>
        <v>4254166</v>
      </c>
      <c r="J19" s="42" t="s">
        <v>33</v>
      </c>
      <c r="K19" s="36">
        <v>0</v>
      </c>
      <c r="L19" s="3">
        <v>0</v>
      </c>
      <c r="M19" s="3">
        <v>0</v>
      </c>
      <c r="N19" s="3">
        <v>0</v>
      </c>
      <c r="O19" s="3">
        <v>0</v>
      </c>
      <c r="P19" s="3">
        <v>57026</v>
      </c>
      <c r="Q19" s="21">
        <v>68759</v>
      </c>
      <c r="R19" s="22">
        <f t="shared" si="17"/>
        <v>125785</v>
      </c>
      <c r="S19" s="42" t="s">
        <v>33</v>
      </c>
      <c r="T19" s="36">
        <v>44807</v>
      </c>
      <c r="U19" s="3">
        <v>0</v>
      </c>
      <c r="V19" s="3">
        <v>206369</v>
      </c>
      <c r="W19" s="3">
        <v>49990</v>
      </c>
      <c r="X19" s="3">
        <v>89687</v>
      </c>
      <c r="Y19" s="3">
        <v>609581</v>
      </c>
      <c r="Z19" s="21">
        <v>82468</v>
      </c>
      <c r="AA19" s="22">
        <f t="shared" si="18"/>
        <v>1082902</v>
      </c>
      <c r="AB19" s="42" t="s">
        <v>33</v>
      </c>
      <c r="AC19" s="36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2881</v>
      </c>
      <c r="AI19" s="21">
        <v>23056</v>
      </c>
      <c r="AJ19" s="22">
        <f t="shared" si="19"/>
        <v>25937</v>
      </c>
      <c r="AK19" s="42" t="s">
        <v>33</v>
      </c>
      <c r="AL19" s="36">
        <v>13581</v>
      </c>
      <c r="AM19" s="3">
        <v>0</v>
      </c>
      <c r="AN19" s="3">
        <v>7893</v>
      </c>
      <c r="AO19" s="3">
        <v>7299</v>
      </c>
      <c r="AP19" s="3">
        <v>0</v>
      </c>
      <c r="AQ19" s="3">
        <v>92259</v>
      </c>
      <c r="AR19" s="21">
        <v>33300</v>
      </c>
      <c r="AS19" s="22">
        <f t="shared" si="20"/>
        <v>154332</v>
      </c>
      <c r="AT19" s="42" t="s">
        <v>33</v>
      </c>
      <c r="AU19" s="36">
        <v>0</v>
      </c>
      <c r="AV19" s="3">
        <v>0</v>
      </c>
      <c r="AW19" s="3">
        <v>2747311</v>
      </c>
      <c r="AX19" s="3">
        <v>1635237</v>
      </c>
      <c r="AY19" s="3">
        <v>1347491</v>
      </c>
      <c r="AZ19" s="3">
        <v>491696</v>
      </c>
      <c r="BA19" s="21">
        <v>135387</v>
      </c>
      <c r="BB19" s="22">
        <f t="shared" si="21"/>
        <v>6357122</v>
      </c>
      <c r="BC19" s="42" t="s">
        <v>33</v>
      </c>
      <c r="BD19" s="36">
        <v>135030</v>
      </c>
      <c r="BE19" s="3">
        <v>297228</v>
      </c>
      <c r="BF19" s="3">
        <v>152773</v>
      </c>
      <c r="BG19" s="3">
        <v>119009</v>
      </c>
      <c r="BH19" s="3">
        <v>0</v>
      </c>
      <c r="BI19" s="3">
        <v>262844</v>
      </c>
      <c r="BJ19" s="21">
        <v>0</v>
      </c>
      <c r="BK19" s="22">
        <f t="shared" si="22"/>
        <v>966884</v>
      </c>
      <c r="BL19" s="42" t="s">
        <v>33</v>
      </c>
      <c r="BM19" s="36">
        <v>0</v>
      </c>
      <c r="BN19" s="3">
        <v>0</v>
      </c>
      <c r="BO19" s="3">
        <v>83979</v>
      </c>
      <c r="BP19" s="3">
        <v>453474</v>
      </c>
      <c r="BQ19" s="3">
        <v>536945</v>
      </c>
      <c r="BR19" s="3">
        <v>626184</v>
      </c>
      <c r="BS19" s="21">
        <v>0</v>
      </c>
      <c r="BT19" s="22">
        <f t="shared" si="23"/>
        <v>1700582</v>
      </c>
      <c r="BU19" s="42" t="s">
        <v>33</v>
      </c>
      <c r="BV19" s="36">
        <v>0</v>
      </c>
      <c r="BW19" s="3">
        <v>0</v>
      </c>
      <c r="BX19" s="3">
        <v>0</v>
      </c>
      <c r="BY19" s="3">
        <v>129105</v>
      </c>
      <c r="BZ19" s="3">
        <v>0</v>
      </c>
      <c r="CA19" s="3">
        <v>97111</v>
      </c>
      <c r="CB19" s="21">
        <v>0</v>
      </c>
      <c r="CC19" s="22">
        <f t="shared" si="24"/>
        <v>226216</v>
      </c>
      <c r="CD19" s="42" t="s">
        <v>33</v>
      </c>
      <c r="CE19" s="36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42" t="s">
        <v>33</v>
      </c>
      <c r="CN19" s="36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42" t="s">
        <v>33</v>
      </c>
      <c r="CW19" s="36">
        <v>80784</v>
      </c>
      <c r="CX19" s="3">
        <v>85944</v>
      </c>
      <c r="CY19" s="3">
        <v>152470</v>
      </c>
      <c r="CZ19" s="3">
        <v>195921</v>
      </c>
      <c r="DA19" s="3">
        <v>221967</v>
      </c>
      <c r="DB19" s="3">
        <v>411327</v>
      </c>
      <c r="DC19" s="21">
        <v>133101</v>
      </c>
      <c r="DD19" s="22">
        <f t="shared" si="27"/>
        <v>1281514</v>
      </c>
      <c r="DE19" s="42" t="s">
        <v>33</v>
      </c>
      <c r="DF19" s="36">
        <v>0</v>
      </c>
      <c r="DG19" s="3">
        <v>0</v>
      </c>
      <c r="DH19" s="3">
        <v>0</v>
      </c>
      <c r="DI19" s="3">
        <v>0</v>
      </c>
      <c r="DJ19" s="3">
        <v>121554</v>
      </c>
      <c r="DK19" s="3">
        <v>0</v>
      </c>
      <c r="DL19" s="21">
        <v>0</v>
      </c>
      <c r="DM19" s="22">
        <f t="shared" si="28"/>
        <v>121554</v>
      </c>
      <c r="DN19" s="42" t="s">
        <v>33</v>
      </c>
      <c r="DO19" s="36">
        <v>0</v>
      </c>
      <c r="DP19" s="3">
        <v>0</v>
      </c>
      <c r="DQ19" s="3">
        <v>0</v>
      </c>
      <c r="DR19" s="3">
        <v>0</v>
      </c>
      <c r="DS19" s="3">
        <v>107712</v>
      </c>
      <c r="DT19" s="3">
        <v>0</v>
      </c>
      <c r="DU19" s="21">
        <v>0</v>
      </c>
      <c r="DV19" s="22">
        <f t="shared" si="29"/>
        <v>107712</v>
      </c>
      <c r="DW19" s="42" t="s">
        <v>33</v>
      </c>
      <c r="DX19" s="36">
        <v>112901</v>
      </c>
      <c r="DY19" s="3">
        <v>0</v>
      </c>
      <c r="DZ19" s="3">
        <v>800019</v>
      </c>
      <c r="EA19" s="3">
        <v>390382</v>
      </c>
      <c r="EB19" s="3">
        <v>0</v>
      </c>
      <c r="EC19" s="3">
        <v>1052936</v>
      </c>
      <c r="ED19" s="21">
        <v>233829</v>
      </c>
      <c r="EE19" s="22">
        <f t="shared" si="30"/>
        <v>2590067</v>
      </c>
      <c r="EF19" s="42" t="s">
        <v>33</v>
      </c>
      <c r="EG19" s="36">
        <v>92220</v>
      </c>
      <c r="EH19" s="3">
        <v>100740</v>
      </c>
      <c r="EI19" s="3">
        <v>792773</v>
      </c>
      <c r="EJ19" s="3">
        <v>341302</v>
      </c>
      <c r="EK19" s="3">
        <v>315987</v>
      </c>
      <c r="EL19" s="3">
        <v>345160</v>
      </c>
      <c r="EM19" s="21">
        <v>111909</v>
      </c>
      <c r="EN19" s="22">
        <f t="shared" si="31"/>
        <v>2100091</v>
      </c>
    </row>
    <row r="20" spans="1:144" ht="15" customHeight="1" x14ac:dyDescent="0.15">
      <c r="A20" s="42" t="s">
        <v>34</v>
      </c>
      <c r="B20" s="36">
        <v>0</v>
      </c>
      <c r="C20" s="3">
        <v>0</v>
      </c>
      <c r="D20" s="3">
        <v>425758</v>
      </c>
      <c r="E20" s="3">
        <v>1020105</v>
      </c>
      <c r="F20" s="3">
        <v>243516</v>
      </c>
      <c r="G20" s="3">
        <v>241598</v>
      </c>
      <c r="H20" s="21">
        <v>127671</v>
      </c>
      <c r="I20" s="22">
        <f t="shared" si="16"/>
        <v>2058648</v>
      </c>
      <c r="J20" s="42" t="s">
        <v>34</v>
      </c>
      <c r="K20" s="36">
        <v>0</v>
      </c>
      <c r="L20" s="3">
        <v>0</v>
      </c>
      <c r="M20" s="3">
        <v>0</v>
      </c>
      <c r="N20" s="3">
        <v>0</v>
      </c>
      <c r="O20" s="3">
        <v>0</v>
      </c>
      <c r="P20" s="3">
        <v>68759</v>
      </c>
      <c r="Q20" s="21">
        <v>68759</v>
      </c>
      <c r="R20" s="22">
        <f t="shared" si="17"/>
        <v>137518</v>
      </c>
      <c r="S20" s="42" t="s">
        <v>34</v>
      </c>
      <c r="T20" s="36">
        <v>78571</v>
      </c>
      <c r="U20" s="3">
        <v>171440</v>
      </c>
      <c r="V20" s="3">
        <v>279152</v>
      </c>
      <c r="W20" s="3">
        <v>408598</v>
      </c>
      <c r="X20" s="3">
        <v>377182</v>
      </c>
      <c r="Y20" s="3">
        <v>152545</v>
      </c>
      <c r="Z20" s="21">
        <v>55167</v>
      </c>
      <c r="AA20" s="22">
        <f t="shared" si="18"/>
        <v>1522655</v>
      </c>
      <c r="AB20" s="42" t="s">
        <v>34</v>
      </c>
      <c r="AC20" s="36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42" t="s">
        <v>34</v>
      </c>
      <c r="AL20" s="36">
        <v>18612</v>
      </c>
      <c r="AM20" s="3">
        <v>0</v>
      </c>
      <c r="AN20" s="3">
        <v>15444</v>
      </c>
      <c r="AO20" s="3">
        <v>98019</v>
      </c>
      <c r="AP20" s="3">
        <v>9306</v>
      </c>
      <c r="AQ20" s="3">
        <v>16016</v>
      </c>
      <c r="AR20" s="21">
        <v>16362</v>
      </c>
      <c r="AS20" s="22">
        <f t="shared" si="20"/>
        <v>173759</v>
      </c>
      <c r="AT20" s="42" t="s">
        <v>34</v>
      </c>
      <c r="AU20" s="36">
        <v>0</v>
      </c>
      <c r="AV20" s="3">
        <v>0</v>
      </c>
      <c r="AW20" s="3">
        <v>128183</v>
      </c>
      <c r="AX20" s="3">
        <v>355651</v>
      </c>
      <c r="AY20" s="3">
        <v>360841</v>
      </c>
      <c r="AZ20" s="3">
        <v>0</v>
      </c>
      <c r="BA20" s="21">
        <v>123893</v>
      </c>
      <c r="BB20" s="22">
        <f t="shared" si="21"/>
        <v>968568</v>
      </c>
      <c r="BC20" s="42" t="s">
        <v>34</v>
      </c>
      <c r="BD20" s="36">
        <v>36954</v>
      </c>
      <c r="BE20" s="3">
        <v>220996</v>
      </c>
      <c r="BF20" s="3">
        <v>202344</v>
      </c>
      <c r="BG20" s="3">
        <v>365935</v>
      </c>
      <c r="BH20" s="3">
        <v>86994</v>
      </c>
      <c r="BI20" s="3">
        <v>218079</v>
      </c>
      <c r="BJ20" s="21">
        <v>54489</v>
      </c>
      <c r="BK20" s="22">
        <f t="shared" si="22"/>
        <v>1185791</v>
      </c>
      <c r="BL20" s="42" t="s">
        <v>34</v>
      </c>
      <c r="BM20" s="36">
        <v>0</v>
      </c>
      <c r="BN20" s="3">
        <v>0</v>
      </c>
      <c r="BO20" s="3">
        <v>0</v>
      </c>
      <c r="BP20" s="3">
        <v>144558</v>
      </c>
      <c r="BQ20" s="3">
        <v>810671</v>
      </c>
      <c r="BR20" s="3">
        <v>76594</v>
      </c>
      <c r="BS20" s="21">
        <v>20448</v>
      </c>
      <c r="BT20" s="22">
        <f t="shared" si="23"/>
        <v>1052271</v>
      </c>
      <c r="BU20" s="42" t="s">
        <v>34</v>
      </c>
      <c r="BV20" s="36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42" t="s">
        <v>34</v>
      </c>
      <c r="CE20" s="36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42" t="s">
        <v>34</v>
      </c>
      <c r="CN20" s="36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42" t="s">
        <v>34</v>
      </c>
      <c r="CW20" s="36">
        <v>13500</v>
      </c>
      <c r="CX20" s="3">
        <v>46982</v>
      </c>
      <c r="CY20" s="3">
        <v>46827</v>
      </c>
      <c r="CZ20" s="3">
        <v>294604</v>
      </c>
      <c r="DA20" s="3">
        <v>220131</v>
      </c>
      <c r="DB20" s="3">
        <v>101378</v>
      </c>
      <c r="DC20" s="21">
        <v>41616</v>
      </c>
      <c r="DD20" s="22">
        <f t="shared" si="27"/>
        <v>765038</v>
      </c>
      <c r="DE20" s="42" t="s">
        <v>34</v>
      </c>
      <c r="DF20" s="36">
        <v>0</v>
      </c>
      <c r="DG20" s="3">
        <v>12870</v>
      </c>
      <c r="DH20" s="3">
        <v>20790</v>
      </c>
      <c r="DI20" s="3">
        <v>45900</v>
      </c>
      <c r="DJ20" s="3">
        <v>0</v>
      </c>
      <c r="DK20" s="3">
        <v>0</v>
      </c>
      <c r="DL20" s="21">
        <v>0</v>
      </c>
      <c r="DM20" s="22">
        <f t="shared" si="28"/>
        <v>79560</v>
      </c>
      <c r="DN20" s="42" t="s">
        <v>34</v>
      </c>
      <c r="DO20" s="36">
        <v>0</v>
      </c>
      <c r="DP20" s="3">
        <v>51480</v>
      </c>
      <c r="DQ20" s="3">
        <v>0</v>
      </c>
      <c r="DR20" s="3">
        <v>0</v>
      </c>
      <c r="DS20" s="3">
        <v>0</v>
      </c>
      <c r="DT20" s="3">
        <v>0</v>
      </c>
      <c r="DU20" s="21">
        <v>0</v>
      </c>
      <c r="DV20" s="22">
        <f t="shared" si="29"/>
        <v>51480</v>
      </c>
      <c r="DW20" s="42" t="s">
        <v>34</v>
      </c>
      <c r="DX20" s="36">
        <v>0</v>
      </c>
      <c r="DY20" s="3">
        <v>0</v>
      </c>
      <c r="DZ20" s="3">
        <v>0</v>
      </c>
      <c r="EA20" s="3">
        <v>196620</v>
      </c>
      <c r="EB20" s="3">
        <v>199361</v>
      </c>
      <c r="EC20" s="3">
        <v>217691</v>
      </c>
      <c r="ED20" s="21">
        <v>0</v>
      </c>
      <c r="EE20" s="22">
        <f t="shared" si="30"/>
        <v>613672</v>
      </c>
      <c r="EF20" s="42" t="s">
        <v>34</v>
      </c>
      <c r="EG20" s="36">
        <v>90610</v>
      </c>
      <c r="EH20" s="3">
        <v>156300</v>
      </c>
      <c r="EI20" s="3">
        <v>242976</v>
      </c>
      <c r="EJ20" s="3">
        <v>446662</v>
      </c>
      <c r="EK20" s="3">
        <v>224971</v>
      </c>
      <c r="EL20" s="3">
        <v>94936</v>
      </c>
      <c r="EM20" s="21">
        <v>17786</v>
      </c>
      <c r="EN20" s="22">
        <f t="shared" si="31"/>
        <v>1274241</v>
      </c>
    </row>
    <row r="21" spans="1:144" ht="15" customHeight="1" x14ac:dyDescent="0.15">
      <c r="A21" s="42" t="s">
        <v>35</v>
      </c>
      <c r="B21" s="36">
        <v>0</v>
      </c>
      <c r="C21" s="3">
        <v>0</v>
      </c>
      <c r="D21" s="3">
        <v>1737056</v>
      </c>
      <c r="E21" s="3">
        <v>1953877</v>
      </c>
      <c r="F21" s="3">
        <v>1335411</v>
      </c>
      <c r="G21" s="3">
        <v>1221300</v>
      </c>
      <c r="H21" s="21">
        <v>1136595</v>
      </c>
      <c r="I21" s="22">
        <f t="shared" si="16"/>
        <v>7384239</v>
      </c>
      <c r="J21" s="42" t="s">
        <v>35</v>
      </c>
      <c r="K21" s="36">
        <v>0</v>
      </c>
      <c r="L21" s="3">
        <v>0</v>
      </c>
      <c r="M21" s="3">
        <v>0</v>
      </c>
      <c r="N21" s="3">
        <v>0</v>
      </c>
      <c r="O21" s="3">
        <v>0</v>
      </c>
      <c r="P21" s="3">
        <v>29659</v>
      </c>
      <c r="Q21" s="21">
        <v>0</v>
      </c>
      <c r="R21" s="22">
        <f t="shared" si="17"/>
        <v>29659</v>
      </c>
      <c r="S21" s="42" t="s">
        <v>35</v>
      </c>
      <c r="T21" s="36">
        <v>186831</v>
      </c>
      <c r="U21" s="3">
        <v>474701</v>
      </c>
      <c r="V21" s="3">
        <v>296460</v>
      </c>
      <c r="W21" s="3">
        <v>575770</v>
      </c>
      <c r="X21" s="3">
        <v>264384</v>
      </c>
      <c r="Y21" s="3">
        <v>430866</v>
      </c>
      <c r="Z21" s="21">
        <v>478920</v>
      </c>
      <c r="AA21" s="22">
        <f t="shared" si="18"/>
        <v>2707932</v>
      </c>
      <c r="AB21" s="42" t="s">
        <v>35</v>
      </c>
      <c r="AC21" s="36">
        <v>28170</v>
      </c>
      <c r="AD21" s="3">
        <v>174654</v>
      </c>
      <c r="AE21" s="3">
        <v>0</v>
      </c>
      <c r="AF21" s="3">
        <v>96129</v>
      </c>
      <c r="AG21" s="3">
        <v>0</v>
      </c>
      <c r="AH21" s="3">
        <v>22536</v>
      </c>
      <c r="AI21" s="21">
        <v>0</v>
      </c>
      <c r="AJ21" s="22">
        <f t="shared" si="19"/>
        <v>321489</v>
      </c>
      <c r="AK21" s="42" t="s">
        <v>35</v>
      </c>
      <c r="AL21" s="36">
        <v>30960</v>
      </c>
      <c r="AM21" s="3">
        <v>54153</v>
      </c>
      <c r="AN21" s="3">
        <v>101250</v>
      </c>
      <c r="AO21" s="3">
        <v>241424</v>
      </c>
      <c r="AP21" s="3">
        <v>104958</v>
      </c>
      <c r="AQ21" s="3">
        <v>56419</v>
      </c>
      <c r="AR21" s="21">
        <v>93993</v>
      </c>
      <c r="AS21" s="22">
        <f t="shared" si="20"/>
        <v>683157</v>
      </c>
      <c r="AT21" s="42" t="s">
        <v>35</v>
      </c>
      <c r="AU21" s="36">
        <v>0</v>
      </c>
      <c r="AV21" s="3">
        <v>0</v>
      </c>
      <c r="AW21" s="3">
        <v>2703937</v>
      </c>
      <c r="AX21" s="3">
        <v>3456063</v>
      </c>
      <c r="AY21" s="3">
        <v>2270667</v>
      </c>
      <c r="AZ21" s="3">
        <v>1036153</v>
      </c>
      <c r="BA21" s="21">
        <v>829953</v>
      </c>
      <c r="BB21" s="22">
        <f t="shared" si="21"/>
        <v>10296773</v>
      </c>
      <c r="BC21" s="42" t="s">
        <v>35</v>
      </c>
      <c r="BD21" s="36">
        <v>172114</v>
      </c>
      <c r="BE21" s="3">
        <v>715663</v>
      </c>
      <c r="BF21" s="3">
        <v>1529595</v>
      </c>
      <c r="BG21" s="3">
        <v>945852</v>
      </c>
      <c r="BH21" s="3">
        <v>480672</v>
      </c>
      <c r="BI21" s="3">
        <v>528507</v>
      </c>
      <c r="BJ21" s="21">
        <v>376569</v>
      </c>
      <c r="BK21" s="22">
        <f t="shared" si="22"/>
        <v>4748972</v>
      </c>
      <c r="BL21" s="42" t="s">
        <v>35</v>
      </c>
      <c r="BM21" s="36">
        <v>0</v>
      </c>
      <c r="BN21" s="3">
        <v>91179</v>
      </c>
      <c r="BO21" s="3">
        <v>235192</v>
      </c>
      <c r="BP21" s="3">
        <v>1242797</v>
      </c>
      <c r="BQ21" s="3">
        <v>925767</v>
      </c>
      <c r="BR21" s="3">
        <v>2068488</v>
      </c>
      <c r="BS21" s="21">
        <v>755163</v>
      </c>
      <c r="BT21" s="22">
        <f t="shared" si="23"/>
        <v>5318586</v>
      </c>
      <c r="BU21" s="42" t="s">
        <v>35</v>
      </c>
      <c r="BV21" s="36">
        <v>0</v>
      </c>
      <c r="BW21" s="3">
        <v>0</v>
      </c>
      <c r="BX21" s="3">
        <v>0</v>
      </c>
      <c r="BY21" s="3">
        <v>39213</v>
      </c>
      <c r="BZ21" s="3">
        <v>0</v>
      </c>
      <c r="CA21" s="3">
        <v>33741</v>
      </c>
      <c r="CB21" s="21">
        <v>0</v>
      </c>
      <c r="CC21" s="22">
        <f t="shared" si="24"/>
        <v>72954</v>
      </c>
      <c r="CD21" s="42" t="s">
        <v>35</v>
      </c>
      <c r="CE21" s="36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42" t="s">
        <v>35</v>
      </c>
      <c r="CN21" s="36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42" t="s">
        <v>35</v>
      </c>
      <c r="CW21" s="36">
        <v>193896</v>
      </c>
      <c r="CX21" s="3">
        <v>510861</v>
      </c>
      <c r="CY21" s="3">
        <v>202045</v>
      </c>
      <c r="CZ21" s="3">
        <v>641253</v>
      </c>
      <c r="DA21" s="3">
        <v>397473</v>
      </c>
      <c r="DB21" s="3">
        <v>455510</v>
      </c>
      <c r="DC21" s="21">
        <v>333891</v>
      </c>
      <c r="DD21" s="22">
        <f t="shared" si="27"/>
        <v>2734929</v>
      </c>
      <c r="DE21" s="42" t="s">
        <v>35</v>
      </c>
      <c r="DF21" s="36">
        <v>58140</v>
      </c>
      <c r="DG21" s="3">
        <v>50020</v>
      </c>
      <c r="DH21" s="3">
        <v>33660</v>
      </c>
      <c r="DI21" s="3">
        <v>102150</v>
      </c>
      <c r="DJ21" s="3">
        <v>0</v>
      </c>
      <c r="DK21" s="3">
        <v>0</v>
      </c>
      <c r="DL21" s="21">
        <v>15030</v>
      </c>
      <c r="DM21" s="22">
        <f t="shared" si="28"/>
        <v>259000</v>
      </c>
      <c r="DN21" s="42" t="s">
        <v>35</v>
      </c>
      <c r="DO21" s="36">
        <v>192154</v>
      </c>
      <c r="DP21" s="3">
        <v>526490</v>
      </c>
      <c r="DQ21" s="3">
        <v>46530</v>
      </c>
      <c r="DR21" s="3">
        <v>298980</v>
      </c>
      <c r="DS21" s="3">
        <v>0</v>
      </c>
      <c r="DT21" s="3">
        <v>0</v>
      </c>
      <c r="DU21" s="21">
        <v>0</v>
      </c>
      <c r="DV21" s="22">
        <f t="shared" si="29"/>
        <v>1064154</v>
      </c>
      <c r="DW21" s="42" t="s">
        <v>35</v>
      </c>
      <c r="DX21" s="36">
        <v>108216</v>
      </c>
      <c r="DY21" s="3">
        <v>395894</v>
      </c>
      <c r="DZ21" s="3">
        <v>736902</v>
      </c>
      <c r="EA21" s="3">
        <v>515791</v>
      </c>
      <c r="EB21" s="3">
        <v>1166652</v>
      </c>
      <c r="EC21" s="3">
        <v>434682</v>
      </c>
      <c r="ED21" s="21">
        <v>1639132</v>
      </c>
      <c r="EE21" s="22">
        <f t="shared" si="30"/>
        <v>4997269</v>
      </c>
      <c r="EF21" s="42" t="s">
        <v>35</v>
      </c>
      <c r="EG21" s="36">
        <v>200350</v>
      </c>
      <c r="EH21" s="3">
        <v>412200</v>
      </c>
      <c r="EI21" s="3">
        <v>1273560</v>
      </c>
      <c r="EJ21" s="3">
        <v>1153032</v>
      </c>
      <c r="EK21" s="3">
        <v>663717</v>
      </c>
      <c r="EL21" s="3">
        <v>572387</v>
      </c>
      <c r="EM21" s="21">
        <v>297054</v>
      </c>
      <c r="EN21" s="22">
        <f t="shared" si="31"/>
        <v>4572300</v>
      </c>
    </row>
    <row r="22" spans="1:144" ht="15" customHeight="1" x14ac:dyDescent="0.15">
      <c r="A22" s="42" t="s">
        <v>36</v>
      </c>
      <c r="B22" s="36">
        <v>0</v>
      </c>
      <c r="C22" s="3">
        <v>0</v>
      </c>
      <c r="D22" s="3">
        <v>508153</v>
      </c>
      <c r="E22" s="3">
        <v>398449</v>
      </c>
      <c r="F22" s="3">
        <v>794625</v>
      </c>
      <c r="G22" s="3">
        <v>468090</v>
      </c>
      <c r="H22" s="21">
        <v>668934</v>
      </c>
      <c r="I22" s="22">
        <f t="shared" si="16"/>
        <v>2838251</v>
      </c>
      <c r="J22" s="42" t="s">
        <v>36</v>
      </c>
      <c r="K22" s="3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0</v>
      </c>
      <c r="R22" s="22">
        <f t="shared" si="17"/>
        <v>0</v>
      </c>
      <c r="S22" s="42" t="s">
        <v>36</v>
      </c>
      <c r="T22" s="36">
        <v>99657</v>
      </c>
      <c r="U22" s="3">
        <v>271328</v>
      </c>
      <c r="V22" s="3">
        <v>200454</v>
      </c>
      <c r="W22" s="3">
        <v>295997</v>
      </c>
      <c r="X22" s="3">
        <v>137268</v>
      </c>
      <c r="Y22" s="3">
        <v>218548</v>
      </c>
      <c r="Z22" s="21">
        <v>168462</v>
      </c>
      <c r="AA22" s="22">
        <f t="shared" si="18"/>
        <v>1391714</v>
      </c>
      <c r="AB22" s="42" t="s">
        <v>36</v>
      </c>
      <c r="AC22" s="36">
        <v>22536</v>
      </c>
      <c r="AD22" s="3">
        <v>21910</v>
      </c>
      <c r="AE22" s="3">
        <v>33804</v>
      </c>
      <c r="AF22" s="3">
        <v>0</v>
      </c>
      <c r="AG22" s="3">
        <v>78876</v>
      </c>
      <c r="AH22" s="3">
        <v>0</v>
      </c>
      <c r="AI22" s="21">
        <v>0</v>
      </c>
      <c r="AJ22" s="22">
        <f t="shared" si="19"/>
        <v>157126</v>
      </c>
      <c r="AK22" s="42" t="s">
        <v>36</v>
      </c>
      <c r="AL22" s="36">
        <v>24552</v>
      </c>
      <c r="AM22" s="3">
        <v>12276</v>
      </c>
      <c r="AN22" s="3">
        <v>57636</v>
      </c>
      <c r="AO22" s="3">
        <v>26028</v>
      </c>
      <c r="AP22" s="3">
        <v>14139</v>
      </c>
      <c r="AQ22" s="3">
        <v>7344</v>
      </c>
      <c r="AR22" s="21">
        <v>7893</v>
      </c>
      <c r="AS22" s="22">
        <f t="shared" si="20"/>
        <v>149868</v>
      </c>
      <c r="AT22" s="42" t="s">
        <v>36</v>
      </c>
      <c r="AU22" s="36">
        <v>0</v>
      </c>
      <c r="AV22" s="3">
        <v>0</v>
      </c>
      <c r="AW22" s="3">
        <v>1186002</v>
      </c>
      <c r="AX22" s="3">
        <v>1290215</v>
      </c>
      <c r="AY22" s="3">
        <v>987147</v>
      </c>
      <c r="AZ22" s="3">
        <v>1356150</v>
      </c>
      <c r="BA22" s="21">
        <v>588276</v>
      </c>
      <c r="BB22" s="22">
        <f t="shared" si="21"/>
        <v>5407790</v>
      </c>
      <c r="BC22" s="42" t="s">
        <v>36</v>
      </c>
      <c r="BD22" s="36">
        <v>17487</v>
      </c>
      <c r="BE22" s="3">
        <v>211678</v>
      </c>
      <c r="BF22" s="3">
        <v>151380</v>
      </c>
      <c r="BG22" s="3">
        <v>320962</v>
      </c>
      <c r="BH22" s="3">
        <v>167895</v>
      </c>
      <c r="BI22" s="3">
        <v>75579</v>
      </c>
      <c r="BJ22" s="21">
        <v>0</v>
      </c>
      <c r="BK22" s="22">
        <f t="shared" si="22"/>
        <v>944981</v>
      </c>
      <c r="BL22" s="42" t="s">
        <v>36</v>
      </c>
      <c r="BM22" s="36">
        <v>0</v>
      </c>
      <c r="BN22" s="3">
        <v>40824</v>
      </c>
      <c r="BO22" s="3">
        <v>99981</v>
      </c>
      <c r="BP22" s="3">
        <v>669582</v>
      </c>
      <c r="BQ22" s="3">
        <v>1526013</v>
      </c>
      <c r="BR22" s="3">
        <v>670599</v>
      </c>
      <c r="BS22" s="21">
        <v>1015722</v>
      </c>
      <c r="BT22" s="22">
        <f t="shared" si="23"/>
        <v>4022721</v>
      </c>
      <c r="BU22" s="42" t="s">
        <v>36</v>
      </c>
      <c r="BV22" s="36">
        <v>31347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21">
        <v>0</v>
      </c>
      <c r="CC22" s="22">
        <f t="shared" si="24"/>
        <v>31347</v>
      </c>
      <c r="CD22" s="42" t="s">
        <v>36</v>
      </c>
      <c r="CE22" s="36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42" t="s">
        <v>36</v>
      </c>
      <c r="CN22" s="36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42" t="s">
        <v>36</v>
      </c>
      <c r="CW22" s="36">
        <v>107505</v>
      </c>
      <c r="CX22" s="3">
        <v>200141</v>
      </c>
      <c r="CY22" s="3">
        <v>132885</v>
      </c>
      <c r="CZ22" s="3">
        <v>313623</v>
      </c>
      <c r="DA22" s="3">
        <v>304164</v>
      </c>
      <c r="DB22" s="3">
        <v>267652</v>
      </c>
      <c r="DC22" s="21">
        <v>203202</v>
      </c>
      <c r="DD22" s="22">
        <f t="shared" si="27"/>
        <v>1529172</v>
      </c>
      <c r="DE22" s="42" t="s">
        <v>36</v>
      </c>
      <c r="DF22" s="36">
        <v>33120</v>
      </c>
      <c r="DG22" s="3">
        <v>14040</v>
      </c>
      <c r="DH22" s="3">
        <v>0</v>
      </c>
      <c r="DI22" s="3">
        <v>49500</v>
      </c>
      <c r="DJ22" s="3">
        <v>0</v>
      </c>
      <c r="DK22" s="3">
        <v>0</v>
      </c>
      <c r="DL22" s="21">
        <v>0</v>
      </c>
      <c r="DM22" s="22">
        <f t="shared" si="28"/>
        <v>96660</v>
      </c>
      <c r="DN22" s="42" t="s">
        <v>36</v>
      </c>
      <c r="DO22" s="36">
        <v>27900</v>
      </c>
      <c r="DP22" s="3">
        <v>135481</v>
      </c>
      <c r="DQ22" s="3">
        <v>171475</v>
      </c>
      <c r="DR22" s="3">
        <v>0</v>
      </c>
      <c r="DS22" s="3">
        <v>0</v>
      </c>
      <c r="DT22" s="3">
        <v>22500</v>
      </c>
      <c r="DU22" s="21">
        <v>0</v>
      </c>
      <c r="DV22" s="22">
        <f t="shared" si="29"/>
        <v>357356</v>
      </c>
      <c r="DW22" s="42" t="s">
        <v>36</v>
      </c>
      <c r="DX22" s="36">
        <v>105372</v>
      </c>
      <c r="DY22" s="3">
        <v>212788</v>
      </c>
      <c r="DZ22" s="3">
        <v>810270</v>
      </c>
      <c r="EA22" s="3">
        <v>367575</v>
      </c>
      <c r="EB22" s="3">
        <v>459404</v>
      </c>
      <c r="EC22" s="3">
        <v>889254</v>
      </c>
      <c r="ED22" s="21">
        <v>231219</v>
      </c>
      <c r="EE22" s="22">
        <f t="shared" si="30"/>
        <v>3075882</v>
      </c>
      <c r="EF22" s="42" t="s">
        <v>36</v>
      </c>
      <c r="EG22" s="36">
        <v>77700</v>
      </c>
      <c r="EH22" s="3">
        <v>146160</v>
      </c>
      <c r="EI22" s="3">
        <v>560174</v>
      </c>
      <c r="EJ22" s="3">
        <v>551319</v>
      </c>
      <c r="EK22" s="3">
        <v>423688</v>
      </c>
      <c r="EL22" s="3">
        <v>370938</v>
      </c>
      <c r="EM22" s="21">
        <v>178620</v>
      </c>
      <c r="EN22" s="22">
        <f t="shared" si="31"/>
        <v>2308599</v>
      </c>
    </row>
    <row r="23" spans="1:144" ht="15" customHeight="1" x14ac:dyDescent="0.15">
      <c r="A23" s="42" t="s">
        <v>37</v>
      </c>
      <c r="B23" s="36">
        <v>0</v>
      </c>
      <c r="C23" s="3">
        <v>0</v>
      </c>
      <c r="D23" s="3">
        <v>3001201</v>
      </c>
      <c r="E23" s="3">
        <v>2836085</v>
      </c>
      <c r="F23" s="3">
        <v>2481844</v>
      </c>
      <c r="G23" s="3">
        <v>2998420</v>
      </c>
      <c r="H23" s="21">
        <v>2033094</v>
      </c>
      <c r="I23" s="22">
        <f t="shared" si="16"/>
        <v>13350644</v>
      </c>
      <c r="J23" s="42" t="s">
        <v>37</v>
      </c>
      <c r="K23" s="36">
        <v>0</v>
      </c>
      <c r="L23" s="3">
        <v>32904</v>
      </c>
      <c r="M23" s="3">
        <v>48447</v>
      </c>
      <c r="N23" s="3">
        <v>12114</v>
      </c>
      <c r="O23" s="3">
        <v>96903</v>
      </c>
      <c r="P23" s="3">
        <v>193797</v>
      </c>
      <c r="Q23" s="21">
        <v>24228</v>
      </c>
      <c r="R23" s="22">
        <f t="shared" si="17"/>
        <v>408393</v>
      </c>
      <c r="S23" s="42" t="s">
        <v>37</v>
      </c>
      <c r="T23" s="36">
        <v>185890</v>
      </c>
      <c r="U23" s="3">
        <v>752402</v>
      </c>
      <c r="V23" s="3">
        <v>1011931</v>
      </c>
      <c r="W23" s="3">
        <v>937728</v>
      </c>
      <c r="X23" s="3">
        <v>1206608</v>
      </c>
      <c r="Y23" s="3">
        <v>863057</v>
      </c>
      <c r="Z23" s="21">
        <v>678734</v>
      </c>
      <c r="AA23" s="22">
        <f t="shared" si="18"/>
        <v>5636350</v>
      </c>
      <c r="AB23" s="42" t="s">
        <v>37</v>
      </c>
      <c r="AC23" s="36">
        <v>22536</v>
      </c>
      <c r="AD23" s="3">
        <v>152118</v>
      </c>
      <c r="AE23" s="3">
        <v>50706</v>
      </c>
      <c r="AF23" s="3">
        <v>231273</v>
      </c>
      <c r="AG23" s="3">
        <v>159895</v>
      </c>
      <c r="AH23" s="3">
        <v>18936</v>
      </c>
      <c r="AI23" s="21">
        <v>45072</v>
      </c>
      <c r="AJ23" s="22">
        <f t="shared" si="19"/>
        <v>680536</v>
      </c>
      <c r="AK23" s="42" t="s">
        <v>37</v>
      </c>
      <c r="AL23" s="36">
        <v>90783</v>
      </c>
      <c r="AM23" s="3">
        <v>68652</v>
      </c>
      <c r="AN23" s="3">
        <v>35352</v>
      </c>
      <c r="AO23" s="3">
        <v>113706</v>
      </c>
      <c r="AP23" s="3">
        <v>94050</v>
      </c>
      <c r="AQ23" s="3">
        <v>165581</v>
      </c>
      <c r="AR23" s="21">
        <v>69255</v>
      </c>
      <c r="AS23" s="22">
        <f t="shared" si="20"/>
        <v>637379</v>
      </c>
      <c r="AT23" s="42" t="s">
        <v>37</v>
      </c>
      <c r="AU23" s="36">
        <v>0</v>
      </c>
      <c r="AV23" s="3">
        <v>0</v>
      </c>
      <c r="AW23" s="3">
        <v>3658563</v>
      </c>
      <c r="AX23" s="3">
        <v>3386243</v>
      </c>
      <c r="AY23" s="3">
        <v>2247217</v>
      </c>
      <c r="AZ23" s="3">
        <v>2095572</v>
      </c>
      <c r="BA23" s="21">
        <v>1869260</v>
      </c>
      <c r="BB23" s="22">
        <f t="shared" si="21"/>
        <v>13256855</v>
      </c>
      <c r="BC23" s="42" t="s">
        <v>37</v>
      </c>
      <c r="BD23" s="36">
        <v>488116</v>
      </c>
      <c r="BE23" s="3">
        <v>1809227</v>
      </c>
      <c r="BF23" s="3">
        <v>2916796</v>
      </c>
      <c r="BG23" s="3">
        <v>2287107</v>
      </c>
      <c r="BH23" s="3">
        <v>2190446</v>
      </c>
      <c r="BI23" s="3">
        <v>1470378</v>
      </c>
      <c r="BJ23" s="21">
        <v>400212</v>
      </c>
      <c r="BK23" s="22">
        <f t="shared" si="22"/>
        <v>11562282</v>
      </c>
      <c r="BL23" s="42" t="s">
        <v>37</v>
      </c>
      <c r="BM23" s="36">
        <v>0</v>
      </c>
      <c r="BN23" s="3">
        <v>108621</v>
      </c>
      <c r="BO23" s="3">
        <v>1338984</v>
      </c>
      <c r="BP23" s="3">
        <v>2582874</v>
      </c>
      <c r="BQ23" s="3">
        <v>1920359</v>
      </c>
      <c r="BR23" s="3">
        <v>3044538</v>
      </c>
      <c r="BS23" s="21">
        <v>1405504</v>
      </c>
      <c r="BT23" s="22">
        <f t="shared" si="23"/>
        <v>10400880</v>
      </c>
      <c r="BU23" s="42" t="s">
        <v>37</v>
      </c>
      <c r="BV23" s="36">
        <v>0</v>
      </c>
      <c r="BW23" s="3">
        <v>37188</v>
      </c>
      <c r="BX23" s="3">
        <v>273960</v>
      </c>
      <c r="BY23" s="3">
        <v>312678</v>
      </c>
      <c r="BZ23" s="3">
        <v>942651</v>
      </c>
      <c r="CA23" s="3">
        <v>405126</v>
      </c>
      <c r="CB23" s="21">
        <v>291843</v>
      </c>
      <c r="CC23" s="22">
        <f t="shared" si="24"/>
        <v>2263446</v>
      </c>
      <c r="CD23" s="42" t="s">
        <v>37</v>
      </c>
      <c r="CE23" s="36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42" t="s">
        <v>37</v>
      </c>
      <c r="CN23" s="36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42" t="s">
        <v>37</v>
      </c>
      <c r="CW23" s="36">
        <v>873859</v>
      </c>
      <c r="CX23" s="3">
        <v>1120593</v>
      </c>
      <c r="CY23" s="3">
        <v>476086</v>
      </c>
      <c r="CZ23" s="3">
        <v>1152798</v>
      </c>
      <c r="DA23" s="3">
        <v>1230289</v>
      </c>
      <c r="DB23" s="3">
        <v>889542</v>
      </c>
      <c r="DC23" s="21">
        <v>858445</v>
      </c>
      <c r="DD23" s="22">
        <f t="shared" si="27"/>
        <v>6601612</v>
      </c>
      <c r="DE23" s="42" t="s">
        <v>37</v>
      </c>
      <c r="DF23" s="36">
        <v>31050</v>
      </c>
      <c r="DG23" s="3">
        <v>11700</v>
      </c>
      <c r="DH23" s="3">
        <v>0</v>
      </c>
      <c r="DI23" s="3">
        <v>82870</v>
      </c>
      <c r="DJ23" s="3">
        <v>17820</v>
      </c>
      <c r="DK23" s="3">
        <v>0</v>
      </c>
      <c r="DL23" s="21">
        <v>0</v>
      </c>
      <c r="DM23" s="22">
        <f t="shared" si="28"/>
        <v>143440</v>
      </c>
      <c r="DN23" s="42" t="s">
        <v>37</v>
      </c>
      <c r="DO23" s="36">
        <v>273720</v>
      </c>
      <c r="DP23" s="3">
        <v>123454</v>
      </c>
      <c r="DQ23" s="3">
        <v>0</v>
      </c>
      <c r="DR23" s="3">
        <v>119000</v>
      </c>
      <c r="DS23" s="3">
        <v>240309</v>
      </c>
      <c r="DT23" s="3">
        <v>170844</v>
      </c>
      <c r="DU23" s="21">
        <v>0</v>
      </c>
      <c r="DV23" s="22">
        <f t="shared" si="29"/>
        <v>927327</v>
      </c>
      <c r="DW23" s="42" t="s">
        <v>37</v>
      </c>
      <c r="DX23" s="36">
        <v>266958</v>
      </c>
      <c r="DY23" s="3">
        <v>403676</v>
      </c>
      <c r="DZ23" s="3">
        <v>838198</v>
      </c>
      <c r="EA23" s="3">
        <v>1059486</v>
      </c>
      <c r="EB23" s="3">
        <v>398142</v>
      </c>
      <c r="EC23" s="3">
        <v>1707779</v>
      </c>
      <c r="ED23" s="21">
        <v>503758</v>
      </c>
      <c r="EE23" s="22">
        <f t="shared" si="30"/>
        <v>5177997</v>
      </c>
      <c r="EF23" s="42" t="s">
        <v>37</v>
      </c>
      <c r="EG23" s="36">
        <v>391623</v>
      </c>
      <c r="EH23" s="3">
        <v>683226</v>
      </c>
      <c r="EI23" s="3">
        <v>2420196</v>
      </c>
      <c r="EJ23" s="3">
        <v>1922715</v>
      </c>
      <c r="EK23" s="3">
        <v>1589187</v>
      </c>
      <c r="EL23" s="3">
        <v>1196614</v>
      </c>
      <c r="EM23" s="21">
        <v>713317</v>
      </c>
      <c r="EN23" s="22">
        <f t="shared" si="31"/>
        <v>8916878</v>
      </c>
    </row>
    <row r="24" spans="1:144" ht="15" customHeight="1" x14ac:dyDescent="0.15">
      <c r="A24" s="42" t="s">
        <v>38</v>
      </c>
      <c r="B24" s="36">
        <v>0</v>
      </c>
      <c r="C24" s="3">
        <v>0</v>
      </c>
      <c r="D24" s="3">
        <v>742871</v>
      </c>
      <c r="E24" s="3">
        <v>1061954</v>
      </c>
      <c r="F24" s="3">
        <v>1523285</v>
      </c>
      <c r="G24" s="3">
        <v>1229482</v>
      </c>
      <c r="H24" s="21">
        <v>1695707</v>
      </c>
      <c r="I24" s="22">
        <f t="shared" si="16"/>
        <v>6253299</v>
      </c>
      <c r="J24" s="42" t="s">
        <v>38</v>
      </c>
      <c r="K24" s="36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101304</v>
      </c>
      <c r="R24" s="22">
        <f t="shared" si="17"/>
        <v>101304</v>
      </c>
      <c r="S24" s="42" t="s">
        <v>38</v>
      </c>
      <c r="T24" s="36">
        <v>42417</v>
      </c>
      <c r="U24" s="3">
        <v>76797</v>
      </c>
      <c r="V24" s="3">
        <v>285632</v>
      </c>
      <c r="W24" s="3">
        <v>875812</v>
      </c>
      <c r="X24" s="3">
        <v>524313</v>
      </c>
      <c r="Y24" s="3">
        <v>279418</v>
      </c>
      <c r="Z24" s="21">
        <v>411463</v>
      </c>
      <c r="AA24" s="22">
        <f t="shared" si="18"/>
        <v>2495852</v>
      </c>
      <c r="AB24" s="42" t="s">
        <v>38</v>
      </c>
      <c r="AC24" s="36">
        <v>85156</v>
      </c>
      <c r="AD24" s="3">
        <v>120306</v>
      </c>
      <c r="AE24" s="3">
        <v>133263</v>
      </c>
      <c r="AF24" s="3">
        <v>102618</v>
      </c>
      <c r="AG24" s="3">
        <v>120807</v>
      </c>
      <c r="AH24" s="3">
        <v>87570</v>
      </c>
      <c r="AI24" s="21">
        <v>0</v>
      </c>
      <c r="AJ24" s="22">
        <f t="shared" si="19"/>
        <v>649720</v>
      </c>
      <c r="AK24" s="42" t="s">
        <v>38</v>
      </c>
      <c r="AL24" s="36">
        <v>14670</v>
      </c>
      <c r="AM24" s="3">
        <v>7335</v>
      </c>
      <c r="AN24" s="3">
        <v>65367</v>
      </c>
      <c r="AO24" s="3">
        <v>71442</v>
      </c>
      <c r="AP24" s="3">
        <v>94909</v>
      </c>
      <c r="AQ24" s="3">
        <v>94392</v>
      </c>
      <c r="AR24" s="21">
        <v>138735</v>
      </c>
      <c r="AS24" s="22">
        <f t="shared" si="20"/>
        <v>486850</v>
      </c>
      <c r="AT24" s="42" t="s">
        <v>38</v>
      </c>
      <c r="AU24" s="36">
        <v>0</v>
      </c>
      <c r="AV24" s="3">
        <v>0</v>
      </c>
      <c r="AW24" s="3">
        <v>2188188</v>
      </c>
      <c r="AX24" s="3">
        <v>3160415</v>
      </c>
      <c r="AY24" s="3">
        <v>2334404</v>
      </c>
      <c r="AZ24" s="3">
        <v>999996</v>
      </c>
      <c r="BA24" s="21">
        <v>337950</v>
      </c>
      <c r="BB24" s="22">
        <f t="shared" si="21"/>
        <v>9020953</v>
      </c>
      <c r="BC24" s="42" t="s">
        <v>38</v>
      </c>
      <c r="BD24" s="36">
        <v>49527</v>
      </c>
      <c r="BE24" s="3">
        <v>215577</v>
      </c>
      <c r="BF24" s="3">
        <v>329170</v>
      </c>
      <c r="BG24" s="3">
        <v>261477</v>
      </c>
      <c r="BH24" s="3">
        <v>326610</v>
      </c>
      <c r="BI24" s="3">
        <v>518526</v>
      </c>
      <c r="BJ24" s="21">
        <v>285775</v>
      </c>
      <c r="BK24" s="22">
        <f t="shared" si="22"/>
        <v>1986662</v>
      </c>
      <c r="BL24" s="42" t="s">
        <v>38</v>
      </c>
      <c r="BM24" s="36">
        <v>0</v>
      </c>
      <c r="BN24" s="3">
        <v>0</v>
      </c>
      <c r="BO24" s="3">
        <v>209358</v>
      </c>
      <c r="BP24" s="3">
        <v>500121</v>
      </c>
      <c r="BQ24" s="3">
        <v>264942</v>
      </c>
      <c r="BR24" s="3">
        <v>151104</v>
      </c>
      <c r="BS24" s="21">
        <v>262812</v>
      </c>
      <c r="BT24" s="22">
        <f t="shared" si="23"/>
        <v>1388337</v>
      </c>
      <c r="BU24" s="42" t="s">
        <v>38</v>
      </c>
      <c r="BV24" s="36">
        <v>0</v>
      </c>
      <c r="BW24" s="3">
        <v>0</v>
      </c>
      <c r="BX24" s="3">
        <v>142830</v>
      </c>
      <c r="BY24" s="3">
        <v>0</v>
      </c>
      <c r="BZ24" s="3">
        <v>82701</v>
      </c>
      <c r="CA24" s="3">
        <v>0</v>
      </c>
      <c r="CB24" s="21">
        <v>0</v>
      </c>
      <c r="CC24" s="22">
        <f t="shared" si="24"/>
        <v>225531</v>
      </c>
      <c r="CD24" s="42" t="s">
        <v>38</v>
      </c>
      <c r="CE24" s="36">
        <v>0</v>
      </c>
      <c r="CF24" s="3">
        <v>0</v>
      </c>
      <c r="CG24" s="3">
        <v>0</v>
      </c>
      <c r="CH24" s="3">
        <v>0</v>
      </c>
      <c r="CI24" s="3">
        <v>46152</v>
      </c>
      <c r="CJ24" s="3">
        <v>0</v>
      </c>
      <c r="CK24" s="21">
        <v>0</v>
      </c>
      <c r="CL24" s="22">
        <f t="shared" si="25"/>
        <v>46152</v>
      </c>
      <c r="CM24" s="42" t="s">
        <v>38</v>
      </c>
      <c r="CN24" s="36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42" t="s">
        <v>38</v>
      </c>
      <c r="CW24" s="36">
        <v>52878</v>
      </c>
      <c r="CX24" s="3">
        <v>95180</v>
      </c>
      <c r="CY24" s="3">
        <v>184032</v>
      </c>
      <c r="CZ24" s="3">
        <v>490359</v>
      </c>
      <c r="DA24" s="3">
        <v>355116</v>
      </c>
      <c r="DB24" s="3">
        <v>336415</v>
      </c>
      <c r="DC24" s="21">
        <v>337624</v>
      </c>
      <c r="DD24" s="22">
        <f t="shared" si="27"/>
        <v>1851604</v>
      </c>
      <c r="DE24" s="42" t="s">
        <v>38</v>
      </c>
      <c r="DF24" s="36">
        <v>0</v>
      </c>
      <c r="DG24" s="3">
        <v>46980</v>
      </c>
      <c r="DH24" s="3">
        <v>0</v>
      </c>
      <c r="DI24" s="3">
        <v>17820</v>
      </c>
      <c r="DJ24" s="3">
        <v>76000</v>
      </c>
      <c r="DK24" s="3">
        <v>90000</v>
      </c>
      <c r="DL24" s="21">
        <v>0</v>
      </c>
      <c r="DM24" s="22">
        <f t="shared" si="28"/>
        <v>230800</v>
      </c>
      <c r="DN24" s="42" t="s">
        <v>38</v>
      </c>
      <c r="DO24" s="36">
        <v>127720</v>
      </c>
      <c r="DP24" s="3">
        <v>0</v>
      </c>
      <c r="DQ24" s="3">
        <v>11385</v>
      </c>
      <c r="DR24" s="3">
        <v>18810</v>
      </c>
      <c r="DS24" s="3">
        <v>104649</v>
      </c>
      <c r="DT24" s="3">
        <v>0</v>
      </c>
      <c r="DU24" s="21">
        <v>0</v>
      </c>
      <c r="DV24" s="22">
        <f t="shared" si="29"/>
        <v>262564</v>
      </c>
      <c r="DW24" s="42" t="s">
        <v>38</v>
      </c>
      <c r="DX24" s="36">
        <v>61776</v>
      </c>
      <c r="DY24" s="3">
        <v>0</v>
      </c>
      <c r="DZ24" s="3">
        <v>344718</v>
      </c>
      <c r="EA24" s="3">
        <v>383922</v>
      </c>
      <c r="EB24" s="3">
        <v>0</v>
      </c>
      <c r="EC24" s="3">
        <v>463518</v>
      </c>
      <c r="ED24" s="21">
        <v>254133</v>
      </c>
      <c r="EE24" s="22">
        <f t="shared" si="30"/>
        <v>1508067</v>
      </c>
      <c r="EF24" s="42" t="s">
        <v>38</v>
      </c>
      <c r="EG24" s="36">
        <v>74460</v>
      </c>
      <c r="EH24" s="3">
        <v>128640</v>
      </c>
      <c r="EI24" s="3">
        <v>805549</v>
      </c>
      <c r="EJ24" s="3">
        <v>868061</v>
      </c>
      <c r="EK24" s="3">
        <v>699097</v>
      </c>
      <c r="EL24" s="3">
        <v>307545</v>
      </c>
      <c r="EM24" s="21">
        <v>255723</v>
      </c>
      <c r="EN24" s="22">
        <f t="shared" si="31"/>
        <v>3139075</v>
      </c>
    </row>
    <row r="25" spans="1:144" ht="15" customHeight="1" x14ac:dyDescent="0.15">
      <c r="A25" s="42" t="s">
        <v>39</v>
      </c>
      <c r="B25" s="36">
        <v>0</v>
      </c>
      <c r="C25" s="3">
        <v>0</v>
      </c>
      <c r="D25" s="3">
        <v>1317853</v>
      </c>
      <c r="E25" s="3">
        <v>467911</v>
      </c>
      <c r="F25" s="3">
        <v>421189</v>
      </c>
      <c r="G25" s="3">
        <v>761676</v>
      </c>
      <c r="H25" s="21">
        <v>369985</v>
      </c>
      <c r="I25" s="22">
        <f t="shared" si="16"/>
        <v>3338614</v>
      </c>
      <c r="J25" s="42" t="s">
        <v>39</v>
      </c>
      <c r="K25" s="36">
        <v>0</v>
      </c>
      <c r="L25" s="3">
        <v>0</v>
      </c>
      <c r="M25" s="3">
        <v>0</v>
      </c>
      <c r="N25" s="3">
        <v>63315</v>
      </c>
      <c r="O25" s="3">
        <v>0</v>
      </c>
      <c r="P25" s="3">
        <v>27270</v>
      </c>
      <c r="Q25" s="21">
        <v>52759</v>
      </c>
      <c r="R25" s="22">
        <f t="shared" si="17"/>
        <v>143344</v>
      </c>
      <c r="S25" s="42" t="s">
        <v>39</v>
      </c>
      <c r="T25" s="36">
        <v>54999</v>
      </c>
      <c r="U25" s="3">
        <v>67401</v>
      </c>
      <c r="V25" s="3">
        <v>123453</v>
      </c>
      <c r="W25" s="3">
        <v>101490</v>
      </c>
      <c r="X25" s="3">
        <v>40661</v>
      </c>
      <c r="Y25" s="3">
        <v>90391</v>
      </c>
      <c r="Z25" s="21">
        <v>217170</v>
      </c>
      <c r="AA25" s="22">
        <f t="shared" si="18"/>
        <v>695565</v>
      </c>
      <c r="AB25" s="42" t="s">
        <v>39</v>
      </c>
      <c r="AC25" s="36">
        <v>22536</v>
      </c>
      <c r="AD25" s="3">
        <v>16902</v>
      </c>
      <c r="AE25" s="3">
        <v>78696</v>
      </c>
      <c r="AF25" s="3">
        <v>199364</v>
      </c>
      <c r="AG25" s="3">
        <v>41373</v>
      </c>
      <c r="AH25" s="3">
        <v>0</v>
      </c>
      <c r="AI25" s="21">
        <v>0</v>
      </c>
      <c r="AJ25" s="22">
        <f t="shared" si="19"/>
        <v>358871</v>
      </c>
      <c r="AK25" s="42" t="s">
        <v>39</v>
      </c>
      <c r="AL25" s="36">
        <v>7335</v>
      </c>
      <c r="AM25" s="3">
        <v>11988</v>
      </c>
      <c r="AN25" s="3">
        <v>36675</v>
      </c>
      <c r="AO25" s="3">
        <v>27513</v>
      </c>
      <c r="AP25" s="3">
        <v>27279</v>
      </c>
      <c r="AQ25" s="3">
        <v>77283</v>
      </c>
      <c r="AR25" s="21">
        <v>39357</v>
      </c>
      <c r="AS25" s="22">
        <f t="shared" si="20"/>
        <v>227430</v>
      </c>
      <c r="AT25" s="42" t="s">
        <v>39</v>
      </c>
      <c r="AU25" s="36">
        <v>0</v>
      </c>
      <c r="AV25" s="3">
        <v>0</v>
      </c>
      <c r="AW25" s="3">
        <v>3444191</v>
      </c>
      <c r="AX25" s="3">
        <v>2382161</v>
      </c>
      <c r="AY25" s="3">
        <v>1525959</v>
      </c>
      <c r="AZ25" s="3">
        <v>958770</v>
      </c>
      <c r="BA25" s="21">
        <v>173340</v>
      </c>
      <c r="BB25" s="22">
        <f t="shared" si="21"/>
        <v>8484421</v>
      </c>
      <c r="BC25" s="42" t="s">
        <v>39</v>
      </c>
      <c r="BD25" s="36">
        <v>71982</v>
      </c>
      <c r="BE25" s="3">
        <v>44271</v>
      </c>
      <c r="BF25" s="3">
        <v>159201</v>
      </c>
      <c r="BG25" s="3">
        <v>442796</v>
      </c>
      <c r="BH25" s="3">
        <v>151779</v>
      </c>
      <c r="BI25" s="3">
        <v>108414</v>
      </c>
      <c r="BJ25" s="21">
        <v>0</v>
      </c>
      <c r="BK25" s="22">
        <f t="shared" si="22"/>
        <v>978443</v>
      </c>
      <c r="BL25" s="42" t="s">
        <v>39</v>
      </c>
      <c r="BM25" s="36">
        <v>45396</v>
      </c>
      <c r="BN25" s="3">
        <v>0</v>
      </c>
      <c r="BO25" s="3">
        <v>904754</v>
      </c>
      <c r="BP25" s="3">
        <v>728793</v>
      </c>
      <c r="BQ25" s="3">
        <v>968427</v>
      </c>
      <c r="BR25" s="3">
        <v>1151926</v>
      </c>
      <c r="BS25" s="21">
        <v>351774</v>
      </c>
      <c r="BT25" s="22">
        <f t="shared" si="23"/>
        <v>4151070</v>
      </c>
      <c r="BU25" s="42" t="s">
        <v>39</v>
      </c>
      <c r="BV25" s="36">
        <v>0</v>
      </c>
      <c r="BW25" s="3">
        <v>0</v>
      </c>
      <c r="BX25" s="3">
        <v>112995</v>
      </c>
      <c r="BY25" s="3">
        <v>111213</v>
      </c>
      <c r="BZ25" s="3">
        <v>0</v>
      </c>
      <c r="CA25" s="3">
        <v>0</v>
      </c>
      <c r="CB25" s="21">
        <v>112959</v>
      </c>
      <c r="CC25" s="22">
        <f t="shared" si="24"/>
        <v>337167</v>
      </c>
      <c r="CD25" s="42" t="s">
        <v>39</v>
      </c>
      <c r="CE25" s="36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217152</v>
      </c>
      <c r="CL25" s="22">
        <f t="shared" si="25"/>
        <v>217152</v>
      </c>
      <c r="CM25" s="42" t="s">
        <v>39</v>
      </c>
      <c r="CN25" s="36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42" t="s">
        <v>39</v>
      </c>
      <c r="CW25" s="36">
        <v>85772</v>
      </c>
      <c r="CX25" s="3">
        <v>76878</v>
      </c>
      <c r="CY25" s="3">
        <v>104628</v>
      </c>
      <c r="CZ25" s="3">
        <v>287193</v>
      </c>
      <c r="DA25" s="3">
        <v>217725</v>
      </c>
      <c r="DB25" s="3">
        <v>239697</v>
      </c>
      <c r="DC25" s="21">
        <v>175140</v>
      </c>
      <c r="DD25" s="22">
        <f t="shared" si="27"/>
        <v>1187033</v>
      </c>
      <c r="DE25" s="42" t="s">
        <v>39</v>
      </c>
      <c r="DF25" s="36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21">
        <v>0</v>
      </c>
      <c r="DM25" s="22">
        <f t="shared" si="28"/>
        <v>0</v>
      </c>
      <c r="DN25" s="42" t="s">
        <v>39</v>
      </c>
      <c r="DO25" s="36">
        <v>0</v>
      </c>
      <c r="DP25" s="3">
        <v>0</v>
      </c>
      <c r="DQ25" s="3">
        <v>0</v>
      </c>
      <c r="DR25" s="3">
        <v>180000</v>
      </c>
      <c r="DS25" s="3">
        <v>44748</v>
      </c>
      <c r="DT25" s="3">
        <v>0</v>
      </c>
      <c r="DU25" s="21">
        <v>0</v>
      </c>
      <c r="DV25" s="22">
        <f t="shared" si="29"/>
        <v>224748</v>
      </c>
      <c r="DW25" s="42" t="s">
        <v>39</v>
      </c>
      <c r="DX25" s="36">
        <v>203346</v>
      </c>
      <c r="DY25" s="3">
        <v>207702</v>
      </c>
      <c r="DZ25" s="3">
        <v>823482</v>
      </c>
      <c r="EA25" s="3">
        <v>1356894</v>
      </c>
      <c r="EB25" s="3">
        <v>1685684</v>
      </c>
      <c r="EC25" s="3">
        <v>794529</v>
      </c>
      <c r="ED25" s="21">
        <v>254133</v>
      </c>
      <c r="EE25" s="22">
        <f t="shared" si="30"/>
        <v>5325770</v>
      </c>
      <c r="EF25" s="42" t="s">
        <v>39</v>
      </c>
      <c r="EG25" s="36">
        <v>127020</v>
      </c>
      <c r="EH25" s="3">
        <v>77460</v>
      </c>
      <c r="EI25" s="3">
        <v>933150</v>
      </c>
      <c r="EJ25" s="3">
        <v>671980</v>
      </c>
      <c r="EK25" s="3">
        <v>382420</v>
      </c>
      <c r="EL25" s="3">
        <v>307823</v>
      </c>
      <c r="EM25" s="21">
        <v>216886</v>
      </c>
      <c r="EN25" s="22">
        <f t="shared" si="31"/>
        <v>2716739</v>
      </c>
    </row>
    <row r="26" spans="1:144" ht="15" customHeight="1" x14ac:dyDescent="0.15">
      <c r="A26" s="42" t="s">
        <v>40</v>
      </c>
      <c r="B26" s="36">
        <v>0</v>
      </c>
      <c r="C26" s="3">
        <v>0</v>
      </c>
      <c r="D26" s="3">
        <v>872186</v>
      </c>
      <c r="E26" s="3">
        <v>937681</v>
      </c>
      <c r="F26" s="3">
        <v>183575</v>
      </c>
      <c r="G26" s="3">
        <v>358389</v>
      </c>
      <c r="H26" s="21">
        <v>664248</v>
      </c>
      <c r="I26" s="22">
        <f t="shared" si="16"/>
        <v>3016079</v>
      </c>
      <c r="J26" s="42" t="s">
        <v>40</v>
      </c>
      <c r="K26" s="36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42" t="s">
        <v>40</v>
      </c>
      <c r="T26" s="36">
        <v>38457</v>
      </c>
      <c r="U26" s="3">
        <v>142632</v>
      </c>
      <c r="V26" s="3">
        <v>80739</v>
      </c>
      <c r="W26" s="3">
        <v>18243</v>
      </c>
      <c r="X26" s="3">
        <v>110904</v>
      </c>
      <c r="Y26" s="3">
        <v>71091</v>
      </c>
      <c r="Z26" s="21">
        <v>32328</v>
      </c>
      <c r="AA26" s="22">
        <f t="shared" si="18"/>
        <v>494394</v>
      </c>
      <c r="AB26" s="42" t="s">
        <v>40</v>
      </c>
      <c r="AC26" s="36">
        <v>431505</v>
      </c>
      <c r="AD26" s="3">
        <v>250893</v>
      </c>
      <c r="AE26" s="3">
        <v>32517</v>
      </c>
      <c r="AF26" s="3">
        <v>138555</v>
      </c>
      <c r="AG26" s="3">
        <v>272979</v>
      </c>
      <c r="AH26" s="3">
        <v>41373</v>
      </c>
      <c r="AI26" s="21">
        <v>32517</v>
      </c>
      <c r="AJ26" s="22">
        <f t="shared" si="19"/>
        <v>1200339</v>
      </c>
      <c r="AK26" s="42" t="s">
        <v>40</v>
      </c>
      <c r="AL26" s="36">
        <v>7731</v>
      </c>
      <c r="AM26" s="3">
        <v>13174</v>
      </c>
      <c r="AN26" s="3">
        <v>44829</v>
      </c>
      <c r="AO26" s="3">
        <v>58032</v>
      </c>
      <c r="AP26" s="3">
        <v>47853</v>
      </c>
      <c r="AQ26" s="3">
        <v>51156</v>
      </c>
      <c r="AR26" s="21">
        <v>20530</v>
      </c>
      <c r="AS26" s="22">
        <f t="shared" si="20"/>
        <v>243305</v>
      </c>
      <c r="AT26" s="42" t="s">
        <v>40</v>
      </c>
      <c r="AU26" s="36">
        <v>0</v>
      </c>
      <c r="AV26" s="3">
        <v>0</v>
      </c>
      <c r="AW26" s="3">
        <v>2974095</v>
      </c>
      <c r="AX26" s="3">
        <v>2105487</v>
      </c>
      <c r="AY26" s="3">
        <v>1863486</v>
      </c>
      <c r="AZ26" s="3">
        <v>693688</v>
      </c>
      <c r="BA26" s="21">
        <v>488241</v>
      </c>
      <c r="BB26" s="22">
        <f t="shared" si="21"/>
        <v>8124997</v>
      </c>
      <c r="BC26" s="42" t="s">
        <v>40</v>
      </c>
      <c r="BD26" s="36">
        <v>0</v>
      </c>
      <c r="BE26" s="3">
        <v>0</v>
      </c>
      <c r="BF26" s="3">
        <v>283545</v>
      </c>
      <c r="BG26" s="3">
        <v>204408</v>
      </c>
      <c r="BH26" s="3">
        <v>0</v>
      </c>
      <c r="BI26" s="3">
        <v>0</v>
      </c>
      <c r="BJ26" s="21">
        <v>250713</v>
      </c>
      <c r="BK26" s="22">
        <f t="shared" si="22"/>
        <v>738666</v>
      </c>
      <c r="BL26" s="42" t="s">
        <v>40</v>
      </c>
      <c r="BM26" s="36">
        <v>0</v>
      </c>
      <c r="BN26" s="3">
        <v>0</v>
      </c>
      <c r="BO26" s="3">
        <v>576243</v>
      </c>
      <c r="BP26" s="3">
        <v>1082232</v>
      </c>
      <c r="BQ26" s="3">
        <v>1069200</v>
      </c>
      <c r="BR26" s="3">
        <v>665721</v>
      </c>
      <c r="BS26" s="21">
        <v>434878</v>
      </c>
      <c r="BT26" s="22">
        <f t="shared" si="23"/>
        <v>3828274</v>
      </c>
      <c r="BU26" s="42" t="s">
        <v>40</v>
      </c>
      <c r="BV26" s="36">
        <v>0</v>
      </c>
      <c r="BW26" s="3">
        <v>0</v>
      </c>
      <c r="BX26" s="3">
        <v>67068</v>
      </c>
      <c r="BY26" s="3">
        <v>30960</v>
      </c>
      <c r="BZ26" s="3">
        <v>48726</v>
      </c>
      <c r="CA26" s="3">
        <v>0</v>
      </c>
      <c r="CB26" s="21">
        <v>88758</v>
      </c>
      <c r="CC26" s="22">
        <f t="shared" si="24"/>
        <v>235512</v>
      </c>
      <c r="CD26" s="42" t="s">
        <v>40</v>
      </c>
      <c r="CE26" s="36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42" t="s">
        <v>40</v>
      </c>
      <c r="CN26" s="36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42" t="s">
        <v>40</v>
      </c>
      <c r="CW26" s="36">
        <v>123552</v>
      </c>
      <c r="CX26" s="3">
        <v>97812</v>
      </c>
      <c r="CY26" s="3">
        <v>143082</v>
      </c>
      <c r="CZ26" s="3">
        <v>240752</v>
      </c>
      <c r="DA26" s="3">
        <v>256223</v>
      </c>
      <c r="DB26" s="3">
        <v>89865</v>
      </c>
      <c r="DC26" s="21">
        <v>122346</v>
      </c>
      <c r="DD26" s="22">
        <f t="shared" si="27"/>
        <v>1073632</v>
      </c>
      <c r="DE26" s="42" t="s">
        <v>40</v>
      </c>
      <c r="DF26" s="36">
        <v>18640</v>
      </c>
      <c r="DG26" s="3">
        <v>53055</v>
      </c>
      <c r="DH26" s="3">
        <v>43560</v>
      </c>
      <c r="DI26" s="3">
        <v>0</v>
      </c>
      <c r="DJ26" s="3">
        <v>29160</v>
      </c>
      <c r="DK26" s="3">
        <v>0</v>
      </c>
      <c r="DL26" s="21">
        <v>0</v>
      </c>
      <c r="DM26" s="22">
        <f t="shared" si="28"/>
        <v>144415</v>
      </c>
      <c r="DN26" s="42" t="s">
        <v>40</v>
      </c>
      <c r="DO26" s="36">
        <v>122304</v>
      </c>
      <c r="DP26" s="3">
        <v>60786</v>
      </c>
      <c r="DQ26" s="3">
        <v>0</v>
      </c>
      <c r="DR26" s="3">
        <v>239695</v>
      </c>
      <c r="DS26" s="3">
        <v>97515</v>
      </c>
      <c r="DT26" s="3">
        <v>0</v>
      </c>
      <c r="DU26" s="21">
        <v>0</v>
      </c>
      <c r="DV26" s="22">
        <f t="shared" si="29"/>
        <v>520300</v>
      </c>
      <c r="DW26" s="42" t="s">
        <v>40</v>
      </c>
      <c r="DX26" s="36">
        <v>0</v>
      </c>
      <c r="DY26" s="3">
        <v>0</v>
      </c>
      <c r="DZ26" s="3">
        <v>803978</v>
      </c>
      <c r="EA26" s="3">
        <v>378701</v>
      </c>
      <c r="EB26" s="3">
        <v>0</v>
      </c>
      <c r="EC26" s="3">
        <v>688177</v>
      </c>
      <c r="ED26" s="21">
        <v>250371</v>
      </c>
      <c r="EE26" s="22">
        <f t="shared" si="30"/>
        <v>2121227</v>
      </c>
      <c r="EF26" s="42" t="s">
        <v>40</v>
      </c>
      <c r="EG26" s="36">
        <v>133510</v>
      </c>
      <c r="EH26" s="3">
        <v>83220</v>
      </c>
      <c r="EI26" s="3">
        <v>788642</v>
      </c>
      <c r="EJ26" s="3">
        <v>541946</v>
      </c>
      <c r="EK26" s="3">
        <v>464018</v>
      </c>
      <c r="EL26" s="3">
        <v>248345</v>
      </c>
      <c r="EM26" s="21">
        <v>200835</v>
      </c>
      <c r="EN26" s="22">
        <f t="shared" si="31"/>
        <v>2460516</v>
      </c>
    </row>
    <row r="27" spans="1:144" ht="15" customHeight="1" x14ac:dyDescent="0.15">
      <c r="A27" s="42" t="s">
        <v>41</v>
      </c>
      <c r="B27" s="36">
        <v>0</v>
      </c>
      <c r="C27" s="3">
        <v>0</v>
      </c>
      <c r="D27" s="3">
        <v>1115964</v>
      </c>
      <c r="E27" s="3">
        <v>748134</v>
      </c>
      <c r="F27" s="3">
        <v>671346</v>
      </c>
      <c r="G27" s="3">
        <v>1317546</v>
      </c>
      <c r="H27" s="21">
        <v>890026</v>
      </c>
      <c r="I27" s="22">
        <f t="shared" si="16"/>
        <v>4743016</v>
      </c>
      <c r="J27" s="42" t="s">
        <v>41</v>
      </c>
      <c r="K27" s="36">
        <v>0</v>
      </c>
      <c r="L27" s="3">
        <v>61344</v>
      </c>
      <c r="M27" s="3">
        <v>164430</v>
      </c>
      <c r="N27" s="3">
        <v>0</v>
      </c>
      <c r="O27" s="3">
        <v>171900</v>
      </c>
      <c r="P27" s="3">
        <v>192780</v>
      </c>
      <c r="Q27" s="21">
        <v>181440</v>
      </c>
      <c r="R27" s="22">
        <f t="shared" si="17"/>
        <v>771894</v>
      </c>
      <c r="S27" s="42" t="s">
        <v>41</v>
      </c>
      <c r="T27" s="36">
        <v>72207</v>
      </c>
      <c r="U27" s="3">
        <v>245140</v>
      </c>
      <c r="V27" s="3">
        <v>318069</v>
      </c>
      <c r="W27" s="3">
        <v>291150</v>
      </c>
      <c r="X27" s="3">
        <v>264843</v>
      </c>
      <c r="Y27" s="3">
        <v>388035</v>
      </c>
      <c r="Z27" s="21">
        <v>657078</v>
      </c>
      <c r="AA27" s="22">
        <f t="shared" si="18"/>
        <v>2236522</v>
      </c>
      <c r="AB27" s="42" t="s">
        <v>41</v>
      </c>
      <c r="AC27" s="36">
        <v>147870</v>
      </c>
      <c r="AD27" s="3">
        <v>351054</v>
      </c>
      <c r="AE27" s="3">
        <v>135126</v>
      </c>
      <c r="AF27" s="3">
        <v>172908</v>
      </c>
      <c r="AG27" s="3">
        <v>59103</v>
      </c>
      <c r="AH27" s="3">
        <v>165159</v>
      </c>
      <c r="AI27" s="21">
        <v>0</v>
      </c>
      <c r="AJ27" s="22">
        <f t="shared" si="19"/>
        <v>1031220</v>
      </c>
      <c r="AK27" s="42" t="s">
        <v>41</v>
      </c>
      <c r="AL27" s="36">
        <v>0</v>
      </c>
      <c r="AM27" s="3">
        <v>0</v>
      </c>
      <c r="AN27" s="3">
        <v>18080</v>
      </c>
      <c r="AO27" s="3">
        <v>0</v>
      </c>
      <c r="AP27" s="3">
        <v>32292</v>
      </c>
      <c r="AQ27" s="3">
        <v>9540</v>
      </c>
      <c r="AR27" s="21">
        <v>45297</v>
      </c>
      <c r="AS27" s="22">
        <f t="shared" si="20"/>
        <v>105209</v>
      </c>
      <c r="AT27" s="42" t="s">
        <v>41</v>
      </c>
      <c r="AU27" s="36">
        <v>0</v>
      </c>
      <c r="AV27" s="3">
        <v>0</v>
      </c>
      <c r="AW27" s="3">
        <v>2228640</v>
      </c>
      <c r="AX27" s="3">
        <v>2103783</v>
      </c>
      <c r="AY27" s="3">
        <v>1638912</v>
      </c>
      <c r="AZ27" s="3">
        <v>1532399</v>
      </c>
      <c r="BA27" s="21">
        <v>965808</v>
      </c>
      <c r="BB27" s="22">
        <f t="shared" si="21"/>
        <v>8469542</v>
      </c>
      <c r="BC27" s="42" t="s">
        <v>41</v>
      </c>
      <c r="BD27" s="36">
        <v>46413</v>
      </c>
      <c r="BE27" s="3">
        <v>167193</v>
      </c>
      <c r="BF27" s="3">
        <v>144216</v>
      </c>
      <c r="BG27" s="3">
        <v>819711</v>
      </c>
      <c r="BH27" s="3">
        <v>88821</v>
      </c>
      <c r="BI27" s="3">
        <v>111483</v>
      </c>
      <c r="BJ27" s="21">
        <v>486117</v>
      </c>
      <c r="BK27" s="22">
        <f t="shared" si="22"/>
        <v>1863954</v>
      </c>
      <c r="BL27" s="42" t="s">
        <v>41</v>
      </c>
      <c r="BM27" s="36">
        <v>0</v>
      </c>
      <c r="BN27" s="3">
        <v>45747</v>
      </c>
      <c r="BO27" s="3">
        <v>212589</v>
      </c>
      <c r="BP27" s="3">
        <v>1364949</v>
      </c>
      <c r="BQ27" s="3">
        <v>1254673</v>
      </c>
      <c r="BR27" s="3">
        <v>980590</v>
      </c>
      <c r="BS27" s="21">
        <v>1527678</v>
      </c>
      <c r="BT27" s="22">
        <f t="shared" si="23"/>
        <v>5386226</v>
      </c>
      <c r="BU27" s="42" t="s">
        <v>41</v>
      </c>
      <c r="BV27" s="36">
        <v>21663</v>
      </c>
      <c r="BW27" s="3">
        <v>48123</v>
      </c>
      <c r="BX27" s="3">
        <v>0</v>
      </c>
      <c r="BY27" s="3">
        <v>111888</v>
      </c>
      <c r="BZ27" s="3">
        <v>0</v>
      </c>
      <c r="CA27" s="3">
        <v>0</v>
      </c>
      <c r="CB27" s="21">
        <v>267084</v>
      </c>
      <c r="CC27" s="22">
        <f t="shared" si="24"/>
        <v>448758</v>
      </c>
      <c r="CD27" s="42" t="s">
        <v>41</v>
      </c>
      <c r="CE27" s="36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42" t="s">
        <v>41</v>
      </c>
      <c r="CN27" s="36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42" t="s">
        <v>41</v>
      </c>
      <c r="CW27" s="36">
        <v>47412</v>
      </c>
      <c r="CX27" s="3">
        <v>131238</v>
      </c>
      <c r="CY27" s="3">
        <v>116064</v>
      </c>
      <c r="CZ27" s="3">
        <v>216456</v>
      </c>
      <c r="DA27" s="3">
        <v>178862</v>
      </c>
      <c r="DB27" s="3">
        <v>134406</v>
      </c>
      <c r="DC27" s="21">
        <v>156483</v>
      </c>
      <c r="DD27" s="22">
        <f t="shared" si="27"/>
        <v>980921</v>
      </c>
      <c r="DE27" s="42" t="s">
        <v>41</v>
      </c>
      <c r="DF27" s="36">
        <v>0</v>
      </c>
      <c r="DG27" s="3">
        <v>0</v>
      </c>
      <c r="DH27" s="3">
        <v>82368</v>
      </c>
      <c r="DI27" s="3">
        <v>0</v>
      </c>
      <c r="DJ27" s="3">
        <v>0</v>
      </c>
      <c r="DK27" s="3">
        <v>19035</v>
      </c>
      <c r="DL27" s="21">
        <v>0</v>
      </c>
      <c r="DM27" s="22">
        <f t="shared" si="28"/>
        <v>101403</v>
      </c>
      <c r="DN27" s="42" t="s">
        <v>41</v>
      </c>
      <c r="DO27" s="36">
        <v>47700</v>
      </c>
      <c r="DP27" s="3">
        <v>179190</v>
      </c>
      <c r="DQ27" s="3">
        <v>0</v>
      </c>
      <c r="DR27" s="3">
        <v>160400</v>
      </c>
      <c r="DS27" s="3">
        <v>18400</v>
      </c>
      <c r="DT27" s="3">
        <v>0</v>
      </c>
      <c r="DU27" s="21">
        <v>0</v>
      </c>
      <c r="DV27" s="22">
        <f t="shared" si="29"/>
        <v>405690</v>
      </c>
      <c r="DW27" s="42" t="s">
        <v>41</v>
      </c>
      <c r="DX27" s="36">
        <v>0</v>
      </c>
      <c r="DY27" s="3">
        <v>0</v>
      </c>
      <c r="DZ27" s="3">
        <v>340956</v>
      </c>
      <c r="EA27" s="3">
        <v>570240</v>
      </c>
      <c r="EB27" s="3">
        <v>436696</v>
      </c>
      <c r="EC27" s="3">
        <v>685078</v>
      </c>
      <c r="ED27" s="21">
        <v>0</v>
      </c>
      <c r="EE27" s="22">
        <f t="shared" si="30"/>
        <v>2032970</v>
      </c>
      <c r="EF27" s="42" t="s">
        <v>41</v>
      </c>
      <c r="EG27" s="36">
        <v>83220</v>
      </c>
      <c r="EH27" s="3">
        <v>137400</v>
      </c>
      <c r="EI27" s="3">
        <v>804437</v>
      </c>
      <c r="EJ27" s="3">
        <v>825810</v>
      </c>
      <c r="EK27" s="3">
        <v>585300</v>
      </c>
      <c r="EL27" s="3">
        <v>529190</v>
      </c>
      <c r="EM27" s="21">
        <v>392456</v>
      </c>
      <c r="EN27" s="22">
        <f t="shared" si="31"/>
        <v>3357813</v>
      </c>
    </row>
    <row r="28" spans="1:144" ht="15" customHeight="1" x14ac:dyDescent="0.15">
      <c r="A28" s="42" t="s">
        <v>42</v>
      </c>
      <c r="B28" s="36">
        <v>0</v>
      </c>
      <c r="C28" s="3">
        <v>0</v>
      </c>
      <c r="D28" s="3">
        <v>2481099</v>
      </c>
      <c r="E28" s="3">
        <v>1810656</v>
      </c>
      <c r="F28" s="3">
        <v>1356274</v>
      </c>
      <c r="G28" s="3">
        <v>2894184</v>
      </c>
      <c r="H28" s="21">
        <v>1328400</v>
      </c>
      <c r="I28" s="22">
        <f t="shared" si="16"/>
        <v>9870613</v>
      </c>
      <c r="J28" s="42" t="s">
        <v>42</v>
      </c>
      <c r="K28" s="36">
        <v>0</v>
      </c>
      <c r="L28" s="3">
        <v>0</v>
      </c>
      <c r="M28" s="3">
        <v>0</v>
      </c>
      <c r="N28" s="3">
        <v>0</v>
      </c>
      <c r="O28" s="3">
        <v>0</v>
      </c>
      <c r="P28" s="3">
        <v>106344</v>
      </c>
      <c r="Q28" s="21">
        <v>119394</v>
      </c>
      <c r="R28" s="22">
        <f t="shared" si="17"/>
        <v>225738</v>
      </c>
      <c r="S28" s="42" t="s">
        <v>42</v>
      </c>
      <c r="T28" s="36">
        <v>659367</v>
      </c>
      <c r="U28" s="3">
        <v>1501845</v>
      </c>
      <c r="V28" s="3">
        <v>870054</v>
      </c>
      <c r="W28" s="3">
        <v>1324010</v>
      </c>
      <c r="X28" s="3">
        <v>718311</v>
      </c>
      <c r="Y28" s="3">
        <v>999018</v>
      </c>
      <c r="Z28" s="21">
        <v>789570</v>
      </c>
      <c r="AA28" s="22">
        <f t="shared" si="18"/>
        <v>6862175</v>
      </c>
      <c r="AB28" s="42" t="s">
        <v>42</v>
      </c>
      <c r="AC28" s="36">
        <v>0</v>
      </c>
      <c r="AD28" s="3">
        <v>22988</v>
      </c>
      <c r="AE28" s="3">
        <v>0</v>
      </c>
      <c r="AF28" s="3">
        <v>76386</v>
      </c>
      <c r="AG28" s="3">
        <v>0</v>
      </c>
      <c r="AH28" s="3">
        <v>0</v>
      </c>
      <c r="AI28" s="21">
        <v>0</v>
      </c>
      <c r="AJ28" s="22">
        <f t="shared" si="19"/>
        <v>99374</v>
      </c>
      <c r="AK28" s="42" t="s">
        <v>42</v>
      </c>
      <c r="AL28" s="36">
        <v>9306</v>
      </c>
      <c r="AM28" s="3">
        <v>0</v>
      </c>
      <c r="AN28" s="3">
        <v>7731</v>
      </c>
      <c r="AO28" s="3">
        <v>20637</v>
      </c>
      <c r="AP28" s="3">
        <v>47538</v>
      </c>
      <c r="AQ28" s="3">
        <v>24246</v>
      </c>
      <c r="AR28" s="21">
        <v>28026</v>
      </c>
      <c r="AS28" s="22">
        <f t="shared" si="20"/>
        <v>137484</v>
      </c>
      <c r="AT28" s="42" t="s">
        <v>42</v>
      </c>
      <c r="AU28" s="36">
        <v>0</v>
      </c>
      <c r="AV28" s="3">
        <v>0</v>
      </c>
      <c r="AW28" s="3">
        <v>5892607</v>
      </c>
      <c r="AX28" s="3">
        <v>5087324</v>
      </c>
      <c r="AY28" s="3">
        <v>4490897</v>
      </c>
      <c r="AZ28" s="3">
        <v>1359936</v>
      </c>
      <c r="BA28" s="21">
        <v>622602</v>
      </c>
      <c r="BB28" s="22">
        <f t="shared" si="21"/>
        <v>17453366</v>
      </c>
      <c r="BC28" s="42" t="s">
        <v>42</v>
      </c>
      <c r="BD28" s="36">
        <v>22563</v>
      </c>
      <c r="BE28" s="3">
        <v>36504</v>
      </c>
      <c r="BF28" s="3">
        <v>130356</v>
      </c>
      <c r="BG28" s="3">
        <v>138159</v>
      </c>
      <c r="BH28" s="3">
        <v>0</v>
      </c>
      <c r="BI28" s="3">
        <v>160304</v>
      </c>
      <c r="BJ28" s="21">
        <v>117801</v>
      </c>
      <c r="BK28" s="22">
        <f t="shared" si="22"/>
        <v>605687</v>
      </c>
      <c r="BL28" s="42" t="s">
        <v>42</v>
      </c>
      <c r="BM28" s="36">
        <v>0</v>
      </c>
      <c r="BN28" s="3">
        <v>13608</v>
      </c>
      <c r="BO28" s="3">
        <v>820623</v>
      </c>
      <c r="BP28" s="3">
        <v>1583217</v>
      </c>
      <c r="BQ28" s="3">
        <v>1791828</v>
      </c>
      <c r="BR28" s="3">
        <v>1455021</v>
      </c>
      <c r="BS28" s="21">
        <v>581931</v>
      </c>
      <c r="BT28" s="22">
        <f t="shared" si="23"/>
        <v>6246228</v>
      </c>
      <c r="BU28" s="42" t="s">
        <v>42</v>
      </c>
      <c r="BV28" s="36">
        <v>0</v>
      </c>
      <c r="BW28" s="3">
        <v>22797</v>
      </c>
      <c r="BX28" s="3">
        <v>0</v>
      </c>
      <c r="BY28" s="3">
        <v>0</v>
      </c>
      <c r="BZ28" s="3">
        <v>0</v>
      </c>
      <c r="CA28" s="3">
        <v>0</v>
      </c>
      <c r="CB28" s="21">
        <v>0</v>
      </c>
      <c r="CC28" s="22">
        <f t="shared" si="24"/>
        <v>22797</v>
      </c>
      <c r="CD28" s="42" t="s">
        <v>42</v>
      </c>
      <c r="CE28" s="36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42" t="s">
        <v>42</v>
      </c>
      <c r="CN28" s="36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42" t="s">
        <v>42</v>
      </c>
      <c r="CW28" s="36">
        <v>116622</v>
      </c>
      <c r="CX28" s="3">
        <v>452328</v>
      </c>
      <c r="CY28" s="3">
        <v>231449</v>
      </c>
      <c r="CZ28" s="3">
        <v>561585</v>
      </c>
      <c r="DA28" s="3">
        <v>585021</v>
      </c>
      <c r="DB28" s="3">
        <v>441774</v>
      </c>
      <c r="DC28" s="21">
        <v>314451</v>
      </c>
      <c r="DD28" s="22">
        <f t="shared" si="27"/>
        <v>2703230</v>
      </c>
      <c r="DE28" s="42" t="s">
        <v>42</v>
      </c>
      <c r="DF28" s="36">
        <v>0</v>
      </c>
      <c r="DG28" s="3">
        <v>36432</v>
      </c>
      <c r="DH28" s="3">
        <v>0</v>
      </c>
      <c r="DI28" s="3">
        <v>0</v>
      </c>
      <c r="DJ28" s="3">
        <v>0</v>
      </c>
      <c r="DK28" s="3">
        <v>21384</v>
      </c>
      <c r="DL28" s="21">
        <v>0</v>
      </c>
      <c r="DM28" s="22">
        <f t="shared" si="28"/>
        <v>57816</v>
      </c>
      <c r="DN28" s="42" t="s">
        <v>42</v>
      </c>
      <c r="DO28" s="36">
        <v>100980</v>
      </c>
      <c r="DP28" s="3">
        <v>91278</v>
      </c>
      <c r="DQ28" s="3">
        <v>0</v>
      </c>
      <c r="DR28" s="3">
        <v>229500</v>
      </c>
      <c r="DS28" s="3">
        <v>40590</v>
      </c>
      <c r="DT28" s="3">
        <v>0</v>
      </c>
      <c r="DU28" s="21">
        <v>0</v>
      </c>
      <c r="DV28" s="22">
        <f t="shared" si="29"/>
        <v>462348</v>
      </c>
      <c r="DW28" s="42" t="s">
        <v>42</v>
      </c>
      <c r="DX28" s="36">
        <v>0</v>
      </c>
      <c r="DY28" s="3">
        <v>191160</v>
      </c>
      <c r="DZ28" s="3">
        <v>1140073</v>
      </c>
      <c r="EA28" s="3">
        <v>1291607</v>
      </c>
      <c r="EB28" s="3">
        <v>1266376</v>
      </c>
      <c r="EC28" s="3">
        <v>1972967</v>
      </c>
      <c r="ED28" s="21">
        <v>820179</v>
      </c>
      <c r="EE28" s="22">
        <f t="shared" si="30"/>
        <v>6682362</v>
      </c>
      <c r="EF28" s="42" t="s">
        <v>42</v>
      </c>
      <c r="EG28" s="36">
        <v>192720</v>
      </c>
      <c r="EH28" s="3">
        <v>340260</v>
      </c>
      <c r="EI28" s="3">
        <v>1598852</v>
      </c>
      <c r="EJ28" s="3">
        <v>1242265</v>
      </c>
      <c r="EK28" s="3">
        <v>938591</v>
      </c>
      <c r="EL28" s="3">
        <v>600837</v>
      </c>
      <c r="EM28" s="21">
        <v>315850</v>
      </c>
      <c r="EN28" s="22">
        <f t="shared" si="31"/>
        <v>5229375</v>
      </c>
    </row>
    <row r="29" spans="1:144" ht="15" customHeight="1" x14ac:dyDescent="0.15">
      <c r="A29" s="42" t="s">
        <v>43</v>
      </c>
      <c r="B29" s="36">
        <v>0</v>
      </c>
      <c r="C29" s="3">
        <v>0</v>
      </c>
      <c r="D29" s="3">
        <v>1643453</v>
      </c>
      <c r="E29" s="3">
        <v>741557</v>
      </c>
      <c r="F29" s="3">
        <v>1248717</v>
      </c>
      <c r="G29" s="3">
        <v>699088</v>
      </c>
      <c r="H29" s="21">
        <v>797877</v>
      </c>
      <c r="I29" s="22">
        <f t="shared" si="16"/>
        <v>5130692</v>
      </c>
      <c r="J29" s="42" t="s">
        <v>43</v>
      </c>
      <c r="K29" s="36">
        <v>0</v>
      </c>
      <c r="L29" s="3">
        <v>0</v>
      </c>
      <c r="M29" s="3">
        <v>0</v>
      </c>
      <c r="N29" s="3">
        <v>92385</v>
      </c>
      <c r="O29" s="3">
        <v>0</v>
      </c>
      <c r="P29" s="3">
        <v>65988</v>
      </c>
      <c r="Q29" s="21">
        <v>222894</v>
      </c>
      <c r="R29" s="22">
        <f t="shared" si="17"/>
        <v>381267</v>
      </c>
      <c r="S29" s="42" t="s">
        <v>43</v>
      </c>
      <c r="T29" s="36">
        <v>39051</v>
      </c>
      <c r="U29" s="3">
        <v>275336</v>
      </c>
      <c r="V29" s="3">
        <v>252315</v>
      </c>
      <c r="W29" s="3">
        <v>179594</v>
      </c>
      <c r="X29" s="3">
        <v>161226</v>
      </c>
      <c r="Y29" s="3">
        <v>195399</v>
      </c>
      <c r="Z29" s="21">
        <v>209835</v>
      </c>
      <c r="AA29" s="22">
        <f t="shared" si="18"/>
        <v>1312756</v>
      </c>
      <c r="AB29" s="42" t="s">
        <v>43</v>
      </c>
      <c r="AC29" s="36">
        <v>115614</v>
      </c>
      <c r="AD29" s="3">
        <v>79183</v>
      </c>
      <c r="AE29" s="3">
        <v>85608</v>
      </c>
      <c r="AF29" s="3">
        <v>311229</v>
      </c>
      <c r="AG29" s="3">
        <v>211617</v>
      </c>
      <c r="AH29" s="3">
        <v>55755</v>
      </c>
      <c r="AI29" s="21">
        <v>70920</v>
      </c>
      <c r="AJ29" s="22">
        <f t="shared" si="19"/>
        <v>929926</v>
      </c>
      <c r="AK29" s="42" t="s">
        <v>43</v>
      </c>
      <c r="AL29" s="36">
        <v>4653</v>
      </c>
      <c r="AM29" s="3">
        <v>0</v>
      </c>
      <c r="AN29" s="3">
        <v>17775</v>
      </c>
      <c r="AO29" s="3">
        <v>49815</v>
      </c>
      <c r="AP29" s="3">
        <v>75996</v>
      </c>
      <c r="AQ29" s="3">
        <v>44334</v>
      </c>
      <c r="AR29" s="21">
        <v>42570</v>
      </c>
      <c r="AS29" s="22">
        <f t="shared" si="20"/>
        <v>235143</v>
      </c>
      <c r="AT29" s="42" t="s">
        <v>43</v>
      </c>
      <c r="AU29" s="36">
        <v>0</v>
      </c>
      <c r="AV29" s="3">
        <v>0</v>
      </c>
      <c r="AW29" s="3">
        <v>4570508</v>
      </c>
      <c r="AX29" s="3">
        <v>2711889</v>
      </c>
      <c r="AY29" s="3">
        <v>3070033</v>
      </c>
      <c r="AZ29" s="3">
        <v>2022943</v>
      </c>
      <c r="BA29" s="21">
        <v>1317582</v>
      </c>
      <c r="BB29" s="22">
        <f t="shared" si="21"/>
        <v>13692955</v>
      </c>
      <c r="BC29" s="42" t="s">
        <v>43</v>
      </c>
      <c r="BD29" s="36">
        <v>210634</v>
      </c>
      <c r="BE29" s="3">
        <v>177129</v>
      </c>
      <c r="BF29" s="3">
        <v>767361</v>
      </c>
      <c r="BG29" s="3">
        <v>1242262</v>
      </c>
      <c r="BH29" s="3">
        <v>1183572</v>
      </c>
      <c r="BI29" s="3">
        <v>203580</v>
      </c>
      <c r="BJ29" s="21">
        <v>448623</v>
      </c>
      <c r="BK29" s="22">
        <f t="shared" si="22"/>
        <v>4233161</v>
      </c>
      <c r="BL29" s="42" t="s">
        <v>43</v>
      </c>
      <c r="BM29" s="36">
        <v>0</v>
      </c>
      <c r="BN29" s="3">
        <v>45792</v>
      </c>
      <c r="BO29" s="3">
        <v>631926</v>
      </c>
      <c r="BP29" s="3">
        <v>1037691</v>
      </c>
      <c r="BQ29" s="3">
        <v>839835</v>
      </c>
      <c r="BR29" s="3">
        <v>1240632</v>
      </c>
      <c r="BS29" s="21">
        <v>607230</v>
      </c>
      <c r="BT29" s="22">
        <f t="shared" si="23"/>
        <v>4403106</v>
      </c>
      <c r="BU29" s="42" t="s">
        <v>43</v>
      </c>
      <c r="BV29" s="36">
        <v>0</v>
      </c>
      <c r="BW29" s="3">
        <v>0</v>
      </c>
      <c r="BX29" s="3">
        <v>42628</v>
      </c>
      <c r="BY29" s="3">
        <v>0</v>
      </c>
      <c r="BZ29" s="3">
        <v>422289</v>
      </c>
      <c r="CA29" s="3">
        <v>393572</v>
      </c>
      <c r="CB29" s="21">
        <v>114183</v>
      </c>
      <c r="CC29" s="22">
        <f t="shared" si="24"/>
        <v>972672</v>
      </c>
      <c r="CD29" s="42" t="s">
        <v>43</v>
      </c>
      <c r="CE29" s="36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42" t="s">
        <v>43</v>
      </c>
      <c r="CN29" s="36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42" t="s">
        <v>43</v>
      </c>
      <c r="CW29" s="36">
        <v>122427</v>
      </c>
      <c r="CX29" s="3">
        <v>167990</v>
      </c>
      <c r="CY29" s="3">
        <v>252423</v>
      </c>
      <c r="CZ29" s="3">
        <v>324590</v>
      </c>
      <c r="DA29" s="3">
        <v>541044</v>
      </c>
      <c r="DB29" s="3">
        <v>352968</v>
      </c>
      <c r="DC29" s="21">
        <v>394164</v>
      </c>
      <c r="DD29" s="22">
        <f t="shared" si="27"/>
        <v>2155606</v>
      </c>
      <c r="DE29" s="42" t="s">
        <v>43</v>
      </c>
      <c r="DF29" s="36">
        <v>136080</v>
      </c>
      <c r="DG29" s="3">
        <v>14220</v>
      </c>
      <c r="DH29" s="3">
        <v>110314</v>
      </c>
      <c r="DI29" s="3">
        <v>92970</v>
      </c>
      <c r="DJ29" s="3">
        <v>21600</v>
      </c>
      <c r="DK29" s="3">
        <v>0</v>
      </c>
      <c r="DL29" s="21">
        <v>0</v>
      </c>
      <c r="DM29" s="22">
        <f t="shared" si="28"/>
        <v>375184</v>
      </c>
      <c r="DN29" s="42" t="s">
        <v>43</v>
      </c>
      <c r="DO29" s="36">
        <v>198810</v>
      </c>
      <c r="DP29" s="3">
        <v>0</v>
      </c>
      <c r="DQ29" s="3">
        <v>200088</v>
      </c>
      <c r="DR29" s="3">
        <v>292860</v>
      </c>
      <c r="DS29" s="3">
        <v>180000</v>
      </c>
      <c r="DT29" s="3">
        <v>0</v>
      </c>
      <c r="DU29" s="21">
        <v>0</v>
      </c>
      <c r="DV29" s="22">
        <f t="shared" si="29"/>
        <v>871758</v>
      </c>
      <c r="DW29" s="42" t="s">
        <v>43</v>
      </c>
      <c r="DX29" s="36">
        <v>123552</v>
      </c>
      <c r="DY29" s="3">
        <v>300267</v>
      </c>
      <c r="DZ29" s="3">
        <v>852350</v>
      </c>
      <c r="EA29" s="3">
        <v>383922</v>
      </c>
      <c r="EB29" s="3">
        <v>636372</v>
      </c>
      <c r="EC29" s="3">
        <v>712430</v>
      </c>
      <c r="ED29" s="21">
        <v>751113</v>
      </c>
      <c r="EE29" s="22">
        <f t="shared" si="30"/>
        <v>3760006</v>
      </c>
      <c r="EF29" s="42" t="s">
        <v>43</v>
      </c>
      <c r="EG29" s="36">
        <v>141780</v>
      </c>
      <c r="EH29" s="3">
        <v>141780</v>
      </c>
      <c r="EI29" s="3">
        <v>1439087</v>
      </c>
      <c r="EJ29" s="3">
        <v>966665</v>
      </c>
      <c r="EK29" s="3">
        <v>896846</v>
      </c>
      <c r="EL29" s="3">
        <v>561416</v>
      </c>
      <c r="EM29" s="21">
        <v>354260</v>
      </c>
      <c r="EN29" s="22">
        <f t="shared" si="31"/>
        <v>4501834</v>
      </c>
    </row>
    <row r="30" spans="1:144" ht="15" customHeight="1" x14ac:dyDescent="0.15">
      <c r="A30" s="42" t="s">
        <v>44</v>
      </c>
      <c r="B30" s="36">
        <v>0</v>
      </c>
      <c r="C30" s="3">
        <v>0</v>
      </c>
      <c r="D30" s="3">
        <v>8051408</v>
      </c>
      <c r="E30" s="3">
        <v>7383158</v>
      </c>
      <c r="F30" s="3">
        <v>8916879</v>
      </c>
      <c r="G30" s="3">
        <v>7446991</v>
      </c>
      <c r="H30" s="21">
        <v>8451359</v>
      </c>
      <c r="I30" s="22">
        <f t="shared" si="16"/>
        <v>40249795</v>
      </c>
      <c r="J30" s="42" t="s">
        <v>44</v>
      </c>
      <c r="K30" s="36">
        <v>0</v>
      </c>
      <c r="L30" s="3">
        <v>0</v>
      </c>
      <c r="M30" s="3">
        <v>0</v>
      </c>
      <c r="N30" s="3">
        <v>0</v>
      </c>
      <c r="O30" s="3">
        <v>0</v>
      </c>
      <c r="P30" s="3">
        <v>46404</v>
      </c>
      <c r="Q30" s="21">
        <v>92808</v>
      </c>
      <c r="R30" s="22">
        <f t="shared" si="17"/>
        <v>139212</v>
      </c>
      <c r="S30" s="42" t="s">
        <v>44</v>
      </c>
      <c r="T30" s="36">
        <v>703458</v>
      </c>
      <c r="U30" s="3">
        <v>1163917</v>
      </c>
      <c r="V30" s="3">
        <v>2312737</v>
      </c>
      <c r="W30" s="3">
        <v>2223162</v>
      </c>
      <c r="X30" s="3">
        <v>2051496</v>
      </c>
      <c r="Y30" s="3">
        <v>1242406</v>
      </c>
      <c r="Z30" s="21">
        <v>1496110</v>
      </c>
      <c r="AA30" s="22">
        <f t="shared" si="18"/>
        <v>11193286</v>
      </c>
      <c r="AB30" s="42" t="s">
        <v>44</v>
      </c>
      <c r="AC30" s="36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42" t="s">
        <v>44</v>
      </c>
      <c r="AL30" s="36">
        <v>8613</v>
      </c>
      <c r="AM30" s="3">
        <v>0</v>
      </c>
      <c r="AN30" s="3">
        <v>136494</v>
      </c>
      <c r="AO30" s="3">
        <v>120582</v>
      </c>
      <c r="AP30" s="3">
        <v>66951</v>
      </c>
      <c r="AQ30" s="3">
        <v>110997</v>
      </c>
      <c r="AR30" s="21">
        <v>62451</v>
      </c>
      <c r="AS30" s="22">
        <f t="shared" si="20"/>
        <v>506088</v>
      </c>
      <c r="AT30" s="42" t="s">
        <v>44</v>
      </c>
      <c r="AU30" s="36">
        <v>0</v>
      </c>
      <c r="AV30" s="3">
        <v>0</v>
      </c>
      <c r="AW30" s="3">
        <v>5171834</v>
      </c>
      <c r="AX30" s="3">
        <v>5198120</v>
      </c>
      <c r="AY30" s="3">
        <v>2876164</v>
      </c>
      <c r="AZ30" s="3">
        <v>1989182</v>
      </c>
      <c r="BA30" s="21">
        <v>1333422</v>
      </c>
      <c r="BB30" s="22">
        <f t="shared" si="21"/>
        <v>16568722</v>
      </c>
      <c r="BC30" s="42" t="s">
        <v>44</v>
      </c>
      <c r="BD30" s="36">
        <v>588874</v>
      </c>
      <c r="BE30" s="3">
        <v>1655397</v>
      </c>
      <c r="BF30" s="3">
        <v>3837533</v>
      </c>
      <c r="BG30" s="3">
        <v>3692216</v>
      </c>
      <c r="BH30" s="3">
        <v>2333922</v>
      </c>
      <c r="BI30" s="3">
        <v>1301237</v>
      </c>
      <c r="BJ30" s="21">
        <v>604973</v>
      </c>
      <c r="BK30" s="22">
        <f t="shared" si="22"/>
        <v>14014152</v>
      </c>
      <c r="BL30" s="42" t="s">
        <v>44</v>
      </c>
      <c r="BM30" s="36">
        <v>0</v>
      </c>
      <c r="BN30" s="3">
        <v>0</v>
      </c>
      <c r="BO30" s="3">
        <v>462843</v>
      </c>
      <c r="BP30" s="3">
        <v>1492506</v>
      </c>
      <c r="BQ30" s="3">
        <v>2381723</v>
      </c>
      <c r="BR30" s="3">
        <v>1308330</v>
      </c>
      <c r="BS30" s="21">
        <v>888804</v>
      </c>
      <c r="BT30" s="22">
        <f t="shared" si="23"/>
        <v>6534206</v>
      </c>
      <c r="BU30" s="42" t="s">
        <v>44</v>
      </c>
      <c r="BV30" s="36">
        <v>0</v>
      </c>
      <c r="BW30" s="3">
        <v>0</v>
      </c>
      <c r="BX30" s="3">
        <v>123858</v>
      </c>
      <c r="BY30" s="3">
        <v>48267</v>
      </c>
      <c r="BZ30" s="3">
        <v>412731</v>
      </c>
      <c r="CA30" s="3">
        <v>305208</v>
      </c>
      <c r="CB30" s="21">
        <v>688761</v>
      </c>
      <c r="CC30" s="22">
        <f t="shared" si="24"/>
        <v>1578825</v>
      </c>
      <c r="CD30" s="42" t="s">
        <v>44</v>
      </c>
      <c r="CE30" s="36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21">
        <v>0</v>
      </c>
      <c r="CL30" s="22">
        <f t="shared" si="25"/>
        <v>0</v>
      </c>
      <c r="CM30" s="42" t="s">
        <v>44</v>
      </c>
      <c r="CN30" s="36">
        <v>0</v>
      </c>
      <c r="CO30" s="3">
        <v>0</v>
      </c>
      <c r="CP30" s="3">
        <v>0</v>
      </c>
      <c r="CQ30" s="3">
        <v>0</v>
      </c>
      <c r="CR30" s="3">
        <v>181260</v>
      </c>
      <c r="CS30" s="3">
        <v>309537</v>
      </c>
      <c r="CT30" s="21">
        <v>99972</v>
      </c>
      <c r="CU30" s="22">
        <f t="shared" si="26"/>
        <v>590769</v>
      </c>
      <c r="CV30" s="42" t="s">
        <v>44</v>
      </c>
      <c r="CW30" s="36">
        <v>320013</v>
      </c>
      <c r="CX30" s="3">
        <v>653406</v>
      </c>
      <c r="CY30" s="3">
        <v>1057707</v>
      </c>
      <c r="CZ30" s="3">
        <v>1725120</v>
      </c>
      <c r="DA30" s="3">
        <v>1423472</v>
      </c>
      <c r="DB30" s="3">
        <v>1110030</v>
      </c>
      <c r="DC30" s="21">
        <v>1287742</v>
      </c>
      <c r="DD30" s="22">
        <f t="shared" si="27"/>
        <v>7577490</v>
      </c>
      <c r="DE30" s="42" t="s">
        <v>44</v>
      </c>
      <c r="DF30" s="36">
        <v>21870</v>
      </c>
      <c r="DG30" s="3">
        <v>86013</v>
      </c>
      <c r="DH30" s="3">
        <v>34920</v>
      </c>
      <c r="DI30" s="3">
        <v>141966</v>
      </c>
      <c r="DJ30" s="3">
        <v>19080</v>
      </c>
      <c r="DK30" s="3">
        <v>146322</v>
      </c>
      <c r="DL30" s="21">
        <v>22968</v>
      </c>
      <c r="DM30" s="22">
        <f t="shared" si="28"/>
        <v>473139</v>
      </c>
      <c r="DN30" s="42" t="s">
        <v>44</v>
      </c>
      <c r="DO30" s="36">
        <v>180000</v>
      </c>
      <c r="DP30" s="3">
        <v>254466</v>
      </c>
      <c r="DQ30" s="3">
        <v>163348</v>
      </c>
      <c r="DR30" s="3">
        <v>84744</v>
      </c>
      <c r="DS30" s="3">
        <v>162846</v>
      </c>
      <c r="DT30" s="3">
        <v>10494</v>
      </c>
      <c r="DU30" s="21">
        <v>0</v>
      </c>
      <c r="DV30" s="22">
        <f t="shared" si="29"/>
        <v>855898</v>
      </c>
      <c r="DW30" s="42" t="s">
        <v>44</v>
      </c>
      <c r="DX30" s="36">
        <v>229749</v>
      </c>
      <c r="DY30" s="3">
        <v>293139</v>
      </c>
      <c r="DZ30" s="3">
        <v>2493537</v>
      </c>
      <c r="EA30" s="3">
        <v>2236231</v>
      </c>
      <c r="EB30" s="3">
        <v>1435855</v>
      </c>
      <c r="EC30" s="3">
        <v>2560504</v>
      </c>
      <c r="ED30" s="21">
        <v>1597431</v>
      </c>
      <c r="EE30" s="22">
        <f t="shared" si="30"/>
        <v>10846446</v>
      </c>
      <c r="EF30" s="42" t="s">
        <v>44</v>
      </c>
      <c r="EG30" s="36">
        <v>350640</v>
      </c>
      <c r="EH30" s="3">
        <v>526320</v>
      </c>
      <c r="EI30" s="3">
        <v>4087988</v>
      </c>
      <c r="EJ30" s="3">
        <v>3086701</v>
      </c>
      <c r="EK30" s="3">
        <v>2437463</v>
      </c>
      <c r="EL30" s="3">
        <v>1498052</v>
      </c>
      <c r="EM30" s="21">
        <v>1048309</v>
      </c>
      <c r="EN30" s="22">
        <f t="shared" si="31"/>
        <v>13035473</v>
      </c>
    </row>
    <row r="31" spans="1:144" ht="15" customHeight="1" x14ac:dyDescent="0.15">
      <c r="A31" s="42" t="s">
        <v>45</v>
      </c>
      <c r="B31" s="36">
        <v>0</v>
      </c>
      <c r="C31" s="3">
        <v>0</v>
      </c>
      <c r="D31" s="3">
        <v>2057060</v>
      </c>
      <c r="E31" s="3">
        <v>4194816</v>
      </c>
      <c r="F31" s="3">
        <v>2191412</v>
      </c>
      <c r="G31" s="3">
        <v>5935140</v>
      </c>
      <c r="H31" s="21">
        <v>6321990</v>
      </c>
      <c r="I31" s="22">
        <f t="shared" si="16"/>
        <v>20700418</v>
      </c>
      <c r="J31" s="42" t="s">
        <v>45</v>
      </c>
      <c r="K31" s="36">
        <v>0</v>
      </c>
      <c r="L31" s="3">
        <v>0</v>
      </c>
      <c r="M31" s="3">
        <v>0</v>
      </c>
      <c r="N31" s="3">
        <v>0</v>
      </c>
      <c r="O31" s="3">
        <v>46404</v>
      </c>
      <c r="P31" s="3">
        <v>37937</v>
      </c>
      <c r="Q31" s="21">
        <v>154494</v>
      </c>
      <c r="R31" s="22">
        <f t="shared" si="17"/>
        <v>238835</v>
      </c>
      <c r="S31" s="42" t="s">
        <v>45</v>
      </c>
      <c r="T31" s="36">
        <v>479691</v>
      </c>
      <c r="U31" s="3">
        <v>1238815</v>
      </c>
      <c r="V31" s="3">
        <v>666898</v>
      </c>
      <c r="W31" s="3">
        <v>2003606</v>
      </c>
      <c r="X31" s="3">
        <v>1022820</v>
      </c>
      <c r="Y31" s="3">
        <v>1030496</v>
      </c>
      <c r="Z31" s="21">
        <v>1245025</v>
      </c>
      <c r="AA31" s="22">
        <f t="shared" si="18"/>
        <v>7687351</v>
      </c>
      <c r="AB31" s="42" t="s">
        <v>45</v>
      </c>
      <c r="AC31" s="36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42" t="s">
        <v>45</v>
      </c>
      <c r="AL31" s="36">
        <v>4374</v>
      </c>
      <c r="AM31" s="3">
        <v>4653</v>
      </c>
      <c r="AN31" s="3">
        <v>14958</v>
      </c>
      <c r="AO31" s="3">
        <v>44352</v>
      </c>
      <c r="AP31" s="3">
        <v>7731</v>
      </c>
      <c r="AQ31" s="3">
        <v>32835</v>
      </c>
      <c r="AR31" s="21">
        <v>96524</v>
      </c>
      <c r="AS31" s="22">
        <f t="shared" si="20"/>
        <v>205427</v>
      </c>
      <c r="AT31" s="42" t="s">
        <v>45</v>
      </c>
      <c r="AU31" s="36">
        <v>0</v>
      </c>
      <c r="AV31" s="3">
        <v>0</v>
      </c>
      <c r="AW31" s="3">
        <v>2506345</v>
      </c>
      <c r="AX31" s="3">
        <v>6438355</v>
      </c>
      <c r="AY31" s="3">
        <v>4473453</v>
      </c>
      <c r="AZ31" s="3">
        <v>3307829</v>
      </c>
      <c r="BA31" s="21">
        <v>1816443</v>
      </c>
      <c r="BB31" s="22">
        <f t="shared" si="21"/>
        <v>18542425</v>
      </c>
      <c r="BC31" s="42" t="s">
        <v>45</v>
      </c>
      <c r="BD31" s="36">
        <v>65934</v>
      </c>
      <c r="BE31" s="3">
        <v>168705</v>
      </c>
      <c r="BF31" s="3">
        <v>75438</v>
      </c>
      <c r="BG31" s="3">
        <v>173214</v>
      </c>
      <c r="BH31" s="3">
        <v>710082</v>
      </c>
      <c r="BI31" s="3">
        <v>307746</v>
      </c>
      <c r="BJ31" s="21">
        <v>145089</v>
      </c>
      <c r="BK31" s="22">
        <f t="shared" si="22"/>
        <v>1646208</v>
      </c>
      <c r="BL31" s="42" t="s">
        <v>45</v>
      </c>
      <c r="BM31" s="36">
        <v>0</v>
      </c>
      <c r="BN31" s="3">
        <v>20844</v>
      </c>
      <c r="BO31" s="3">
        <v>197148</v>
      </c>
      <c r="BP31" s="3">
        <v>936315</v>
      </c>
      <c r="BQ31" s="3">
        <v>839054</v>
      </c>
      <c r="BR31" s="3">
        <v>939565</v>
      </c>
      <c r="BS31" s="21">
        <v>688824</v>
      </c>
      <c r="BT31" s="22">
        <f t="shared" si="23"/>
        <v>3621750</v>
      </c>
      <c r="BU31" s="42" t="s">
        <v>45</v>
      </c>
      <c r="BV31" s="36">
        <v>0</v>
      </c>
      <c r="BW31" s="3">
        <v>0</v>
      </c>
      <c r="BX31" s="3">
        <v>59085</v>
      </c>
      <c r="BY31" s="3">
        <v>82152</v>
      </c>
      <c r="BZ31" s="3">
        <v>202635</v>
      </c>
      <c r="CA31" s="3">
        <v>52848</v>
      </c>
      <c r="CB31" s="21">
        <v>0</v>
      </c>
      <c r="CC31" s="22">
        <f t="shared" si="24"/>
        <v>396720</v>
      </c>
      <c r="CD31" s="42" t="s">
        <v>45</v>
      </c>
      <c r="CE31" s="36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42" t="s">
        <v>45</v>
      </c>
      <c r="CN31" s="36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42" t="s">
        <v>45</v>
      </c>
      <c r="CW31" s="36">
        <v>188631</v>
      </c>
      <c r="CX31" s="3">
        <v>385141</v>
      </c>
      <c r="CY31" s="3">
        <v>236698</v>
      </c>
      <c r="CZ31" s="3">
        <v>830962</v>
      </c>
      <c r="DA31" s="3">
        <v>621342</v>
      </c>
      <c r="DB31" s="3">
        <v>856720</v>
      </c>
      <c r="DC31" s="21">
        <v>710613</v>
      </c>
      <c r="DD31" s="22">
        <f t="shared" si="27"/>
        <v>3830107</v>
      </c>
      <c r="DE31" s="42" t="s">
        <v>45</v>
      </c>
      <c r="DF31" s="36">
        <v>101313</v>
      </c>
      <c r="DG31" s="3">
        <v>0</v>
      </c>
      <c r="DH31" s="3">
        <v>0</v>
      </c>
      <c r="DI31" s="3">
        <v>85158</v>
      </c>
      <c r="DJ31" s="3">
        <v>85320</v>
      </c>
      <c r="DK31" s="3">
        <v>104616</v>
      </c>
      <c r="DL31" s="21">
        <v>34830</v>
      </c>
      <c r="DM31" s="22">
        <f t="shared" si="28"/>
        <v>411237</v>
      </c>
      <c r="DN31" s="42" t="s">
        <v>45</v>
      </c>
      <c r="DO31" s="36">
        <v>362970</v>
      </c>
      <c r="DP31" s="3">
        <v>0</v>
      </c>
      <c r="DQ31" s="3">
        <v>210097</v>
      </c>
      <c r="DR31" s="3">
        <v>0</v>
      </c>
      <c r="DS31" s="3">
        <v>37917</v>
      </c>
      <c r="DT31" s="3">
        <v>360000</v>
      </c>
      <c r="DU31" s="21">
        <v>0</v>
      </c>
      <c r="DV31" s="22">
        <f t="shared" si="29"/>
        <v>970984</v>
      </c>
      <c r="DW31" s="42" t="s">
        <v>45</v>
      </c>
      <c r="DX31" s="36">
        <v>63756</v>
      </c>
      <c r="DY31" s="3">
        <v>91863</v>
      </c>
      <c r="DZ31" s="3">
        <v>134134</v>
      </c>
      <c r="EA31" s="3">
        <v>892654</v>
      </c>
      <c r="EB31" s="3">
        <v>824571</v>
      </c>
      <c r="EC31" s="3">
        <v>611757</v>
      </c>
      <c r="ED31" s="21">
        <v>693009</v>
      </c>
      <c r="EE31" s="22">
        <f t="shared" si="30"/>
        <v>3311744</v>
      </c>
      <c r="EF31" s="42" t="s">
        <v>45</v>
      </c>
      <c r="EG31" s="36">
        <v>222240</v>
      </c>
      <c r="EH31" s="3">
        <v>344640</v>
      </c>
      <c r="EI31" s="3">
        <v>1115188</v>
      </c>
      <c r="EJ31" s="3">
        <v>1810610</v>
      </c>
      <c r="EK31" s="3">
        <v>1034480</v>
      </c>
      <c r="EL31" s="3">
        <v>1040221</v>
      </c>
      <c r="EM31" s="21">
        <v>662131</v>
      </c>
      <c r="EN31" s="22">
        <f t="shared" si="31"/>
        <v>6229510</v>
      </c>
    </row>
    <row r="32" spans="1:144" ht="15" customHeight="1" x14ac:dyDescent="0.15">
      <c r="A32" s="42" t="s">
        <v>46</v>
      </c>
      <c r="B32" s="36">
        <v>0</v>
      </c>
      <c r="C32" s="3">
        <v>0</v>
      </c>
      <c r="D32" s="3">
        <v>843579</v>
      </c>
      <c r="E32" s="3">
        <v>733273</v>
      </c>
      <c r="F32" s="3">
        <v>1207652</v>
      </c>
      <c r="G32" s="3">
        <v>1320158</v>
      </c>
      <c r="H32" s="21">
        <v>624965</v>
      </c>
      <c r="I32" s="22">
        <f t="shared" si="16"/>
        <v>4729627</v>
      </c>
      <c r="J32" s="42" t="s">
        <v>46</v>
      </c>
      <c r="K32" s="36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63798</v>
      </c>
      <c r="R32" s="22">
        <f t="shared" si="17"/>
        <v>63798</v>
      </c>
      <c r="S32" s="42" t="s">
        <v>46</v>
      </c>
      <c r="T32" s="36">
        <v>207107</v>
      </c>
      <c r="U32" s="3">
        <v>138780</v>
      </c>
      <c r="V32" s="3">
        <v>327596</v>
      </c>
      <c r="W32" s="3">
        <v>258930</v>
      </c>
      <c r="X32" s="3">
        <v>302013</v>
      </c>
      <c r="Y32" s="3">
        <v>398491</v>
      </c>
      <c r="Z32" s="21">
        <v>650679</v>
      </c>
      <c r="AA32" s="22">
        <f t="shared" si="18"/>
        <v>2283596</v>
      </c>
      <c r="AB32" s="42" t="s">
        <v>46</v>
      </c>
      <c r="AC32" s="36">
        <v>0</v>
      </c>
      <c r="AD32" s="3">
        <v>0</v>
      </c>
      <c r="AE32" s="3">
        <v>0</v>
      </c>
      <c r="AF32" s="3">
        <v>28095</v>
      </c>
      <c r="AG32" s="3">
        <v>29591</v>
      </c>
      <c r="AH32" s="3">
        <v>37742</v>
      </c>
      <c r="AI32" s="21">
        <v>0</v>
      </c>
      <c r="AJ32" s="22">
        <f t="shared" si="19"/>
        <v>95428</v>
      </c>
      <c r="AK32" s="42" t="s">
        <v>46</v>
      </c>
      <c r="AL32" s="36">
        <v>21582</v>
      </c>
      <c r="AM32" s="3">
        <v>6165</v>
      </c>
      <c r="AN32" s="3">
        <v>33669</v>
      </c>
      <c r="AO32" s="3">
        <v>10809</v>
      </c>
      <c r="AP32" s="3">
        <v>17865</v>
      </c>
      <c r="AQ32" s="3">
        <v>62577</v>
      </c>
      <c r="AR32" s="21">
        <v>25461</v>
      </c>
      <c r="AS32" s="22">
        <f t="shared" si="20"/>
        <v>178128</v>
      </c>
      <c r="AT32" s="42" t="s">
        <v>46</v>
      </c>
      <c r="AU32" s="36">
        <v>0</v>
      </c>
      <c r="AV32" s="3">
        <v>0</v>
      </c>
      <c r="AW32" s="3">
        <v>927432</v>
      </c>
      <c r="AX32" s="3">
        <v>921051</v>
      </c>
      <c r="AY32" s="3">
        <v>1288526</v>
      </c>
      <c r="AZ32" s="3">
        <v>545733</v>
      </c>
      <c r="BA32" s="21">
        <v>659151</v>
      </c>
      <c r="BB32" s="22">
        <f t="shared" si="21"/>
        <v>4341893</v>
      </c>
      <c r="BC32" s="42" t="s">
        <v>46</v>
      </c>
      <c r="BD32" s="36">
        <v>66690</v>
      </c>
      <c r="BE32" s="3">
        <v>82638</v>
      </c>
      <c r="BF32" s="3">
        <v>411579</v>
      </c>
      <c r="BG32" s="3">
        <v>146057</v>
      </c>
      <c r="BH32" s="3">
        <v>86589</v>
      </c>
      <c r="BI32" s="3">
        <v>96000</v>
      </c>
      <c r="BJ32" s="21">
        <v>167272</v>
      </c>
      <c r="BK32" s="22">
        <f t="shared" si="22"/>
        <v>1056825</v>
      </c>
      <c r="BL32" s="42" t="s">
        <v>46</v>
      </c>
      <c r="BM32" s="36">
        <v>19818</v>
      </c>
      <c r="BN32" s="3">
        <v>0</v>
      </c>
      <c r="BO32" s="3">
        <v>0</v>
      </c>
      <c r="BP32" s="3">
        <v>118170</v>
      </c>
      <c r="BQ32" s="3">
        <v>968598</v>
      </c>
      <c r="BR32" s="3">
        <v>355311</v>
      </c>
      <c r="BS32" s="21">
        <v>0</v>
      </c>
      <c r="BT32" s="22">
        <f t="shared" si="23"/>
        <v>1461897</v>
      </c>
      <c r="BU32" s="42" t="s">
        <v>46</v>
      </c>
      <c r="BV32" s="36">
        <v>0</v>
      </c>
      <c r="BW32" s="3">
        <v>0</v>
      </c>
      <c r="BX32" s="3">
        <v>0</v>
      </c>
      <c r="BY32" s="3">
        <v>344727</v>
      </c>
      <c r="BZ32" s="3">
        <v>0</v>
      </c>
      <c r="CA32" s="3">
        <v>0</v>
      </c>
      <c r="CB32" s="21">
        <v>0</v>
      </c>
      <c r="CC32" s="22">
        <f t="shared" si="24"/>
        <v>344727</v>
      </c>
      <c r="CD32" s="42" t="s">
        <v>46</v>
      </c>
      <c r="CE32" s="36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42" t="s">
        <v>46</v>
      </c>
      <c r="CN32" s="36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42" t="s">
        <v>46</v>
      </c>
      <c r="CW32" s="36">
        <v>71982</v>
      </c>
      <c r="CX32" s="3">
        <v>90782</v>
      </c>
      <c r="CY32" s="3">
        <v>123945</v>
      </c>
      <c r="CZ32" s="3">
        <v>220698</v>
      </c>
      <c r="DA32" s="3">
        <v>264843</v>
      </c>
      <c r="DB32" s="3">
        <v>189746</v>
      </c>
      <c r="DC32" s="21">
        <v>302472</v>
      </c>
      <c r="DD32" s="22">
        <f t="shared" si="27"/>
        <v>1264468</v>
      </c>
      <c r="DE32" s="42" t="s">
        <v>46</v>
      </c>
      <c r="DF32" s="36">
        <v>14256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21">
        <v>0</v>
      </c>
      <c r="DM32" s="22">
        <f t="shared" si="28"/>
        <v>14256</v>
      </c>
      <c r="DN32" s="42" t="s">
        <v>46</v>
      </c>
      <c r="DO32" s="36">
        <v>0</v>
      </c>
      <c r="DP32" s="3">
        <v>0</v>
      </c>
      <c r="DQ32" s="3">
        <v>0</v>
      </c>
      <c r="DR32" s="3">
        <v>28017</v>
      </c>
      <c r="DS32" s="3">
        <v>0</v>
      </c>
      <c r="DT32" s="3">
        <v>0</v>
      </c>
      <c r="DU32" s="21">
        <v>0</v>
      </c>
      <c r="DV32" s="22">
        <f t="shared" si="29"/>
        <v>28017</v>
      </c>
      <c r="DW32" s="42" t="s">
        <v>46</v>
      </c>
      <c r="DX32" s="36">
        <v>0</v>
      </c>
      <c r="DY32" s="3">
        <v>0</v>
      </c>
      <c r="DZ32" s="3">
        <v>508539</v>
      </c>
      <c r="EA32" s="3">
        <v>927377</v>
      </c>
      <c r="EB32" s="3">
        <v>1460170</v>
      </c>
      <c r="EC32" s="3">
        <v>0</v>
      </c>
      <c r="ED32" s="21">
        <v>0</v>
      </c>
      <c r="EE32" s="22">
        <f t="shared" si="30"/>
        <v>2896086</v>
      </c>
      <c r="EF32" s="42" t="s">
        <v>46</v>
      </c>
      <c r="EG32" s="36">
        <v>91980</v>
      </c>
      <c r="EH32" s="3">
        <v>70080</v>
      </c>
      <c r="EI32" s="3">
        <v>655850</v>
      </c>
      <c r="EJ32" s="3">
        <v>514054</v>
      </c>
      <c r="EK32" s="3">
        <v>566314</v>
      </c>
      <c r="EL32" s="3">
        <v>293441</v>
      </c>
      <c r="EM32" s="21">
        <v>251895</v>
      </c>
      <c r="EN32" s="22">
        <f t="shared" si="31"/>
        <v>2443614</v>
      </c>
    </row>
    <row r="33" spans="1:144" ht="15" customHeight="1" x14ac:dyDescent="0.15">
      <c r="A33" s="42" t="s">
        <v>47</v>
      </c>
      <c r="B33" s="36">
        <v>0</v>
      </c>
      <c r="C33" s="3">
        <v>0</v>
      </c>
      <c r="D33" s="3">
        <v>3561111</v>
      </c>
      <c r="E33" s="3">
        <v>4513335</v>
      </c>
      <c r="F33" s="3">
        <v>3101696</v>
      </c>
      <c r="G33" s="3">
        <v>2744277</v>
      </c>
      <c r="H33" s="21">
        <v>2847150</v>
      </c>
      <c r="I33" s="22">
        <f t="shared" si="16"/>
        <v>16767569</v>
      </c>
      <c r="J33" s="42" t="s">
        <v>47</v>
      </c>
      <c r="K33" s="36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48249</v>
      </c>
      <c r="R33" s="22">
        <f t="shared" si="17"/>
        <v>48249</v>
      </c>
      <c r="S33" s="42" t="s">
        <v>47</v>
      </c>
      <c r="T33" s="36">
        <v>677163</v>
      </c>
      <c r="U33" s="3">
        <v>723255</v>
      </c>
      <c r="V33" s="3">
        <v>843499</v>
      </c>
      <c r="W33" s="3">
        <v>1299095</v>
      </c>
      <c r="X33" s="3">
        <v>709065</v>
      </c>
      <c r="Y33" s="3">
        <v>590499</v>
      </c>
      <c r="Z33" s="21">
        <v>962289</v>
      </c>
      <c r="AA33" s="22">
        <f t="shared" si="18"/>
        <v>5804865</v>
      </c>
      <c r="AB33" s="42" t="s">
        <v>47</v>
      </c>
      <c r="AC33" s="36">
        <v>18504</v>
      </c>
      <c r="AD33" s="3">
        <v>0</v>
      </c>
      <c r="AE33" s="3">
        <v>134217</v>
      </c>
      <c r="AF33" s="3">
        <v>69399</v>
      </c>
      <c r="AG33" s="3">
        <v>38628</v>
      </c>
      <c r="AH33" s="3">
        <v>0</v>
      </c>
      <c r="AI33" s="21">
        <v>44208</v>
      </c>
      <c r="AJ33" s="22">
        <f t="shared" si="19"/>
        <v>304956</v>
      </c>
      <c r="AK33" s="42" t="s">
        <v>47</v>
      </c>
      <c r="AL33" s="36">
        <v>4653</v>
      </c>
      <c r="AM33" s="3">
        <v>18612</v>
      </c>
      <c r="AN33" s="3">
        <v>15165</v>
      </c>
      <c r="AO33" s="3">
        <v>24012</v>
      </c>
      <c r="AP33" s="3">
        <v>22653</v>
      </c>
      <c r="AQ33" s="3">
        <v>17406</v>
      </c>
      <c r="AR33" s="21">
        <v>23166</v>
      </c>
      <c r="AS33" s="22">
        <f t="shared" si="20"/>
        <v>125667</v>
      </c>
      <c r="AT33" s="42" t="s">
        <v>47</v>
      </c>
      <c r="AU33" s="36">
        <v>0</v>
      </c>
      <c r="AV33" s="3">
        <v>0</v>
      </c>
      <c r="AW33" s="3">
        <v>2261400</v>
      </c>
      <c r="AX33" s="3">
        <v>2852624</v>
      </c>
      <c r="AY33" s="3">
        <v>2773511</v>
      </c>
      <c r="AZ33" s="3">
        <v>1772622</v>
      </c>
      <c r="BA33" s="21">
        <v>1793637</v>
      </c>
      <c r="BB33" s="22">
        <f t="shared" si="21"/>
        <v>11453794</v>
      </c>
      <c r="BC33" s="42" t="s">
        <v>47</v>
      </c>
      <c r="BD33" s="36">
        <v>152469</v>
      </c>
      <c r="BE33" s="3">
        <v>317808</v>
      </c>
      <c r="BF33" s="3">
        <v>1228440</v>
      </c>
      <c r="BG33" s="3">
        <v>1291204</v>
      </c>
      <c r="BH33" s="3">
        <v>945936</v>
      </c>
      <c r="BI33" s="3">
        <v>262296</v>
      </c>
      <c r="BJ33" s="21">
        <v>70965</v>
      </c>
      <c r="BK33" s="22">
        <f t="shared" si="22"/>
        <v>4269118</v>
      </c>
      <c r="BL33" s="42" t="s">
        <v>47</v>
      </c>
      <c r="BM33" s="36">
        <v>17586</v>
      </c>
      <c r="BN33" s="3">
        <v>0</v>
      </c>
      <c r="BO33" s="3">
        <v>1069686</v>
      </c>
      <c r="BP33" s="3">
        <v>1682464</v>
      </c>
      <c r="BQ33" s="3">
        <v>1543882</v>
      </c>
      <c r="BR33" s="3">
        <v>1390050</v>
      </c>
      <c r="BS33" s="21">
        <v>762543</v>
      </c>
      <c r="BT33" s="22">
        <f t="shared" si="23"/>
        <v>6466211</v>
      </c>
      <c r="BU33" s="42" t="s">
        <v>47</v>
      </c>
      <c r="BV33" s="36">
        <v>0</v>
      </c>
      <c r="BW33" s="3">
        <v>0</v>
      </c>
      <c r="BX33" s="3">
        <v>139635</v>
      </c>
      <c r="BY33" s="3">
        <v>156825</v>
      </c>
      <c r="BZ33" s="3">
        <v>254376</v>
      </c>
      <c r="CA33" s="3">
        <v>109251</v>
      </c>
      <c r="CB33" s="21">
        <v>0</v>
      </c>
      <c r="CC33" s="22">
        <f t="shared" si="24"/>
        <v>660087</v>
      </c>
      <c r="CD33" s="42" t="s">
        <v>47</v>
      </c>
      <c r="CE33" s="36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42" t="s">
        <v>47</v>
      </c>
      <c r="CN33" s="36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42" t="s">
        <v>47</v>
      </c>
      <c r="CW33" s="36">
        <v>228656</v>
      </c>
      <c r="CX33" s="3">
        <v>410766</v>
      </c>
      <c r="CY33" s="3">
        <v>361581</v>
      </c>
      <c r="CZ33" s="3">
        <v>875468</v>
      </c>
      <c r="DA33" s="3">
        <v>621692</v>
      </c>
      <c r="DB33" s="3">
        <v>730134</v>
      </c>
      <c r="DC33" s="21">
        <v>695340</v>
      </c>
      <c r="DD33" s="22">
        <f t="shared" si="27"/>
        <v>3923637</v>
      </c>
      <c r="DE33" s="42" t="s">
        <v>47</v>
      </c>
      <c r="DF33" s="36">
        <v>0</v>
      </c>
      <c r="DG33" s="3">
        <v>88560</v>
      </c>
      <c r="DH33" s="3">
        <v>0</v>
      </c>
      <c r="DI33" s="3">
        <v>82080</v>
      </c>
      <c r="DJ33" s="3">
        <v>0</v>
      </c>
      <c r="DK33" s="3">
        <v>56880</v>
      </c>
      <c r="DL33" s="21">
        <v>0</v>
      </c>
      <c r="DM33" s="22">
        <f t="shared" si="28"/>
        <v>227520</v>
      </c>
      <c r="DN33" s="42" t="s">
        <v>47</v>
      </c>
      <c r="DO33" s="36">
        <v>11880</v>
      </c>
      <c r="DP33" s="3">
        <v>78300</v>
      </c>
      <c r="DQ33" s="3">
        <v>100800</v>
      </c>
      <c r="DR33" s="3">
        <v>175140</v>
      </c>
      <c r="DS33" s="3">
        <v>0</v>
      </c>
      <c r="DT33" s="3">
        <v>13500</v>
      </c>
      <c r="DU33" s="21">
        <v>0</v>
      </c>
      <c r="DV33" s="22">
        <f t="shared" si="29"/>
        <v>379620</v>
      </c>
      <c r="DW33" s="42" t="s">
        <v>47</v>
      </c>
      <c r="DX33" s="36">
        <v>0</v>
      </c>
      <c r="DY33" s="3">
        <v>0</v>
      </c>
      <c r="DZ33" s="3">
        <v>0</v>
      </c>
      <c r="EA33" s="3">
        <v>196747</v>
      </c>
      <c r="EB33" s="3">
        <v>207394</v>
      </c>
      <c r="EC33" s="3">
        <v>233874</v>
      </c>
      <c r="ED33" s="21">
        <v>265982</v>
      </c>
      <c r="EE33" s="22">
        <f t="shared" si="30"/>
        <v>903997</v>
      </c>
      <c r="EF33" s="42" t="s">
        <v>47</v>
      </c>
      <c r="EG33" s="36">
        <v>408960</v>
      </c>
      <c r="EH33" s="3">
        <v>438240</v>
      </c>
      <c r="EI33" s="3">
        <v>2171671</v>
      </c>
      <c r="EJ33" s="3">
        <v>1871750</v>
      </c>
      <c r="EK33" s="3">
        <v>1188199</v>
      </c>
      <c r="EL33" s="3">
        <v>830020</v>
      </c>
      <c r="EM33" s="21">
        <v>566310</v>
      </c>
      <c r="EN33" s="22">
        <f t="shared" si="31"/>
        <v>7475150</v>
      </c>
    </row>
    <row r="34" spans="1:144" ht="15" customHeight="1" x14ac:dyDescent="0.15">
      <c r="A34" s="42" t="s">
        <v>48</v>
      </c>
      <c r="B34" s="36">
        <v>0</v>
      </c>
      <c r="C34" s="3">
        <v>0</v>
      </c>
      <c r="D34" s="3">
        <v>702940</v>
      </c>
      <c r="E34" s="3">
        <v>381249</v>
      </c>
      <c r="F34" s="3">
        <v>300105</v>
      </c>
      <c r="G34" s="3">
        <v>530095</v>
      </c>
      <c r="H34" s="21">
        <v>95121</v>
      </c>
      <c r="I34" s="22">
        <f t="shared" si="16"/>
        <v>2009510</v>
      </c>
      <c r="J34" s="42" t="s">
        <v>48</v>
      </c>
      <c r="K34" s="36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42" t="s">
        <v>48</v>
      </c>
      <c r="T34" s="36">
        <v>111501</v>
      </c>
      <c r="U34" s="3">
        <v>85968</v>
      </c>
      <c r="V34" s="3">
        <v>244883</v>
      </c>
      <c r="W34" s="3">
        <v>350469</v>
      </c>
      <c r="X34" s="3">
        <v>168948</v>
      </c>
      <c r="Y34" s="3">
        <v>243141</v>
      </c>
      <c r="Z34" s="21">
        <v>255447</v>
      </c>
      <c r="AA34" s="22">
        <f t="shared" si="18"/>
        <v>1460357</v>
      </c>
      <c r="AB34" s="42" t="s">
        <v>48</v>
      </c>
      <c r="AC34" s="36">
        <v>0</v>
      </c>
      <c r="AD34" s="3">
        <v>0</v>
      </c>
      <c r="AE34" s="3">
        <v>0</v>
      </c>
      <c r="AF34" s="3">
        <v>0</v>
      </c>
      <c r="AG34" s="3">
        <v>22104</v>
      </c>
      <c r="AH34" s="3">
        <v>0</v>
      </c>
      <c r="AI34" s="21">
        <v>0</v>
      </c>
      <c r="AJ34" s="22">
        <f t="shared" si="19"/>
        <v>22104</v>
      </c>
      <c r="AK34" s="42" t="s">
        <v>48</v>
      </c>
      <c r="AL34" s="36">
        <v>0</v>
      </c>
      <c r="AM34" s="3">
        <v>0</v>
      </c>
      <c r="AN34" s="3">
        <v>23544</v>
      </c>
      <c r="AO34" s="3">
        <v>0</v>
      </c>
      <c r="AP34" s="3">
        <v>0</v>
      </c>
      <c r="AQ34" s="3">
        <v>37575</v>
      </c>
      <c r="AR34" s="21">
        <v>4653</v>
      </c>
      <c r="AS34" s="22">
        <f t="shared" si="20"/>
        <v>65772</v>
      </c>
      <c r="AT34" s="42" t="s">
        <v>48</v>
      </c>
      <c r="AU34" s="36">
        <v>0</v>
      </c>
      <c r="AV34" s="3">
        <v>0</v>
      </c>
      <c r="AW34" s="3">
        <v>282052</v>
      </c>
      <c r="AX34" s="3">
        <v>366831</v>
      </c>
      <c r="AY34" s="3">
        <v>171486</v>
      </c>
      <c r="AZ34" s="3">
        <v>393174</v>
      </c>
      <c r="BA34" s="21">
        <v>0</v>
      </c>
      <c r="BB34" s="22">
        <f t="shared" si="21"/>
        <v>1213543</v>
      </c>
      <c r="BC34" s="42" t="s">
        <v>48</v>
      </c>
      <c r="BD34" s="36">
        <v>0</v>
      </c>
      <c r="BE34" s="3">
        <v>0</v>
      </c>
      <c r="BF34" s="3">
        <v>70524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70524</v>
      </c>
      <c r="BL34" s="42" t="s">
        <v>48</v>
      </c>
      <c r="BM34" s="36">
        <v>0</v>
      </c>
      <c r="BN34" s="3">
        <v>5265</v>
      </c>
      <c r="BO34" s="3">
        <v>109260</v>
      </c>
      <c r="BP34" s="3">
        <v>300879</v>
      </c>
      <c r="BQ34" s="3">
        <v>1295100</v>
      </c>
      <c r="BR34" s="3">
        <v>260378</v>
      </c>
      <c r="BS34" s="21">
        <v>64494</v>
      </c>
      <c r="BT34" s="22">
        <f t="shared" si="23"/>
        <v>2035376</v>
      </c>
      <c r="BU34" s="42" t="s">
        <v>48</v>
      </c>
      <c r="BV34" s="36">
        <v>0</v>
      </c>
      <c r="BW34" s="3">
        <v>0</v>
      </c>
      <c r="BX34" s="3">
        <v>0</v>
      </c>
      <c r="BY34" s="3">
        <v>71469</v>
      </c>
      <c r="BZ34" s="3">
        <v>0</v>
      </c>
      <c r="CA34" s="3">
        <v>0</v>
      </c>
      <c r="CB34" s="21">
        <v>0</v>
      </c>
      <c r="CC34" s="22">
        <f t="shared" si="24"/>
        <v>71469</v>
      </c>
      <c r="CD34" s="42" t="s">
        <v>48</v>
      </c>
      <c r="CE34" s="36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42" t="s">
        <v>48</v>
      </c>
      <c r="CN34" s="36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42" t="s">
        <v>48</v>
      </c>
      <c r="CW34" s="36">
        <v>100836</v>
      </c>
      <c r="CX34" s="3">
        <v>36765</v>
      </c>
      <c r="CY34" s="3">
        <v>46762</v>
      </c>
      <c r="CZ34" s="3">
        <v>145773</v>
      </c>
      <c r="DA34" s="3">
        <v>49374</v>
      </c>
      <c r="DB34" s="3">
        <v>204846</v>
      </c>
      <c r="DC34" s="21">
        <v>55773</v>
      </c>
      <c r="DD34" s="22">
        <f t="shared" si="27"/>
        <v>640129</v>
      </c>
      <c r="DE34" s="42" t="s">
        <v>48</v>
      </c>
      <c r="DF34" s="36">
        <v>0</v>
      </c>
      <c r="DG34" s="3">
        <v>13167</v>
      </c>
      <c r="DH34" s="3">
        <v>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8"/>
        <v>13167</v>
      </c>
      <c r="DN34" s="42" t="s">
        <v>48</v>
      </c>
      <c r="DO34" s="36">
        <v>7200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7200</v>
      </c>
      <c r="DW34" s="42" t="s">
        <v>48</v>
      </c>
      <c r="DX34" s="36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42" t="s">
        <v>48</v>
      </c>
      <c r="EG34" s="36">
        <v>86220</v>
      </c>
      <c r="EH34" s="3">
        <v>52560</v>
      </c>
      <c r="EI34" s="3">
        <v>444720</v>
      </c>
      <c r="EJ34" s="3">
        <v>324611</v>
      </c>
      <c r="EK34" s="3">
        <v>211720</v>
      </c>
      <c r="EL34" s="3">
        <v>232558</v>
      </c>
      <c r="EM34" s="21">
        <v>59920</v>
      </c>
      <c r="EN34" s="22">
        <f t="shared" si="31"/>
        <v>1412309</v>
      </c>
    </row>
    <row r="35" spans="1:144" ht="15" customHeight="1" x14ac:dyDescent="0.15">
      <c r="A35" s="42" t="s">
        <v>49</v>
      </c>
      <c r="B35" s="36">
        <v>0</v>
      </c>
      <c r="C35" s="3">
        <v>0</v>
      </c>
      <c r="D35" s="3">
        <v>879588</v>
      </c>
      <c r="E35" s="3">
        <v>287703</v>
      </c>
      <c r="F35" s="3">
        <v>463745</v>
      </c>
      <c r="G35" s="3">
        <v>723594</v>
      </c>
      <c r="H35" s="21">
        <v>638955</v>
      </c>
      <c r="I35" s="22">
        <f t="shared" si="16"/>
        <v>2993585</v>
      </c>
      <c r="J35" s="42" t="s">
        <v>49</v>
      </c>
      <c r="K35" s="36">
        <v>0</v>
      </c>
      <c r="L35" s="3">
        <v>0</v>
      </c>
      <c r="M35" s="3">
        <v>0</v>
      </c>
      <c r="N35" s="3">
        <v>45378</v>
      </c>
      <c r="O35" s="3">
        <v>0</v>
      </c>
      <c r="P35" s="3">
        <v>45378</v>
      </c>
      <c r="Q35" s="21">
        <v>145215</v>
      </c>
      <c r="R35" s="22">
        <f t="shared" si="17"/>
        <v>235971</v>
      </c>
      <c r="S35" s="42" t="s">
        <v>49</v>
      </c>
      <c r="T35" s="36">
        <v>15624</v>
      </c>
      <c r="U35" s="3">
        <v>49476</v>
      </c>
      <c r="V35" s="3">
        <v>131188</v>
      </c>
      <c r="W35" s="3">
        <v>66726</v>
      </c>
      <c r="X35" s="3">
        <v>112932</v>
      </c>
      <c r="Y35" s="3">
        <v>118071</v>
      </c>
      <c r="Z35" s="21">
        <v>259124</v>
      </c>
      <c r="AA35" s="22">
        <f t="shared" si="18"/>
        <v>753141</v>
      </c>
      <c r="AB35" s="42" t="s">
        <v>49</v>
      </c>
      <c r="AC35" s="36">
        <v>0</v>
      </c>
      <c r="AD35" s="3">
        <v>0</v>
      </c>
      <c r="AE35" s="3">
        <v>23940</v>
      </c>
      <c r="AF35" s="3">
        <v>0</v>
      </c>
      <c r="AG35" s="3">
        <v>23940</v>
      </c>
      <c r="AH35" s="3">
        <v>0</v>
      </c>
      <c r="AI35" s="21">
        <v>23940</v>
      </c>
      <c r="AJ35" s="22">
        <f t="shared" si="19"/>
        <v>71820</v>
      </c>
      <c r="AK35" s="42" t="s">
        <v>49</v>
      </c>
      <c r="AL35" s="36">
        <v>0</v>
      </c>
      <c r="AM35" s="3">
        <v>0</v>
      </c>
      <c r="AN35" s="3">
        <v>9252</v>
      </c>
      <c r="AO35" s="3">
        <v>9252</v>
      </c>
      <c r="AP35" s="3">
        <v>17424</v>
      </c>
      <c r="AQ35" s="3">
        <v>22086</v>
      </c>
      <c r="AR35" s="21">
        <v>12204</v>
      </c>
      <c r="AS35" s="22">
        <f t="shared" si="20"/>
        <v>70218</v>
      </c>
      <c r="AT35" s="42" t="s">
        <v>49</v>
      </c>
      <c r="AU35" s="36">
        <v>0</v>
      </c>
      <c r="AV35" s="3">
        <v>0</v>
      </c>
      <c r="AW35" s="3">
        <v>0</v>
      </c>
      <c r="AX35" s="3">
        <v>67851</v>
      </c>
      <c r="AY35" s="3">
        <v>0</v>
      </c>
      <c r="AZ35" s="3">
        <v>262528</v>
      </c>
      <c r="BA35" s="21">
        <v>153609</v>
      </c>
      <c r="BB35" s="22">
        <f t="shared" si="21"/>
        <v>483988</v>
      </c>
      <c r="BC35" s="42" t="s">
        <v>49</v>
      </c>
      <c r="BD35" s="36">
        <v>22716</v>
      </c>
      <c r="BE35" s="3">
        <v>84510</v>
      </c>
      <c r="BF35" s="3">
        <v>851697</v>
      </c>
      <c r="BG35" s="3">
        <v>400278</v>
      </c>
      <c r="BH35" s="3">
        <v>373104</v>
      </c>
      <c r="BI35" s="3">
        <v>296496</v>
      </c>
      <c r="BJ35" s="21">
        <v>245574</v>
      </c>
      <c r="BK35" s="22">
        <f t="shared" si="22"/>
        <v>2274375</v>
      </c>
      <c r="BL35" s="42" t="s">
        <v>49</v>
      </c>
      <c r="BM35" s="36">
        <v>0</v>
      </c>
      <c r="BN35" s="3">
        <v>0</v>
      </c>
      <c r="BO35" s="3">
        <v>877471</v>
      </c>
      <c r="BP35" s="3">
        <v>1198326</v>
      </c>
      <c r="BQ35" s="3">
        <v>800424</v>
      </c>
      <c r="BR35" s="3">
        <v>423527</v>
      </c>
      <c r="BS35" s="21">
        <v>0</v>
      </c>
      <c r="BT35" s="22">
        <f t="shared" si="23"/>
        <v>3299748</v>
      </c>
      <c r="BU35" s="42" t="s">
        <v>49</v>
      </c>
      <c r="BV35" s="36">
        <v>0</v>
      </c>
      <c r="BW35" s="3">
        <v>0</v>
      </c>
      <c r="BX35" s="3">
        <v>25011</v>
      </c>
      <c r="BY35" s="3">
        <v>96345</v>
      </c>
      <c r="BZ35" s="3">
        <v>261108</v>
      </c>
      <c r="CA35" s="3">
        <v>81045</v>
      </c>
      <c r="CB35" s="21">
        <v>0</v>
      </c>
      <c r="CC35" s="22">
        <f t="shared" si="24"/>
        <v>463509</v>
      </c>
      <c r="CD35" s="42" t="s">
        <v>49</v>
      </c>
      <c r="CE35" s="36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42" t="s">
        <v>49</v>
      </c>
      <c r="CN35" s="36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42" t="s">
        <v>49</v>
      </c>
      <c r="CW35" s="36">
        <v>62442</v>
      </c>
      <c r="CX35" s="3">
        <v>61142</v>
      </c>
      <c r="CY35" s="3">
        <v>92808</v>
      </c>
      <c r="CZ35" s="3">
        <v>150552</v>
      </c>
      <c r="DA35" s="3">
        <v>160731</v>
      </c>
      <c r="DB35" s="3">
        <v>62278</v>
      </c>
      <c r="DC35" s="21">
        <v>148806</v>
      </c>
      <c r="DD35" s="22">
        <f t="shared" si="27"/>
        <v>738759</v>
      </c>
      <c r="DE35" s="42" t="s">
        <v>49</v>
      </c>
      <c r="DF35" s="36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21">
        <v>0</v>
      </c>
      <c r="DM35" s="22">
        <f t="shared" si="28"/>
        <v>0</v>
      </c>
      <c r="DN35" s="42" t="s">
        <v>49</v>
      </c>
      <c r="DO35" s="36">
        <v>0</v>
      </c>
      <c r="DP35" s="3">
        <v>0</v>
      </c>
      <c r="DQ35" s="3">
        <v>96300</v>
      </c>
      <c r="DR35" s="3">
        <v>101115</v>
      </c>
      <c r="DS35" s="3">
        <v>35010</v>
      </c>
      <c r="DT35" s="3">
        <v>0</v>
      </c>
      <c r="DU35" s="21">
        <v>0</v>
      </c>
      <c r="DV35" s="22">
        <f t="shared" si="29"/>
        <v>232425</v>
      </c>
      <c r="DW35" s="42" t="s">
        <v>49</v>
      </c>
      <c r="DX35" s="36">
        <v>0</v>
      </c>
      <c r="DY35" s="3">
        <v>0</v>
      </c>
      <c r="DZ35" s="3">
        <v>0</v>
      </c>
      <c r="EA35" s="3">
        <v>0</v>
      </c>
      <c r="EB35" s="3">
        <v>0</v>
      </c>
      <c r="EC35" s="3">
        <v>457925</v>
      </c>
      <c r="ED35" s="21">
        <v>0</v>
      </c>
      <c r="EE35" s="22">
        <f t="shared" si="30"/>
        <v>457925</v>
      </c>
      <c r="EF35" s="42" t="s">
        <v>49</v>
      </c>
      <c r="EG35" s="36">
        <v>83220</v>
      </c>
      <c r="EH35" s="3">
        <v>71700</v>
      </c>
      <c r="EI35" s="3">
        <v>710110</v>
      </c>
      <c r="EJ35" s="3">
        <v>337084</v>
      </c>
      <c r="EK35" s="3">
        <v>237316</v>
      </c>
      <c r="EL35" s="3">
        <v>144067</v>
      </c>
      <c r="EM35" s="21">
        <v>140564</v>
      </c>
      <c r="EN35" s="22">
        <f t="shared" si="31"/>
        <v>1724061</v>
      </c>
    </row>
    <row r="36" spans="1:144" ht="15" customHeight="1" x14ac:dyDescent="0.15">
      <c r="A36" s="42" t="s">
        <v>50</v>
      </c>
      <c r="B36" s="36">
        <v>0</v>
      </c>
      <c r="C36" s="3">
        <v>0</v>
      </c>
      <c r="D36" s="3">
        <v>295479</v>
      </c>
      <c r="E36" s="3">
        <v>0</v>
      </c>
      <c r="F36" s="3">
        <v>126531</v>
      </c>
      <c r="G36" s="3">
        <v>0</v>
      </c>
      <c r="H36" s="21">
        <v>43884</v>
      </c>
      <c r="I36" s="22">
        <f t="shared" si="16"/>
        <v>465894</v>
      </c>
      <c r="J36" s="42" t="s">
        <v>50</v>
      </c>
      <c r="K36" s="36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42" t="s">
        <v>50</v>
      </c>
      <c r="T36" s="36">
        <v>33750</v>
      </c>
      <c r="U36" s="3">
        <v>53748</v>
      </c>
      <c r="V36" s="3">
        <v>64980</v>
      </c>
      <c r="W36" s="3">
        <v>0</v>
      </c>
      <c r="X36" s="3">
        <v>17415</v>
      </c>
      <c r="Y36" s="3">
        <v>0</v>
      </c>
      <c r="Z36" s="21">
        <v>20052</v>
      </c>
      <c r="AA36" s="22">
        <f t="shared" si="18"/>
        <v>189945</v>
      </c>
      <c r="AB36" s="42" t="s">
        <v>50</v>
      </c>
      <c r="AC36" s="36">
        <v>0</v>
      </c>
      <c r="AD36" s="3">
        <v>0</v>
      </c>
      <c r="AE36" s="3">
        <v>31770</v>
      </c>
      <c r="AF36" s="3">
        <v>19062</v>
      </c>
      <c r="AG36" s="3">
        <v>0</v>
      </c>
      <c r="AH36" s="3">
        <v>0</v>
      </c>
      <c r="AI36" s="21">
        <v>31779</v>
      </c>
      <c r="AJ36" s="22">
        <f t="shared" si="19"/>
        <v>82611</v>
      </c>
      <c r="AK36" s="42" t="s">
        <v>50</v>
      </c>
      <c r="AL36" s="36">
        <v>0</v>
      </c>
      <c r="AM36" s="3">
        <v>0</v>
      </c>
      <c r="AN36" s="3">
        <v>0</v>
      </c>
      <c r="AO36" s="3">
        <v>0</v>
      </c>
      <c r="AP36" s="3">
        <v>10800</v>
      </c>
      <c r="AQ36" s="3">
        <v>0</v>
      </c>
      <c r="AR36" s="21">
        <v>0</v>
      </c>
      <c r="AS36" s="22">
        <f t="shared" si="20"/>
        <v>10800</v>
      </c>
      <c r="AT36" s="42" t="s">
        <v>50</v>
      </c>
      <c r="AU36" s="36">
        <v>0</v>
      </c>
      <c r="AV36" s="3">
        <v>0</v>
      </c>
      <c r="AW36" s="3">
        <v>89703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89703</v>
      </c>
      <c r="BC36" s="42" t="s">
        <v>50</v>
      </c>
      <c r="BD36" s="36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42" t="s">
        <v>50</v>
      </c>
      <c r="BM36" s="36">
        <v>0</v>
      </c>
      <c r="BN36" s="3">
        <v>0</v>
      </c>
      <c r="BO36" s="3">
        <v>172701</v>
      </c>
      <c r="BP36" s="3">
        <v>182493</v>
      </c>
      <c r="BQ36" s="3">
        <v>224460</v>
      </c>
      <c r="BR36" s="3">
        <v>0</v>
      </c>
      <c r="BS36" s="21">
        <v>0</v>
      </c>
      <c r="BT36" s="22">
        <f t="shared" si="23"/>
        <v>579654</v>
      </c>
      <c r="BU36" s="42" t="s">
        <v>50</v>
      </c>
      <c r="BV36" s="36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42" t="s">
        <v>50</v>
      </c>
      <c r="CE36" s="36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42" t="s">
        <v>50</v>
      </c>
      <c r="CN36" s="36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42" t="s">
        <v>50</v>
      </c>
      <c r="CW36" s="36">
        <v>5400</v>
      </c>
      <c r="CX36" s="3">
        <v>3186</v>
      </c>
      <c r="CY36" s="3">
        <v>18162</v>
      </c>
      <c r="CZ36" s="3">
        <v>0</v>
      </c>
      <c r="DA36" s="3">
        <v>13275</v>
      </c>
      <c r="DB36" s="3">
        <v>0</v>
      </c>
      <c r="DC36" s="21">
        <v>34470</v>
      </c>
      <c r="DD36" s="22">
        <f t="shared" si="27"/>
        <v>74493</v>
      </c>
      <c r="DE36" s="42" t="s">
        <v>50</v>
      </c>
      <c r="DF36" s="36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42" t="s">
        <v>50</v>
      </c>
      <c r="DO36" s="36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42" t="s">
        <v>50</v>
      </c>
      <c r="DX36" s="36">
        <v>0</v>
      </c>
      <c r="DY36" s="3">
        <v>0</v>
      </c>
      <c r="DZ36" s="3">
        <v>168102</v>
      </c>
      <c r="EA36" s="3">
        <v>0</v>
      </c>
      <c r="EB36" s="3">
        <v>220388</v>
      </c>
      <c r="EC36" s="3">
        <v>0</v>
      </c>
      <c r="ED36" s="21">
        <v>241020</v>
      </c>
      <c r="EE36" s="22">
        <f t="shared" si="30"/>
        <v>629510</v>
      </c>
      <c r="EF36" s="42" t="s">
        <v>50</v>
      </c>
      <c r="EG36" s="36">
        <v>36660</v>
      </c>
      <c r="EH36" s="3">
        <v>13140</v>
      </c>
      <c r="EI36" s="3">
        <v>134911</v>
      </c>
      <c r="EJ36" s="3">
        <v>24740</v>
      </c>
      <c r="EK36" s="3">
        <v>48240</v>
      </c>
      <c r="EL36" s="3">
        <v>16080</v>
      </c>
      <c r="EM36" s="21">
        <v>16080</v>
      </c>
      <c r="EN36" s="22">
        <f t="shared" si="31"/>
        <v>289851</v>
      </c>
    </row>
    <row r="37" spans="1:144" ht="15" customHeight="1" thickBot="1" x14ac:dyDescent="0.2">
      <c r="A37" s="43" t="s">
        <v>51</v>
      </c>
      <c r="B37" s="37">
        <v>0</v>
      </c>
      <c r="C37" s="24">
        <v>0</v>
      </c>
      <c r="D37" s="24">
        <v>3239511</v>
      </c>
      <c r="E37" s="24">
        <v>4740816</v>
      </c>
      <c r="F37" s="24">
        <v>6181616</v>
      </c>
      <c r="G37" s="24">
        <v>4368005</v>
      </c>
      <c r="H37" s="25">
        <v>2489836</v>
      </c>
      <c r="I37" s="26">
        <f t="shared" si="16"/>
        <v>21019784</v>
      </c>
      <c r="J37" s="43" t="s">
        <v>51</v>
      </c>
      <c r="K37" s="37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64501</v>
      </c>
      <c r="R37" s="26">
        <f t="shared" si="17"/>
        <v>64501</v>
      </c>
      <c r="S37" s="43" t="s">
        <v>51</v>
      </c>
      <c r="T37" s="37">
        <v>137020</v>
      </c>
      <c r="U37" s="24">
        <v>341856</v>
      </c>
      <c r="V37" s="24">
        <v>742284</v>
      </c>
      <c r="W37" s="24">
        <v>1256463</v>
      </c>
      <c r="X37" s="24">
        <v>1147888</v>
      </c>
      <c r="Y37" s="24">
        <v>651123</v>
      </c>
      <c r="Z37" s="25">
        <v>896940</v>
      </c>
      <c r="AA37" s="26">
        <f t="shared" si="18"/>
        <v>5173574</v>
      </c>
      <c r="AB37" s="43" t="s">
        <v>51</v>
      </c>
      <c r="AC37" s="37">
        <v>22320</v>
      </c>
      <c r="AD37" s="24">
        <v>100440</v>
      </c>
      <c r="AE37" s="24">
        <v>71820</v>
      </c>
      <c r="AF37" s="24">
        <v>190854</v>
      </c>
      <c r="AG37" s="24">
        <v>110880</v>
      </c>
      <c r="AH37" s="24">
        <v>191592</v>
      </c>
      <c r="AI37" s="25">
        <v>54592</v>
      </c>
      <c r="AJ37" s="26">
        <f t="shared" si="19"/>
        <v>742498</v>
      </c>
      <c r="AK37" s="43" t="s">
        <v>51</v>
      </c>
      <c r="AL37" s="37">
        <v>0</v>
      </c>
      <c r="AM37" s="24">
        <v>0</v>
      </c>
      <c r="AN37" s="24">
        <v>40869</v>
      </c>
      <c r="AO37" s="24">
        <v>61794</v>
      </c>
      <c r="AP37" s="24">
        <v>49266</v>
      </c>
      <c r="AQ37" s="24">
        <v>90666</v>
      </c>
      <c r="AR37" s="25">
        <v>65866</v>
      </c>
      <c r="AS37" s="26">
        <f t="shared" si="20"/>
        <v>308461</v>
      </c>
      <c r="AT37" s="43" t="s">
        <v>51</v>
      </c>
      <c r="AU37" s="37">
        <v>0</v>
      </c>
      <c r="AV37" s="24">
        <v>0</v>
      </c>
      <c r="AW37" s="24">
        <v>4404114</v>
      </c>
      <c r="AX37" s="24">
        <v>6314252</v>
      </c>
      <c r="AY37" s="24">
        <v>7046073</v>
      </c>
      <c r="AZ37" s="24">
        <v>3933513</v>
      </c>
      <c r="BA37" s="25">
        <v>2567202</v>
      </c>
      <c r="BB37" s="26">
        <f t="shared" si="21"/>
        <v>24265154</v>
      </c>
      <c r="BC37" s="43" t="s">
        <v>51</v>
      </c>
      <c r="BD37" s="37">
        <v>188983</v>
      </c>
      <c r="BE37" s="24">
        <v>247851</v>
      </c>
      <c r="BF37" s="24">
        <v>468475</v>
      </c>
      <c r="BG37" s="24">
        <v>736906</v>
      </c>
      <c r="BH37" s="24">
        <v>687837</v>
      </c>
      <c r="BI37" s="24">
        <v>256428</v>
      </c>
      <c r="BJ37" s="25">
        <v>306351</v>
      </c>
      <c r="BK37" s="26">
        <f t="shared" si="22"/>
        <v>2892831</v>
      </c>
      <c r="BL37" s="43" t="s">
        <v>51</v>
      </c>
      <c r="BM37" s="37">
        <v>0</v>
      </c>
      <c r="BN37" s="24">
        <v>0</v>
      </c>
      <c r="BO37" s="24">
        <v>721224</v>
      </c>
      <c r="BP37" s="24">
        <v>1702699</v>
      </c>
      <c r="BQ37" s="24">
        <v>8146033</v>
      </c>
      <c r="BR37" s="24">
        <v>4635910</v>
      </c>
      <c r="BS37" s="25">
        <v>1334547</v>
      </c>
      <c r="BT37" s="26">
        <f t="shared" si="23"/>
        <v>16540413</v>
      </c>
      <c r="BU37" s="43" t="s">
        <v>51</v>
      </c>
      <c r="BV37" s="37">
        <v>0</v>
      </c>
      <c r="BW37" s="24">
        <v>0</v>
      </c>
      <c r="BX37" s="24">
        <v>0</v>
      </c>
      <c r="BY37" s="24">
        <v>48204</v>
      </c>
      <c r="BZ37" s="24">
        <v>282690</v>
      </c>
      <c r="CA37" s="24">
        <v>17001</v>
      </c>
      <c r="CB37" s="25">
        <v>0</v>
      </c>
      <c r="CC37" s="26">
        <f t="shared" si="24"/>
        <v>347895</v>
      </c>
      <c r="CD37" s="43" t="s">
        <v>51</v>
      </c>
      <c r="CE37" s="37">
        <v>0</v>
      </c>
      <c r="CF37" s="24">
        <v>0</v>
      </c>
      <c r="CG37" s="24">
        <v>0</v>
      </c>
      <c r="CH37" s="24">
        <v>0</v>
      </c>
      <c r="CI37" s="24">
        <v>115155</v>
      </c>
      <c r="CJ37" s="24">
        <v>0</v>
      </c>
      <c r="CK37" s="25">
        <v>58968</v>
      </c>
      <c r="CL37" s="26">
        <f t="shared" si="25"/>
        <v>174123</v>
      </c>
      <c r="CM37" s="43" t="s">
        <v>51</v>
      </c>
      <c r="CN37" s="37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5">
        <v>0</v>
      </c>
      <c r="CU37" s="26">
        <f t="shared" si="26"/>
        <v>0</v>
      </c>
      <c r="CV37" s="43" t="s">
        <v>51</v>
      </c>
      <c r="CW37" s="37">
        <v>84026</v>
      </c>
      <c r="CX37" s="24">
        <v>252798</v>
      </c>
      <c r="CY37" s="24">
        <v>305510</v>
      </c>
      <c r="CZ37" s="24">
        <v>1214942</v>
      </c>
      <c r="DA37" s="24">
        <v>1527088</v>
      </c>
      <c r="DB37" s="24">
        <v>1185798</v>
      </c>
      <c r="DC37" s="25">
        <v>755373</v>
      </c>
      <c r="DD37" s="26">
        <f t="shared" si="27"/>
        <v>5325535</v>
      </c>
      <c r="DE37" s="43" t="s">
        <v>51</v>
      </c>
      <c r="DF37" s="37">
        <v>93240</v>
      </c>
      <c r="DG37" s="24">
        <v>51390</v>
      </c>
      <c r="DH37" s="24">
        <v>77670</v>
      </c>
      <c r="DI37" s="24">
        <v>52740</v>
      </c>
      <c r="DJ37" s="24">
        <v>18540</v>
      </c>
      <c r="DK37" s="24">
        <v>0</v>
      </c>
      <c r="DL37" s="25">
        <v>16290</v>
      </c>
      <c r="DM37" s="26">
        <f t="shared" si="28"/>
        <v>309870</v>
      </c>
      <c r="DN37" s="43" t="s">
        <v>51</v>
      </c>
      <c r="DO37" s="37">
        <v>329463</v>
      </c>
      <c r="DP37" s="24">
        <v>26100</v>
      </c>
      <c r="DQ37" s="24">
        <v>258678</v>
      </c>
      <c r="DR37" s="24">
        <v>184300</v>
      </c>
      <c r="DS37" s="24">
        <v>31680</v>
      </c>
      <c r="DT37" s="24">
        <v>144490</v>
      </c>
      <c r="DU37" s="25">
        <v>0</v>
      </c>
      <c r="DV37" s="26">
        <f t="shared" si="29"/>
        <v>974711</v>
      </c>
      <c r="DW37" s="43" t="s">
        <v>51</v>
      </c>
      <c r="DX37" s="37">
        <v>0</v>
      </c>
      <c r="DY37" s="24">
        <v>0</v>
      </c>
      <c r="DZ37" s="24">
        <v>510147</v>
      </c>
      <c r="EA37" s="24">
        <v>563112</v>
      </c>
      <c r="EB37" s="24">
        <v>209286</v>
      </c>
      <c r="EC37" s="24">
        <v>0</v>
      </c>
      <c r="ED37" s="25">
        <v>477411</v>
      </c>
      <c r="EE37" s="26">
        <f t="shared" si="30"/>
        <v>1759956</v>
      </c>
      <c r="EF37" s="43" t="s">
        <v>51</v>
      </c>
      <c r="EG37" s="37">
        <v>166440</v>
      </c>
      <c r="EH37" s="24">
        <v>320220</v>
      </c>
      <c r="EI37" s="24">
        <v>2261245</v>
      </c>
      <c r="EJ37" s="24">
        <v>2702682</v>
      </c>
      <c r="EK37" s="24">
        <v>2892383</v>
      </c>
      <c r="EL37" s="24">
        <v>1489344</v>
      </c>
      <c r="EM37" s="25">
        <v>657213</v>
      </c>
      <c r="EN37" s="26">
        <f t="shared" si="31"/>
        <v>10489527</v>
      </c>
    </row>
  </sheetData>
  <mergeCells count="64">
    <mergeCell ref="A4:A6"/>
    <mergeCell ref="B4:I5"/>
    <mergeCell ref="J4:J6"/>
    <mergeCell ref="K4:R5"/>
    <mergeCell ref="CM4:CM6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BM4:BT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DN4:DN6"/>
    <mergeCell ref="DO4:DV5"/>
    <mergeCell ref="BV4:CC5"/>
    <mergeCell ref="CD4:CD6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BS1:BT1"/>
    <mergeCell ref="BJ2:BK2"/>
    <mergeCell ref="CK1:CL1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CE4:CL5"/>
    <mergeCell ref="BJ1:BK1"/>
    <mergeCell ref="DU1:DV1"/>
    <mergeCell ref="ED1:EE1"/>
    <mergeCell ref="EM1:EN1"/>
    <mergeCell ref="DU2:DV2"/>
    <mergeCell ref="ED2:EE2"/>
    <mergeCell ref="EM2:EN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2022-04-04T07:34:25Z</cp:lastPrinted>
  <dcterms:created xsi:type="dcterms:W3CDTF">2011-02-15T07:38:47Z</dcterms:created>
  <dcterms:modified xsi:type="dcterms:W3CDTF">2022-04-13T08:06:36Z</dcterms:modified>
</cp:coreProperties>
</file>