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3年度月報\R4.2\02型\"/>
    </mc:Choice>
  </mc:AlternateContent>
  <bookViews>
    <workbookView xWindow="-15" yWindow="3810" windowWidth="20520" windowHeight="3870" tabRatio="597" activeTab="1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'居宅介護（介護予防）サービス受給者数'!$A$1:$AA$37</definedName>
  </definedNames>
  <calcPr calcId="162913"/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DD37" i="1" l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<sst xmlns="http://schemas.openxmlformats.org/spreadsheetml/2006/main" count="821" uniqueCount="66">
  <si>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</si>
  <si>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</si>
  <si>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</si>
  <si>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</si>
  <si>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</si>
  <si>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</si>
  <si>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</si>
  <si>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</si>
  <si>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</si>
  <si>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</si>
  <si>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</si>
  <si>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</si>
  <si>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</si>
  <si>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</si>
  <si>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</si>
  <si>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</si>
  <si>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</si>
  <si>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</si>
  <si>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</si>
  <si>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</si>
  <si>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</si>
  <si>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</si>
  <si>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</si>
  <si>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</si>
  <si>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</si>
  <si>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</si>
  <si>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</si>
  <si>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</si>
  <si>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</si>
  <si>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</si>
  <si>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</si>
  <si>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</si>
  <si>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</si>
  <si>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</si>
  <si>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</si>
  <si>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</si>
  <si>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</si>
  <si>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</si>
  <si>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</si>
  <si>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</si>
  <si>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</si>
  <si>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</si>
  <si>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</si>
  <si>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</si>
  <si>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</si>
  <si>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</si>
  <si>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</si>
  <si>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</si>
  <si>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</si>
  <si>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</si>
  <si>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</si>
  <si>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</si>
  <si>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</si>
  <si>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</si>
  <si>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</si>
  <si>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</si>
  <si>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</si>
  <si>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</si>
  <si>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</si>
  <si>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</si>
  <si>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</si>
  <si>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</si>
  <si>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</si>
  <si>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</si>
  <si>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現物給付（12月サービス分）</t>
    <phoneticPr fontId="2"/>
  </si>
  <si>
    <t>　償還給付（1月支出決定分）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</si>
</sst>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7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0" fillId="0" borderId="6" xfId="0" applyNumberForma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3" fillId="0" borderId="12" xfId="0" applyNumberFormat="1" applyFont="1" applyBorder="1" applyAlignment="1">
      <alignment horizontal="distributed"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3" fillId="0" borderId="17" xfId="0" applyNumberFormat="1" applyFont="1" applyBorder="1" applyAlignment="1">
      <alignment horizontal="distributed"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1" fillId="0" borderId="0" xfId="0" applyNumberFormat="1" applyFont="1" applyBorder="1" applyAlignment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3" fillId="0" borderId="21" xfId="0" applyNumberFormat="1" applyFont="1" applyBorder="1" applyAlignment="1">
      <alignment horizontal="distributed" vertical="center"/>
    </xf>
    <xf numFmtId="176" fontId="0" fillId="0" borderId="40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34" xfId="0" applyNumberFormat="1" applyFont="1" applyBorder="1" applyAlignment="1">
      <alignment horizontal="distributed" vertical="center"/>
    </xf>
    <xf numFmtId="176" fontId="3" fillId="0" borderId="44" xfId="0" applyNumberFormat="1" applyFont="1" applyBorder="1" applyAlignment="1">
      <alignment horizontal="distributed" vertical="center"/>
    </xf>
    <xf numFmtId="176" fontId="3" fillId="0" borderId="45" xfId="0" applyNumberFormat="1" applyFont="1" applyBorder="1" applyAlignment="1">
      <alignment horizontal="distributed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/>
    </xf>
    <xf numFmtId="0" fontId="3" fillId="0" borderId="25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left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30" xfId="0" applyNumberFormat="1" applyFont="1" applyBorder="1" applyAlignment="1">
      <alignment horizontal="distributed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37"/>
  <sheetViews>
    <sheetView view="pageBreakPreview" zoomScale="75" zoomScaleNormal="100" zoomScaleSheetLayoutView="75" workbookViewId="0">
      <pane xSplit="1" ySplit="6" topLeftCell="S7" activePane="bottomRight" state="frozen"/>
      <selection pane="topRight" activeCell="B1" sqref="B1"/>
      <selection pane="bottomLeft" activeCell="A7" sqref="A7"/>
      <selection pane="bottomRight" activeCell="AC11" sqref="AC11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16384" width="9" style="1"/>
  </cols>
  <sheetData>
    <row r="1" spans="1:27" ht="15" customHeight="1" thickTop="1" x14ac:dyDescent="0.15">
      <c r="A1" s="1" t="s">
        <v>56</v>
      </c>
      <c r="G1" s="34"/>
      <c r="H1" s="50" t="s">
        <v>64</v>
      </c>
      <c r="I1" s="51"/>
      <c r="J1" s="1" t="s">
        <v>56</v>
      </c>
      <c r="Q1" s="50" t="str">
        <f>$H$1</f>
        <v>　現物給付（12月サービス分）</v>
      </c>
      <c r="R1" s="51"/>
      <c r="S1" s="1" t="s">
        <v>56</v>
      </c>
      <c r="Z1" s="50" t="str">
        <f>$H$1</f>
        <v>　現物給付（12月サービス分）</v>
      </c>
      <c r="AA1" s="51"/>
    </row>
    <row r="2" spans="1:27" ht="15" customHeight="1" thickBot="1" x14ac:dyDescent="0.2">
      <c r="H2" s="52" t="s">
        <v>65</v>
      </c>
      <c r="I2" s="53"/>
      <c r="J2" s="28"/>
      <c r="Q2" s="52" t="str">
        <f>$H$2</f>
        <v>　償還給付（1月支出決定分）</v>
      </c>
      <c r="R2" s="53"/>
      <c r="Z2" s="52" t="str">
        <f>$H$2</f>
        <v>　償還給付（1月支出決定分）</v>
      </c>
      <c r="AA2" s="53"/>
    </row>
    <row r="3" spans="1:27" ht="15" customHeight="1" thickTop="1" thickBot="1" x14ac:dyDescent="0.2">
      <c r="I3" s="2" t="s">
        <v>57</v>
      </c>
      <c r="R3" s="2" t="s">
        <v>57</v>
      </c>
      <c r="AA3" s="2" t="s">
        <v>57</v>
      </c>
    </row>
    <row r="4" spans="1:27" ht="15" customHeight="1" x14ac:dyDescent="0.15">
      <c r="A4" s="54" t="s">
        <v>58</v>
      </c>
      <c r="B4" s="44" t="s">
        <v>53</v>
      </c>
      <c r="C4" s="45"/>
      <c r="D4" s="45"/>
      <c r="E4" s="45"/>
      <c r="F4" s="45"/>
      <c r="G4" s="45"/>
      <c r="H4" s="45"/>
      <c r="I4" s="46"/>
      <c r="J4" s="54" t="s">
        <v>58</v>
      </c>
      <c r="K4" s="44" t="s">
        <v>54</v>
      </c>
      <c r="L4" s="45"/>
      <c r="M4" s="45"/>
      <c r="N4" s="45"/>
      <c r="O4" s="45"/>
      <c r="P4" s="45"/>
      <c r="Q4" s="45"/>
      <c r="R4" s="46"/>
      <c r="S4" s="54" t="s">
        <v>58</v>
      </c>
      <c r="T4" s="44" t="s">
        <v>55</v>
      </c>
      <c r="U4" s="45"/>
      <c r="V4" s="45"/>
      <c r="W4" s="45"/>
      <c r="X4" s="45"/>
      <c r="Y4" s="45"/>
      <c r="Z4" s="45"/>
      <c r="AA4" s="46"/>
    </row>
    <row r="5" spans="1:27" ht="15" customHeight="1" x14ac:dyDescent="0.15">
      <c r="A5" s="55"/>
      <c r="B5" s="47"/>
      <c r="C5" s="48"/>
      <c r="D5" s="48"/>
      <c r="E5" s="48"/>
      <c r="F5" s="48"/>
      <c r="G5" s="48"/>
      <c r="H5" s="48"/>
      <c r="I5" s="49"/>
      <c r="J5" s="55"/>
      <c r="K5" s="47"/>
      <c r="L5" s="48"/>
      <c r="M5" s="48"/>
      <c r="N5" s="48"/>
      <c r="O5" s="48"/>
      <c r="P5" s="48"/>
      <c r="Q5" s="48"/>
      <c r="R5" s="49"/>
      <c r="S5" s="55"/>
      <c r="T5" s="47"/>
      <c r="U5" s="48"/>
      <c r="V5" s="48"/>
      <c r="W5" s="48"/>
      <c r="X5" s="48"/>
      <c r="Y5" s="48"/>
      <c r="Z5" s="48"/>
      <c r="AA5" s="49"/>
    </row>
    <row r="6" spans="1:27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56"/>
      <c r="K6" s="8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6" t="s">
        <v>21</v>
      </c>
      <c r="R6" s="7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</row>
    <row r="7" spans="1:27" ht="15" customHeight="1" thickBot="1" x14ac:dyDescent="0.2">
      <c r="A7" s="9" t="s">
        <v>52</v>
      </c>
      <c r="B7" s="10">
        <f t="shared" ref="B7:H7" si="0">SUM(B8:B37)</f>
        <v>4194</v>
      </c>
      <c r="C7" s="11">
        <f t="shared" si="0"/>
        <v>4901</v>
      </c>
      <c r="D7" s="11">
        <f t="shared" si="0"/>
        <v>10090</v>
      </c>
      <c r="E7" s="11">
        <f t="shared" si="0"/>
        <v>8009</v>
      </c>
      <c r="F7" s="11">
        <f t="shared" si="0"/>
        <v>5414</v>
      </c>
      <c r="G7" s="11">
        <f t="shared" si="0"/>
        <v>4335</v>
      </c>
      <c r="H7" s="12">
        <f t="shared" si="0"/>
        <v>2661</v>
      </c>
      <c r="I7" s="13">
        <f>SUM(B7:H7)</f>
        <v>39604</v>
      </c>
      <c r="J7" s="9" t="s">
        <v>52</v>
      </c>
      <c r="K7" s="10">
        <f t="shared" ref="K7:Q7" si="1">SUM(K8:K37)</f>
        <v>44</v>
      </c>
      <c r="L7" s="11">
        <f t="shared" si="1"/>
        <v>105</v>
      </c>
      <c r="M7" s="11">
        <f t="shared" si="1"/>
        <v>118</v>
      </c>
      <c r="N7" s="11">
        <f t="shared" si="1"/>
        <v>154</v>
      </c>
      <c r="O7" s="11">
        <f t="shared" si="1"/>
        <v>107</v>
      </c>
      <c r="P7" s="11">
        <f t="shared" si="1"/>
        <v>90</v>
      </c>
      <c r="Q7" s="12">
        <f t="shared" si="1"/>
        <v>91</v>
      </c>
      <c r="R7" s="13">
        <f>SUM(K7:Q7)</f>
        <v>709</v>
      </c>
      <c r="S7" s="9" t="s">
        <v>52</v>
      </c>
      <c r="T7" s="10">
        <f t="shared" ref="T7:Z7" si="2">SUM(T8:T37)</f>
        <v>4238</v>
      </c>
      <c r="U7" s="11">
        <f t="shared" si="2"/>
        <v>5006</v>
      </c>
      <c r="V7" s="11">
        <f t="shared" si="2"/>
        <v>10208</v>
      </c>
      <c r="W7" s="11">
        <f t="shared" si="2"/>
        <v>8163</v>
      </c>
      <c r="X7" s="11">
        <f t="shared" si="2"/>
        <v>5521</v>
      </c>
      <c r="Y7" s="11">
        <f t="shared" si="2"/>
        <v>4425</v>
      </c>
      <c r="Z7" s="12">
        <f t="shared" si="2"/>
        <v>2752</v>
      </c>
      <c r="AA7" s="13">
        <f>SUM(T7:Z7)</f>
        <v>40313</v>
      </c>
    </row>
    <row r="8" spans="1:27" ht="15" customHeight="1" x14ac:dyDescent="0.15">
      <c r="A8" s="14" t="s">
        <v>22</v>
      </c>
      <c r="B8" s="15">
        <v>1858</v>
      </c>
      <c r="C8" s="16">
        <v>1663</v>
      </c>
      <c r="D8" s="16">
        <v>4386</v>
      </c>
      <c r="E8" s="16">
        <v>2869</v>
      </c>
      <c r="F8" s="16">
        <v>2191</v>
      </c>
      <c r="G8" s="16">
        <v>1953</v>
      </c>
      <c r="H8" s="17">
        <v>1236</v>
      </c>
      <c r="I8" s="18">
        <f t="shared" ref="I8:I37" si="3">SUM(B8:H8)</f>
        <v>16156</v>
      </c>
      <c r="J8" s="14" t="s">
        <v>22</v>
      </c>
      <c r="K8" s="15">
        <v>17</v>
      </c>
      <c r="L8" s="16">
        <v>26</v>
      </c>
      <c r="M8" s="16">
        <v>67</v>
      </c>
      <c r="N8" s="16">
        <v>64</v>
      </c>
      <c r="O8" s="16">
        <v>37</v>
      </c>
      <c r="P8" s="16">
        <v>34</v>
      </c>
      <c r="Q8" s="17">
        <v>39</v>
      </c>
      <c r="R8" s="18">
        <f t="shared" ref="R8:R37" si="4">SUM(K8:Q8)</f>
        <v>284</v>
      </c>
      <c r="S8" s="14" t="s">
        <v>22</v>
      </c>
      <c r="T8" s="15">
        <v>1875</v>
      </c>
      <c r="U8" s="16">
        <v>1689</v>
      </c>
      <c r="V8" s="16">
        <v>4453</v>
      </c>
      <c r="W8" s="16">
        <v>2933</v>
      </c>
      <c r="X8" s="16">
        <v>2228</v>
      </c>
      <c r="Y8" s="16">
        <v>1987</v>
      </c>
      <c r="Z8" s="17">
        <v>1275</v>
      </c>
      <c r="AA8" s="18">
        <f t="shared" ref="AA8:AA37" si="5">SUM(T8:Z8)</f>
        <v>16440</v>
      </c>
    </row>
    <row r="9" spans="1:27" ht="15" customHeight="1" x14ac:dyDescent="0.15">
      <c r="A9" s="19" t="s">
        <v>23</v>
      </c>
      <c r="B9" s="20">
        <v>164</v>
      </c>
      <c r="C9" s="3">
        <v>407</v>
      </c>
      <c r="D9" s="3">
        <v>435</v>
      </c>
      <c r="E9" s="3">
        <v>550</v>
      </c>
      <c r="F9" s="3">
        <v>325</v>
      </c>
      <c r="G9" s="3">
        <v>230</v>
      </c>
      <c r="H9" s="21">
        <v>122</v>
      </c>
      <c r="I9" s="22">
        <f t="shared" si="3"/>
        <v>2233</v>
      </c>
      <c r="J9" s="19" t="s">
        <v>23</v>
      </c>
      <c r="K9" s="20">
        <v>2</v>
      </c>
      <c r="L9" s="3">
        <v>8</v>
      </c>
      <c r="M9" s="3">
        <v>1</v>
      </c>
      <c r="N9" s="3">
        <v>9</v>
      </c>
      <c r="O9" s="3">
        <v>6</v>
      </c>
      <c r="P9" s="3">
        <v>7</v>
      </c>
      <c r="Q9" s="21">
        <v>2</v>
      </c>
      <c r="R9" s="22">
        <f t="shared" si="4"/>
        <v>35</v>
      </c>
      <c r="S9" s="19" t="s">
        <v>23</v>
      </c>
      <c r="T9" s="20">
        <v>166</v>
      </c>
      <c r="U9" s="3">
        <v>415</v>
      </c>
      <c r="V9" s="3">
        <v>436</v>
      </c>
      <c r="W9" s="3">
        <v>559</v>
      </c>
      <c r="X9" s="3">
        <v>331</v>
      </c>
      <c r="Y9" s="3">
        <v>237</v>
      </c>
      <c r="Z9" s="21">
        <v>124</v>
      </c>
      <c r="AA9" s="22">
        <f t="shared" si="5"/>
        <v>2268</v>
      </c>
    </row>
    <row r="10" spans="1:27" ht="15" customHeight="1" x14ac:dyDescent="0.15">
      <c r="A10" s="19" t="s">
        <v>24</v>
      </c>
      <c r="B10" s="20">
        <v>279</v>
      </c>
      <c r="C10" s="3">
        <v>320</v>
      </c>
      <c r="D10" s="3">
        <v>863</v>
      </c>
      <c r="E10" s="3">
        <v>374</v>
      </c>
      <c r="F10" s="3">
        <v>236</v>
      </c>
      <c r="G10" s="3">
        <v>119</v>
      </c>
      <c r="H10" s="21">
        <v>92</v>
      </c>
      <c r="I10" s="22">
        <f t="shared" si="3"/>
        <v>2283</v>
      </c>
      <c r="J10" s="19" t="s">
        <v>24</v>
      </c>
      <c r="K10" s="20">
        <v>4</v>
      </c>
      <c r="L10" s="3">
        <v>7</v>
      </c>
      <c r="M10" s="3">
        <v>16</v>
      </c>
      <c r="N10" s="3">
        <v>3</v>
      </c>
      <c r="O10" s="3">
        <v>11</v>
      </c>
      <c r="P10" s="3">
        <v>3</v>
      </c>
      <c r="Q10" s="21">
        <v>5</v>
      </c>
      <c r="R10" s="22">
        <f t="shared" si="4"/>
        <v>49</v>
      </c>
      <c r="S10" s="19" t="s">
        <v>24</v>
      </c>
      <c r="T10" s="20">
        <v>283</v>
      </c>
      <c r="U10" s="3">
        <v>327</v>
      </c>
      <c r="V10" s="3">
        <v>879</v>
      </c>
      <c r="W10" s="3">
        <v>377</v>
      </c>
      <c r="X10" s="3">
        <v>247</v>
      </c>
      <c r="Y10" s="3">
        <v>122</v>
      </c>
      <c r="Z10" s="21">
        <v>97</v>
      </c>
      <c r="AA10" s="22">
        <f t="shared" si="5"/>
        <v>2332</v>
      </c>
    </row>
    <row r="11" spans="1:27" ht="15" customHeight="1" x14ac:dyDescent="0.15">
      <c r="A11" s="19" t="s">
        <v>25</v>
      </c>
      <c r="B11" s="20">
        <v>67</v>
      </c>
      <c r="C11" s="3">
        <v>189</v>
      </c>
      <c r="D11" s="3">
        <v>151</v>
      </c>
      <c r="E11" s="3">
        <v>246</v>
      </c>
      <c r="F11" s="3">
        <v>168</v>
      </c>
      <c r="G11" s="3">
        <v>129</v>
      </c>
      <c r="H11" s="21">
        <v>76</v>
      </c>
      <c r="I11" s="22">
        <f t="shared" si="3"/>
        <v>1026</v>
      </c>
      <c r="J11" s="19" t="s">
        <v>25</v>
      </c>
      <c r="K11" s="20">
        <v>1</v>
      </c>
      <c r="L11" s="3">
        <v>4</v>
      </c>
      <c r="M11" s="3">
        <v>0</v>
      </c>
      <c r="N11" s="3">
        <v>3</v>
      </c>
      <c r="O11" s="3">
        <v>4</v>
      </c>
      <c r="P11" s="3">
        <v>4</v>
      </c>
      <c r="Q11" s="21">
        <v>1</v>
      </c>
      <c r="R11" s="22">
        <f t="shared" si="4"/>
        <v>17</v>
      </c>
      <c r="S11" s="19" t="s">
        <v>25</v>
      </c>
      <c r="T11" s="20">
        <v>68</v>
      </c>
      <c r="U11" s="3">
        <v>193</v>
      </c>
      <c r="V11" s="3">
        <v>151</v>
      </c>
      <c r="W11" s="3">
        <v>249</v>
      </c>
      <c r="X11" s="3">
        <v>172</v>
      </c>
      <c r="Y11" s="3">
        <v>133</v>
      </c>
      <c r="Z11" s="21">
        <v>77</v>
      </c>
      <c r="AA11" s="22">
        <f t="shared" si="5"/>
        <v>1043</v>
      </c>
    </row>
    <row r="12" spans="1:27" ht="15" customHeight="1" x14ac:dyDescent="0.15">
      <c r="A12" s="19" t="s">
        <v>26</v>
      </c>
      <c r="B12" s="20">
        <v>135</v>
      </c>
      <c r="C12" s="3">
        <v>112</v>
      </c>
      <c r="D12" s="3">
        <v>234</v>
      </c>
      <c r="E12" s="3">
        <v>203</v>
      </c>
      <c r="F12" s="3">
        <v>147</v>
      </c>
      <c r="G12" s="3">
        <v>92</v>
      </c>
      <c r="H12" s="21">
        <v>62</v>
      </c>
      <c r="I12" s="22">
        <f t="shared" si="3"/>
        <v>985</v>
      </c>
      <c r="J12" s="19" t="s">
        <v>26</v>
      </c>
      <c r="K12" s="20">
        <v>1</v>
      </c>
      <c r="L12" s="3">
        <v>5</v>
      </c>
      <c r="M12" s="3">
        <v>2</v>
      </c>
      <c r="N12" s="3">
        <v>5</v>
      </c>
      <c r="O12" s="3">
        <v>5</v>
      </c>
      <c r="P12" s="3">
        <v>1</v>
      </c>
      <c r="Q12" s="21">
        <v>2</v>
      </c>
      <c r="R12" s="22">
        <f t="shared" si="4"/>
        <v>21</v>
      </c>
      <c r="S12" s="19" t="s">
        <v>26</v>
      </c>
      <c r="T12" s="20">
        <v>136</v>
      </c>
      <c r="U12" s="3">
        <v>117</v>
      </c>
      <c r="V12" s="3">
        <v>236</v>
      </c>
      <c r="W12" s="3">
        <v>208</v>
      </c>
      <c r="X12" s="3">
        <v>152</v>
      </c>
      <c r="Y12" s="3">
        <v>93</v>
      </c>
      <c r="Z12" s="21">
        <v>64</v>
      </c>
      <c r="AA12" s="22">
        <f t="shared" si="5"/>
        <v>1006</v>
      </c>
    </row>
    <row r="13" spans="1:27" ht="15" customHeight="1" x14ac:dyDescent="0.15">
      <c r="A13" s="19" t="s">
        <v>27</v>
      </c>
      <c r="B13" s="20">
        <v>363</v>
      </c>
      <c r="C13" s="3">
        <v>512</v>
      </c>
      <c r="D13" s="3">
        <v>585</v>
      </c>
      <c r="E13" s="3">
        <v>700</v>
      </c>
      <c r="F13" s="3">
        <v>377</v>
      </c>
      <c r="G13" s="3">
        <v>372</v>
      </c>
      <c r="H13" s="21">
        <v>220</v>
      </c>
      <c r="I13" s="22">
        <f t="shared" si="3"/>
        <v>3129</v>
      </c>
      <c r="J13" s="19" t="s">
        <v>27</v>
      </c>
      <c r="K13" s="20">
        <v>3</v>
      </c>
      <c r="L13" s="3">
        <v>13</v>
      </c>
      <c r="M13" s="3">
        <v>1</v>
      </c>
      <c r="N13" s="3">
        <v>15</v>
      </c>
      <c r="O13" s="3">
        <v>7</v>
      </c>
      <c r="P13" s="3">
        <v>10</v>
      </c>
      <c r="Q13" s="21">
        <v>6</v>
      </c>
      <c r="R13" s="22">
        <f t="shared" si="4"/>
        <v>55</v>
      </c>
      <c r="S13" s="19" t="s">
        <v>27</v>
      </c>
      <c r="T13" s="20">
        <v>366</v>
      </c>
      <c r="U13" s="3">
        <v>525</v>
      </c>
      <c r="V13" s="3">
        <v>586</v>
      </c>
      <c r="W13" s="3">
        <v>715</v>
      </c>
      <c r="X13" s="3">
        <v>384</v>
      </c>
      <c r="Y13" s="3">
        <v>382</v>
      </c>
      <c r="Z13" s="21">
        <v>226</v>
      </c>
      <c r="AA13" s="22">
        <f t="shared" si="5"/>
        <v>3184</v>
      </c>
    </row>
    <row r="14" spans="1:27" ht="15" customHeight="1" x14ac:dyDescent="0.15">
      <c r="A14" s="19" t="s">
        <v>28</v>
      </c>
      <c r="B14" s="20">
        <v>113</v>
      </c>
      <c r="C14" s="3">
        <v>155</v>
      </c>
      <c r="D14" s="3">
        <v>364</v>
      </c>
      <c r="E14" s="3">
        <v>291</v>
      </c>
      <c r="F14" s="3">
        <v>160</v>
      </c>
      <c r="G14" s="3">
        <v>195</v>
      </c>
      <c r="H14" s="21">
        <v>117</v>
      </c>
      <c r="I14" s="22">
        <f t="shared" si="3"/>
        <v>1395</v>
      </c>
      <c r="J14" s="19" t="s">
        <v>28</v>
      </c>
      <c r="K14" s="20">
        <v>3</v>
      </c>
      <c r="L14" s="3">
        <v>3</v>
      </c>
      <c r="M14" s="3">
        <v>4</v>
      </c>
      <c r="N14" s="3">
        <v>4</v>
      </c>
      <c r="O14" s="3">
        <v>3</v>
      </c>
      <c r="P14" s="3">
        <v>3</v>
      </c>
      <c r="Q14" s="21">
        <v>3</v>
      </c>
      <c r="R14" s="22">
        <f t="shared" si="4"/>
        <v>23</v>
      </c>
      <c r="S14" s="19" t="s">
        <v>28</v>
      </c>
      <c r="T14" s="20">
        <v>116</v>
      </c>
      <c r="U14" s="3">
        <v>158</v>
      </c>
      <c r="V14" s="3">
        <v>368</v>
      </c>
      <c r="W14" s="3">
        <v>295</v>
      </c>
      <c r="X14" s="3">
        <v>163</v>
      </c>
      <c r="Y14" s="3">
        <v>198</v>
      </c>
      <c r="Z14" s="21">
        <v>120</v>
      </c>
      <c r="AA14" s="22">
        <f t="shared" si="5"/>
        <v>1418</v>
      </c>
    </row>
    <row r="15" spans="1:27" ht="15" customHeight="1" x14ac:dyDescent="0.15">
      <c r="A15" s="19" t="s">
        <v>29</v>
      </c>
      <c r="B15" s="20">
        <v>154</v>
      </c>
      <c r="C15" s="3">
        <v>298</v>
      </c>
      <c r="D15" s="3">
        <v>588</v>
      </c>
      <c r="E15" s="3">
        <v>576</v>
      </c>
      <c r="F15" s="3">
        <v>358</v>
      </c>
      <c r="G15" s="3">
        <v>278</v>
      </c>
      <c r="H15" s="21">
        <v>147</v>
      </c>
      <c r="I15" s="22">
        <f t="shared" si="3"/>
        <v>2399</v>
      </c>
      <c r="J15" s="19" t="s">
        <v>29</v>
      </c>
      <c r="K15" s="20">
        <v>1</v>
      </c>
      <c r="L15" s="3">
        <v>2</v>
      </c>
      <c r="M15" s="3">
        <v>4</v>
      </c>
      <c r="N15" s="3">
        <v>16</v>
      </c>
      <c r="O15" s="3">
        <v>9</v>
      </c>
      <c r="P15" s="3">
        <v>3</v>
      </c>
      <c r="Q15" s="21">
        <v>6</v>
      </c>
      <c r="R15" s="22">
        <f t="shared" si="4"/>
        <v>41</v>
      </c>
      <c r="S15" s="19" t="s">
        <v>29</v>
      </c>
      <c r="T15" s="20">
        <v>155</v>
      </c>
      <c r="U15" s="3">
        <v>300</v>
      </c>
      <c r="V15" s="3">
        <v>592</v>
      </c>
      <c r="W15" s="3">
        <v>592</v>
      </c>
      <c r="X15" s="3">
        <v>367</v>
      </c>
      <c r="Y15" s="3">
        <v>281</v>
      </c>
      <c r="Z15" s="21">
        <v>153</v>
      </c>
      <c r="AA15" s="22">
        <f t="shared" si="5"/>
        <v>2440</v>
      </c>
    </row>
    <row r="16" spans="1:27" ht="15" customHeight="1" x14ac:dyDescent="0.15">
      <c r="A16" s="19" t="s">
        <v>30</v>
      </c>
      <c r="B16" s="20">
        <v>195</v>
      </c>
      <c r="C16" s="3">
        <v>176</v>
      </c>
      <c r="D16" s="3">
        <v>268</v>
      </c>
      <c r="E16" s="3">
        <v>241</v>
      </c>
      <c r="F16" s="3">
        <v>211</v>
      </c>
      <c r="G16" s="3">
        <v>145</v>
      </c>
      <c r="H16" s="21">
        <v>96</v>
      </c>
      <c r="I16" s="22">
        <f t="shared" si="3"/>
        <v>1332</v>
      </c>
      <c r="J16" s="19" t="s">
        <v>30</v>
      </c>
      <c r="K16" s="20">
        <v>4</v>
      </c>
      <c r="L16" s="3">
        <v>10</v>
      </c>
      <c r="M16" s="3">
        <v>3</v>
      </c>
      <c r="N16" s="3">
        <v>3</v>
      </c>
      <c r="O16" s="3">
        <v>6</v>
      </c>
      <c r="P16" s="3">
        <v>8</v>
      </c>
      <c r="Q16" s="21">
        <v>5</v>
      </c>
      <c r="R16" s="22">
        <f t="shared" si="4"/>
        <v>39</v>
      </c>
      <c r="S16" s="19" t="s">
        <v>30</v>
      </c>
      <c r="T16" s="20">
        <v>199</v>
      </c>
      <c r="U16" s="3">
        <v>186</v>
      </c>
      <c r="V16" s="3">
        <v>271</v>
      </c>
      <c r="W16" s="3">
        <v>244</v>
      </c>
      <c r="X16" s="3">
        <v>217</v>
      </c>
      <c r="Y16" s="3">
        <v>153</v>
      </c>
      <c r="Z16" s="21">
        <v>101</v>
      </c>
      <c r="AA16" s="22">
        <f t="shared" si="5"/>
        <v>1371</v>
      </c>
    </row>
    <row r="17" spans="1:27" ht="15" customHeight="1" x14ac:dyDescent="0.15">
      <c r="A17" s="19" t="s">
        <v>31</v>
      </c>
      <c r="B17" s="20">
        <v>87</v>
      </c>
      <c r="C17" s="3">
        <v>65</v>
      </c>
      <c r="D17" s="3">
        <v>159</v>
      </c>
      <c r="E17" s="3">
        <v>104</v>
      </c>
      <c r="F17" s="3">
        <v>77</v>
      </c>
      <c r="G17" s="3">
        <v>49</v>
      </c>
      <c r="H17" s="21">
        <v>24</v>
      </c>
      <c r="I17" s="22">
        <f t="shared" si="3"/>
        <v>565</v>
      </c>
      <c r="J17" s="19" t="s">
        <v>31</v>
      </c>
      <c r="K17" s="20">
        <v>0</v>
      </c>
      <c r="L17" s="3">
        <v>1</v>
      </c>
      <c r="M17" s="3">
        <v>1</v>
      </c>
      <c r="N17" s="3">
        <v>1</v>
      </c>
      <c r="O17" s="3">
        <v>0</v>
      </c>
      <c r="P17" s="3">
        <v>0</v>
      </c>
      <c r="Q17" s="21">
        <v>2</v>
      </c>
      <c r="R17" s="22">
        <f t="shared" si="4"/>
        <v>5</v>
      </c>
      <c r="S17" s="19" t="s">
        <v>31</v>
      </c>
      <c r="T17" s="20">
        <v>87</v>
      </c>
      <c r="U17" s="3">
        <v>66</v>
      </c>
      <c r="V17" s="3">
        <v>160</v>
      </c>
      <c r="W17" s="3">
        <v>105</v>
      </c>
      <c r="X17" s="3">
        <v>77</v>
      </c>
      <c r="Y17" s="3">
        <v>49</v>
      </c>
      <c r="Z17" s="21">
        <v>26</v>
      </c>
      <c r="AA17" s="22">
        <f t="shared" si="5"/>
        <v>570</v>
      </c>
    </row>
    <row r="18" spans="1:27" ht="15" customHeight="1" x14ac:dyDescent="0.15">
      <c r="A18" s="19" t="s">
        <v>32</v>
      </c>
      <c r="B18" s="20">
        <v>70</v>
      </c>
      <c r="C18" s="3">
        <v>58</v>
      </c>
      <c r="D18" s="3">
        <v>195</v>
      </c>
      <c r="E18" s="3">
        <v>171</v>
      </c>
      <c r="F18" s="3">
        <v>131</v>
      </c>
      <c r="G18" s="3">
        <v>65</v>
      </c>
      <c r="H18" s="21">
        <v>40</v>
      </c>
      <c r="I18" s="22">
        <f t="shared" si="3"/>
        <v>730</v>
      </c>
      <c r="J18" s="19" t="s">
        <v>32</v>
      </c>
      <c r="K18" s="20">
        <v>0</v>
      </c>
      <c r="L18" s="3">
        <v>3</v>
      </c>
      <c r="M18" s="3">
        <v>2</v>
      </c>
      <c r="N18" s="3">
        <v>4</v>
      </c>
      <c r="O18" s="3">
        <v>6</v>
      </c>
      <c r="P18" s="3">
        <v>0</v>
      </c>
      <c r="Q18" s="21">
        <v>1</v>
      </c>
      <c r="R18" s="22">
        <f t="shared" si="4"/>
        <v>16</v>
      </c>
      <c r="S18" s="19" t="s">
        <v>32</v>
      </c>
      <c r="T18" s="20">
        <v>70</v>
      </c>
      <c r="U18" s="3">
        <v>61</v>
      </c>
      <c r="V18" s="3">
        <v>197</v>
      </c>
      <c r="W18" s="3">
        <v>175</v>
      </c>
      <c r="X18" s="3">
        <v>137</v>
      </c>
      <c r="Y18" s="3">
        <v>65</v>
      </c>
      <c r="Z18" s="21">
        <v>41</v>
      </c>
      <c r="AA18" s="22">
        <f t="shared" si="5"/>
        <v>746</v>
      </c>
    </row>
    <row r="19" spans="1:27" ht="15" customHeight="1" x14ac:dyDescent="0.15">
      <c r="A19" s="19" t="s">
        <v>33</v>
      </c>
      <c r="B19" s="20">
        <v>21</v>
      </c>
      <c r="C19" s="3">
        <v>27</v>
      </c>
      <c r="D19" s="3">
        <v>70</v>
      </c>
      <c r="E19" s="3">
        <v>34</v>
      </c>
      <c r="F19" s="3">
        <v>22</v>
      </c>
      <c r="G19" s="3">
        <v>20</v>
      </c>
      <c r="H19" s="21">
        <v>7</v>
      </c>
      <c r="I19" s="22">
        <f t="shared" si="3"/>
        <v>201</v>
      </c>
      <c r="J19" s="19" t="s">
        <v>33</v>
      </c>
      <c r="K19" s="20">
        <v>0</v>
      </c>
      <c r="L19" s="3">
        <v>0</v>
      </c>
      <c r="M19" s="3">
        <v>1</v>
      </c>
      <c r="N19" s="3">
        <v>0</v>
      </c>
      <c r="O19" s="3">
        <v>1</v>
      </c>
      <c r="P19" s="3">
        <v>1</v>
      </c>
      <c r="Q19" s="21">
        <v>0</v>
      </c>
      <c r="R19" s="22">
        <f t="shared" si="4"/>
        <v>3</v>
      </c>
      <c r="S19" s="19" t="s">
        <v>33</v>
      </c>
      <c r="T19" s="20">
        <v>21</v>
      </c>
      <c r="U19" s="3">
        <v>27</v>
      </c>
      <c r="V19" s="3">
        <v>71</v>
      </c>
      <c r="W19" s="3">
        <v>34</v>
      </c>
      <c r="X19" s="3">
        <v>23</v>
      </c>
      <c r="Y19" s="3">
        <v>21</v>
      </c>
      <c r="Z19" s="21">
        <v>7</v>
      </c>
      <c r="AA19" s="22">
        <f t="shared" si="5"/>
        <v>204</v>
      </c>
    </row>
    <row r="20" spans="1:27" ht="15" customHeight="1" x14ac:dyDescent="0.15">
      <c r="A20" s="19" t="s">
        <v>34</v>
      </c>
      <c r="B20" s="20">
        <v>10</v>
      </c>
      <c r="C20" s="3">
        <v>18</v>
      </c>
      <c r="D20" s="3">
        <v>43</v>
      </c>
      <c r="E20" s="3">
        <v>76</v>
      </c>
      <c r="F20" s="3">
        <v>29</v>
      </c>
      <c r="G20" s="3">
        <v>10</v>
      </c>
      <c r="H20" s="21">
        <v>3</v>
      </c>
      <c r="I20" s="22">
        <f t="shared" si="3"/>
        <v>189</v>
      </c>
      <c r="J20" s="19" t="s">
        <v>34</v>
      </c>
      <c r="K20" s="20">
        <v>0</v>
      </c>
      <c r="L20" s="3">
        <v>0</v>
      </c>
      <c r="M20" s="3">
        <v>1</v>
      </c>
      <c r="N20" s="3">
        <v>4</v>
      </c>
      <c r="O20" s="3">
        <v>0</v>
      </c>
      <c r="P20" s="3">
        <v>1</v>
      </c>
      <c r="Q20" s="21">
        <v>0</v>
      </c>
      <c r="R20" s="22">
        <f t="shared" si="4"/>
        <v>6</v>
      </c>
      <c r="S20" s="19" t="s">
        <v>34</v>
      </c>
      <c r="T20" s="20">
        <v>10</v>
      </c>
      <c r="U20" s="3">
        <v>18</v>
      </c>
      <c r="V20" s="3">
        <v>44</v>
      </c>
      <c r="W20" s="3">
        <v>80</v>
      </c>
      <c r="X20" s="3">
        <v>29</v>
      </c>
      <c r="Y20" s="3">
        <v>11</v>
      </c>
      <c r="Z20" s="21">
        <v>3</v>
      </c>
      <c r="AA20" s="22">
        <f t="shared" si="5"/>
        <v>195</v>
      </c>
    </row>
    <row r="21" spans="1:27" ht="15" customHeight="1" x14ac:dyDescent="0.15">
      <c r="A21" s="19" t="s">
        <v>35</v>
      </c>
      <c r="B21" s="20">
        <v>47</v>
      </c>
      <c r="C21" s="3">
        <v>89</v>
      </c>
      <c r="D21" s="3">
        <v>108</v>
      </c>
      <c r="E21" s="3">
        <v>103</v>
      </c>
      <c r="F21" s="3">
        <v>55</v>
      </c>
      <c r="G21" s="3">
        <v>46</v>
      </c>
      <c r="H21" s="21">
        <v>32</v>
      </c>
      <c r="I21" s="22">
        <f t="shared" si="3"/>
        <v>480</v>
      </c>
      <c r="J21" s="19" t="s">
        <v>35</v>
      </c>
      <c r="K21" s="20">
        <v>1</v>
      </c>
      <c r="L21" s="3">
        <v>2</v>
      </c>
      <c r="M21" s="3">
        <v>0</v>
      </c>
      <c r="N21" s="3">
        <v>3</v>
      </c>
      <c r="O21" s="3">
        <v>0</v>
      </c>
      <c r="P21" s="3">
        <v>0</v>
      </c>
      <c r="Q21" s="21">
        <v>2</v>
      </c>
      <c r="R21" s="22">
        <f t="shared" si="4"/>
        <v>8</v>
      </c>
      <c r="S21" s="19" t="s">
        <v>35</v>
      </c>
      <c r="T21" s="20">
        <v>48</v>
      </c>
      <c r="U21" s="3">
        <v>91</v>
      </c>
      <c r="V21" s="3">
        <v>108</v>
      </c>
      <c r="W21" s="3">
        <v>106</v>
      </c>
      <c r="X21" s="3">
        <v>55</v>
      </c>
      <c r="Y21" s="3">
        <v>46</v>
      </c>
      <c r="Z21" s="21">
        <v>34</v>
      </c>
      <c r="AA21" s="22">
        <f t="shared" si="5"/>
        <v>488</v>
      </c>
    </row>
    <row r="22" spans="1:27" ht="15" customHeight="1" x14ac:dyDescent="0.15">
      <c r="A22" s="19" t="s">
        <v>36</v>
      </c>
      <c r="B22" s="20">
        <v>18</v>
      </c>
      <c r="C22" s="3">
        <v>37</v>
      </c>
      <c r="D22" s="3">
        <v>55</v>
      </c>
      <c r="E22" s="3">
        <v>47</v>
      </c>
      <c r="F22" s="3">
        <v>34</v>
      </c>
      <c r="G22" s="3">
        <v>30</v>
      </c>
      <c r="H22" s="21">
        <v>13</v>
      </c>
      <c r="I22" s="22">
        <f t="shared" si="3"/>
        <v>234</v>
      </c>
      <c r="J22" s="19" t="s">
        <v>36</v>
      </c>
      <c r="K22" s="20">
        <v>0</v>
      </c>
      <c r="L22" s="3">
        <v>1</v>
      </c>
      <c r="M22" s="3">
        <v>0</v>
      </c>
      <c r="N22" s="3">
        <v>5</v>
      </c>
      <c r="O22" s="3">
        <v>0</v>
      </c>
      <c r="P22" s="3">
        <v>0</v>
      </c>
      <c r="Q22" s="21">
        <v>1</v>
      </c>
      <c r="R22" s="22">
        <f t="shared" si="4"/>
        <v>7</v>
      </c>
      <c r="S22" s="19" t="s">
        <v>36</v>
      </c>
      <c r="T22" s="20">
        <v>18</v>
      </c>
      <c r="U22" s="3">
        <v>38</v>
      </c>
      <c r="V22" s="3">
        <v>55</v>
      </c>
      <c r="W22" s="3">
        <v>52</v>
      </c>
      <c r="X22" s="3">
        <v>34</v>
      </c>
      <c r="Y22" s="3">
        <v>30</v>
      </c>
      <c r="Z22" s="21">
        <v>14</v>
      </c>
      <c r="AA22" s="22">
        <f t="shared" si="5"/>
        <v>241</v>
      </c>
    </row>
    <row r="23" spans="1:27" ht="15" customHeight="1" x14ac:dyDescent="0.15">
      <c r="A23" s="19" t="s">
        <v>37</v>
      </c>
      <c r="B23" s="20">
        <v>96</v>
      </c>
      <c r="C23" s="3">
        <v>149</v>
      </c>
      <c r="D23" s="3">
        <v>187</v>
      </c>
      <c r="E23" s="3">
        <v>166</v>
      </c>
      <c r="F23" s="3">
        <v>86</v>
      </c>
      <c r="G23" s="3">
        <v>82</v>
      </c>
      <c r="H23" s="21">
        <v>43</v>
      </c>
      <c r="I23" s="22">
        <f t="shared" si="3"/>
        <v>809</v>
      </c>
      <c r="J23" s="19" t="s">
        <v>37</v>
      </c>
      <c r="K23" s="20">
        <v>1</v>
      </c>
      <c r="L23" s="3">
        <v>6</v>
      </c>
      <c r="M23" s="3">
        <v>2</v>
      </c>
      <c r="N23" s="3">
        <v>1</v>
      </c>
      <c r="O23" s="3">
        <v>3</v>
      </c>
      <c r="P23" s="3">
        <v>1</v>
      </c>
      <c r="Q23" s="21">
        <v>4</v>
      </c>
      <c r="R23" s="22">
        <f t="shared" si="4"/>
        <v>18</v>
      </c>
      <c r="S23" s="19" t="s">
        <v>37</v>
      </c>
      <c r="T23" s="20">
        <v>97</v>
      </c>
      <c r="U23" s="3">
        <v>155</v>
      </c>
      <c r="V23" s="3">
        <v>189</v>
      </c>
      <c r="W23" s="3">
        <v>167</v>
      </c>
      <c r="X23" s="3">
        <v>89</v>
      </c>
      <c r="Y23" s="3">
        <v>83</v>
      </c>
      <c r="Z23" s="21">
        <v>47</v>
      </c>
      <c r="AA23" s="22">
        <f t="shared" si="5"/>
        <v>827</v>
      </c>
    </row>
    <row r="24" spans="1:27" ht="15" customHeight="1" x14ac:dyDescent="0.15">
      <c r="A24" s="19" t="s">
        <v>38</v>
      </c>
      <c r="B24" s="20">
        <v>18</v>
      </c>
      <c r="C24" s="3">
        <v>29</v>
      </c>
      <c r="D24" s="3">
        <v>80</v>
      </c>
      <c r="E24" s="3">
        <v>79</v>
      </c>
      <c r="F24" s="3">
        <v>53</v>
      </c>
      <c r="G24" s="3">
        <v>23</v>
      </c>
      <c r="H24" s="21">
        <v>23</v>
      </c>
      <c r="I24" s="22">
        <f t="shared" si="3"/>
        <v>305</v>
      </c>
      <c r="J24" s="19" t="s">
        <v>38</v>
      </c>
      <c r="K24" s="20">
        <v>0</v>
      </c>
      <c r="L24" s="3">
        <v>1</v>
      </c>
      <c r="M24" s="3">
        <v>0</v>
      </c>
      <c r="N24" s="3">
        <v>1</v>
      </c>
      <c r="O24" s="3">
        <v>1</v>
      </c>
      <c r="P24" s="3">
        <v>2</v>
      </c>
      <c r="Q24" s="21">
        <v>2</v>
      </c>
      <c r="R24" s="22">
        <f t="shared" si="4"/>
        <v>7</v>
      </c>
      <c r="S24" s="19" t="s">
        <v>38</v>
      </c>
      <c r="T24" s="20">
        <v>18</v>
      </c>
      <c r="U24" s="3">
        <v>30</v>
      </c>
      <c r="V24" s="3">
        <v>80</v>
      </c>
      <c r="W24" s="3">
        <v>80</v>
      </c>
      <c r="X24" s="3">
        <v>54</v>
      </c>
      <c r="Y24" s="3">
        <v>25</v>
      </c>
      <c r="Z24" s="21">
        <v>25</v>
      </c>
      <c r="AA24" s="22">
        <f t="shared" si="5"/>
        <v>312</v>
      </c>
    </row>
    <row r="25" spans="1:27" ht="15" customHeight="1" x14ac:dyDescent="0.15">
      <c r="A25" s="19" t="s">
        <v>39</v>
      </c>
      <c r="B25" s="20">
        <v>32</v>
      </c>
      <c r="C25" s="3">
        <v>20</v>
      </c>
      <c r="D25" s="3">
        <v>82</v>
      </c>
      <c r="E25" s="3">
        <v>60</v>
      </c>
      <c r="F25" s="3">
        <v>34</v>
      </c>
      <c r="G25" s="3">
        <v>21</v>
      </c>
      <c r="H25" s="21">
        <v>11</v>
      </c>
      <c r="I25" s="22">
        <f t="shared" si="3"/>
        <v>260</v>
      </c>
      <c r="J25" s="19" t="s">
        <v>39</v>
      </c>
      <c r="K25" s="20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21">
        <v>2</v>
      </c>
      <c r="R25" s="22">
        <f t="shared" si="4"/>
        <v>3</v>
      </c>
      <c r="S25" s="19" t="s">
        <v>39</v>
      </c>
      <c r="T25" s="20">
        <v>32</v>
      </c>
      <c r="U25" s="3">
        <v>20</v>
      </c>
      <c r="V25" s="3">
        <v>82</v>
      </c>
      <c r="W25" s="3">
        <v>61</v>
      </c>
      <c r="X25" s="3">
        <v>34</v>
      </c>
      <c r="Y25" s="3">
        <v>21</v>
      </c>
      <c r="Z25" s="21">
        <v>13</v>
      </c>
      <c r="AA25" s="22">
        <f t="shared" si="5"/>
        <v>263</v>
      </c>
    </row>
    <row r="26" spans="1:27" ht="15" customHeight="1" x14ac:dyDescent="0.15">
      <c r="A26" s="19" t="s">
        <v>40</v>
      </c>
      <c r="B26" s="20">
        <v>31</v>
      </c>
      <c r="C26" s="3">
        <v>22</v>
      </c>
      <c r="D26" s="3">
        <v>71</v>
      </c>
      <c r="E26" s="3">
        <v>42</v>
      </c>
      <c r="F26" s="3">
        <v>32</v>
      </c>
      <c r="G26" s="3">
        <v>18</v>
      </c>
      <c r="H26" s="21">
        <v>14</v>
      </c>
      <c r="I26" s="22">
        <f t="shared" si="3"/>
        <v>230</v>
      </c>
      <c r="J26" s="19" t="s">
        <v>40</v>
      </c>
      <c r="K26" s="20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4"/>
        <v>2</v>
      </c>
      <c r="S26" s="19" t="s">
        <v>40</v>
      </c>
      <c r="T26" s="20">
        <v>33</v>
      </c>
      <c r="U26" s="3">
        <v>22</v>
      </c>
      <c r="V26" s="3">
        <v>71</v>
      </c>
      <c r="W26" s="3">
        <v>42</v>
      </c>
      <c r="X26" s="3">
        <v>32</v>
      </c>
      <c r="Y26" s="3">
        <v>18</v>
      </c>
      <c r="Z26" s="21">
        <v>14</v>
      </c>
      <c r="AA26" s="22">
        <f t="shared" si="5"/>
        <v>232</v>
      </c>
    </row>
    <row r="27" spans="1:27" ht="15" customHeight="1" x14ac:dyDescent="0.15">
      <c r="A27" s="19" t="s">
        <v>41</v>
      </c>
      <c r="B27" s="20">
        <v>20</v>
      </c>
      <c r="C27" s="3">
        <v>30</v>
      </c>
      <c r="D27" s="3">
        <v>56</v>
      </c>
      <c r="E27" s="3">
        <v>63</v>
      </c>
      <c r="F27" s="3">
        <v>32</v>
      </c>
      <c r="G27" s="3">
        <v>29</v>
      </c>
      <c r="H27" s="21">
        <v>21</v>
      </c>
      <c r="I27" s="22">
        <f t="shared" si="3"/>
        <v>251</v>
      </c>
      <c r="J27" s="19" t="s">
        <v>41</v>
      </c>
      <c r="K27" s="20">
        <v>0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21">
        <v>0</v>
      </c>
      <c r="R27" s="22">
        <f t="shared" si="4"/>
        <v>2</v>
      </c>
      <c r="S27" s="19" t="s">
        <v>41</v>
      </c>
      <c r="T27" s="20">
        <v>20</v>
      </c>
      <c r="U27" s="3">
        <v>31</v>
      </c>
      <c r="V27" s="3">
        <v>57</v>
      </c>
      <c r="W27" s="3">
        <v>63</v>
      </c>
      <c r="X27" s="3">
        <v>32</v>
      </c>
      <c r="Y27" s="3">
        <v>29</v>
      </c>
      <c r="Z27" s="21">
        <v>21</v>
      </c>
      <c r="AA27" s="22">
        <f t="shared" si="5"/>
        <v>253</v>
      </c>
    </row>
    <row r="28" spans="1:27" ht="15" customHeight="1" x14ac:dyDescent="0.15">
      <c r="A28" s="19" t="s">
        <v>42</v>
      </c>
      <c r="B28" s="20">
        <v>45</v>
      </c>
      <c r="C28" s="3">
        <v>79</v>
      </c>
      <c r="D28" s="3">
        <v>125</v>
      </c>
      <c r="E28" s="3">
        <v>101</v>
      </c>
      <c r="F28" s="3">
        <v>60</v>
      </c>
      <c r="G28" s="3">
        <v>46</v>
      </c>
      <c r="H28" s="21">
        <v>21</v>
      </c>
      <c r="I28" s="22">
        <f t="shared" si="3"/>
        <v>477</v>
      </c>
      <c r="J28" s="19" t="s">
        <v>42</v>
      </c>
      <c r="K28" s="20">
        <v>2</v>
      </c>
      <c r="L28" s="3">
        <v>1</v>
      </c>
      <c r="M28" s="3">
        <v>1</v>
      </c>
      <c r="N28" s="3">
        <v>1</v>
      </c>
      <c r="O28" s="3">
        <v>0</v>
      </c>
      <c r="P28" s="3">
        <v>3</v>
      </c>
      <c r="Q28" s="21">
        <v>0</v>
      </c>
      <c r="R28" s="22">
        <f t="shared" si="4"/>
        <v>8</v>
      </c>
      <c r="S28" s="19" t="s">
        <v>42</v>
      </c>
      <c r="T28" s="20">
        <v>47</v>
      </c>
      <c r="U28" s="3">
        <v>80</v>
      </c>
      <c r="V28" s="3">
        <v>126</v>
      </c>
      <c r="W28" s="3">
        <v>102</v>
      </c>
      <c r="X28" s="3">
        <v>60</v>
      </c>
      <c r="Y28" s="3">
        <v>49</v>
      </c>
      <c r="Z28" s="21">
        <v>21</v>
      </c>
      <c r="AA28" s="22">
        <f t="shared" si="5"/>
        <v>485</v>
      </c>
    </row>
    <row r="29" spans="1:27" ht="15" customHeight="1" x14ac:dyDescent="0.15">
      <c r="A29" s="19" t="s">
        <v>43</v>
      </c>
      <c r="B29" s="20">
        <v>40</v>
      </c>
      <c r="C29" s="3">
        <v>33</v>
      </c>
      <c r="D29" s="3">
        <v>104</v>
      </c>
      <c r="E29" s="3">
        <v>70</v>
      </c>
      <c r="F29" s="3">
        <v>58</v>
      </c>
      <c r="G29" s="3">
        <v>34</v>
      </c>
      <c r="H29" s="21">
        <v>20</v>
      </c>
      <c r="I29" s="22">
        <f t="shared" si="3"/>
        <v>359</v>
      </c>
      <c r="J29" s="19" t="s">
        <v>43</v>
      </c>
      <c r="K29" s="20">
        <v>0</v>
      </c>
      <c r="L29" s="3">
        <v>0</v>
      </c>
      <c r="M29" s="3">
        <v>1</v>
      </c>
      <c r="N29" s="3">
        <v>2</v>
      </c>
      <c r="O29" s="3">
        <v>2</v>
      </c>
      <c r="P29" s="3">
        <v>1</v>
      </c>
      <c r="Q29" s="21">
        <v>0</v>
      </c>
      <c r="R29" s="22">
        <f t="shared" si="4"/>
        <v>6</v>
      </c>
      <c r="S29" s="19" t="s">
        <v>43</v>
      </c>
      <c r="T29" s="20">
        <v>40</v>
      </c>
      <c r="U29" s="3">
        <v>33</v>
      </c>
      <c r="V29" s="3">
        <v>105</v>
      </c>
      <c r="W29" s="3">
        <v>72</v>
      </c>
      <c r="X29" s="3">
        <v>60</v>
      </c>
      <c r="Y29" s="3">
        <v>35</v>
      </c>
      <c r="Z29" s="21">
        <v>20</v>
      </c>
      <c r="AA29" s="22">
        <f t="shared" si="5"/>
        <v>365</v>
      </c>
    </row>
    <row r="30" spans="1:27" ht="15" customHeight="1" x14ac:dyDescent="0.15">
      <c r="A30" s="19" t="s">
        <v>44</v>
      </c>
      <c r="B30" s="20">
        <v>88</v>
      </c>
      <c r="C30" s="3">
        <v>115</v>
      </c>
      <c r="D30" s="3">
        <v>296</v>
      </c>
      <c r="E30" s="3">
        <v>232</v>
      </c>
      <c r="F30" s="3">
        <v>145</v>
      </c>
      <c r="G30" s="3">
        <v>99</v>
      </c>
      <c r="H30" s="21">
        <v>69</v>
      </c>
      <c r="I30" s="22">
        <f t="shared" si="3"/>
        <v>1044</v>
      </c>
      <c r="J30" s="19" t="s">
        <v>44</v>
      </c>
      <c r="K30" s="20">
        <v>0</v>
      </c>
      <c r="L30" s="3">
        <v>3</v>
      </c>
      <c r="M30" s="3">
        <v>7</v>
      </c>
      <c r="N30" s="3">
        <v>2</v>
      </c>
      <c r="O30" s="3">
        <v>2</v>
      </c>
      <c r="P30" s="3">
        <v>3</v>
      </c>
      <c r="Q30" s="21">
        <v>3</v>
      </c>
      <c r="R30" s="22">
        <f t="shared" si="4"/>
        <v>20</v>
      </c>
      <c r="S30" s="19" t="s">
        <v>44</v>
      </c>
      <c r="T30" s="20">
        <v>88</v>
      </c>
      <c r="U30" s="3">
        <v>118</v>
      </c>
      <c r="V30" s="3">
        <v>303</v>
      </c>
      <c r="W30" s="3">
        <v>234</v>
      </c>
      <c r="X30" s="3">
        <v>147</v>
      </c>
      <c r="Y30" s="3">
        <v>102</v>
      </c>
      <c r="Z30" s="21">
        <v>72</v>
      </c>
      <c r="AA30" s="22">
        <f t="shared" si="5"/>
        <v>1064</v>
      </c>
    </row>
    <row r="31" spans="1:27" ht="15" customHeight="1" x14ac:dyDescent="0.15">
      <c r="A31" s="19" t="s">
        <v>45</v>
      </c>
      <c r="B31" s="20">
        <v>48</v>
      </c>
      <c r="C31" s="3">
        <v>80</v>
      </c>
      <c r="D31" s="3">
        <v>91</v>
      </c>
      <c r="E31" s="3">
        <v>153</v>
      </c>
      <c r="F31" s="3">
        <v>69</v>
      </c>
      <c r="G31" s="3">
        <v>67</v>
      </c>
      <c r="H31" s="21">
        <v>46</v>
      </c>
      <c r="I31" s="22">
        <f t="shared" si="3"/>
        <v>554</v>
      </c>
      <c r="J31" s="19" t="s">
        <v>45</v>
      </c>
      <c r="K31" s="20">
        <v>1</v>
      </c>
      <c r="L31" s="3">
        <v>1</v>
      </c>
      <c r="M31" s="3">
        <v>0</v>
      </c>
      <c r="N31" s="3">
        <v>2</v>
      </c>
      <c r="O31" s="3">
        <v>0</v>
      </c>
      <c r="P31" s="3">
        <v>0</v>
      </c>
      <c r="Q31" s="21">
        <v>1</v>
      </c>
      <c r="R31" s="22">
        <f t="shared" si="4"/>
        <v>5</v>
      </c>
      <c r="S31" s="19" t="s">
        <v>45</v>
      </c>
      <c r="T31" s="20">
        <v>49</v>
      </c>
      <c r="U31" s="3">
        <v>81</v>
      </c>
      <c r="V31" s="3">
        <v>91</v>
      </c>
      <c r="W31" s="3">
        <v>155</v>
      </c>
      <c r="X31" s="3">
        <v>69</v>
      </c>
      <c r="Y31" s="3">
        <v>67</v>
      </c>
      <c r="Z31" s="21">
        <v>47</v>
      </c>
      <c r="AA31" s="22">
        <f t="shared" si="5"/>
        <v>559</v>
      </c>
    </row>
    <row r="32" spans="1:27" ht="15" customHeight="1" x14ac:dyDescent="0.15">
      <c r="A32" s="19" t="s">
        <v>46</v>
      </c>
      <c r="B32" s="20">
        <v>25</v>
      </c>
      <c r="C32" s="3">
        <v>18</v>
      </c>
      <c r="D32" s="3">
        <v>44</v>
      </c>
      <c r="E32" s="3">
        <v>45</v>
      </c>
      <c r="F32" s="3">
        <v>36</v>
      </c>
      <c r="G32" s="3">
        <v>14</v>
      </c>
      <c r="H32" s="21">
        <v>12</v>
      </c>
      <c r="I32" s="22">
        <f t="shared" si="3"/>
        <v>194</v>
      </c>
      <c r="J32" s="19" t="s">
        <v>46</v>
      </c>
      <c r="K32" s="20">
        <v>0</v>
      </c>
      <c r="L32" s="3">
        <v>2</v>
      </c>
      <c r="M32" s="3">
        <v>2</v>
      </c>
      <c r="N32" s="3">
        <v>1</v>
      </c>
      <c r="O32" s="3">
        <v>1</v>
      </c>
      <c r="P32" s="3">
        <v>2</v>
      </c>
      <c r="Q32" s="21">
        <v>2</v>
      </c>
      <c r="R32" s="22">
        <f t="shared" si="4"/>
        <v>10</v>
      </c>
      <c r="S32" s="19" t="s">
        <v>46</v>
      </c>
      <c r="T32" s="20">
        <v>25</v>
      </c>
      <c r="U32" s="3">
        <v>20</v>
      </c>
      <c r="V32" s="3">
        <v>46</v>
      </c>
      <c r="W32" s="3">
        <v>46</v>
      </c>
      <c r="X32" s="3">
        <v>37</v>
      </c>
      <c r="Y32" s="3">
        <v>16</v>
      </c>
      <c r="Z32" s="21">
        <v>14</v>
      </c>
      <c r="AA32" s="22">
        <f t="shared" si="5"/>
        <v>204</v>
      </c>
    </row>
    <row r="33" spans="1:27" ht="15" customHeight="1" x14ac:dyDescent="0.15">
      <c r="A33" s="19" t="s">
        <v>47</v>
      </c>
      <c r="B33" s="20">
        <v>86</v>
      </c>
      <c r="C33" s="3">
        <v>98</v>
      </c>
      <c r="D33" s="3">
        <v>174</v>
      </c>
      <c r="E33" s="3">
        <v>142</v>
      </c>
      <c r="F33" s="3">
        <v>74</v>
      </c>
      <c r="G33" s="3">
        <v>52</v>
      </c>
      <c r="H33" s="21">
        <v>34</v>
      </c>
      <c r="I33" s="22">
        <f t="shared" si="3"/>
        <v>660</v>
      </c>
      <c r="J33" s="19" t="s">
        <v>47</v>
      </c>
      <c r="K33" s="20">
        <v>1</v>
      </c>
      <c r="L33" s="3">
        <v>4</v>
      </c>
      <c r="M33" s="3">
        <v>0</v>
      </c>
      <c r="N33" s="3">
        <v>1</v>
      </c>
      <c r="O33" s="3">
        <v>0</v>
      </c>
      <c r="P33" s="3">
        <v>1</v>
      </c>
      <c r="Q33" s="21">
        <v>1</v>
      </c>
      <c r="R33" s="22">
        <f t="shared" si="4"/>
        <v>8</v>
      </c>
      <c r="S33" s="19" t="s">
        <v>47</v>
      </c>
      <c r="T33" s="20">
        <v>87</v>
      </c>
      <c r="U33" s="3">
        <v>102</v>
      </c>
      <c r="V33" s="3">
        <v>174</v>
      </c>
      <c r="W33" s="3">
        <v>143</v>
      </c>
      <c r="X33" s="3">
        <v>74</v>
      </c>
      <c r="Y33" s="3">
        <v>53</v>
      </c>
      <c r="Z33" s="21">
        <v>35</v>
      </c>
      <c r="AA33" s="22">
        <f t="shared" si="5"/>
        <v>668</v>
      </c>
    </row>
    <row r="34" spans="1:27" ht="15" customHeight="1" x14ac:dyDescent="0.15">
      <c r="A34" s="19" t="s">
        <v>48</v>
      </c>
      <c r="B34" s="20">
        <v>19</v>
      </c>
      <c r="C34" s="3">
        <v>12</v>
      </c>
      <c r="D34" s="3">
        <v>40</v>
      </c>
      <c r="E34" s="3">
        <v>25</v>
      </c>
      <c r="F34" s="3">
        <v>15</v>
      </c>
      <c r="G34" s="3">
        <v>12</v>
      </c>
      <c r="H34" s="21">
        <v>5</v>
      </c>
      <c r="I34" s="22">
        <f t="shared" si="3"/>
        <v>128</v>
      </c>
      <c r="J34" s="19" t="s">
        <v>48</v>
      </c>
      <c r="K34" s="20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21">
        <v>0</v>
      </c>
      <c r="R34" s="22">
        <f t="shared" si="4"/>
        <v>0</v>
      </c>
      <c r="S34" s="19" t="s">
        <v>48</v>
      </c>
      <c r="T34" s="20">
        <v>19</v>
      </c>
      <c r="U34" s="3">
        <v>12</v>
      </c>
      <c r="V34" s="3">
        <v>40</v>
      </c>
      <c r="W34" s="3">
        <v>25</v>
      </c>
      <c r="X34" s="3">
        <v>15</v>
      </c>
      <c r="Y34" s="3">
        <v>12</v>
      </c>
      <c r="Z34" s="21">
        <v>5</v>
      </c>
      <c r="AA34" s="22">
        <f t="shared" si="5"/>
        <v>128</v>
      </c>
    </row>
    <row r="35" spans="1:27" ht="15" customHeight="1" x14ac:dyDescent="0.15">
      <c r="A35" s="19" t="s">
        <v>49</v>
      </c>
      <c r="B35" s="20">
        <v>21</v>
      </c>
      <c r="C35" s="3">
        <v>17</v>
      </c>
      <c r="D35" s="3">
        <v>57</v>
      </c>
      <c r="E35" s="3">
        <v>31</v>
      </c>
      <c r="F35" s="3">
        <v>16</v>
      </c>
      <c r="G35" s="3">
        <v>9</v>
      </c>
      <c r="H35" s="21">
        <v>7</v>
      </c>
      <c r="I35" s="22">
        <f t="shared" si="3"/>
        <v>158</v>
      </c>
      <c r="J35" s="19" t="s">
        <v>49</v>
      </c>
      <c r="K35" s="20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21">
        <v>0</v>
      </c>
      <c r="R35" s="22">
        <f t="shared" si="4"/>
        <v>0</v>
      </c>
      <c r="S35" s="19" t="s">
        <v>49</v>
      </c>
      <c r="T35" s="20">
        <v>21</v>
      </c>
      <c r="U35" s="3">
        <v>17</v>
      </c>
      <c r="V35" s="3">
        <v>57</v>
      </c>
      <c r="W35" s="3">
        <v>31</v>
      </c>
      <c r="X35" s="3">
        <v>16</v>
      </c>
      <c r="Y35" s="3">
        <v>9</v>
      </c>
      <c r="Z35" s="21">
        <v>7</v>
      </c>
      <c r="AA35" s="22">
        <f t="shared" si="5"/>
        <v>158</v>
      </c>
    </row>
    <row r="36" spans="1:27" ht="15" customHeight="1" x14ac:dyDescent="0.15">
      <c r="A36" s="19" t="s">
        <v>50</v>
      </c>
      <c r="B36" s="20">
        <v>7</v>
      </c>
      <c r="C36" s="3">
        <v>4</v>
      </c>
      <c r="D36" s="3">
        <v>11</v>
      </c>
      <c r="E36" s="3">
        <v>3</v>
      </c>
      <c r="F36" s="3">
        <v>4</v>
      </c>
      <c r="G36" s="3">
        <v>1</v>
      </c>
      <c r="H36" s="21">
        <v>2</v>
      </c>
      <c r="I36" s="22">
        <f t="shared" si="3"/>
        <v>32</v>
      </c>
      <c r="J36" s="19" t="s">
        <v>50</v>
      </c>
      <c r="K36" s="20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21">
        <v>0</v>
      </c>
      <c r="R36" s="22">
        <f t="shared" si="4"/>
        <v>1</v>
      </c>
      <c r="S36" s="19" t="s">
        <v>50</v>
      </c>
      <c r="T36" s="20">
        <v>7</v>
      </c>
      <c r="U36" s="3">
        <v>4</v>
      </c>
      <c r="V36" s="3">
        <v>12</v>
      </c>
      <c r="W36" s="3">
        <v>3</v>
      </c>
      <c r="X36" s="3">
        <v>4</v>
      </c>
      <c r="Y36" s="3">
        <v>1</v>
      </c>
      <c r="Z36" s="21">
        <v>2</v>
      </c>
      <c r="AA36" s="22">
        <f t="shared" si="5"/>
        <v>33</v>
      </c>
    </row>
    <row r="37" spans="1:27" ht="15" customHeight="1" thickBot="1" x14ac:dyDescent="0.2">
      <c r="A37" s="35" t="s">
        <v>51</v>
      </c>
      <c r="B37" s="23">
        <v>37</v>
      </c>
      <c r="C37" s="24">
        <v>69</v>
      </c>
      <c r="D37" s="24">
        <v>168</v>
      </c>
      <c r="E37" s="24">
        <v>212</v>
      </c>
      <c r="F37" s="24">
        <v>179</v>
      </c>
      <c r="G37" s="24">
        <v>95</v>
      </c>
      <c r="H37" s="25">
        <v>46</v>
      </c>
      <c r="I37" s="26">
        <f t="shared" si="3"/>
        <v>806</v>
      </c>
      <c r="J37" s="35" t="s">
        <v>51</v>
      </c>
      <c r="K37" s="23">
        <v>0</v>
      </c>
      <c r="L37" s="24">
        <v>1</v>
      </c>
      <c r="M37" s="24">
        <v>0</v>
      </c>
      <c r="N37" s="24">
        <v>3</v>
      </c>
      <c r="O37" s="24">
        <v>3</v>
      </c>
      <c r="P37" s="24">
        <v>2</v>
      </c>
      <c r="Q37" s="25">
        <v>1</v>
      </c>
      <c r="R37" s="26">
        <f t="shared" si="4"/>
        <v>10</v>
      </c>
      <c r="S37" s="35" t="s">
        <v>51</v>
      </c>
      <c r="T37" s="23">
        <v>37</v>
      </c>
      <c r="U37" s="24">
        <v>70</v>
      </c>
      <c r="V37" s="24">
        <v>168</v>
      </c>
      <c r="W37" s="24">
        <v>215</v>
      </c>
      <c r="X37" s="24">
        <v>182</v>
      </c>
      <c r="Y37" s="24">
        <v>97</v>
      </c>
      <c r="Z37" s="25">
        <v>47</v>
      </c>
      <c r="AA37" s="26">
        <f t="shared" si="5"/>
        <v>816</v>
      </c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37"/>
  <sheetViews>
    <sheetView tabSelected="1" view="pageBreakPreview" zoomScale="75" zoomScaleNormal="100" zoomScaleSheetLayoutView="75" workbookViewId="0">
      <pane xSplit="1" ySplit="6" topLeftCell="EF7" activePane="bottomRight" state="frozen"/>
      <selection pane="topRight" activeCell="B1" sqref="B1"/>
      <selection pane="bottomLeft" activeCell="A7" sqref="A7"/>
      <selection pane="bottomRight" activeCell="ET8" sqref="ET8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4" ht="15" customHeight="1" thickTop="1" x14ac:dyDescent="0.15">
      <c r="A1" s="1" t="s">
        <v>62</v>
      </c>
      <c r="F1" s="27"/>
      <c r="G1" s="27"/>
      <c r="H1" s="50" t="s">
        <v>64</v>
      </c>
      <c r="I1" s="51"/>
      <c r="J1" s="1" t="s">
        <v>62</v>
      </c>
      <c r="Q1" s="50" t="str">
        <f>$H$1</f>
        <v>　現物給付（12月サービス分）</v>
      </c>
      <c r="R1" s="51"/>
      <c r="S1" s="1" t="s">
        <v>60</v>
      </c>
      <c r="Z1" s="50" t="str">
        <f>$H$1</f>
        <v>　現物給付（12月サービス分）</v>
      </c>
      <c r="AA1" s="51"/>
      <c r="AB1" s="1" t="s">
        <v>60</v>
      </c>
      <c r="AI1" s="50" t="str">
        <f>$H$1</f>
        <v>　現物給付（12月サービス分）</v>
      </c>
      <c r="AJ1" s="51"/>
      <c r="AK1" s="1" t="s">
        <v>60</v>
      </c>
      <c r="AR1" s="50" t="str">
        <f>$H$1</f>
        <v>　現物給付（12月サービス分）</v>
      </c>
      <c r="AS1" s="51"/>
      <c r="AT1" s="1" t="s">
        <v>60</v>
      </c>
      <c r="BA1" s="50" t="str">
        <f>$H$1</f>
        <v>　現物給付（12月サービス分）</v>
      </c>
      <c r="BB1" s="51"/>
      <c r="BC1" s="1" t="s">
        <v>60</v>
      </c>
      <c r="BJ1" s="50" t="str">
        <f>$H$1</f>
        <v>　現物給付（12月サービス分）</v>
      </c>
      <c r="BK1" s="51"/>
      <c r="BL1" s="1" t="s">
        <v>60</v>
      </c>
      <c r="BS1" s="50" t="str">
        <f>$H$1</f>
        <v>　現物給付（12月サービス分）</v>
      </c>
      <c r="BT1" s="51"/>
      <c r="BU1" s="1" t="s">
        <v>60</v>
      </c>
      <c r="CB1" s="50" t="str">
        <f>$H$1</f>
        <v>　現物給付（12月サービス分）</v>
      </c>
      <c r="CC1" s="51"/>
      <c r="CD1" s="1" t="s">
        <v>60</v>
      </c>
      <c r="CK1" s="50" t="str">
        <f>$H$1</f>
        <v>　現物給付（12月サービス分）</v>
      </c>
      <c r="CL1" s="51"/>
      <c r="CM1" s="1" t="s">
        <v>60</v>
      </c>
      <c r="CT1" s="50" t="str">
        <f>$H$1</f>
        <v>　現物給付（12月サービス分）</v>
      </c>
      <c r="CU1" s="51"/>
      <c r="CV1" s="1" t="s">
        <v>60</v>
      </c>
      <c r="DC1" s="50" t="str">
        <f>$H$1</f>
        <v>　現物給付（12月サービス分）</v>
      </c>
      <c r="DD1" s="51"/>
      <c r="DE1" s="1" t="s">
        <v>60</v>
      </c>
      <c r="DL1" s="50" t="str">
        <f>$H$1</f>
        <v>　現物給付（12月サービス分）</v>
      </c>
      <c r="DM1" s="51"/>
      <c r="DN1" s="1" t="s">
        <v>60</v>
      </c>
      <c r="DU1" s="50" t="str">
        <f>$H$1</f>
        <v>　現物給付（12月サービス分）</v>
      </c>
      <c r="DV1" s="51"/>
      <c r="DW1" s="1" t="s">
        <v>60</v>
      </c>
      <c r="ED1" s="50" t="str">
        <f>$H$1</f>
        <v>　現物給付（12月サービス分）</v>
      </c>
      <c r="EE1" s="51"/>
      <c r="EF1" s="1" t="s">
        <v>60</v>
      </c>
      <c r="EM1" s="50" t="str">
        <f>$H$1</f>
        <v>　現物給付（12月サービス分）</v>
      </c>
      <c r="EN1" s="51"/>
    </row>
    <row r="2" spans="1:144" ht="15" customHeight="1" thickBot="1" x14ac:dyDescent="0.2">
      <c r="F2" s="27"/>
      <c r="G2" s="27"/>
      <c r="H2" s="52" t="s">
        <v>65</v>
      </c>
      <c r="I2" s="53"/>
      <c r="Q2" s="52" t="str">
        <f>$H$2</f>
        <v>　償還給付（1月支出決定分）</v>
      </c>
      <c r="R2" s="53"/>
      <c r="Z2" s="52" t="str">
        <f>$H$2</f>
        <v>　償還給付（1月支出決定分）</v>
      </c>
      <c r="AA2" s="53"/>
      <c r="AI2" s="52" t="str">
        <f>$H$2</f>
        <v>　償還給付（1月支出決定分）</v>
      </c>
      <c r="AJ2" s="53"/>
      <c r="AR2" s="52" t="str">
        <f>$H$2</f>
        <v>　償還給付（1月支出決定分）</v>
      </c>
      <c r="AS2" s="53"/>
      <c r="BA2" s="52" t="str">
        <f>$H$2</f>
        <v>　償還給付（1月支出決定分）</v>
      </c>
      <c r="BB2" s="53"/>
      <c r="BJ2" s="52" t="str">
        <f>$H$2</f>
        <v>　償還給付（1月支出決定分）</v>
      </c>
      <c r="BK2" s="53"/>
      <c r="BS2" s="52" t="str">
        <f>$H$2</f>
        <v>　償還給付（1月支出決定分）</v>
      </c>
      <c r="BT2" s="53"/>
      <c r="CB2" s="52" t="str">
        <f>$H$2</f>
        <v>　償還給付（1月支出決定分）</v>
      </c>
      <c r="CC2" s="53"/>
      <c r="CK2" s="52" t="str">
        <f>$H$2</f>
        <v>　償還給付（1月支出決定分）</v>
      </c>
      <c r="CL2" s="53"/>
      <c r="CT2" s="52" t="str">
        <f>$H$2</f>
        <v>　償還給付（1月支出決定分）</v>
      </c>
      <c r="CU2" s="53"/>
      <c r="DC2" s="52" t="str">
        <f>$H$2</f>
        <v>　償還給付（1月支出決定分）</v>
      </c>
      <c r="DD2" s="53"/>
      <c r="DL2" s="52" t="str">
        <f>$H$2</f>
        <v>　償還給付（1月支出決定分）</v>
      </c>
      <c r="DM2" s="53"/>
      <c r="DU2" s="52" t="str">
        <f>$H$2</f>
        <v>　償還給付（1月支出決定分）</v>
      </c>
      <c r="DV2" s="53"/>
      <c r="ED2" s="52" t="str">
        <f>$H$2</f>
        <v>　償還給付（1月支出決定分）</v>
      </c>
      <c r="EE2" s="53"/>
      <c r="EM2" s="52" t="str">
        <f>$H$2</f>
        <v>　償還給付（1月支出決定分）</v>
      </c>
      <c r="EN2" s="53"/>
    </row>
    <row r="3" spans="1:144" ht="15" customHeight="1" thickTop="1" thickBot="1" x14ac:dyDescent="0.2">
      <c r="F3" s="28"/>
      <c r="G3" s="28"/>
      <c r="H3" s="28"/>
      <c r="I3" s="2" t="s">
        <v>61</v>
      </c>
      <c r="R3" s="2" t="s">
        <v>61</v>
      </c>
      <c r="AA3" s="2" t="s">
        <v>61</v>
      </c>
      <c r="AJ3" s="2" t="s">
        <v>61</v>
      </c>
      <c r="AS3" s="2" t="s">
        <v>61</v>
      </c>
      <c r="BB3" s="2" t="s">
        <v>61</v>
      </c>
      <c r="BK3" s="2" t="s">
        <v>61</v>
      </c>
      <c r="BT3" s="2" t="s">
        <v>61</v>
      </c>
      <c r="CC3" s="2" t="s">
        <v>61</v>
      </c>
      <c r="CL3" s="2" t="s">
        <v>61</v>
      </c>
      <c r="CU3" s="2" t="s">
        <v>61</v>
      </c>
      <c r="DD3" s="2" t="s">
        <v>61</v>
      </c>
      <c r="DM3" s="2" t="s">
        <v>61</v>
      </c>
      <c r="DV3" s="2" t="s">
        <v>61</v>
      </c>
      <c r="EE3" s="2" t="s">
        <v>61</v>
      </c>
      <c r="EF3" s="28"/>
      <c r="EG3" s="28"/>
      <c r="EH3" s="28"/>
      <c r="EI3" s="28"/>
      <c r="EJ3" s="28"/>
      <c r="EK3" s="28"/>
      <c r="EL3" s="28"/>
      <c r="EM3" s="28"/>
      <c r="EN3" s="29" t="s">
        <v>61</v>
      </c>
    </row>
    <row r="4" spans="1:144" ht="15" customHeight="1" x14ac:dyDescent="0.15">
      <c r="A4" s="54" t="s">
        <v>58</v>
      </c>
      <c r="B4" s="66" t="s">
        <v>0</v>
      </c>
      <c r="C4" s="66"/>
      <c r="D4" s="66"/>
      <c r="E4" s="66"/>
      <c r="F4" s="66"/>
      <c r="G4" s="66"/>
      <c r="H4" s="66"/>
      <c r="I4" s="67"/>
      <c r="J4" s="70" t="s">
        <v>58</v>
      </c>
      <c r="K4" s="73" t="s">
        <v>1</v>
      </c>
      <c r="L4" s="74"/>
      <c r="M4" s="74"/>
      <c r="N4" s="74"/>
      <c r="O4" s="74"/>
      <c r="P4" s="74"/>
      <c r="Q4" s="74"/>
      <c r="R4" s="75"/>
      <c r="S4" s="54" t="s">
        <v>58</v>
      </c>
      <c r="T4" s="57" t="s">
        <v>2</v>
      </c>
      <c r="U4" s="58"/>
      <c r="V4" s="58"/>
      <c r="W4" s="58"/>
      <c r="X4" s="58"/>
      <c r="Y4" s="58"/>
      <c r="Z4" s="58"/>
      <c r="AA4" s="59"/>
      <c r="AB4" s="54" t="s">
        <v>58</v>
      </c>
      <c r="AC4" s="57" t="s">
        <v>3</v>
      </c>
      <c r="AD4" s="58"/>
      <c r="AE4" s="58"/>
      <c r="AF4" s="58"/>
      <c r="AG4" s="58"/>
      <c r="AH4" s="58"/>
      <c r="AI4" s="58"/>
      <c r="AJ4" s="59"/>
      <c r="AK4" s="54" t="s">
        <v>58</v>
      </c>
      <c r="AL4" s="57" t="s">
        <v>4</v>
      </c>
      <c r="AM4" s="58"/>
      <c r="AN4" s="58"/>
      <c r="AO4" s="58"/>
      <c r="AP4" s="58"/>
      <c r="AQ4" s="58"/>
      <c r="AR4" s="58"/>
      <c r="AS4" s="59"/>
      <c r="AT4" s="54" t="s">
        <v>58</v>
      </c>
      <c r="AU4" s="57" t="s">
        <v>5</v>
      </c>
      <c r="AV4" s="58"/>
      <c r="AW4" s="58"/>
      <c r="AX4" s="58"/>
      <c r="AY4" s="58"/>
      <c r="AZ4" s="58"/>
      <c r="BA4" s="58"/>
      <c r="BB4" s="59"/>
      <c r="BC4" s="54" t="s">
        <v>58</v>
      </c>
      <c r="BD4" s="57" t="s">
        <v>6</v>
      </c>
      <c r="BE4" s="58"/>
      <c r="BF4" s="58"/>
      <c r="BG4" s="58"/>
      <c r="BH4" s="58"/>
      <c r="BI4" s="58"/>
      <c r="BJ4" s="58"/>
      <c r="BK4" s="59"/>
      <c r="BL4" s="54" t="s">
        <v>58</v>
      </c>
      <c r="BM4" s="57" t="s">
        <v>7</v>
      </c>
      <c r="BN4" s="58"/>
      <c r="BO4" s="58"/>
      <c r="BP4" s="58"/>
      <c r="BQ4" s="58"/>
      <c r="BR4" s="58"/>
      <c r="BS4" s="58"/>
      <c r="BT4" s="59"/>
      <c r="BU4" s="54" t="s">
        <v>58</v>
      </c>
      <c r="BV4" s="57" t="s">
        <v>8</v>
      </c>
      <c r="BW4" s="58"/>
      <c r="BX4" s="58"/>
      <c r="BY4" s="58"/>
      <c r="BZ4" s="58"/>
      <c r="CA4" s="58"/>
      <c r="CB4" s="58"/>
      <c r="CC4" s="59"/>
      <c r="CD4" s="54" t="s">
        <v>58</v>
      </c>
      <c r="CE4" s="57" t="s">
        <v>9</v>
      </c>
      <c r="CF4" s="58"/>
      <c r="CG4" s="58"/>
      <c r="CH4" s="58"/>
      <c r="CI4" s="58"/>
      <c r="CJ4" s="58"/>
      <c r="CK4" s="58"/>
      <c r="CL4" s="59"/>
      <c r="CM4" s="54" t="s">
        <v>58</v>
      </c>
      <c r="CN4" s="57" t="s">
        <v>63</v>
      </c>
      <c r="CO4" s="58"/>
      <c r="CP4" s="58"/>
      <c r="CQ4" s="58"/>
      <c r="CR4" s="58"/>
      <c r="CS4" s="58"/>
      <c r="CT4" s="58"/>
      <c r="CU4" s="59"/>
      <c r="CV4" s="63" t="s">
        <v>58</v>
      </c>
      <c r="CW4" s="57" t="s">
        <v>10</v>
      </c>
      <c r="CX4" s="58"/>
      <c r="CY4" s="58"/>
      <c r="CZ4" s="58"/>
      <c r="DA4" s="58"/>
      <c r="DB4" s="58"/>
      <c r="DC4" s="58"/>
      <c r="DD4" s="59"/>
      <c r="DE4" s="54" t="s">
        <v>58</v>
      </c>
      <c r="DF4" s="57" t="s">
        <v>11</v>
      </c>
      <c r="DG4" s="58"/>
      <c r="DH4" s="58"/>
      <c r="DI4" s="58"/>
      <c r="DJ4" s="58"/>
      <c r="DK4" s="58"/>
      <c r="DL4" s="58"/>
      <c r="DM4" s="59"/>
      <c r="DN4" s="54" t="s">
        <v>58</v>
      </c>
      <c r="DO4" s="57" t="s">
        <v>12</v>
      </c>
      <c r="DP4" s="58"/>
      <c r="DQ4" s="58"/>
      <c r="DR4" s="58"/>
      <c r="DS4" s="58"/>
      <c r="DT4" s="58"/>
      <c r="DU4" s="58"/>
      <c r="DV4" s="59"/>
      <c r="DW4" s="54" t="s">
        <v>58</v>
      </c>
      <c r="DX4" s="57" t="s">
        <v>13</v>
      </c>
      <c r="DY4" s="58"/>
      <c r="DZ4" s="58"/>
      <c r="EA4" s="58"/>
      <c r="EB4" s="58"/>
      <c r="EC4" s="58"/>
      <c r="ED4" s="58"/>
      <c r="EE4" s="59"/>
      <c r="EF4" s="54" t="s">
        <v>58</v>
      </c>
      <c r="EG4" s="57" t="s">
        <v>14</v>
      </c>
      <c r="EH4" s="58"/>
      <c r="EI4" s="58"/>
      <c r="EJ4" s="58"/>
      <c r="EK4" s="58"/>
      <c r="EL4" s="58"/>
      <c r="EM4" s="58"/>
      <c r="EN4" s="59"/>
    </row>
    <row r="5" spans="1:144" ht="15" customHeight="1" x14ac:dyDescent="0.15">
      <c r="A5" s="55"/>
      <c r="B5" s="68"/>
      <c r="C5" s="68"/>
      <c r="D5" s="68"/>
      <c r="E5" s="68"/>
      <c r="F5" s="68"/>
      <c r="G5" s="68"/>
      <c r="H5" s="68"/>
      <c r="I5" s="69"/>
      <c r="J5" s="71"/>
      <c r="K5" s="76"/>
      <c r="L5" s="77"/>
      <c r="M5" s="77"/>
      <c r="N5" s="77"/>
      <c r="O5" s="77"/>
      <c r="P5" s="77"/>
      <c r="Q5" s="77"/>
      <c r="R5" s="78"/>
      <c r="S5" s="55"/>
      <c r="T5" s="60"/>
      <c r="U5" s="61"/>
      <c r="V5" s="61"/>
      <c r="W5" s="61"/>
      <c r="X5" s="61"/>
      <c r="Y5" s="61"/>
      <c r="Z5" s="61"/>
      <c r="AA5" s="62"/>
      <c r="AB5" s="55"/>
      <c r="AC5" s="60"/>
      <c r="AD5" s="61"/>
      <c r="AE5" s="61"/>
      <c r="AF5" s="61"/>
      <c r="AG5" s="61"/>
      <c r="AH5" s="61"/>
      <c r="AI5" s="61"/>
      <c r="AJ5" s="62"/>
      <c r="AK5" s="55"/>
      <c r="AL5" s="60"/>
      <c r="AM5" s="61"/>
      <c r="AN5" s="61"/>
      <c r="AO5" s="61"/>
      <c r="AP5" s="61"/>
      <c r="AQ5" s="61"/>
      <c r="AR5" s="61"/>
      <c r="AS5" s="62"/>
      <c r="AT5" s="55"/>
      <c r="AU5" s="60"/>
      <c r="AV5" s="61"/>
      <c r="AW5" s="61"/>
      <c r="AX5" s="61"/>
      <c r="AY5" s="61"/>
      <c r="AZ5" s="61"/>
      <c r="BA5" s="61"/>
      <c r="BB5" s="62"/>
      <c r="BC5" s="55"/>
      <c r="BD5" s="60"/>
      <c r="BE5" s="61"/>
      <c r="BF5" s="61"/>
      <c r="BG5" s="61"/>
      <c r="BH5" s="61"/>
      <c r="BI5" s="61"/>
      <c r="BJ5" s="61"/>
      <c r="BK5" s="62"/>
      <c r="BL5" s="55"/>
      <c r="BM5" s="60"/>
      <c r="BN5" s="61"/>
      <c r="BO5" s="61"/>
      <c r="BP5" s="61"/>
      <c r="BQ5" s="61"/>
      <c r="BR5" s="61"/>
      <c r="BS5" s="61"/>
      <c r="BT5" s="62"/>
      <c r="BU5" s="55"/>
      <c r="BV5" s="60"/>
      <c r="BW5" s="61"/>
      <c r="BX5" s="61"/>
      <c r="BY5" s="61"/>
      <c r="BZ5" s="61"/>
      <c r="CA5" s="61"/>
      <c r="CB5" s="61"/>
      <c r="CC5" s="62"/>
      <c r="CD5" s="55"/>
      <c r="CE5" s="60"/>
      <c r="CF5" s="61"/>
      <c r="CG5" s="61"/>
      <c r="CH5" s="61"/>
      <c r="CI5" s="61"/>
      <c r="CJ5" s="61"/>
      <c r="CK5" s="61"/>
      <c r="CL5" s="62"/>
      <c r="CM5" s="55"/>
      <c r="CN5" s="60"/>
      <c r="CO5" s="61"/>
      <c r="CP5" s="61"/>
      <c r="CQ5" s="61"/>
      <c r="CR5" s="61"/>
      <c r="CS5" s="61"/>
      <c r="CT5" s="61"/>
      <c r="CU5" s="62"/>
      <c r="CV5" s="64"/>
      <c r="CW5" s="60"/>
      <c r="CX5" s="61"/>
      <c r="CY5" s="61"/>
      <c r="CZ5" s="61"/>
      <c r="DA5" s="61"/>
      <c r="DB5" s="61"/>
      <c r="DC5" s="61"/>
      <c r="DD5" s="62"/>
      <c r="DE5" s="55"/>
      <c r="DF5" s="60"/>
      <c r="DG5" s="61"/>
      <c r="DH5" s="61"/>
      <c r="DI5" s="61"/>
      <c r="DJ5" s="61"/>
      <c r="DK5" s="61"/>
      <c r="DL5" s="61"/>
      <c r="DM5" s="62"/>
      <c r="DN5" s="55"/>
      <c r="DO5" s="60"/>
      <c r="DP5" s="61"/>
      <c r="DQ5" s="61"/>
      <c r="DR5" s="61"/>
      <c r="DS5" s="61"/>
      <c r="DT5" s="61"/>
      <c r="DU5" s="61"/>
      <c r="DV5" s="62"/>
      <c r="DW5" s="55"/>
      <c r="DX5" s="60"/>
      <c r="DY5" s="61"/>
      <c r="DZ5" s="61"/>
      <c r="EA5" s="61"/>
      <c r="EB5" s="61"/>
      <c r="EC5" s="61"/>
      <c r="ED5" s="61"/>
      <c r="EE5" s="62"/>
      <c r="EF5" s="55"/>
      <c r="EG5" s="60"/>
      <c r="EH5" s="61"/>
      <c r="EI5" s="61"/>
      <c r="EJ5" s="61"/>
      <c r="EK5" s="61"/>
      <c r="EL5" s="61"/>
      <c r="EM5" s="61"/>
      <c r="EN5" s="62"/>
    </row>
    <row r="6" spans="1:144" ht="15" customHeight="1" thickBot="1" x14ac:dyDescent="0.2">
      <c r="A6" s="56"/>
      <c r="B6" s="4" t="s">
        <v>15</v>
      </c>
      <c r="C6" s="5" t="s">
        <v>16</v>
      </c>
      <c r="D6" s="5" t="s">
        <v>17</v>
      </c>
      <c r="E6" s="5" t="s">
        <v>18</v>
      </c>
      <c r="F6" s="5" t="s">
        <v>19</v>
      </c>
      <c r="G6" s="5" t="s">
        <v>20</v>
      </c>
      <c r="H6" s="6" t="s">
        <v>21</v>
      </c>
      <c r="I6" s="7" t="s">
        <v>59</v>
      </c>
      <c r="J6" s="72"/>
      <c r="K6" s="30" t="s">
        <v>15</v>
      </c>
      <c r="L6" s="31" t="s">
        <v>16</v>
      </c>
      <c r="M6" s="31" t="s">
        <v>17</v>
      </c>
      <c r="N6" s="31" t="s">
        <v>18</v>
      </c>
      <c r="O6" s="31" t="s">
        <v>19</v>
      </c>
      <c r="P6" s="31" t="s">
        <v>20</v>
      </c>
      <c r="Q6" s="32" t="s">
        <v>21</v>
      </c>
      <c r="R6" s="33" t="s">
        <v>59</v>
      </c>
      <c r="S6" s="56"/>
      <c r="T6" s="4" t="s">
        <v>15</v>
      </c>
      <c r="U6" s="5" t="s">
        <v>16</v>
      </c>
      <c r="V6" s="5" t="s">
        <v>17</v>
      </c>
      <c r="W6" s="5" t="s">
        <v>18</v>
      </c>
      <c r="X6" s="5" t="s">
        <v>19</v>
      </c>
      <c r="Y6" s="5" t="s">
        <v>20</v>
      </c>
      <c r="Z6" s="6" t="s">
        <v>21</v>
      </c>
      <c r="AA6" s="7" t="s">
        <v>59</v>
      </c>
      <c r="AB6" s="56"/>
      <c r="AC6" s="4" t="s">
        <v>15</v>
      </c>
      <c r="AD6" s="5" t="s">
        <v>16</v>
      </c>
      <c r="AE6" s="5" t="s">
        <v>17</v>
      </c>
      <c r="AF6" s="5" t="s">
        <v>18</v>
      </c>
      <c r="AG6" s="5" t="s">
        <v>19</v>
      </c>
      <c r="AH6" s="5" t="s">
        <v>20</v>
      </c>
      <c r="AI6" s="6" t="s">
        <v>21</v>
      </c>
      <c r="AJ6" s="7" t="s">
        <v>59</v>
      </c>
      <c r="AK6" s="56"/>
      <c r="AL6" s="4" t="s">
        <v>15</v>
      </c>
      <c r="AM6" s="5" t="s">
        <v>16</v>
      </c>
      <c r="AN6" s="5" t="s">
        <v>17</v>
      </c>
      <c r="AO6" s="5" t="s">
        <v>18</v>
      </c>
      <c r="AP6" s="5" t="s">
        <v>19</v>
      </c>
      <c r="AQ6" s="5" t="s">
        <v>20</v>
      </c>
      <c r="AR6" s="6" t="s">
        <v>21</v>
      </c>
      <c r="AS6" s="7" t="s">
        <v>59</v>
      </c>
      <c r="AT6" s="56"/>
      <c r="AU6" s="4" t="s">
        <v>15</v>
      </c>
      <c r="AV6" s="5" t="s">
        <v>16</v>
      </c>
      <c r="AW6" s="5" t="s">
        <v>17</v>
      </c>
      <c r="AX6" s="5" t="s">
        <v>18</v>
      </c>
      <c r="AY6" s="5" t="s">
        <v>19</v>
      </c>
      <c r="AZ6" s="5" t="s">
        <v>20</v>
      </c>
      <c r="BA6" s="6" t="s">
        <v>21</v>
      </c>
      <c r="BB6" s="7" t="s">
        <v>59</v>
      </c>
      <c r="BC6" s="56"/>
      <c r="BD6" s="4" t="s">
        <v>15</v>
      </c>
      <c r="BE6" s="5" t="s">
        <v>16</v>
      </c>
      <c r="BF6" s="5" t="s">
        <v>17</v>
      </c>
      <c r="BG6" s="5" t="s">
        <v>18</v>
      </c>
      <c r="BH6" s="5" t="s">
        <v>19</v>
      </c>
      <c r="BI6" s="5" t="s">
        <v>20</v>
      </c>
      <c r="BJ6" s="6" t="s">
        <v>21</v>
      </c>
      <c r="BK6" s="7" t="s">
        <v>59</v>
      </c>
      <c r="BL6" s="56"/>
      <c r="BM6" s="4" t="s">
        <v>15</v>
      </c>
      <c r="BN6" s="5" t="s">
        <v>16</v>
      </c>
      <c r="BO6" s="5" t="s">
        <v>17</v>
      </c>
      <c r="BP6" s="5" t="s">
        <v>18</v>
      </c>
      <c r="BQ6" s="5" t="s">
        <v>19</v>
      </c>
      <c r="BR6" s="5" t="s">
        <v>20</v>
      </c>
      <c r="BS6" s="6" t="s">
        <v>21</v>
      </c>
      <c r="BT6" s="7" t="s">
        <v>59</v>
      </c>
      <c r="BU6" s="56"/>
      <c r="BV6" s="4" t="s">
        <v>15</v>
      </c>
      <c r="BW6" s="5" t="s">
        <v>16</v>
      </c>
      <c r="BX6" s="5" t="s">
        <v>17</v>
      </c>
      <c r="BY6" s="5" t="s">
        <v>18</v>
      </c>
      <c r="BZ6" s="5" t="s">
        <v>19</v>
      </c>
      <c r="CA6" s="5" t="s">
        <v>20</v>
      </c>
      <c r="CB6" s="6" t="s">
        <v>21</v>
      </c>
      <c r="CC6" s="7" t="s">
        <v>59</v>
      </c>
      <c r="CD6" s="56"/>
      <c r="CE6" s="4" t="s">
        <v>15</v>
      </c>
      <c r="CF6" s="5" t="s">
        <v>16</v>
      </c>
      <c r="CG6" s="5" t="s">
        <v>17</v>
      </c>
      <c r="CH6" s="5" t="s">
        <v>18</v>
      </c>
      <c r="CI6" s="5" t="s">
        <v>19</v>
      </c>
      <c r="CJ6" s="5" t="s">
        <v>20</v>
      </c>
      <c r="CK6" s="6" t="s">
        <v>21</v>
      </c>
      <c r="CL6" s="7" t="s">
        <v>59</v>
      </c>
      <c r="CM6" s="56"/>
      <c r="CN6" s="4" t="s">
        <v>15</v>
      </c>
      <c r="CO6" s="5" t="s">
        <v>16</v>
      </c>
      <c r="CP6" s="5" t="s">
        <v>17</v>
      </c>
      <c r="CQ6" s="5" t="s">
        <v>18</v>
      </c>
      <c r="CR6" s="5" t="s">
        <v>19</v>
      </c>
      <c r="CS6" s="5" t="s">
        <v>20</v>
      </c>
      <c r="CT6" s="6" t="s">
        <v>21</v>
      </c>
      <c r="CU6" s="7" t="s">
        <v>59</v>
      </c>
      <c r="CV6" s="65"/>
      <c r="CW6" s="4" t="s">
        <v>15</v>
      </c>
      <c r="CX6" s="5" t="s">
        <v>16</v>
      </c>
      <c r="CY6" s="5" t="s">
        <v>17</v>
      </c>
      <c r="CZ6" s="5" t="s">
        <v>18</v>
      </c>
      <c r="DA6" s="5" t="s">
        <v>19</v>
      </c>
      <c r="DB6" s="5" t="s">
        <v>20</v>
      </c>
      <c r="DC6" s="6" t="s">
        <v>21</v>
      </c>
      <c r="DD6" s="7" t="s">
        <v>59</v>
      </c>
      <c r="DE6" s="56"/>
      <c r="DF6" s="4" t="s">
        <v>15</v>
      </c>
      <c r="DG6" s="5" t="s">
        <v>16</v>
      </c>
      <c r="DH6" s="5" t="s">
        <v>17</v>
      </c>
      <c r="DI6" s="5" t="s">
        <v>18</v>
      </c>
      <c r="DJ6" s="5" t="s">
        <v>19</v>
      </c>
      <c r="DK6" s="5" t="s">
        <v>20</v>
      </c>
      <c r="DL6" s="6" t="s">
        <v>21</v>
      </c>
      <c r="DM6" s="7" t="s">
        <v>59</v>
      </c>
      <c r="DN6" s="56"/>
      <c r="DO6" s="4" t="s">
        <v>15</v>
      </c>
      <c r="DP6" s="5" t="s">
        <v>16</v>
      </c>
      <c r="DQ6" s="5" t="s">
        <v>17</v>
      </c>
      <c r="DR6" s="5" t="s">
        <v>18</v>
      </c>
      <c r="DS6" s="5" t="s">
        <v>19</v>
      </c>
      <c r="DT6" s="5" t="s">
        <v>20</v>
      </c>
      <c r="DU6" s="6" t="s">
        <v>21</v>
      </c>
      <c r="DV6" s="7" t="s">
        <v>59</v>
      </c>
      <c r="DW6" s="56"/>
      <c r="DX6" s="4" t="s">
        <v>15</v>
      </c>
      <c r="DY6" s="5" t="s">
        <v>16</v>
      </c>
      <c r="DZ6" s="5" t="s">
        <v>17</v>
      </c>
      <c r="EA6" s="5" t="s">
        <v>18</v>
      </c>
      <c r="EB6" s="5" t="s">
        <v>19</v>
      </c>
      <c r="EC6" s="5" t="s">
        <v>20</v>
      </c>
      <c r="ED6" s="6" t="s">
        <v>21</v>
      </c>
      <c r="EE6" s="7" t="s">
        <v>59</v>
      </c>
      <c r="EF6" s="56"/>
      <c r="EG6" s="4" t="s">
        <v>15</v>
      </c>
      <c r="EH6" s="5" t="s">
        <v>16</v>
      </c>
      <c r="EI6" s="5" t="s">
        <v>17</v>
      </c>
      <c r="EJ6" s="5" t="s">
        <v>18</v>
      </c>
      <c r="EK6" s="5" t="s">
        <v>19</v>
      </c>
      <c r="EL6" s="5" t="s">
        <v>20</v>
      </c>
      <c r="EM6" s="6" t="s">
        <v>21</v>
      </c>
      <c r="EN6" s="7" t="s">
        <v>59</v>
      </c>
    </row>
    <row r="7" spans="1:144" ht="15" customHeight="1" thickBot="1" x14ac:dyDescent="0.2">
      <c r="A7" s="9" t="s">
        <v>52</v>
      </c>
      <c r="B7" s="10">
        <f t="shared" ref="B7:H7" si="0">SUM(B8:B37)</f>
        <v>0</v>
      </c>
      <c r="C7" s="11">
        <f t="shared" si="0"/>
        <v>0</v>
      </c>
      <c r="D7" s="11">
        <f t="shared" si="0"/>
        <v>204207100</v>
      </c>
      <c r="E7" s="11">
        <f t="shared" si="0"/>
        <v>218994249</v>
      </c>
      <c r="F7" s="11">
        <f t="shared" si="0"/>
        <v>242126512</v>
      </c>
      <c r="G7" s="11">
        <f t="shared" si="0"/>
        <v>303383627</v>
      </c>
      <c r="H7" s="12">
        <f t="shared" si="0"/>
        <v>291158235</v>
      </c>
      <c r="I7" s="13">
        <f>SUM(B7:H7)</f>
        <v>1259869723</v>
      </c>
      <c r="J7" s="9" t="s">
        <v>52</v>
      </c>
      <c r="K7" s="10">
        <f t="shared" ref="K7:Q7" si="1">SUM(K8:K37)</f>
        <v>0</v>
      </c>
      <c r="L7" s="11">
        <f t="shared" si="1"/>
        <v>182328</v>
      </c>
      <c r="M7" s="11">
        <f t="shared" si="1"/>
        <v>884601</v>
      </c>
      <c r="N7" s="11">
        <f t="shared" si="1"/>
        <v>2355872</v>
      </c>
      <c r="O7" s="11">
        <f t="shared" si="1"/>
        <v>2360645</v>
      </c>
      <c r="P7" s="11">
        <f t="shared" si="1"/>
        <v>5720158</v>
      </c>
      <c r="Q7" s="12">
        <f t="shared" si="1"/>
        <v>14215563</v>
      </c>
      <c r="R7" s="13">
        <f>SUM(K7:Q7)</f>
        <v>25719167</v>
      </c>
      <c r="S7" s="9" t="s">
        <v>52</v>
      </c>
      <c r="T7" s="10">
        <f t="shared" ref="T7:Z7" si="2">SUM(T8:T37)</f>
        <v>11707217</v>
      </c>
      <c r="U7" s="11">
        <f t="shared" si="2"/>
        <v>25551341</v>
      </c>
      <c r="V7" s="11">
        <f t="shared" si="2"/>
        <v>47750458</v>
      </c>
      <c r="W7" s="11">
        <f t="shared" si="2"/>
        <v>56251644</v>
      </c>
      <c r="X7" s="11">
        <f t="shared" si="2"/>
        <v>41953645</v>
      </c>
      <c r="Y7" s="11">
        <f t="shared" si="2"/>
        <v>50150514</v>
      </c>
      <c r="Z7" s="12">
        <f t="shared" si="2"/>
        <v>52882353</v>
      </c>
      <c r="AA7" s="13">
        <f>SUM(T7:Z7)</f>
        <v>286247172</v>
      </c>
      <c r="AB7" s="9" t="s">
        <v>52</v>
      </c>
      <c r="AC7" s="10">
        <f t="shared" ref="AC7:AI7" si="3">SUM(AC8:AC37)</f>
        <v>2815193</v>
      </c>
      <c r="AD7" s="11">
        <f t="shared" si="3"/>
        <v>5966164</v>
      </c>
      <c r="AE7" s="11">
        <f t="shared" si="3"/>
        <v>7909153</v>
      </c>
      <c r="AF7" s="11">
        <f t="shared" si="3"/>
        <v>12220704</v>
      </c>
      <c r="AG7" s="11">
        <f t="shared" si="3"/>
        <v>9263863</v>
      </c>
      <c r="AH7" s="11">
        <f t="shared" si="3"/>
        <v>7138302</v>
      </c>
      <c r="AI7" s="12">
        <f t="shared" si="3"/>
        <v>5131961</v>
      </c>
      <c r="AJ7" s="13">
        <f>SUM(AC7:AI7)</f>
        <v>50445340</v>
      </c>
      <c r="AK7" s="9" t="s">
        <v>52</v>
      </c>
      <c r="AL7" s="10">
        <f t="shared" ref="AL7:AR7" si="4">SUM(AL8:AL37)</f>
        <v>2154278</v>
      </c>
      <c r="AM7" s="11">
        <f t="shared" si="4"/>
        <v>2185412</v>
      </c>
      <c r="AN7" s="11">
        <f t="shared" si="4"/>
        <v>11860276</v>
      </c>
      <c r="AO7" s="11">
        <f t="shared" si="4"/>
        <v>10817099</v>
      </c>
      <c r="AP7" s="11">
        <f t="shared" si="4"/>
        <v>11550504</v>
      </c>
      <c r="AQ7" s="11">
        <f t="shared" si="4"/>
        <v>12435476</v>
      </c>
      <c r="AR7" s="12">
        <f t="shared" si="4"/>
        <v>11283085</v>
      </c>
      <c r="AS7" s="13">
        <f>SUM(AL7:AR7)</f>
        <v>62286130</v>
      </c>
      <c r="AT7" s="9" t="s">
        <v>52</v>
      </c>
      <c r="AU7" s="10">
        <f t="shared" ref="AU7:BA7" si="5">SUM(AU8:AU37)</f>
        <v>0</v>
      </c>
      <c r="AV7" s="11">
        <f t="shared" si="5"/>
        <v>0</v>
      </c>
      <c r="AW7" s="11">
        <f t="shared" si="5"/>
        <v>223220776</v>
      </c>
      <c r="AX7" s="11">
        <f t="shared" si="5"/>
        <v>224284944</v>
      </c>
      <c r="AY7" s="11">
        <f t="shared" si="5"/>
        <v>195484967</v>
      </c>
      <c r="AZ7" s="11">
        <f t="shared" si="5"/>
        <v>153616031</v>
      </c>
      <c r="BA7" s="12">
        <f t="shared" si="5"/>
        <v>92497527</v>
      </c>
      <c r="BB7" s="13">
        <f>SUM(AU7:BA7)</f>
        <v>889104245</v>
      </c>
      <c r="BC7" s="9" t="s">
        <v>52</v>
      </c>
      <c r="BD7" s="10">
        <f t="shared" ref="BD7:BJ7" si="6">SUM(BD8:BD37)</f>
        <v>22456928</v>
      </c>
      <c r="BE7" s="11">
        <f t="shared" si="6"/>
        <v>48270447</v>
      </c>
      <c r="BF7" s="11">
        <f t="shared" si="6"/>
        <v>72570962</v>
      </c>
      <c r="BG7" s="11">
        <f t="shared" si="6"/>
        <v>69146100</v>
      </c>
      <c r="BH7" s="11">
        <f t="shared" si="6"/>
        <v>54046540</v>
      </c>
      <c r="BI7" s="11">
        <f t="shared" si="6"/>
        <v>35384443</v>
      </c>
      <c r="BJ7" s="12">
        <f t="shared" si="6"/>
        <v>20402867</v>
      </c>
      <c r="BK7" s="13">
        <f>SUM(BD7:BJ7)</f>
        <v>322278287</v>
      </c>
      <c r="BL7" s="9" t="s">
        <v>52</v>
      </c>
      <c r="BM7" s="10">
        <f t="shared" ref="BM7:BS7" si="7">SUM(BM8:BM37)</f>
        <v>526677</v>
      </c>
      <c r="BN7" s="11">
        <f t="shared" si="7"/>
        <v>2620642</v>
      </c>
      <c r="BO7" s="11">
        <f t="shared" si="7"/>
        <v>25518362</v>
      </c>
      <c r="BP7" s="11">
        <f t="shared" si="7"/>
        <v>48985994</v>
      </c>
      <c r="BQ7" s="11">
        <f t="shared" si="7"/>
        <v>105547455</v>
      </c>
      <c r="BR7" s="11">
        <f t="shared" si="7"/>
        <v>82933990</v>
      </c>
      <c r="BS7" s="12">
        <f t="shared" si="7"/>
        <v>45611852</v>
      </c>
      <c r="BT7" s="13">
        <f>SUM(BM7:BS7)</f>
        <v>311744972</v>
      </c>
      <c r="BU7" s="9" t="s">
        <v>52</v>
      </c>
      <c r="BV7" s="10">
        <f t="shared" ref="BV7:CB7" si="8">SUM(BV8:BV37)</f>
        <v>96888</v>
      </c>
      <c r="BW7" s="11">
        <f t="shared" si="8"/>
        <v>253388</v>
      </c>
      <c r="BX7" s="11">
        <f t="shared" si="8"/>
        <v>4356896</v>
      </c>
      <c r="BY7" s="11">
        <f t="shared" si="8"/>
        <v>6866641</v>
      </c>
      <c r="BZ7" s="11">
        <f t="shared" si="8"/>
        <v>10026859</v>
      </c>
      <c r="CA7" s="11">
        <f t="shared" si="8"/>
        <v>9175413</v>
      </c>
      <c r="CB7" s="12">
        <f t="shared" si="8"/>
        <v>5846544</v>
      </c>
      <c r="CC7" s="13">
        <f>SUM(BV7:CB7)</f>
        <v>36622629</v>
      </c>
      <c r="CD7" s="9" t="s">
        <v>52</v>
      </c>
      <c r="CE7" s="10">
        <f t="shared" ref="CE7:CK7" si="9">SUM(CE8:CE37)</f>
        <v>0</v>
      </c>
      <c r="CF7" s="11">
        <f t="shared" si="9"/>
        <v>34488</v>
      </c>
      <c r="CG7" s="11">
        <f t="shared" si="9"/>
        <v>64566</v>
      </c>
      <c r="CH7" s="11">
        <f t="shared" si="9"/>
        <v>132360</v>
      </c>
      <c r="CI7" s="11">
        <f t="shared" si="9"/>
        <v>426304</v>
      </c>
      <c r="CJ7" s="11">
        <f t="shared" si="9"/>
        <v>148717</v>
      </c>
      <c r="CK7" s="12">
        <f t="shared" si="9"/>
        <v>274272</v>
      </c>
      <c r="CL7" s="13">
        <f>SUM(CE7:CK7)</f>
        <v>1080707</v>
      </c>
      <c r="CM7" s="9" t="s">
        <v>52</v>
      </c>
      <c r="CN7" s="10">
        <f t="shared" ref="CN7:CT7" si="10">SUM(CN8:CN37)</f>
        <v>0</v>
      </c>
      <c r="CO7" s="11">
        <f t="shared" si="10"/>
        <v>0</v>
      </c>
      <c r="CP7" s="11">
        <f t="shared" si="10"/>
        <v>0</v>
      </c>
      <c r="CQ7" s="11">
        <f t="shared" si="10"/>
        <v>89397</v>
      </c>
      <c r="CR7" s="11">
        <f t="shared" si="10"/>
        <v>204418</v>
      </c>
      <c r="CS7" s="11">
        <f t="shared" si="10"/>
        <v>246609</v>
      </c>
      <c r="CT7" s="12">
        <f t="shared" si="10"/>
        <v>194148</v>
      </c>
      <c r="CU7" s="13">
        <f>SUM(CN7:CT7)</f>
        <v>734572</v>
      </c>
      <c r="CV7" s="9" t="s">
        <v>52</v>
      </c>
      <c r="CW7" s="10">
        <f t="shared" ref="CW7:DC7" si="11">SUM(CW8:CW37)</f>
        <v>16215854</v>
      </c>
      <c r="CX7" s="11">
        <f t="shared" si="11"/>
        <v>24253227</v>
      </c>
      <c r="CY7" s="11">
        <f t="shared" si="11"/>
        <v>29198995</v>
      </c>
      <c r="CZ7" s="11">
        <f t="shared" si="11"/>
        <v>59069757</v>
      </c>
      <c r="DA7" s="11">
        <f t="shared" si="11"/>
        <v>49931761</v>
      </c>
      <c r="DB7" s="11">
        <f t="shared" si="11"/>
        <v>50908828</v>
      </c>
      <c r="DC7" s="12">
        <f t="shared" si="11"/>
        <v>41541166</v>
      </c>
      <c r="DD7" s="13">
        <f>SUM(CW7:DC7)</f>
        <v>271119588</v>
      </c>
      <c r="DE7" s="9" t="s">
        <v>52</v>
      </c>
      <c r="DF7" s="10">
        <f t="shared" ref="DF7:DL7" si="12">SUM(DF8:DF37)</f>
        <v>1706965</v>
      </c>
      <c r="DG7" s="11">
        <f t="shared" si="12"/>
        <v>2049652</v>
      </c>
      <c r="DH7" s="11">
        <f t="shared" si="12"/>
        <v>2032023</v>
      </c>
      <c r="DI7" s="11">
        <f t="shared" si="12"/>
        <v>2996433</v>
      </c>
      <c r="DJ7" s="11">
        <f t="shared" si="12"/>
        <v>2453330</v>
      </c>
      <c r="DK7" s="11">
        <f t="shared" si="12"/>
        <v>1593661</v>
      </c>
      <c r="DL7" s="12">
        <f t="shared" si="12"/>
        <v>450306</v>
      </c>
      <c r="DM7" s="13">
        <f>SUM(DF7:DL7)</f>
        <v>13282370</v>
      </c>
      <c r="DN7" s="9" t="s">
        <v>52</v>
      </c>
      <c r="DO7" s="10">
        <f t="shared" ref="DO7:DU7" si="13">SUM(DO8:DO37)</f>
        <v>10270710</v>
      </c>
      <c r="DP7" s="11">
        <f t="shared" si="13"/>
        <v>8539730</v>
      </c>
      <c r="DQ7" s="11">
        <f t="shared" si="13"/>
        <v>8738221</v>
      </c>
      <c r="DR7" s="11">
        <f t="shared" si="13"/>
        <v>4110279</v>
      </c>
      <c r="DS7" s="11">
        <f t="shared" si="13"/>
        <v>3983787</v>
      </c>
      <c r="DT7" s="11">
        <f t="shared" si="13"/>
        <v>3544538</v>
      </c>
      <c r="DU7" s="12">
        <f t="shared" si="13"/>
        <v>322650</v>
      </c>
      <c r="DV7" s="13">
        <f>SUM(DO7:DU7)</f>
        <v>39509915</v>
      </c>
      <c r="DW7" s="9" t="s">
        <v>52</v>
      </c>
      <c r="DX7" s="10">
        <f t="shared" ref="DX7:ED7" si="14">SUM(DX8:DX37)</f>
        <v>6651060</v>
      </c>
      <c r="DY7" s="11">
        <f t="shared" si="14"/>
        <v>10003858</v>
      </c>
      <c r="DZ7" s="11">
        <f t="shared" si="14"/>
        <v>59288147</v>
      </c>
      <c r="EA7" s="11">
        <f t="shared" si="14"/>
        <v>45559661</v>
      </c>
      <c r="EB7" s="11">
        <f t="shared" si="14"/>
        <v>43751419</v>
      </c>
      <c r="EC7" s="11">
        <f t="shared" si="14"/>
        <v>54928062</v>
      </c>
      <c r="ED7" s="12">
        <f t="shared" si="14"/>
        <v>38411514</v>
      </c>
      <c r="EE7" s="13">
        <f>SUM(DX7:ED7)</f>
        <v>258593721</v>
      </c>
      <c r="EF7" s="9" t="s">
        <v>52</v>
      </c>
      <c r="EG7" s="10">
        <f t="shared" ref="EG7:EM7" si="15">SUM(EG8:EG37)</f>
        <v>17711365</v>
      </c>
      <c r="EH7" s="11">
        <f t="shared" si="15"/>
        <v>21612930</v>
      </c>
      <c r="EI7" s="11">
        <f t="shared" si="15"/>
        <v>126956333</v>
      </c>
      <c r="EJ7" s="11">
        <f t="shared" si="15"/>
        <v>101073615</v>
      </c>
      <c r="EK7" s="11">
        <f t="shared" si="15"/>
        <v>82567657</v>
      </c>
      <c r="EL7" s="11">
        <f t="shared" si="15"/>
        <v>64506935</v>
      </c>
      <c r="EM7" s="12">
        <f t="shared" si="15"/>
        <v>38998441</v>
      </c>
      <c r="EN7" s="13">
        <f>SUM(EG7:EM7)</f>
        <v>453427276</v>
      </c>
    </row>
    <row r="8" spans="1:144" ht="15" customHeight="1" x14ac:dyDescent="0.15">
      <c r="A8" s="41" t="s">
        <v>22</v>
      </c>
      <c r="B8" s="38">
        <v>0</v>
      </c>
      <c r="C8" s="39">
        <v>0</v>
      </c>
      <c r="D8" s="39">
        <v>100306967</v>
      </c>
      <c r="E8" s="39">
        <v>94561662</v>
      </c>
      <c r="F8" s="39">
        <v>119492608</v>
      </c>
      <c r="G8" s="39">
        <v>160232764</v>
      </c>
      <c r="H8" s="40">
        <v>157437768</v>
      </c>
      <c r="I8" s="18">
        <f t="shared" ref="I8:I37" si="16">SUM(B8:H8)</f>
        <v>632031769</v>
      </c>
      <c r="J8" s="41" t="s">
        <v>22</v>
      </c>
      <c r="K8" s="38">
        <v>0</v>
      </c>
      <c r="L8" s="39">
        <v>0</v>
      </c>
      <c r="M8" s="39">
        <v>281815</v>
      </c>
      <c r="N8" s="39">
        <v>771682</v>
      </c>
      <c r="O8" s="39">
        <v>808435</v>
      </c>
      <c r="P8" s="39">
        <v>2467059</v>
      </c>
      <c r="Q8" s="40">
        <v>6000394</v>
      </c>
      <c r="R8" s="18">
        <f t="shared" ref="R8:R37" si="17">SUM(K8:Q8)</f>
        <v>10329385</v>
      </c>
      <c r="S8" s="41" t="s">
        <v>22</v>
      </c>
      <c r="T8" s="38">
        <v>2720707</v>
      </c>
      <c r="U8" s="39">
        <v>5161472</v>
      </c>
      <c r="V8" s="39">
        <v>20391792</v>
      </c>
      <c r="W8" s="39">
        <v>18054215</v>
      </c>
      <c r="X8" s="39">
        <v>15020590</v>
      </c>
      <c r="Y8" s="39">
        <v>18630286</v>
      </c>
      <c r="Z8" s="40">
        <v>20237129</v>
      </c>
      <c r="AA8" s="18">
        <f t="shared" ref="AA8:AA37" si="18">SUM(T8:Z8)</f>
        <v>100216191</v>
      </c>
      <c r="AB8" s="41" t="s">
        <v>22</v>
      </c>
      <c r="AC8" s="38">
        <v>592232</v>
      </c>
      <c r="AD8" s="39">
        <v>1515685</v>
      </c>
      <c r="AE8" s="39">
        <v>3797917</v>
      </c>
      <c r="AF8" s="39">
        <v>4239623</v>
      </c>
      <c r="AG8" s="39">
        <v>3587771</v>
      </c>
      <c r="AH8" s="39">
        <v>3026420</v>
      </c>
      <c r="AI8" s="40">
        <v>2291346</v>
      </c>
      <c r="AJ8" s="18">
        <f t="shared" ref="AJ8:AJ37" si="19">SUM(AC8:AI8)</f>
        <v>19050994</v>
      </c>
      <c r="AK8" s="41" t="s">
        <v>22</v>
      </c>
      <c r="AL8" s="38">
        <v>1140383</v>
      </c>
      <c r="AM8" s="39">
        <v>1061898</v>
      </c>
      <c r="AN8" s="39">
        <v>7553843</v>
      </c>
      <c r="AO8" s="39">
        <v>6682685</v>
      </c>
      <c r="AP8" s="39">
        <v>7157463</v>
      </c>
      <c r="AQ8" s="39">
        <v>8650690</v>
      </c>
      <c r="AR8" s="40">
        <v>7851199</v>
      </c>
      <c r="AS8" s="18">
        <f t="shared" ref="AS8:AS37" si="20">SUM(AL8:AR8)</f>
        <v>40098161</v>
      </c>
      <c r="AT8" s="41" t="s">
        <v>22</v>
      </c>
      <c r="AU8" s="38">
        <v>0</v>
      </c>
      <c r="AV8" s="39">
        <v>0</v>
      </c>
      <c r="AW8" s="39">
        <v>88905203</v>
      </c>
      <c r="AX8" s="39">
        <v>78033324</v>
      </c>
      <c r="AY8" s="39">
        <v>78243969</v>
      </c>
      <c r="AZ8" s="39">
        <v>71926681</v>
      </c>
      <c r="BA8" s="40">
        <v>39081809</v>
      </c>
      <c r="BB8" s="18">
        <f t="shared" ref="BB8:BB37" si="21">SUM(AU8:BA8)</f>
        <v>356190986</v>
      </c>
      <c r="BC8" s="41" t="s">
        <v>22</v>
      </c>
      <c r="BD8" s="38">
        <v>10938627</v>
      </c>
      <c r="BE8" s="39">
        <v>16127995</v>
      </c>
      <c r="BF8" s="39">
        <v>25298416</v>
      </c>
      <c r="BG8" s="39">
        <v>19920406</v>
      </c>
      <c r="BH8" s="39">
        <v>19158054</v>
      </c>
      <c r="BI8" s="39">
        <v>13639992</v>
      </c>
      <c r="BJ8" s="40">
        <v>8237905</v>
      </c>
      <c r="BK8" s="18">
        <f t="shared" ref="BK8:BK37" si="22">SUM(BD8:BJ8)</f>
        <v>113321395</v>
      </c>
      <c r="BL8" s="41" t="s">
        <v>22</v>
      </c>
      <c r="BM8" s="38">
        <v>116115</v>
      </c>
      <c r="BN8" s="39">
        <v>351477</v>
      </c>
      <c r="BO8" s="39">
        <v>5721536</v>
      </c>
      <c r="BP8" s="39">
        <v>11316643</v>
      </c>
      <c r="BQ8" s="39">
        <v>26789440</v>
      </c>
      <c r="BR8" s="39">
        <v>21195213</v>
      </c>
      <c r="BS8" s="40">
        <v>11516048</v>
      </c>
      <c r="BT8" s="18">
        <f t="shared" ref="BT8:BT37" si="23">SUM(BM8:BS8)</f>
        <v>77006472</v>
      </c>
      <c r="BU8" s="41" t="s">
        <v>22</v>
      </c>
      <c r="BV8" s="38">
        <v>18300</v>
      </c>
      <c r="BW8" s="39">
        <v>22497</v>
      </c>
      <c r="BX8" s="39">
        <v>966876</v>
      </c>
      <c r="BY8" s="39">
        <v>672441</v>
      </c>
      <c r="BZ8" s="39">
        <v>2396177</v>
      </c>
      <c r="CA8" s="39">
        <v>2200970</v>
      </c>
      <c r="CB8" s="40">
        <v>2193587</v>
      </c>
      <c r="CC8" s="18">
        <f t="shared" ref="CC8:CC37" si="24">SUM(BV8:CB8)</f>
        <v>8470848</v>
      </c>
      <c r="CD8" s="41" t="s">
        <v>22</v>
      </c>
      <c r="CE8" s="38">
        <v>0</v>
      </c>
      <c r="CF8" s="39">
        <v>0</v>
      </c>
      <c r="CG8" s="39">
        <v>0</v>
      </c>
      <c r="CH8" s="39">
        <v>38940</v>
      </c>
      <c r="CI8" s="39">
        <v>163783</v>
      </c>
      <c r="CJ8" s="39">
        <v>148717</v>
      </c>
      <c r="CK8" s="40">
        <v>0</v>
      </c>
      <c r="CL8" s="18">
        <f t="shared" ref="CL8:CL37" si="25">SUM(CE8:CK8)</f>
        <v>351440</v>
      </c>
      <c r="CM8" s="41" t="s">
        <v>22</v>
      </c>
      <c r="CN8" s="38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40">
        <v>0</v>
      </c>
      <c r="CU8" s="18">
        <f t="shared" ref="CU8:CU37" si="26">SUM(CN8:CT8)</f>
        <v>0</v>
      </c>
      <c r="CV8" s="41" t="s">
        <v>22</v>
      </c>
      <c r="CW8" s="38">
        <v>7402274</v>
      </c>
      <c r="CX8" s="39">
        <v>9333463</v>
      </c>
      <c r="CY8" s="39">
        <v>14408023</v>
      </c>
      <c r="CZ8" s="39">
        <v>23673215</v>
      </c>
      <c r="DA8" s="39">
        <v>20977728</v>
      </c>
      <c r="DB8" s="39">
        <v>22627832</v>
      </c>
      <c r="DC8" s="40">
        <v>17353736</v>
      </c>
      <c r="DD8" s="18">
        <f t="shared" ref="DD8:DD37" si="27">SUM(CW8:DC8)</f>
        <v>115776271</v>
      </c>
      <c r="DE8" s="41" t="s">
        <v>22</v>
      </c>
      <c r="DF8" s="38">
        <v>718731</v>
      </c>
      <c r="DG8" s="39">
        <v>556549</v>
      </c>
      <c r="DH8" s="39">
        <v>1142576</v>
      </c>
      <c r="DI8" s="39">
        <v>1066636</v>
      </c>
      <c r="DJ8" s="39">
        <v>701775</v>
      </c>
      <c r="DK8" s="39">
        <v>424063</v>
      </c>
      <c r="DL8" s="40">
        <v>190080</v>
      </c>
      <c r="DM8" s="18">
        <f t="shared" ref="DM8:DM37" si="28">SUM(DF8:DL8)</f>
        <v>4800410</v>
      </c>
      <c r="DN8" s="41" t="s">
        <v>22</v>
      </c>
      <c r="DO8" s="38">
        <v>3344824</v>
      </c>
      <c r="DP8" s="39">
        <v>2100978</v>
      </c>
      <c r="DQ8" s="39">
        <v>3114029</v>
      </c>
      <c r="DR8" s="39">
        <v>1304508</v>
      </c>
      <c r="DS8" s="39">
        <v>871839</v>
      </c>
      <c r="DT8" s="39">
        <v>539640</v>
      </c>
      <c r="DU8" s="40">
        <v>105300</v>
      </c>
      <c r="DV8" s="18">
        <f t="shared" ref="DV8:DV37" si="29">SUM(DO8:DU8)</f>
        <v>11381118</v>
      </c>
      <c r="DW8" s="41" t="s">
        <v>22</v>
      </c>
      <c r="DX8" s="38">
        <v>3412225</v>
      </c>
      <c r="DY8" s="39">
        <v>3914889</v>
      </c>
      <c r="DZ8" s="39">
        <v>28072668</v>
      </c>
      <c r="EA8" s="39">
        <v>17248982</v>
      </c>
      <c r="EB8" s="39">
        <v>18646632</v>
      </c>
      <c r="EC8" s="39">
        <v>22484033</v>
      </c>
      <c r="ED8" s="40">
        <v>18737362</v>
      </c>
      <c r="EE8" s="18">
        <f t="shared" ref="EE8:EE37" si="30">SUM(DX8:ED8)</f>
        <v>112516791</v>
      </c>
      <c r="EF8" s="41" t="s">
        <v>22</v>
      </c>
      <c r="EG8" s="38">
        <v>7890848</v>
      </c>
      <c r="EH8" s="39">
        <v>7376992</v>
      </c>
      <c r="EI8" s="39">
        <v>54961269</v>
      </c>
      <c r="EJ8" s="39">
        <v>35897908</v>
      </c>
      <c r="EK8" s="39">
        <v>32813100</v>
      </c>
      <c r="EL8" s="39">
        <v>28321805</v>
      </c>
      <c r="EM8" s="40">
        <v>16933140</v>
      </c>
      <c r="EN8" s="18">
        <f t="shared" ref="EN8:EN37" si="31">SUM(EG8:EM8)</f>
        <v>184195062</v>
      </c>
    </row>
    <row r="9" spans="1:144" ht="15" customHeight="1" x14ac:dyDescent="0.15">
      <c r="A9" s="42" t="s">
        <v>23</v>
      </c>
      <c r="B9" s="36">
        <v>0</v>
      </c>
      <c r="C9" s="3">
        <v>0</v>
      </c>
      <c r="D9" s="3">
        <v>7326862</v>
      </c>
      <c r="E9" s="3">
        <v>11679034</v>
      </c>
      <c r="F9" s="3">
        <v>13259802</v>
      </c>
      <c r="G9" s="3">
        <v>12856982</v>
      </c>
      <c r="H9" s="21">
        <v>12140109</v>
      </c>
      <c r="I9" s="22">
        <f t="shared" si="16"/>
        <v>57262789</v>
      </c>
      <c r="J9" s="42" t="s">
        <v>23</v>
      </c>
      <c r="K9" s="36">
        <v>0</v>
      </c>
      <c r="L9" s="3">
        <v>34773</v>
      </c>
      <c r="M9" s="3">
        <v>0</v>
      </c>
      <c r="N9" s="3">
        <v>170040</v>
      </c>
      <c r="O9" s="3">
        <v>0</v>
      </c>
      <c r="P9" s="3">
        <v>411633</v>
      </c>
      <c r="Q9" s="21">
        <v>1087925</v>
      </c>
      <c r="R9" s="22">
        <f t="shared" si="17"/>
        <v>1704371</v>
      </c>
      <c r="S9" s="42" t="s">
        <v>23</v>
      </c>
      <c r="T9" s="36">
        <v>225698</v>
      </c>
      <c r="U9" s="3">
        <v>712840</v>
      </c>
      <c r="V9" s="3">
        <v>1432317</v>
      </c>
      <c r="W9" s="3">
        <v>1606580</v>
      </c>
      <c r="X9" s="3">
        <v>1271268</v>
      </c>
      <c r="Y9" s="3">
        <v>1813791</v>
      </c>
      <c r="Z9" s="21">
        <v>1856860</v>
      </c>
      <c r="AA9" s="22">
        <f t="shared" si="18"/>
        <v>8919354</v>
      </c>
      <c r="AB9" s="42" t="s">
        <v>23</v>
      </c>
      <c r="AC9" s="36">
        <v>110160</v>
      </c>
      <c r="AD9" s="3">
        <v>469026</v>
      </c>
      <c r="AE9" s="3">
        <v>503421</v>
      </c>
      <c r="AF9" s="3">
        <v>1048954</v>
      </c>
      <c r="AG9" s="3">
        <v>836599</v>
      </c>
      <c r="AH9" s="3">
        <v>631161</v>
      </c>
      <c r="AI9" s="21">
        <v>569156</v>
      </c>
      <c r="AJ9" s="22">
        <f t="shared" si="19"/>
        <v>4168477</v>
      </c>
      <c r="AK9" s="42" t="s">
        <v>23</v>
      </c>
      <c r="AL9" s="36">
        <v>92009</v>
      </c>
      <c r="AM9" s="3">
        <v>186769</v>
      </c>
      <c r="AN9" s="3">
        <v>569745</v>
      </c>
      <c r="AO9" s="3">
        <v>837048</v>
      </c>
      <c r="AP9" s="3">
        <v>747745</v>
      </c>
      <c r="AQ9" s="3">
        <v>635180</v>
      </c>
      <c r="AR9" s="21">
        <v>508180</v>
      </c>
      <c r="AS9" s="22">
        <f t="shared" si="20"/>
        <v>3576676</v>
      </c>
      <c r="AT9" s="42" t="s">
        <v>23</v>
      </c>
      <c r="AU9" s="36">
        <v>0</v>
      </c>
      <c r="AV9" s="3">
        <v>0</v>
      </c>
      <c r="AW9" s="3">
        <v>11269143</v>
      </c>
      <c r="AX9" s="3">
        <v>14185047</v>
      </c>
      <c r="AY9" s="3">
        <v>11120833</v>
      </c>
      <c r="AZ9" s="3">
        <v>6936246</v>
      </c>
      <c r="BA9" s="21">
        <v>4483319</v>
      </c>
      <c r="BB9" s="22">
        <f t="shared" si="21"/>
        <v>47994588</v>
      </c>
      <c r="BC9" s="42" t="s">
        <v>23</v>
      </c>
      <c r="BD9" s="36">
        <v>1247888</v>
      </c>
      <c r="BE9" s="3">
        <v>5950966</v>
      </c>
      <c r="BF9" s="3">
        <v>4498402</v>
      </c>
      <c r="BG9" s="3">
        <v>8738476</v>
      </c>
      <c r="BH9" s="3">
        <v>5329965</v>
      </c>
      <c r="BI9" s="3">
        <v>3671031</v>
      </c>
      <c r="BJ9" s="21">
        <v>1280156</v>
      </c>
      <c r="BK9" s="22">
        <f t="shared" si="22"/>
        <v>30716884</v>
      </c>
      <c r="BL9" s="42" t="s">
        <v>23</v>
      </c>
      <c r="BM9" s="36">
        <v>67977</v>
      </c>
      <c r="BN9" s="3">
        <v>187299</v>
      </c>
      <c r="BO9" s="3">
        <v>1390858</v>
      </c>
      <c r="BP9" s="3">
        <v>3199998</v>
      </c>
      <c r="BQ9" s="3">
        <v>5455266</v>
      </c>
      <c r="BR9" s="3">
        <v>5340278</v>
      </c>
      <c r="BS9" s="21">
        <v>2208521</v>
      </c>
      <c r="BT9" s="22">
        <f t="shared" si="23"/>
        <v>17850197</v>
      </c>
      <c r="BU9" s="42" t="s">
        <v>23</v>
      </c>
      <c r="BV9" s="36">
        <v>0</v>
      </c>
      <c r="BW9" s="3">
        <v>0</v>
      </c>
      <c r="BX9" s="3">
        <v>610233</v>
      </c>
      <c r="BY9" s="3">
        <v>1652976</v>
      </c>
      <c r="BZ9" s="3">
        <v>1307438</v>
      </c>
      <c r="CA9" s="3">
        <v>978953</v>
      </c>
      <c r="CB9" s="21">
        <v>481715</v>
      </c>
      <c r="CC9" s="22">
        <f t="shared" si="24"/>
        <v>5031315</v>
      </c>
      <c r="CD9" s="42" t="s">
        <v>23</v>
      </c>
      <c r="CE9" s="36">
        <v>0</v>
      </c>
      <c r="CF9" s="3">
        <v>0</v>
      </c>
      <c r="CG9" s="3">
        <v>0</v>
      </c>
      <c r="CH9" s="3">
        <v>0</v>
      </c>
      <c r="CI9" s="3">
        <v>0</v>
      </c>
      <c r="CJ9" s="3">
        <v>0</v>
      </c>
      <c r="CK9" s="21">
        <v>0</v>
      </c>
      <c r="CL9" s="22">
        <f t="shared" si="25"/>
        <v>0</v>
      </c>
      <c r="CM9" s="42" t="s">
        <v>23</v>
      </c>
      <c r="CN9" s="36">
        <v>0</v>
      </c>
      <c r="CO9" s="3">
        <v>0</v>
      </c>
      <c r="CP9" s="3">
        <v>0</v>
      </c>
      <c r="CQ9" s="3">
        <v>0</v>
      </c>
      <c r="CR9" s="3">
        <v>0</v>
      </c>
      <c r="CS9" s="3">
        <v>0</v>
      </c>
      <c r="CT9" s="21">
        <v>0</v>
      </c>
      <c r="CU9" s="22">
        <f t="shared" si="26"/>
        <v>0</v>
      </c>
      <c r="CV9" s="42" t="s">
        <v>23</v>
      </c>
      <c r="CW9" s="36">
        <v>525216</v>
      </c>
      <c r="CX9" s="3">
        <v>1784917</v>
      </c>
      <c r="CY9" s="3">
        <v>947666</v>
      </c>
      <c r="CZ9" s="3">
        <v>3998556</v>
      </c>
      <c r="DA9" s="3">
        <v>2920553</v>
      </c>
      <c r="DB9" s="3">
        <v>2891488</v>
      </c>
      <c r="DC9" s="21">
        <v>2381678</v>
      </c>
      <c r="DD9" s="22">
        <f t="shared" si="27"/>
        <v>15450074</v>
      </c>
      <c r="DE9" s="42" t="s">
        <v>23</v>
      </c>
      <c r="DF9" s="36">
        <v>58452</v>
      </c>
      <c r="DG9" s="3">
        <v>83700</v>
      </c>
      <c r="DH9" s="3">
        <v>0</v>
      </c>
      <c r="DI9" s="3">
        <v>110502</v>
      </c>
      <c r="DJ9" s="3">
        <v>2448</v>
      </c>
      <c r="DK9" s="3">
        <v>74160</v>
      </c>
      <c r="DL9" s="21">
        <v>16200</v>
      </c>
      <c r="DM9" s="22">
        <f t="shared" si="28"/>
        <v>345462</v>
      </c>
      <c r="DN9" s="42" t="s">
        <v>23</v>
      </c>
      <c r="DO9" s="36">
        <v>234000</v>
      </c>
      <c r="DP9" s="3">
        <v>792270</v>
      </c>
      <c r="DQ9" s="3">
        <v>314100</v>
      </c>
      <c r="DR9" s="3">
        <v>132300</v>
      </c>
      <c r="DS9" s="3">
        <v>85500</v>
      </c>
      <c r="DT9" s="3">
        <v>0</v>
      </c>
      <c r="DU9" s="21">
        <v>0</v>
      </c>
      <c r="DV9" s="22">
        <f t="shared" si="29"/>
        <v>1558170</v>
      </c>
      <c r="DW9" s="42" t="s">
        <v>23</v>
      </c>
      <c r="DX9" s="36">
        <v>242514</v>
      </c>
      <c r="DY9" s="3">
        <v>491745</v>
      </c>
      <c r="DZ9" s="3">
        <v>1794694</v>
      </c>
      <c r="EA9" s="3">
        <v>1192251</v>
      </c>
      <c r="EB9" s="3">
        <v>1047234</v>
      </c>
      <c r="EC9" s="3">
        <v>1400612</v>
      </c>
      <c r="ED9" s="21">
        <v>602099</v>
      </c>
      <c r="EE9" s="22">
        <f t="shared" si="30"/>
        <v>6771149</v>
      </c>
      <c r="EF9" s="42" t="s">
        <v>23</v>
      </c>
      <c r="EG9" s="36">
        <v>696900</v>
      </c>
      <c r="EH9" s="3">
        <v>1744440</v>
      </c>
      <c r="EI9" s="3">
        <v>5203776</v>
      </c>
      <c r="EJ9" s="3">
        <v>6722213</v>
      </c>
      <c r="EK9" s="3">
        <v>4895658</v>
      </c>
      <c r="EL9" s="3">
        <v>3502371</v>
      </c>
      <c r="EM9" s="21">
        <v>1855965</v>
      </c>
      <c r="EN9" s="22">
        <f t="shared" si="31"/>
        <v>24621323</v>
      </c>
    </row>
    <row r="10" spans="1:144" ht="15" customHeight="1" x14ac:dyDescent="0.15">
      <c r="A10" s="42" t="s">
        <v>24</v>
      </c>
      <c r="B10" s="36">
        <v>0</v>
      </c>
      <c r="C10" s="3">
        <v>0</v>
      </c>
      <c r="D10" s="3">
        <v>14084232</v>
      </c>
      <c r="E10" s="3">
        <v>9575990</v>
      </c>
      <c r="F10" s="3">
        <v>7861473</v>
      </c>
      <c r="G10" s="3">
        <v>6113079</v>
      </c>
      <c r="H10" s="21">
        <v>6921090</v>
      </c>
      <c r="I10" s="22">
        <f t="shared" si="16"/>
        <v>44555864</v>
      </c>
      <c r="J10" s="42" t="s">
        <v>24</v>
      </c>
      <c r="K10" s="36">
        <v>0</v>
      </c>
      <c r="L10" s="3">
        <v>37971</v>
      </c>
      <c r="M10" s="3">
        <v>363407</v>
      </c>
      <c r="N10" s="3">
        <v>393880</v>
      </c>
      <c r="O10" s="3">
        <v>942279</v>
      </c>
      <c r="P10" s="3">
        <v>509862</v>
      </c>
      <c r="Q10" s="21">
        <v>1529095</v>
      </c>
      <c r="R10" s="22">
        <f t="shared" si="17"/>
        <v>3776494</v>
      </c>
      <c r="S10" s="42" t="s">
        <v>24</v>
      </c>
      <c r="T10" s="36">
        <v>316180</v>
      </c>
      <c r="U10" s="3">
        <v>696611</v>
      </c>
      <c r="V10" s="3">
        <v>3457077</v>
      </c>
      <c r="W10" s="3">
        <v>2424351</v>
      </c>
      <c r="X10" s="3">
        <v>2242557</v>
      </c>
      <c r="Y10" s="3">
        <v>2222476</v>
      </c>
      <c r="Z10" s="21">
        <v>2206908</v>
      </c>
      <c r="AA10" s="22">
        <f t="shared" si="18"/>
        <v>13566160</v>
      </c>
      <c r="AB10" s="42" t="s">
        <v>24</v>
      </c>
      <c r="AC10" s="36">
        <v>22833</v>
      </c>
      <c r="AD10" s="3">
        <v>157602</v>
      </c>
      <c r="AE10" s="3">
        <v>342066</v>
      </c>
      <c r="AF10" s="3">
        <v>260757</v>
      </c>
      <c r="AG10" s="3">
        <v>162412</v>
      </c>
      <c r="AH10" s="3">
        <v>195892</v>
      </c>
      <c r="AI10" s="21">
        <v>167380</v>
      </c>
      <c r="AJ10" s="22">
        <f t="shared" si="19"/>
        <v>1308942</v>
      </c>
      <c r="AK10" s="42" t="s">
        <v>24</v>
      </c>
      <c r="AL10" s="36">
        <v>142029</v>
      </c>
      <c r="AM10" s="3">
        <v>137207</v>
      </c>
      <c r="AN10" s="3">
        <v>874725</v>
      </c>
      <c r="AO10" s="3">
        <v>538624</v>
      </c>
      <c r="AP10" s="3">
        <v>688324</v>
      </c>
      <c r="AQ10" s="3">
        <v>327671</v>
      </c>
      <c r="AR10" s="21">
        <v>429407</v>
      </c>
      <c r="AS10" s="22">
        <f t="shared" si="20"/>
        <v>3137987</v>
      </c>
      <c r="AT10" s="42" t="s">
        <v>24</v>
      </c>
      <c r="AU10" s="36">
        <v>0</v>
      </c>
      <c r="AV10" s="3">
        <v>0</v>
      </c>
      <c r="AW10" s="3">
        <v>15868102</v>
      </c>
      <c r="AX10" s="3">
        <v>8082459</v>
      </c>
      <c r="AY10" s="3">
        <v>5345469</v>
      </c>
      <c r="AZ10" s="3">
        <v>2563289</v>
      </c>
      <c r="BA10" s="21">
        <v>2291008</v>
      </c>
      <c r="BB10" s="22">
        <f t="shared" si="21"/>
        <v>34150327</v>
      </c>
      <c r="BC10" s="42" t="s">
        <v>24</v>
      </c>
      <c r="BD10" s="36">
        <v>3161425</v>
      </c>
      <c r="BE10" s="3">
        <v>6336961</v>
      </c>
      <c r="BF10" s="3">
        <v>10598671</v>
      </c>
      <c r="BG10" s="3">
        <v>4556533</v>
      </c>
      <c r="BH10" s="3">
        <v>2280943</v>
      </c>
      <c r="BI10" s="3">
        <v>1468453</v>
      </c>
      <c r="BJ10" s="21">
        <v>695020</v>
      </c>
      <c r="BK10" s="22">
        <f t="shared" si="22"/>
        <v>29098006</v>
      </c>
      <c r="BL10" s="42" t="s">
        <v>24</v>
      </c>
      <c r="BM10" s="36">
        <v>22400</v>
      </c>
      <c r="BN10" s="3">
        <v>155341</v>
      </c>
      <c r="BO10" s="3">
        <v>1654927</v>
      </c>
      <c r="BP10" s="3">
        <v>1116991</v>
      </c>
      <c r="BQ10" s="3">
        <v>4585499</v>
      </c>
      <c r="BR10" s="3">
        <v>1246111</v>
      </c>
      <c r="BS10" s="21">
        <v>1034787</v>
      </c>
      <c r="BT10" s="22">
        <f t="shared" si="23"/>
        <v>9816056</v>
      </c>
      <c r="BU10" s="42" t="s">
        <v>24</v>
      </c>
      <c r="BV10" s="36">
        <v>0</v>
      </c>
      <c r="BW10" s="3">
        <v>10508</v>
      </c>
      <c r="BX10" s="3">
        <v>1022868</v>
      </c>
      <c r="BY10" s="3">
        <v>667221</v>
      </c>
      <c r="BZ10" s="3">
        <v>912592</v>
      </c>
      <c r="CA10" s="3">
        <v>501689</v>
      </c>
      <c r="CB10" s="21">
        <v>549790</v>
      </c>
      <c r="CC10" s="22">
        <f t="shared" si="24"/>
        <v>3664668</v>
      </c>
      <c r="CD10" s="42" t="s">
        <v>24</v>
      </c>
      <c r="CE10" s="36">
        <v>0</v>
      </c>
      <c r="CF10" s="3">
        <v>0</v>
      </c>
      <c r="CG10" s="3">
        <v>0</v>
      </c>
      <c r="CH10" s="3">
        <v>0</v>
      </c>
      <c r="CI10" s="3">
        <v>0</v>
      </c>
      <c r="CJ10" s="3">
        <v>0</v>
      </c>
      <c r="CK10" s="21">
        <v>0</v>
      </c>
      <c r="CL10" s="22">
        <f t="shared" si="25"/>
        <v>0</v>
      </c>
      <c r="CM10" s="42" t="s">
        <v>24</v>
      </c>
      <c r="CN10" s="36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21">
        <v>0</v>
      </c>
      <c r="CU10" s="22">
        <f t="shared" si="26"/>
        <v>0</v>
      </c>
      <c r="CV10" s="42" t="s">
        <v>24</v>
      </c>
      <c r="CW10" s="36">
        <v>709221</v>
      </c>
      <c r="CX10" s="3">
        <v>1115934</v>
      </c>
      <c r="CY10" s="3">
        <v>3589773</v>
      </c>
      <c r="CZ10" s="3">
        <v>3516877</v>
      </c>
      <c r="DA10" s="3">
        <v>2756993</v>
      </c>
      <c r="DB10" s="3">
        <v>1987330</v>
      </c>
      <c r="DC10" s="21">
        <v>1752643</v>
      </c>
      <c r="DD10" s="22">
        <f t="shared" si="27"/>
        <v>15428771</v>
      </c>
      <c r="DE10" s="42" t="s">
        <v>24</v>
      </c>
      <c r="DF10" s="36">
        <v>134964</v>
      </c>
      <c r="DG10" s="3">
        <v>173808</v>
      </c>
      <c r="DH10" s="3">
        <v>193716</v>
      </c>
      <c r="DI10" s="3">
        <v>182668</v>
      </c>
      <c r="DJ10" s="3">
        <v>351990</v>
      </c>
      <c r="DK10" s="3">
        <v>96120</v>
      </c>
      <c r="DL10" s="21">
        <v>0</v>
      </c>
      <c r="DM10" s="22">
        <f t="shared" si="28"/>
        <v>1133266</v>
      </c>
      <c r="DN10" s="42" t="s">
        <v>24</v>
      </c>
      <c r="DO10" s="36">
        <v>1254287</v>
      </c>
      <c r="DP10" s="3">
        <v>425827</v>
      </c>
      <c r="DQ10" s="3">
        <v>445046</v>
      </c>
      <c r="DR10" s="3">
        <v>10369</v>
      </c>
      <c r="DS10" s="3">
        <v>128700</v>
      </c>
      <c r="DT10" s="3">
        <v>187950</v>
      </c>
      <c r="DU10" s="21">
        <v>0</v>
      </c>
      <c r="DV10" s="22">
        <f t="shared" si="29"/>
        <v>2452179</v>
      </c>
      <c r="DW10" s="42" t="s">
        <v>24</v>
      </c>
      <c r="DX10" s="36">
        <v>111457</v>
      </c>
      <c r="DY10" s="3">
        <v>47878</v>
      </c>
      <c r="DZ10" s="3">
        <v>3154162</v>
      </c>
      <c r="EA10" s="3">
        <v>1498326</v>
      </c>
      <c r="EB10" s="3">
        <v>1806999</v>
      </c>
      <c r="EC10" s="3">
        <v>821070</v>
      </c>
      <c r="ED10" s="21">
        <v>1247510</v>
      </c>
      <c r="EE10" s="22">
        <f t="shared" si="30"/>
        <v>8687402</v>
      </c>
      <c r="EF10" s="42" t="s">
        <v>24</v>
      </c>
      <c r="EG10" s="36">
        <v>1203951</v>
      </c>
      <c r="EH10" s="3">
        <v>1473291</v>
      </c>
      <c r="EI10" s="3">
        <v>10727587</v>
      </c>
      <c r="EJ10" s="3">
        <v>4544333</v>
      </c>
      <c r="EK10" s="3">
        <v>3224575</v>
      </c>
      <c r="EL10" s="3">
        <v>1688864</v>
      </c>
      <c r="EM10" s="21">
        <v>1223965</v>
      </c>
      <c r="EN10" s="22">
        <f t="shared" si="31"/>
        <v>24086566</v>
      </c>
    </row>
    <row r="11" spans="1:144" ht="15" customHeight="1" x14ac:dyDescent="0.15">
      <c r="A11" s="42" t="s">
        <v>25</v>
      </c>
      <c r="B11" s="36">
        <v>0</v>
      </c>
      <c r="C11" s="3">
        <v>0</v>
      </c>
      <c r="D11" s="3">
        <v>1538069</v>
      </c>
      <c r="E11" s="3">
        <v>3812598</v>
      </c>
      <c r="F11" s="3">
        <v>3624538</v>
      </c>
      <c r="G11" s="3">
        <v>4738016</v>
      </c>
      <c r="H11" s="21">
        <v>6038639</v>
      </c>
      <c r="I11" s="22">
        <f t="shared" si="16"/>
        <v>19751860</v>
      </c>
      <c r="J11" s="42" t="s">
        <v>25</v>
      </c>
      <c r="K11" s="36">
        <v>0</v>
      </c>
      <c r="L11" s="3">
        <v>0</v>
      </c>
      <c r="M11" s="3">
        <v>0</v>
      </c>
      <c r="N11" s="3">
        <v>0</v>
      </c>
      <c r="O11" s="3">
        <v>0</v>
      </c>
      <c r="P11" s="3">
        <v>55330</v>
      </c>
      <c r="Q11" s="21">
        <v>266881</v>
      </c>
      <c r="R11" s="22">
        <f t="shared" si="17"/>
        <v>322211</v>
      </c>
      <c r="S11" s="42" t="s">
        <v>25</v>
      </c>
      <c r="T11" s="36">
        <v>156880</v>
      </c>
      <c r="U11" s="3">
        <v>664876</v>
      </c>
      <c r="V11" s="3">
        <v>613350</v>
      </c>
      <c r="W11" s="3">
        <v>1835024</v>
      </c>
      <c r="X11" s="3">
        <v>1013979</v>
      </c>
      <c r="Y11" s="3">
        <v>1535312</v>
      </c>
      <c r="Z11" s="21">
        <v>863017</v>
      </c>
      <c r="AA11" s="22">
        <f t="shared" si="18"/>
        <v>6682438</v>
      </c>
      <c r="AB11" s="42" t="s">
        <v>25</v>
      </c>
      <c r="AC11" s="36">
        <v>163386</v>
      </c>
      <c r="AD11" s="3">
        <v>589068</v>
      </c>
      <c r="AE11" s="3">
        <v>116692</v>
      </c>
      <c r="AF11" s="3">
        <v>692186</v>
      </c>
      <c r="AG11" s="3">
        <v>367904</v>
      </c>
      <c r="AH11" s="3">
        <v>818033</v>
      </c>
      <c r="AI11" s="21">
        <v>251244</v>
      </c>
      <c r="AJ11" s="22">
        <f t="shared" si="19"/>
        <v>2998513</v>
      </c>
      <c r="AK11" s="42" t="s">
        <v>25</v>
      </c>
      <c r="AL11" s="36">
        <v>35352</v>
      </c>
      <c r="AM11" s="3">
        <v>148419</v>
      </c>
      <c r="AN11" s="3">
        <v>193778</v>
      </c>
      <c r="AO11" s="3">
        <v>137303</v>
      </c>
      <c r="AP11" s="3">
        <v>275374</v>
      </c>
      <c r="AQ11" s="3">
        <v>222374</v>
      </c>
      <c r="AR11" s="21">
        <v>175720</v>
      </c>
      <c r="AS11" s="22">
        <f t="shared" si="20"/>
        <v>1188320</v>
      </c>
      <c r="AT11" s="42" t="s">
        <v>25</v>
      </c>
      <c r="AU11" s="36">
        <v>0</v>
      </c>
      <c r="AV11" s="3">
        <v>0</v>
      </c>
      <c r="AW11" s="3">
        <v>5092461</v>
      </c>
      <c r="AX11" s="3">
        <v>8129774</v>
      </c>
      <c r="AY11" s="3">
        <v>9619779</v>
      </c>
      <c r="AZ11" s="3">
        <v>6008783</v>
      </c>
      <c r="BA11" s="21">
        <v>3842734</v>
      </c>
      <c r="BB11" s="22">
        <f t="shared" si="21"/>
        <v>32693531</v>
      </c>
      <c r="BC11" s="42" t="s">
        <v>25</v>
      </c>
      <c r="BD11" s="36">
        <v>59800</v>
      </c>
      <c r="BE11" s="3">
        <v>503374</v>
      </c>
      <c r="BF11" s="3">
        <v>237789</v>
      </c>
      <c r="BG11" s="3">
        <v>410481</v>
      </c>
      <c r="BH11" s="3">
        <v>462826</v>
      </c>
      <c r="BI11" s="3">
        <v>57456</v>
      </c>
      <c r="BJ11" s="21">
        <v>58527</v>
      </c>
      <c r="BK11" s="22">
        <f t="shared" si="22"/>
        <v>1790253</v>
      </c>
      <c r="BL11" s="42" t="s">
        <v>25</v>
      </c>
      <c r="BM11" s="36">
        <v>0</v>
      </c>
      <c r="BN11" s="3">
        <v>107667</v>
      </c>
      <c r="BO11" s="3">
        <v>163935</v>
      </c>
      <c r="BP11" s="3">
        <v>874251</v>
      </c>
      <c r="BQ11" s="3">
        <v>3858197</v>
      </c>
      <c r="BR11" s="3">
        <v>4131754</v>
      </c>
      <c r="BS11" s="21">
        <v>2031309</v>
      </c>
      <c r="BT11" s="22">
        <f t="shared" si="23"/>
        <v>11167113</v>
      </c>
      <c r="BU11" s="42" t="s">
        <v>25</v>
      </c>
      <c r="BV11" s="36">
        <v>0</v>
      </c>
      <c r="BW11" s="3">
        <v>0</v>
      </c>
      <c r="BX11" s="3">
        <v>83277</v>
      </c>
      <c r="BY11" s="3">
        <v>0</v>
      </c>
      <c r="BZ11" s="3">
        <v>0</v>
      </c>
      <c r="CA11" s="3">
        <v>40059</v>
      </c>
      <c r="CB11" s="21">
        <v>0</v>
      </c>
      <c r="CC11" s="22">
        <f t="shared" si="24"/>
        <v>123336</v>
      </c>
      <c r="CD11" s="42" t="s">
        <v>25</v>
      </c>
      <c r="CE11" s="36">
        <v>0</v>
      </c>
      <c r="CF11" s="3">
        <v>0</v>
      </c>
      <c r="CG11" s="3">
        <v>0</v>
      </c>
      <c r="CH11" s="3">
        <v>0</v>
      </c>
      <c r="CI11" s="3">
        <v>0</v>
      </c>
      <c r="CJ11" s="3">
        <v>0</v>
      </c>
      <c r="CK11" s="21">
        <v>0</v>
      </c>
      <c r="CL11" s="22">
        <f t="shared" si="25"/>
        <v>0</v>
      </c>
      <c r="CM11" s="42" t="s">
        <v>25</v>
      </c>
      <c r="CN11" s="36">
        <v>0</v>
      </c>
      <c r="CO11" s="3">
        <v>0</v>
      </c>
      <c r="CP11" s="3">
        <v>0</v>
      </c>
      <c r="CQ11" s="3">
        <v>0</v>
      </c>
      <c r="CR11" s="3">
        <v>0</v>
      </c>
      <c r="CS11" s="3">
        <v>0</v>
      </c>
      <c r="CT11" s="21">
        <v>0</v>
      </c>
      <c r="CU11" s="22">
        <f t="shared" si="26"/>
        <v>0</v>
      </c>
      <c r="CV11" s="42" t="s">
        <v>25</v>
      </c>
      <c r="CW11" s="36">
        <v>261340</v>
      </c>
      <c r="CX11" s="3">
        <v>1085027</v>
      </c>
      <c r="CY11" s="3">
        <v>304983</v>
      </c>
      <c r="CZ11" s="3">
        <v>1555320</v>
      </c>
      <c r="DA11" s="3">
        <v>1270543</v>
      </c>
      <c r="DB11" s="3">
        <v>1339319</v>
      </c>
      <c r="DC11" s="21">
        <v>981909</v>
      </c>
      <c r="DD11" s="22">
        <f t="shared" si="27"/>
        <v>6798441</v>
      </c>
      <c r="DE11" s="42" t="s">
        <v>25</v>
      </c>
      <c r="DF11" s="36">
        <v>0</v>
      </c>
      <c r="DG11" s="3">
        <v>77761</v>
      </c>
      <c r="DH11" s="3">
        <v>69030</v>
      </c>
      <c r="DI11" s="3">
        <v>41930</v>
      </c>
      <c r="DJ11" s="3">
        <v>12240</v>
      </c>
      <c r="DK11" s="3">
        <v>34200</v>
      </c>
      <c r="DL11" s="21">
        <v>0</v>
      </c>
      <c r="DM11" s="22">
        <f t="shared" si="28"/>
        <v>235161</v>
      </c>
      <c r="DN11" s="42" t="s">
        <v>25</v>
      </c>
      <c r="DO11" s="36">
        <v>0</v>
      </c>
      <c r="DP11" s="3">
        <v>803458</v>
      </c>
      <c r="DQ11" s="3">
        <v>163558</v>
      </c>
      <c r="DR11" s="3">
        <v>206977</v>
      </c>
      <c r="DS11" s="3">
        <v>131670</v>
      </c>
      <c r="DT11" s="3">
        <v>209037</v>
      </c>
      <c r="DU11" s="21">
        <v>0</v>
      </c>
      <c r="DV11" s="22">
        <f t="shared" si="29"/>
        <v>1514700</v>
      </c>
      <c r="DW11" s="42" t="s">
        <v>25</v>
      </c>
      <c r="DX11" s="36">
        <v>227340</v>
      </c>
      <c r="DY11" s="3">
        <v>849670</v>
      </c>
      <c r="DZ11" s="3">
        <v>1621725</v>
      </c>
      <c r="EA11" s="3">
        <v>1673190</v>
      </c>
      <c r="EB11" s="3">
        <v>1165185</v>
      </c>
      <c r="EC11" s="3">
        <v>2099931</v>
      </c>
      <c r="ED11" s="21">
        <v>1195659</v>
      </c>
      <c r="EE11" s="22">
        <f t="shared" si="30"/>
        <v>8832700</v>
      </c>
      <c r="EF11" s="42" t="s">
        <v>25</v>
      </c>
      <c r="EG11" s="36">
        <v>292330</v>
      </c>
      <c r="EH11" s="3">
        <v>786063</v>
      </c>
      <c r="EI11" s="3">
        <v>1623629</v>
      </c>
      <c r="EJ11" s="3">
        <v>2987965</v>
      </c>
      <c r="EK11" s="3">
        <v>2597589</v>
      </c>
      <c r="EL11" s="3">
        <v>1833484</v>
      </c>
      <c r="EM11" s="21">
        <v>1062819</v>
      </c>
      <c r="EN11" s="22">
        <f t="shared" si="31"/>
        <v>11183879</v>
      </c>
    </row>
    <row r="12" spans="1:144" ht="15" customHeight="1" x14ac:dyDescent="0.15">
      <c r="A12" s="42" t="s">
        <v>26</v>
      </c>
      <c r="B12" s="36">
        <v>0</v>
      </c>
      <c r="C12" s="3">
        <v>0</v>
      </c>
      <c r="D12" s="3">
        <v>2718906</v>
      </c>
      <c r="E12" s="3">
        <v>4261092</v>
      </c>
      <c r="F12" s="3">
        <v>3734299</v>
      </c>
      <c r="G12" s="3">
        <v>3877100</v>
      </c>
      <c r="H12" s="21">
        <v>3932110</v>
      </c>
      <c r="I12" s="22">
        <f t="shared" si="16"/>
        <v>18523507</v>
      </c>
      <c r="J12" s="42" t="s">
        <v>26</v>
      </c>
      <c r="K12" s="36">
        <v>0</v>
      </c>
      <c r="L12" s="3">
        <v>0</v>
      </c>
      <c r="M12" s="3">
        <v>0</v>
      </c>
      <c r="N12" s="3">
        <v>0</v>
      </c>
      <c r="O12" s="3">
        <v>0</v>
      </c>
      <c r="P12" s="3">
        <v>52596</v>
      </c>
      <c r="Q12" s="21">
        <v>304001</v>
      </c>
      <c r="R12" s="22">
        <f t="shared" si="17"/>
        <v>356597</v>
      </c>
      <c r="S12" s="42" t="s">
        <v>26</v>
      </c>
      <c r="T12" s="36">
        <v>246726</v>
      </c>
      <c r="U12" s="3">
        <v>497949</v>
      </c>
      <c r="V12" s="3">
        <v>956969</v>
      </c>
      <c r="W12" s="3">
        <v>1024274</v>
      </c>
      <c r="X12" s="3">
        <v>1239611</v>
      </c>
      <c r="Y12" s="3">
        <v>920961</v>
      </c>
      <c r="Z12" s="21">
        <v>1257176</v>
      </c>
      <c r="AA12" s="22">
        <f t="shared" si="18"/>
        <v>6143666</v>
      </c>
      <c r="AB12" s="42" t="s">
        <v>26</v>
      </c>
      <c r="AC12" s="36">
        <v>329589</v>
      </c>
      <c r="AD12" s="3">
        <v>427951</v>
      </c>
      <c r="AE12" s="3">
        <v>660755</v>
      </c>
      <c r="AF12" s="3">
        <v>862321</v>
      </c>
      <c r="AG12" s="3">
        <v>703730</v>
      </c>
      <c r="AH12" s="3">
        <v>146295</v>
      </c>
      <c r="AI12" s="21">
        <v>104139</v>
      </c>
      <c r="AJ12" s="22">
        <f t="shared" si="19"/>
        <v>3234780</v>
      </c>
      <c r="AK12" s="42" t="s">
        <v>26</v>
      </c>
      <c r="AL12" s="36">
        <v>30889</v>
      </c>
      <c r="AM12" s="3">
        <v>23265</v>
      </c>
      <c r="AN12" s="3">
        <v>216348</v>
      </c>
      <c r="AO12" s="3">
        <v>142499</v>
      </c>
      <c r="AP12" s="3">
        <v>95994</v>
      </c>
      <c r="AQ12" s="3">
        <v>99396</v>
      </c>
      <c r="AR12" s="21">
        <v>139104</v>
      </c>
      <c r="AS12" s="22">
        <f t="shared" si="20"/>
        <v>747495</v>
      </c>
      <c r="AT12" s="42" t="s">
        <v>26</v>
      </c>
      <c r="AU12" s="36">
        <v>0</v>
      </c>
      <c r="AV12" s="3">
        <v>0</v>
      </c>
      <c r="AW12" s="3">
        <v>6268616</v>
      </c>
      <c r="AX12" s="3">
        <v>6618253</v>
      </c>
      <c r="AY12" s="3">
        <v>4459019</v>
      </c>
      <c r="AZ12" s="3">
        <v>3300851</v>
      </c>
      <c r="BA12" s="21">
        <v>2591082</v>
      </c>
      <c r="BB12" s="22">
        <f t="shared" si="21"/>
        <v>23237821</v>
      </c>
      <c r="BC12" s="42" t="s">
        <v>26</v>
      </c>
      <c r="BD12" s="36">
        <v>373713</v>
      </c>
      <c r="BE12" s="3">
        <v>785096</v>
      </c>
      <c r="BF12" s="3">
        <v>1899272</v>
      </c>
      <c r="BG12" s="3">
        <v>1026405</v>
      </c>
      <c r="BH12" s="3">
        <v>1986071</v>
      </c>
      <c r="BI12" s="3">
        <v>1510884</v>
      </c>
      <c r="BJ12" s="21">
        <v>539352</v>
      </c>
      <c r="BK12" s="22">
        <f t="shared" si="22"/>
        <v>8120793</v>
      </c>
      <c r="BL12" s="42" t="s">
        <v>26</v>
      </c>
      <c r="BM12" s="36">
        <v>0</v>
      </c>
      <c r="BN12" s="3">
        <v>298965</v>
      </c>
      <c r="BO12" s="3">
        <v>892215</v>
      </c>
      <c r="BP12" s="3">
        <v>1515513</v>
      </c>
      <c r="BQ12" s="3">
        <v>5018133</v>
      </c>
      <c r="BR12" s="3">
        <v>3122739</v>
      </c>
      <c r="BS12" s="21">
        <v>1824048</v>
      </c>
      <c r="BT12" s="22">
        <f t="shared" si="23"/>
        <v>12671613</v>
      </c>
      <c r="BU12" s="42" t="s">
        <v>26</v>
      </c>
      <c r="BV12" s="36">
        <v>0</v>
      </c>
      <c r="BW12" s="3">
        <v>0</v>
      </c>
      <c r="BX12" s="3">
        <v>0</v>
      </c>
      <c r="BY12" s="3">
        <v>226377</v>
      </c>
      <c r="BZ12" s="3">
        <v>258183</v>
      </c>
      <c r="CA12" s="3">
        <v>615036</v>
      </c>
      <c r="CB12" s="21">
        <v>362817</v>
      </c>
      <c r="CC12" s="22">
        <f t="shared" si="24"/>
        <v>1462413</v>
      </c>
      <c r="CD12" s="42" t="s">
        <v>26</v>
      </c>
      <c r="CE12" s="36">
        <v>0</v>
      </c>
      <c r="CF12" s="3">
        <v>0</v>
      </c>
      <c r="CG12" s="3">
        <v>64566</v>
      </c>
      <c r="CH12" s="3">
        <v>0</v>
      </c>
      <c r="CI12" s="3">
        <v>131904</v>
      </c>
      <c r="CJ12" s="3">
        <v>0</v>
      </c>
      <c r="CK12" s="21">
        <v>0</v>
      </c>
      <c r="CL12" s="22">
        <f t="shared" si="25"/>
        <v>196470</v>
      </c>
      <c r="CM12" s="42" t="s">
        <v>26</v>
      </c>
      <c r="CN12" s="36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21">
        <v>0</v>
      </c>
      <c r="CU12" s="22">
        <f t="shared" si="26"/>
        <v>0</v>
      </c>
      <c r="CV12" s="42" t="s">
        <v>26</v>
      </c>
      <c r="CW12" s="36">
        <v>499869</v>
      </c>
      <c r="CX12" s="3">
        <v>483483</v>
      </c>
      <c r="CY12" s="3">
        <v>713555</v>
      </c>
      <c r="CZ12" s="3">
        <v>1662684</v>
      </c>
      <c r="DA12" s="3">
        <v>1363107</v>
      </c>
      <c r="DB12" s="3">
        <v>979407</v>
      </c>
      <c r="DC12" s="21">
        <v>1082394</v>
      </c>
      <c r="DD12" s="22">
        <f t="shared" si="27"/>
        <v>6784499</v>
      </c>
      <c r="DE12" s="42" t="s">
        <v>26</v>
      </c>
      <c r="DF12" s="36">
        <v>127764</v>
      </c>
      <c r="DG12" s="3">
        <v>114417</v>
      </c>
      <c r="DH12" s="3">
        <v>38070</v>
      </c>
      <c r="DI12" s="3">
        <v>45288</v>
      </c>
      <c r="DJ12" s="3">
        <v>63963</v>
      </c>
      <c r="DK12" s="3">
        <v>20970</v>
      </c>
      <c r="DL12" s="21">
        <v>0</v>
      </c>
      <c r="DM12" s="22">
        <f t="shared" si="28"/>
        <v>410472</v>
      </c>
      <c r="DN12" s="42" t="s">
        <v>26</v>
      </c>
      <c r="DO12" s="36">
        <v>271269</v>
      </c>
      <c r="DP12" s="3">
        <v>498362</v>
      </c>
      <c r="DQ12" s="3">
        <v>141030</v>
      </c>
      <c r="DR12" s="3">
        <v>88527</v>
      </c>
      <c r="DS12" s="3">
        <v>16093</v>
      </c>
      <c r="DT12" s="3">
        <v>198810</v>
      </c>
      <c r="DU12" s="21">
        <v>0</v>
      </c>
      <c r="DV12" s="22">
        <f t="shared" si="29"/>
        <v>1214091</v>
      </c>
      <c r="DW12" s="42" t="s">
        <v>26</v>
      </c>
      <c r="DX12" s="36">
        <v>384498</v>
      </c>
      <c r="DY12" s="3">
        <v>103383</v>
      </c>
      <c r="DZ12" s="3">
        <v>1671557</v>
      </c>
      <c r="EA12" s="3">
        <v>1899432</v>
      </c>
      <c r="EB12" s="3">
        <v>883080</v>
      </c>
      <c r="EC12" s="3">
        <v>1179666</v>
      </c>
      <c r="ED12" s="21">
        <v>1301148</v>
      </c>
      <c r="EE12" s="22">
        <f t="shared" si="30"/>
        <v>7422764</v>
      </c>
      <c r="EF12" s="42" t="s">
        <v>26</v>
      </c>
      <c r="EG12" s="36">
        <v>572880</v>
      </c>
      <c r="EH12" s="3">
        <v>526320</v>
      </c>
      <c r="EI12" s="3">
        <v>3126362</v>
      </c>
      <c r="EJ12" s="3">
        <v>2730530</v>
      </c>
      <c r="EK12" s="3">
        <v>2435991</v>
      </c>
      <c r="EL12" s="3">
        <v>1381429</v>
      </c>
      <c r="EM12" s="21">
        <v>958951</v>
      </c>
      <c r="EN12" s="22">
        <f t="shared" si="31"/>
        <v>11732463</v>
      </c>
    </row>
    <row r="13" spans="1:144" ht="15" customHeight="1" x14ac:dyDescent="0.15">
      <c r="A13" s="42" t="s">
        <v>27</v>
      </c>
      <c r="B13" s="36">
        <v>0</v>
      </c>
      <c r="C13" s="3">
        <v>0</v>
      </c>
      <c r="D13" s="3">
        <v>13569236</v>
      </c>
      <c r="E13" s="3">
        <v>21355884</v>
      </c>
      <c r="F13" s="3">
        <v>18974850</v>
      </c>
      <c r="G13" s="3">
        <v>29447512</v>
      </c>
      <c r="H13" s="21">
        <v>26964871</v>
      </c>
      <c r="I13" s="22">
        <f t="shared" si="16"/>
        <v>110312353</v>
      </c>
      <c r="J13" s="42" t="s">
        <v>27</v>
      </c>
      <c r="K13" s="36">
        <v>0</v>
      </c>
      <c r="L13" s="3">
        <v>0</v>
      </c>
      <c r="M13" s="3">
        <v>0</v>
      </c>
      <c r="N13" s="3">
        <v>0</v>
      </c>
      <c r="O13" s="3">
        <v>46404</v>
      </c>
      <c r="P13" s="3">
        <v>347713</v>
      </c>
      <c r="Q13" s="21">
        <v>535816</v>
      </c>
      <c r="R13" s="22">
        <f t="shared" si="17"/>
        <v>929933</v>
      </c>
      <c r="S13" s="42" t="s">
        <v>27</v>
      </c>
      <c r="T13" s="36">
        <v>2882910</v>
      </c>
      <c r="U13" s="3">
        <v>7034340</v>
      </c>
      <c r="V13" s="3">
        <v>3942356</v>
      </c>
      <c r="W13" s="3">
        <v>9637800</v>
      </c>
      <c r="X13" s="3">
        <v>5367737</v>
      </c>
      <c r="Y13" s="3">
        <v>6472094</v>
      </c>
      <c r="Z13" s="21">
        <v>6870726</v>
      </c>
      <c r="AA13" s="22">
        <f t="shared" si="18"/>
        <v>42207963</v>
      </c>
      <c r="AB13" s="42" t="s">
        <v>27</v>
      </c>
      <c r="AC13" s="36">
        <v>96372</v>
      </c>
      <c r="AD13" s="3">
        <v>67608</v>
      </c>
      <c r="AE13" s="3">
        <v>129582</v>
      </c>
      <c r="AF13" s="3">
        <v>203517</v>
      </c>
      <c r="AG13" s="3">
        <v>50706</v>
      </c>
      <c r="AH13" s="3">
        <v>108298</v>
      </c>
      <c r="AI13" s="21">
        <v>22536</v>
      </c>
      <c r="AJ13" s="22">
        <f t="shared" si="19"/>
        <v>678619</v>
      </c>
      <c r="AK13" s="42" t="s">
        <v>27</v>
      </c>
      <c r="AL13" s="36">
        <v>38642</v>
      </c>
      <c r="AM13" s="3">
        <v>71712</v>
      </c>
      <c r="AN13" s="3">
        <v>177732</v>
      </c>
      <c r="AO13" s="3">
        <v>295938</v>
      </c>
      <c r="AP13" s="3">
        <v>315186</v>
      </c>
      <c r="AQ13" s="3">
        <v>403371</v>
      </c>
      <c r="AR13" s="21">
        <v>443657</v>
      </c>
      <c r="AS13" s="22">
        <f t="shared" si="20"/>
        <v>1746238</v>
      </c>
      <c r="AT13" s="42" t="s">
        <v>27</v>
      </c>
      <c r="AU13" s="36">
        <v>0</v>
      </c>
      <c r="AV13" s="3">
        <v>0</v>
      </c>
      <c r="AW13" s="3">
        <v>8535101</v>
      </c>
      <c r="AX13" s="3">
        <v>14113774</v>
      </c>
      <c r="AY13" s="3">
        <v>8017680</v>
      </c>
      <c r="AZ13" s="3">
        <v>7877568</v>
      </c>
      <c r="BA13" s="21">
        <v>4964656</v>
      </c>
      <c r="BB13" s="22">
        <f t="shared" si="21"/>
        <v>43508779</v>
      </c>
      <c r="BC13" s="42" t="s">
        <v>27</v>
      </c>
      <c r="BD13" s="36">
        <v>514740</v>
      </c>
      <c r="BE13" s="3">
        <v>1010814</v>
      </c>
      <c r="BF13" s="3">
        <v>2559863</v>
      </c>
      <c r="BG13" s="3">
        <v>4223613</v>
      </c>
      <c r="BH13" s="3">
        <v>2409203</v>
      </c>
      <c r="BI13" s="3">
        <v>1899518</v>
      </c>
      <c r="BJ13" s="21">
        <v>1480566</v>
      </c>
      <c r="BK13" s="22">
        <f t="shared" si="22"/>
        <v>14098317</v>
      </c>
      <c r="BL13" s="42" t="s">
        <v>27</v>
      </c>
      <c r="BM13" s="36">
        <v>50157</v>
      </c>
      <c r="BN13" s="3">
        <v>499536</v>
      </c>
      <c r="BO13" s="3">
        <v>1153526</v>
      </c>
      <c r="BP13" s="3">
        <v>2233636</v>
      </c>
      <c r="BQ13" s="3">
        <v>5474330</v>
      </c>
      <c r="BR13" s="3">
        <v>5253194</v>
      </c>
      <c r="BS13" s="21">
        <v>3101620</v>
      </c>
      <c r="BT13" s="22">
        <f t="shared" si="23"/>
        <v>17765999</v>
      </c>
      <c r="BU13" s="42" t="s">
        <v>27</v>
      </c>
      <c r="BV13" s="36">
        <v>0</v>
      </c>
      <c r="BW13" s="3">
        <v>0</v>
      </c>
      <c r="BX13" s="3">
        <v>133956</v>
      </c>
      <c r="BY13" s="3">
        <v>1262191</v>
      </c>
      <c r="BZ13" s="3">
        <v>1110384</v>
      </c>
      <c r="CA13" s="3">
        <v>803863</v>
      </c>
      <c r="CB13" s="21">
        <v>492664</v>
      </c>
      <c r="CC13" s="22">
        <f t="shared" si="24"/>
        <v>3803058</v>
      </c>
      <c r="CD13" s="42" t="s">
        <v>27</v>
      </c>
      <c r="CE13" s="36">
        <v>0</v>
      </c>
      <c r="CF13" s="3">
        <v>0</v>
      </c>
      <c r="CG13" s="3">
        <v>0</v>
      </c>
      <c r="CH13" s="3">
        <v>0</v>
      </c>
      <c r="CI13" s="3">
        <v>0</v>
      </c>
      <c r="CJ13" s="3">
        <v>0</v>
      </c>
      <c r="CK13" s="21">
        <v>0</v>
      </c>
      <c r="CL13" s="22">
        <f t="shared" si="25"/>
        <v>0</v>
      </c>
      <c r="CM13" s="42" t="s">
        <v>27</v>
      </c>
      <c r="CN13" s="36">
        <v>0</v>
      </c>
      <c r="CO13" s="3">
        <v>0</v>
      </c>
      <c r="CP13" s="3">
        <v>0</v>
      </c>
      <c r="CQ13" s="3">
        <v>50868</v>
      </c>
      <c r="CR13" s="3">
        <v>0</v>
      </c>
      <c r="CS13" s="3">
        <v>0</v>
      </c>
      <c r="CT13" s="21">
        <v>0</v>
      </c>
      <c r="CU13" s="22">
        <f t="shared" si="26"/>
        <v>50868</v>
      </c>
      <c r="CV13" s="42" t="s">
        <v>27</v>
      </c>
      <c r="CW13" s="36">
        <v>1324228</v>
      </c>
      <c r="CX13" s="3">
        <v>1798898</v>
      </c>
      <c r="CY13" s="3">
        <v>825646</v>
      </c>
      <c r="CZ13" s="3">
        <v>4612160</v>
      </c>
      <c r="DA13" s="3">
        <v>3311050</v>
      </c>
      <c r="DB13" s="3">
        <v>4618043</v>
      </c>
      <c r="DC13" s="21">
        <v>3812953</v>
      </c>
      <c r="DD13" s="22">
        <f t="shared" si="27"/>
        <v>20302978</v>
      </c>
      <c r="DE13" s="42" t="s">
        <v>27</v>
      </c>
      <c r="DF13" s="36">
        <v>211509</v>
      </c>
      <c r="DG13" s="3">
        <v>142508</v>
      </c>
      <c r="DH13" s="3">
        <v>192717</v>
      </c>
      <c r="DI13" s="3">
        <v>273654</v>
      </c>
      <c r="DJ13" s="3">
        <v>150212</v>
      </c>
      <c r="DK13" s="3">
        <v>286885</v>
      </c>
      <c r="DL13" s="21">
        <v>62172</v>
      </c>
      <c r="DM13" s="22">
        <f t="shared" si="28"/>
        <v>1319657</v>
      </c>
      <c r="DN13" s="42" t="s">
        <v>27</v>
      </c>
      <c r="DO13" s="36">
        <v>1107376</v>
      </c>
      <c r="DP13" s="3">
        <v>1079291</v>
      </c>
      <c r="DQ13" s="3">
        <v>229671</v>
      </c>
      <c r="DR13" s="3">
        <v>97792</v>
      </c>
      <c r="DS13" s="3">
        <v>330401</v>
      </c>
      <c r="DT13" s="3">
        <v>482003</v>
      </c>
      <c r="DU13" s="21">
        <v>0</v>
      </c>
      <c r="DV13" s="22">
        <f t="shared" si="29"/>
        <v>3326534</v>
      </c>
      <c r="DW13" s="42" t="s">
        <v>27</v>
      </c>
      <c r="DX13" s="36">
        <v>349101</v>
      </c>
      <c r="DY13" s="3">
        <v>2089163</v>
      </c>
      <c r="DZ13" s="3">
        <v>5675304</v>
      </c>
      <c r="EA13" s="3">
        <v>5107066</v>
      </c>
      <c r="EB13" s="3">
        <v>5787704</v>
      </c>
      <c r="EC13" s="3">
        <v>8612879</v>
      </c>
      <c r="ED13" s="21">
        <v>5569277</v>
      </c>
      <c r="EE13" s="22">
        <f t="shared" si="30"/>
        <v>33190494</v>
      </c>
      <c r="EF13" s="42" t="s">
        <v>27</v>
      </c>
      <c r="EG13" s="36">
        <v>1509483</v>
      </c>
      <c r="EH13" s="3">
        <v>2196427</v>
      </c>
      <c r="EI13" s="3">
        <v>6993551</v>
      </c>
      <c r="EJ13" s="3">
        <v>8528450</v>
      </c>
      <c r="EK13" s="3">
        <v>5379433</v>
      </c>
      <c r="EL13" s="3">
        <v>5175511</v>
      </c>
      <c r="EM13" s="21">
        <v>3165259</v>
      </c>
      <c r="EN13" s="22">
        <f t="shared" si="31"/>
        <v>32948114</v>
      </c>
    </row>
    <row r="14" spans="1:144" ht="15" customHeight="1" x14ac:dyDescent="0.15">
      <c r="A14" s="42" t="s">
        <v>28</v>
      </c>
      <c r="B14" s="36">
        <v>0</v>
      </c>
      <c r="C14" s="3">
        <v>0</v>
      </c>
      <c r="D14" s="3">
        <v>12321626</v>
      </c>
      <c r="E14" s="3">
        <v>11672904</v>
      </c>
      <c r="F14" s="3">
        <v>10201604</v>
      </c>
      <c r="G14" s="3">
        <v>15646966</v>
      </c>
      <c r="H14" s="21">
        <v>16059215</v>
      </c>
      <c r="I14" s="22">
        <f t="shared" si="16"/>
        <v>65902315</v>
      </c>
      <c r="J14" s="42" t="s">
        <v>28</v>
      </c>
      <c r="K14" s="36">
        <v>0</v>
      </c>
      <c r="L14" s="3">
        <v>0</v>
      </c>
      <c r="M14" s="3">
        <v>0</v>
      </c>
      <c r="N14" s="3">
        <v>0</v>
      </c>
      <c r="O14" s="3">
        <v>0</v>
      </c>
      <c r="P14" s="3">
        <v>243621</v>
      </c>
      <c r="Q14" s="21">
        <v>270513</v>
      </c>
      <c r="R14" s="22">
        <f t="shared" si="17"/>
        <v>514134</v>
      </c>
      <c r="S14" s="42" t="s">
        <v>28</v>
      </c>
      <c r="T14" s="36">
        <v>532050</v>
      </c>
      <c r="U14" s="3">
        <v>883352</v>
      </c>
      <c r="V14" s="3">
        <v>2057456</v>
      </c>
      <c r="W14" s="3">
        <v>2056619</v>
      </c>
      <c r="X14" s="3">
        <v>1351995</v>
      </c>
      <c r="Y14" s="3">
        <v>1933763</v>
      </c>
      <c r="Z14" s="21">
        <v>2248054</v>
      </c>
      <c r="AA14" s="22">
        <f t="shared" si="18"/>
        <v>11063289</v>
      </c>
      <c r="AB14" s="42" t="s">
        <v>28</v>
      </c>
      <c r="AC14" s="36">
        <v>163014</v>
      </c>
      <c r="AD14" s="3">
        <v>323424</v>
      </c>
      <c r="AE14" s="3">
        <v>166873</v>
      </c>
      <c r="AF14" s="3">
        <v>209783</v>
      </c>
      <c r="AG14" s="3">
        <v>147963</v>
      </c>
      <c r="AH14" s="3">
        <v>138863</v>
      </c>
      <c r="AI14" s="21">
        <v>484965</v>
      </c>
      <c r="AJ14" s="22">
        <f t="shared" si="19"/>
        <v>1634885</v>
      </c>
      <c r="AK14" s="42" t="s">
        <v>28</v>
      </c>
      <c r="AL14" s="36">
        <v>55341</v>
      </c>
      <c r="AM14" s="3">
        <v>52560</v>
      </c>
      <c r="AN14" s="3">
        <v>153491</v>
      </c>
      <c r="AO14" s="3">
        <v>53289</v>
      </c>
      <c r="AP14" s="3">
        <v>117222</v>
      </c>
      <c r="AQ14" s="3">
        <v>158789</v>
      </c>
      <c r="AR14" s="21">
        <v>48330</v>
      </c>
      <c r="AS14" s="22">
        <f t="shared" si="20"/>
        <v>639022</v>
      </c>
      <c r="AT14" s="42" t="s">
        <v>28</v>
      </c>
      <c r="AU14" s="36">
        <v>0</v>
      </c>
      <c r="AV14" s="3">
        <v>0</v>
      </c>
      <c r="AW14" s="3">
        <v>5146031</v>
      </c>
      <c r="AX14" s="3">
        <v>6422578</v>
      </c>
      <c r="AY14" s="3">
        <v>6237027</v>
      </c>
      <c r="AZ14" s="3">
        <v>10696625</v>
      </c>
      <c r="BA14" s="21">
        <v>6548927</v>
      </c>
      <c r="BB14" s="22">
        <f t="shared" si="21"/>
        <v>35051188</v>
      </c>
      <c r="BC14" s="42" t="s">
        <v>28</v>
      </c>
      <c r="BD14" s="36">
        <v>296415</v>
      </c>
      <c r="BE14" s="3">
        <v>1557456</v>
      </c>
      <c r="BF14" s="3">
        <v>2667405</v>
      </c>
      <c r="BG14" s="3">
        <v>4623716</v>
      </c>
      <c r="BH14" s="3">
        <v>2658582</v>
      </c>
      <c r="BI14" s="3">
        <v>1188269</v>
      </c>
      <c r="BJ14" s="21">
        <v>1554781</v>
      </c>
      <c r="BK14" s="22">
        <f t="shared" si="22"/>
        <v>14546624</v>
      </c>
      <c r="BL14" s="42" t="s">
        <v>28</v>
      </c>
      <c r="BM14" s="36">
        <v>55351</v>
      </c>
      <c r="BN14" s="3">
        <v>17001</v>
      </c>
      <c r="BO14" s="3">
        <v>962132</v>
      </c>
      <c r="BP14" s="3">
        <v>2097081</v>
      </c>
      <c r="BQ14" s="3">
        <v>2689617</v>
      </c>
      <c r="BR14" s="3">
        <v>5410303</v>
      </c>
      <c r="BS14" s="21">
        <v>2022034</v>
      </c>
      <c r="BT14" s="22">
        <f t="shared" si="23"/>
        <v>13253519</v>
      </c>
      <c r="BU14" s="42" t="s">
        <v>28</v>
      </c>
      <c r="BV14" s="36">
        <v>0</v>
      </c>
      <c r="BW14" s="3">
        <v>17928</v>
      </c>
      <c r="BX14" s="3">
        <v>313074</v>
      </c>
      <c r="BY14" s="3">
        <v>427023</v>
      </c>
      <c r="BZ14" s="3">
        <v>314019</v>
      </c>
      <c r="CA14" s="3">
        <v>384408</v>
      </c>
      <c r="CB14" s="21">
        <v>0</v>
      </c>
      <c r="CC14" s="22">
        <f t="shared" si="24"/>
        <v>1456452</v>
      </c>
      <c r="CD14" s="42" t="s">
        <v>28</v>
      </c>
      <c r="CE14" s="36">
        <v>0</v>
      </c>
      <c r="CF14" s="3">
        <v>0</v>
      </c>
      <c r="CG14" s="3">
        <v>0</v>
      </c>
      <c r="CH14" s="3">
        <v>0</v>
      </c>
      <c r="CI14" s="3">
        <v>0</v>
      </c>
      <c r="CJ14" s="3">
        <v>0</v>
      </c>
      <c r="CK14" s="21">
        <v>0</v>
      </c>
      <c r="CL14" s="22">
        <f t="shared" si="25"/>
        <v>0</v>
      </c>
      <c r="CM14" s="42" t="s">
        <v>28</v>
      </c>
      <c r="CN14" s="36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21">
        <v>0</v>
      </c>
      <c r="CU14" s="22">
        <f t="shared" si="26"/>
        <v>0</v>
      </c>
      <c r="CV14" s="42" t="s">
        <v>28</v>
      </c>
      <c r="CW14" s="36">
        <v>293126</v>
      </c>
      <c r="CX14" s="3">
        <v>616351</v>
      </c>
      <c r="CY14" s="3">
        <v>596060</v>
      </c>
      <c r="CZ14" s="3">
        <v>1958934</v>
      </c>
      <c r="DA14" s="3">
        <v>1429320</v>
      </c>
      <c r="DB14" s="3">
        <v>2185704</v>
      </c>
      <c r="DC14" s="21">
        <v>1955506</v>
      </c>
      <c r="DD14" s="22">
        <f t="shared" si="27"/>
        <v>9035001</v>
      </c>
      <c r="DE14" s="42" t="s">
        <v>28</v>
      </c>
      <c r="DF14" s="36">
        <v>38250</v>
      </c>
      <c r="DG14" s="3">
        <v>63990</v>
      </c>
      <c r="DH14" s="3">
        <v>18540</v>
      </c>
      <c r="DI14" s="3">
        <v>128430</v>
      </c>
      <c r="DJ14" s="3">
        <v>0</v>
      </c>
      <c r="DK14" s="3">
        <v>141320</v>
      </c>
      <c r="DL14" s="21">
        <v>22140</v>
      </c>
      <c r="DM14" s="22">
        <f t="shared" si="28"/>
        <v>412670</v>
      </c>
      <c r="DN14" s="42" t="s">
        <v>28</v>
      </c>
      <c r="DO14" s="36">
        <v>127710</v>
      </c>
      <c r="DP14" s="3">
        <v>222750</v>
      </c>
      <c r="DQ14" s="3">
        <v>675230</v>
      </c>
      <c r="DR14" s="3">
        <v>69300</v>
      </c>
      <c r="DS14" s="3">
        <v>0</v>
      </c>
      <c r="DT14" s="3">
        <v>162495</v>
      </c>
      <c r="DU14" s="21">
        <v>0</v>
      </c>
      <c r="DV14" s="22">
        <f t="shared" si="29"/>
        <v>1257485</v>
      </c>
      <c r="DW14" s="42" t="s">
        <v>28</v>
      </c>
      <c r="DX14" s="36">
        <v>122811</v>
      </c>
      <c r="DY14" s="3">
        <v>0</v>
      </c>
      <c r="DZ14" s="3">
        <v>1169538</v>
      </c>
      <c r="EA14" s="3">
        <v>1121764</v>
      </c>
      <c r="EB14" s="3">
        <v>596872</v>
      </c>
      <c r="EC14" s="3">
        <v>975297</v>
      </c>
      <c r="ED14" s="21">
        <v>221376</v>
      </c>
      <c r="EE14" s="22">
        <f t="shared" si="30"/>
        <v>4207658</v>
      </c>
      <c r="EF14" s="42" t="s">
        <v>28</v>
      </c>
      <c r="EG14" s="36">
        <v>498180</v>
      </c>
      <c r="EH14" s="3">
        <v>685083</v>
      </c>
      <c r="EI14" s="3">
        <v>4698332</v>
      </c>
      <c r="EJ14" s="3">
        <v>3875581</v>
      </c>
      <c r="EK14" s="3">
        <v>2581734</v>
      </c>
      <c r="EL14" s="3">
        <v>3208431</v>
      </c>
      <c r="EM14" s="21">
        <v>1947707</v>
      </c>
      <c r="EN14" s="22">
        <f t="shared" si="31"/>
        <v>17495048</v>
      </c>
    </row>
    <row r="15" spans="1:144" ht="15" customHeight="1" x14ac:dyDescent="0.15">
      <c r="A15" s="42" t="s">
        <v>29</v>
      </c>
      <c r="B15" s="36">
        <v>0</v>
      </c>
      <c r="C15" s="3">
        <v>0</v>
      </c>
      <c r="D15" s="3">
        <v>8840004</v>
      </c>
      <c r="E15" s="3">
        <v>11122640</v>
      </c>
      <c r="F15" s="3">
        <v>12881327</v>
      </c>
      <c r="G15" s="3">
        <v>15415416</v>
      </c>
      <c r="H15" s="21">
        <v>13124788</v>
      </c>
      <c r="I15" s="22">
        <f t="shared" si="16"/>
        <v>61384175</v>
      </c>
      <c r="J15" s="42" t="s">
        <v>29</v>
      </c>
      <c r="K15" s="36">
        <v>0</v>
      </c>
      <c r="L15" s="3">
        <v>0</v>
      </c>
      <c r="M15" s="3">
        <v>51193</v>
      </c>
      <c r="N15" s="3">
        <v>473084</v>
      </c>
      <c r="O15" s="3">
        <v>76794</v>
      </c>
      <c r="P15" s="3">
        <v>535219</v>
      </c>
      <c r="Q15" s="21">
        <v>1356098</v>
      </c>
      <c r="R15" s="22">
        <f t="shared" si="17"/>
        <v>2492388</v>
      </c>
      <c r="S15" s="42" t="s">
        <v>29</v>
      </c>
      <c r="T15" s="36">
        <v>191043</v>
      </c>
      <c r="U15" s="3">
        <v>1051558</v>
      </c>
      <c r="V15" s="3">
        <v>2668018</v>
      </c>
      <c r="W15" s="3">
        <v>4063995</v>
      </c>
      <c r="X15" s="3">
        <v>2116291</v>
      </c>
      <c r="Y15" s="3">
        <v>3732769</v>
      </c>
      <c r="Z15" s="21">
        <v>3639335</v>
      </c>
      <c r="AA15" s="22">
        <f t="shared" si="18"/>
        <v>17463009</v>
      </c>
      <c r="AB15" s="42" t="s">
        <v>29</v>
      </c>
      <c r="AC15" s="36">
        <v>86670</v>
      </c>
      <c r="AD15" s="3">
        <v>202225</v>
      </c>
      <c r="AE15" s="3">
        <v>709884</v>
      </c>
      <c r="AF15" s="3">
        <v>1663185</v>
      </c>
      <c r="AG15" s="3">
        <v>790870</v>
      </c>
      <c r="AH15" s="3">
        <v>569776</v>
      </c>
      <c r="AI15" s="21">
        <v>330814</v>
      </c>
      <c r="AJ15" s="22">
        <f t="shared" si="19"/>
        <v>4353424</v>
      </c>
      <c r="AK15" s="42" t="s">
        <v>29</v>
      </c>
      <c r="AL15" s="36">
        <v>109379</v>
      </c>
      <c r="AM15" s="3">
        <v>114147</v>
      </c>
      <c r="AN15" s="3">
        <v>631701</v>
      </c>
      <c r="AO15" s="3">
        <v>741286</v>
      </c>
      <c r="AP15" s="3">
        <v>649807</v>
      </c>
      <c r="AQ15" s="3">
        <v>492084</v>
      </c>
      <c r="AR15" s="21">
        <v>340245</v>
      </c>
      <c r="AS15" s="22">
        <f t="shared" si="20"/>
        <v>3078649</v>
      </c>
      <c r="AT15" s="42" t="s">
        <v>29</v>
      </c>
      <c r="AU15" s="36">
        <v>0</v>
      </c>
      <c r="AV15" s="3">
        <v>0</v>
      </c>
      <c r="AW15" s="3">
        <v>14788946</v>
      </c>
      <c r="AX15" s="3">
        <v>17477435</v>
      </c>
      <c r="AY15" s="3">
        <v>14226928</v>
      </c>
      <c r="AZ15" s="3">
        <v>10168454</v>
      </c>
      <c r="BA15" s="21">
        <v>6788011</v>
      </c>
      <c r="BB15" s="22">
        <f t="shared" si="21"/>
        <v>63449774</v>
      </c>
      <c r="BC15" s="42" t="s">
        <v>29</v>
      </c>
      <c r="BD15" s="36">
        <v>1768789</v>
      </c>
      <c r="BE15" s="3">
        <v>6306238</v>
      </c>
      <c r="BF15" s="3">
        <v>6391636</v>
      </c>
      <c r="BG15" s="3">
        <v>6845861</v>
      </c>
      <c r="BH15" s="3">
        <v>4057027</v>
      </c>
      <c r="BI15" s="3">
        <v>3117068</v>
      </c>
      <c r="BJ15" s="21">
        <v>843665</v>
      </c>
      <c r="BK15" s="22">
        <f t="shared" si="22"/>
        <v>29330284</v>
      </c>
      <c r="BL15" s="42" t="s">
        <v>29</v>
      </c>
      <c r="BM15" s="36">
        <v>0</v>
      </c>
      <c r="BN15" s="3">
        <v>89487</v>
      </c>
      <c r="BO15" s="3">
        <v>1545516</v>
      </c>
      <c r="BP15" s="3">
        <v>4882292</v>
      </c>
      <c r="BQ15" s="3">
        <v>10926063</v>
      </c>
      <c r="BR15" s="3">
        <v>7520746</v>
      </c>
      <c r="BS15" s="21">
        <v>4809361</v>
      </c>
      <c r="BT15" s="22">
        <f t="shared" si="23"/>
        <v>29773465</v>
      </c>
      <c r="BU15" s="42" t="s">
        <v>29</v>
      </c>
      <c r="BV15" s="36">
        <v>0</v>
      </c>
      <c r="BW15" s="3">
        <v>0</v>
      </c>
      <c r="BX15" s="3">
        <v>25398</v>
      </c>
      <c r="BY15" s="3">
        <v>166275</v>
      </c>
      <c r="BZ15" s="3">
        <v>119250</v>
      </c>
      <c r="CA15" s="3">
        <v>120447</v>
      </c>
      <c r="CB15" s="21">
        <v>80775</v>
      </c>
      <c r="CC15" s="22">
        <f t="shared" si="24"/>
        <v>512145</v>
      </c>
      <c r="CD15" s="42" t="s">
        <v>29</v>
      </c>
      <c r="CE15" s="36">
        <v>0</v>
      </c>
      <c r="CF15" s="3">
        <v>0</v>
      </c>
      <c r="CG15" s="3">
        <v>0</v>
      </c>
      <c r="CH15" s="3">
        <v>0</v>
      </c>
      <c r="CI15" s="3">
        <v>0</v>
      </c>
      <c r="CJ15" s="3">
        <v>0</v>
      </c>
      <c r="CK15" s="21">
        <v>0</v>
      </c>
      <c r="CL15" s="22">
        <f t="shared" si="25"/>
        <v>0</v>
      </c>
      <c r="CM15" s="42" t="s">
        <v>29</v>
      </c>
      <c r="CN15" s="36">
        <v>0</v>
      </c>
      <c r="CO15" s="3">
        <v>0</v>
      </c>
      <c r="CP15" s="3">
        <v>0</v>
      </c>
      <c r="CQ15" s="3">
        <v>0</v>
      </c>
      <c r="CR15" s="3">
        <v>27370</v>
      </c>
      <c r="CS15" s="3">
        <v>0</v>
      </c>
      <c r="CT15" s="21">
        <v>0</v>
      </c>
      <c r="CU15" s="22">
        <f t="shared" si="26"/>
        <v>27370</v>
      </c>
      <c r="CV15" s="42" t="s">
        <v>29</v>
      </c>
      <c r="CW15" s="36">
        <v>720210</v>
      </c>
      <c r="CX15" s="3">
        <v>1318001</v>
      </c>
      <c r="CY15" s="3">
        <v>1727140</v>
      </c>
      <c r="CZ15" s="3">
        <v>4173560</v>
      </c>
      <c r="DA15" s="3">
        <v>2757750</v>
      </c>
      <c r="DB15" s="3">
        <v>3049581</v>
      </c>
      <c r="DC15" s="21">
        <v>2491474</v>
      </c>
      <c r="DD15" s="22">
        <f t="shared" si="27"/>
        <v>16237716</v>
      </c>
      <c r="DE15" s="42" t="s">
        <v>29</v>
      </c>
      <c r="DF15" s="36">
        <v>28543</v>
      </c>
      <c r="DG15" s="3">
        <v>138069</v>
      </c>
      <c r="DH15" s="3">
        <v>82692</v>
      </c>
      <c r="DI15" s="3">
        <v>467842</v>
      </c>
      <c r="DJ15" s="3">
        <v>308088</v>
      </c>
      <c r="DK15" s="3">
        <v>122760</v>
      </c>
      <c r="DL15" s="21">
        <v>77418</v>
      </c>
      <c r="DM15" s="22">
        <f t="shared" si="28"/>
        <v>1225412</v>
      </c>
      <c r="DN15" s="42" t="s">
        <v>29</v>
      </c>
      <c r="DO15" s="36">
        <v>537120</v>
      </c>
      <c r="DP15" s="3">
        <v>288853</v>
      </c>
      <c r="DQ15" s="3">
        <v>796460</v>
      </c>
      <c r="DR15" s="3">
        <v>483230</v>
      </c>
      <c r="DS15" s="3">
        <v>397180</v>
      </c>
      <c r="DT15" s="3">
        <v>290610</v>
      </c>
      <c r="DU15" s="21">
        <v>175950</v>
      </c>
      <c r="DV15" s="22">
        <f t="shared" si="29"/>
        <v>2969403</v>
      </c>
      <c r="DW15" s="42" t="s">
        <v>29</v>
      </c>
      <c r="DX15" s="36">
        <v>59940</v>
      </c>
      <c r="DY15" s="3">
        <v>96422</v>
      </c>
      <c r="DZ15" s="3">
        <v>2501033</v>
      </c>
      <c r="EA15" s="3">
        <v>1521881</v>
      </c>
      <c r="EB15" s="3">
        <v>1500156</v>
      </c>
      <c r="EC15" s="3">
        <v>1141515</v>
      </c>
      <c r="ED15" s="21">
        <v>1474976</v>
      </c>
      <c r="EE15" s="22">
        <f t="shared" si="30"/>
        <v>8295923</v>
      </c>
      <c r="EF15" s="42" t="s">
        <v>29</v>
      </c>
      <c r="EG15" s="36">
        <v>641340</v>
      </c>
      <c r="EH15" s="3">
        <v>1298946</v>
      </c>
      <c r="EI15" s="3">
        <v>7870771</v>
      </c>
      <c r="EJ15" s="3">
        <v>7773721</v>
      </c>
      <c r="EK15" s="3">
        <v>5863319</v>
      </c>
      <c r="EL15" s="3">
        <v>4482199</v>
      </c>
      <c r="EM15" s="21">
        <v>2549477</v>
      </c>
      <c r="EN15" s="22">
        <f t="shared" si="31"/>
        <v>30479773</v>
      </c>
    </row>
    <row r="16" spans="1:144" ht="15" customHeight="1" x14ac:dyDescent="0.15">
      <c r="A16" s="42" t="s">
        <v>30</v>
      </c>
      <c r="B16" s="36">
        <v>0</v>
      </c>
      <c r="C16" s="3">
        <v>0</v>
      </c>
      <c r="D16" s="3">
        <v>5868876</v>
      </c>
      <c r="E16" s="3">
        <v>9621317</v>
      </c>
      <c r="F16" s="3">
        <v>13755995</v>
      </c>
      <c r="G16" s="3">
        <v>13260952</v>
      </c>
      <c r="H16" s="21">
        <v>13150207</v>
      </c>
      <c r="I16" s="22">
        <f t="shared" si="16"/>
        <v>55657347</v>
      </c>
      <c r="J16" s="42" t="s">
        <v>30</v>
      </c>
      <c r="K16" s="36">
        <v>0</v>
      </c>
      <c r="L16" s="3">
        <v>0</v>
      </c>
      <c r="M16" s="3">
        <v>0</v>
      </c>
      <c r="N16" s="3">
        <v>170412</v>
      </c>
      <c r="O16" s="3">
        <v>79607</v>
      </c>
      <c r="P16" s="3">
        <v>400791</v>
      </c>
      <c r="Q16" s="21">
        <v>606535</v>
      </c>
      <c r="R16" s="22">
        <f t="shared" si="17"/>
        <v>1257345</v>
      </c>
      <c r="S16" s="42" t="s">
        <v>30</v>
      </c>
      <c r="T16" s="36">
        <v>388041</v>
      </c>
      <c r="U16" s="3">
        <v>862071</v>
      </c>
      <c r="V16" s="3">
        <v>1107371</v>
      </c>
      <c r="W16" s="3">
        <v>1483475</v>
      </c>
      <c r="X16" s="3">
        <v>1646926</v>
      </c>
      <c r="Y16" s="3">
        <v>2518284</v>
      </c>
      <c r="Z16" s="21">
        <v>2341557</v>
      </c>
      <c r="AA16" s="22">
        <f t="shared" si="18"/>
        <v>10347725</v>
      </c>
      <c r="AB16" s="42" t="s">
        <v>30</v>
      </c>
      <c r="AC16" s="36">
        <v>78179</v>
      </c>
      <c r="AD16" s="3">
        <v>519968</v>
      </c>
      <c r="AE16" s="3">
        <v>235846</v>
      </c>
      <c r="AF16" s="3">
        <v>576591</v>
      </c>
      <c r="AG16" s="3">
        <v>688166</v>
      </c>
      <c r="AH16" s="3">
        <v>642436</v>
      </c>
      <c r="AI16" s="21">
        <v>346022</v>
      </c>
      <c r="AJ16" s="22">
        <f t="shared" si="19"/>
        <v>3087208</v>
      </c>
      <c r="AK16" s="42" t="s">
        <v>30</v>
      </c>
      <c r="AL16" s="36">
        <v>185039</v>
      </c>
      <c r="AM16" s="3">
        <v>128016</v>
      </c>
      <c r="AN16" s="3">
        <v>435841</v>
      </c>
      <c r="AO16" s="3">
        <v>323520</v>
      </c>
      <c r="AP16" s="3">
        <v>537492</v>
      </c>
      <c r="AQ16" s="3">
        <v>338083</v>
      </c>
      <c r="AR16" s="21">
        <v>324850</v>
      </c>
      <c r="AS16" s="22">
        <f t="shared" si="20"/>
        <v>2272841</v>
      </c>
      <c r="AT16" s="42" t="s">
        <v>30</v>
      </c>
      <c r="AU16" s="36">
        <v>0</v>
      </c>
      <c r="AV16" s="3">
        <v>0</v>
      </c>
      <c r="AW16" s="3">
        <v>7464890</v>
      </c>
      <c r="AX16" s="3">
        <v>6888580</v>
      </c>
      <c r="AY16" s="3">
        <v>7279744</v>
      </c>
      <c r="AZ16" s="3">
        <v>4265666</v>
      </c>
      <c r="BA16" s="21">
        <v>3517363</v>
      </c>
      <c r="BB16" s="22">
        <f t="shared" si="21"/>
        <v>29416243</v>
      </c>
      <c r="BC16" s="42" t="s">
        <v>30</v>
      </c>
      <c r="BD16" s="36">
        <v>847627</v>
      </c>
      <c r="BE16" s="3">
        <v>1337879</v>
      </c>
      <c r="BF16" s="3">
        <v>2878896</v>
      </c>
      <c r="BG16" s="3">
        <v>2341571</v>
      </c>
      <c r="BH16" s="3">
        <v>4394712</v>
      </c>
      <c r="BI16" s="3">
        <v>1334827</v>
      </c>
      <c r="BJ16" s="21">
        <v>1468998</v>
      </c>
      <c r="BK16" s="22">
        <f t="shared" si="22"/>
        <v>14604510</v>
      </c>
      <c r="BL16" s="42" t="s">
        <v>30</v>
      </c>
      <c r="BM16" s="36">
        <v>0</v>
      </c>
      <c r="BN16" s="3">
        <v>36756</v>
      </c>
      <c r="BO16" s="3">
        <v>260485</v>
      </c>
      <c r="BP16" s="3">
        <v>1082701</v>
      </c>
      <c r="BQ16" s="3">
        <v>1846477</v>
      </c>
      <c r="BR16" s="3">
        <v>1581903</v>
      </c>
      <c r="BS16" s="21">
        <v>867390</v>
      </c>
      <c r="BT16" s="22">
        <f t="shared" si="23"/>
        <v>5675712</v>
      </c>
      <c r="BU16" s="42" t="s">
        <v>30</v>
      </c>
      <c r="BV16" s="36">
        <v>0</v>
      </c>
      <c r="BW16" s="3">
        <v>0</v>
      </c>
      <c r="BX16" s="3">
        <v>0</v>
      </c>
      <c r="BY16" s="3">
        <v>29322</v>
      </c>
      <c r="BZ16" s="3">
        <v>587197</v>
      </c>
      <c r="CA16" s="3">
        <v>420858</v>
      </c>
      <c r="CB16" s="21">
        <v>211563</v>
      </c>
      <c r="CC16" s="22">
        <f t="shared" si="24"/>
        <v>1248940</v>
      </c>
      <c r="CD16" s="42" t="s">
        <v>30</v>
      </c>
      <c r="CE16" s="36">
        <v>0</v>
      </c>
      <c r="CF16" s="3">
        <v>0</v>
      </c>
      <c r="CG16" s="3">
        <v>0</v>
      </c>
      <c r="CH16" s="3">
        <v>0</v>
      </c>
      <c r="CI16" s="3">
        <v>0</v>
      </c>
      <c r="CJ16" s="3">
        <v>0</v>
      </c>
      <c r="CK16" s="21">
        <v>0</v>
      </c>
      <c r="CL16" s="22">
        <f t="shared" si="25"/>
        <v>0</v>
      </c>
      <c r="CM16" s="42" t="s">
        <v>30</v>
      </c>
      <c r="CN16" s="36">
        <v>0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21">
        <v>0</v>
      </c>
      <c r="CU16" s="22">
        <f t="shared" si="26"/>
        <v>0</v>
      </c>
      <c r="CV16" s="42" t="s">
        <v>30</v>
      </c>
      <c r="CW16" s="36">
        <v>743303</v>
      </c>
      <c r="CX16" s="3">
        <v>1072466</v>
      </c>
      <c r="CY16" s="3">
        <v>643257</v>
      </c>
      <c r="CZ16" s="3">
        <v>1436455</v>
      </c>
      <c r="DA16" s="3">
        <v>2174232</v>
      </c>
      <c r="DB16" s="3">
        <v>2069681</v>
      </c>
      <c r="DC16" s="21">
        <v>1609430</v>
      </c>
      <c r="DD16" s="22">
        <f t="shared" si="27"/>
        <v>9748824</v>
      </c>
      <c r="DE16" s="42" t="s">
        <v>30</v>
      </c>
      <c r="DF16" s="36">
        <v>62070</v>
      </c>
      <c r="DG16" s="3">
        <v>0</v>
      </c>
      <c r="DH16" s="3">
        <v>71820</v>
      </c>
      <c r="DI16" s="3">
        <v>93708</v>
      </c>
      <c r="DJ16" s="3">
        <v>19800</v>
      </c>
      <c r="DK16" s="3">
        <v>72900</v>
      </c>
      <c r="DL16" s="21">
        <v>0</v>
      </c>
      <c r="DM16" s="22">
        <f t="shared" si="28"/>
        <v>320298</v>
      </c>
      <c r="DN16" s="42" t="s">
        <v>30</v>
      </c>
      <c r="DO16" s="36">
        <v>1165353</v>
      </c>
      <c r="DP16" s="3">
        <v>69300</v>
      </c>
      <c r="DQ16" s="3">
        <v>361980</v>
      </c>
      <c r="DR16" s="3">
        <v>359667</v>
      </c>
      <c r="DS16" s="3">
        <v>344268</v>
      </c>
      <c r="DT16" s="3">
        <v>0</v>
      </c>
      <c r="DU16" s="21">
        <v>0</v>
      </c>
      <c r="DV16" s="22">
        <f t="shared" si="29"/>
        <v>2300568</v>
      </c>
      <c r="DW16" s="42" t="s">
        <v>30</v>
      </c>
      <c r="DX16" s="36">
        <v>229796</v>
      </c>
      <c r="DY16" s="3">
        <v>210600</v>
      </c>
      <c r="DZ16" s="3">
        <v>989111</v>
      </c>
      <c r="EA16" s="3">
        <v>984847</v>
      </c>
      <c r="EB16" s="3">
        <v>419668</v>
      </c>
      <c r="EC16" s="3">
        <v>462832</v>
      </c>
      <c r="ED16" s="21">
        <v>0</v>
      </c>
      <c r="EE16" s="22">
        <f t="shared" si="30"/>
        <v>3296854</v>
      </c>
      <c r="EF16" s="42" t="s">
        <v>30</v>
      </c>
      <c r="EG16" s="36">
        <v>762600</v>
      </c>
      <c r="EH16" s="3">
        <v>753600</v>
      </c>
      <c r="EI16" s="3">
        <v>3171260</v>
      </c>
      <c r="EJ16" s="3">
        <v>3084681</v>
      </c>
      <c r="EK16" s="3">
        <v>3317361</v>
      </c>
      <c r="EL16" s="3">
        <v>2318916</v>
      </c>
      <c r="EM16" s="21">
        <v>1600786</v>
      </c>
      <c r="EN16" s="22">
        <f t="shared" si="31"/>
        <v>15009204</v>
      </c>
    </row>
    <row r="17" spans="1:144" ht="15" customHeight="1" x14ac:dyDescent="0.15">
      <c r="A17" s="42" t="s">
        <v>31</v>
      </c>
      <c r="B17" s="36">
        <v>0</v>
      </c>
      <c r="C17" s="3">
        <v>0</v>
      </c>
      <c r="D17" s="3">
        <v>2231156</v>
      </c>
      <c r="E17" s="3">
        <v>2592386</v>
      </c>
      <c r="F17" s="3">
        <v>1456074</v>
      </c>
      <c r="G17" s="3">
        <v>2543833</v>
      </c>
      <c r="H17" s="21">
        <v>1495650</v>
      </c>
      <c r="I17" s="22">
        <f t="shared" si="16"/>
        <v>10319099</v>
      </c>
      <c r="J17" s="42" t="s">
        <v>31</v>
      </c>
      <c r="K17" s="36">
        <v>0</v>
      </c>
      <c r="L17" s="3">
        <v>0</v>
      </c>
      <c r="M17" s="3">
        <v>0</v>
      </c>
      <c r="N17" s="3">
        <v>0</v>
      </c>
      <c r="O17" s="3">
        <v>179194</v>
      </c>
      <c r="P17" s="3">
        <v>0</v>
      </c>
      <c r="Q17" s="21">
        <v>153009</v>
      </c>
      <c r="R17" s="22">
        <f t="shared" si="17"/>
        <v>332203</v>
      </c>
      <c r="S17" s="42" t="s">
        <v>31</v>
      </c>
      <c r="T17" s="36">
        <v>202182</v>
      </c>
      <c r="U17" s="3">
        <v>201798</v>
      </c>
      <c r="V17" s="3">
        <v>837177</v>
      </c>
      <c r="W17" s="3">
        <v>674810</v>
      </c>
      <c r="X17" s="3">
        <v>726804</v>
      </c>
      <c r="Y17" s="3">
        <v>564021</v>
      </c>
      <c r="Z17" s="21">
        <v>381076</v>
      </c>
      <c r="AA17" s="22">
        <f t="shared" si="18"/>
        <v>3587868</v>
      </c>
      <c r="AB17" s="42" t="s">
        <v>31</v>
      </c>
      <c r="AC17" s="36">
        <v>189270</v>
      </c>
      <c r="AD17" s="3">
        <v>398502</v>
      </c>
      <c r="AE17" s="3">
        <v>573349</v>
      </c>
      <c r="AF17" s="3">
        <v>826423</v>
      </c>
      <c r="AG17" s="3">
        <v>611280</v>
      </c>
      <c r="AH17" s="3">
        <v>125712</v>
      </c>
      <c r="AI17" s="21">
        <v>101709</v>
      </c>
      <c r="AJ17" s="22">
        <f t="shared" si="19"/>
        <v>2826245</v>
      </c>
      <c r="AK17" s="42" t="s">
        <v>31</v>
      </c>
      <c r="AL17" s="36">
        <v>27936</v>
      </c>
      <c r="AM17" s="3">
        <v>19323</v>
      </c>
      <c r="AN17" s="3">
        <v>157237</v>
      </c>
      <c r="AO17" s="3">
        <v>85140</v>
      </c>
      <c r="AP17" s="3">
        <v>30825</v>
      </c>
      <c r="AQ17" s="3">
        <v>90496</v>
      </c>
      <c r="AR17" s="21">
        <v>74385</v>
      </c>
      <c r="AS17" s="22">
        <f t="shared" si="20"/>
        <v>485342</v>
      </c>
      <c r="AT17" s="42" t="s">
        <v>31</v>
      </c>
      <c r="AU17" s="36">
        <v>0</v>
      </c>
      <c r="AV17" s="3">
        <v>0</v>
      </c>
      <c r="AW17" s="3">
        <v>4883302</v>
      </c>
      <c r="AX17" s="3">
        <v>3951921</v>
      </c>
      <c r="AY17" s="3">
        <v>2930994</v>
      </c>
      <c r="AZ17" s="3">
        <v>1574784</v>
      </c>
      <c r="BA17" s="21">
        <v>1263047</v>
      </c>
      <c r="BB17" s="22">
        <f t="shared" si="21"/>
        <v>14604048</v>
      </c>
      <c r="BC17" s="42" t="s">
        <v>31</v>
      </c>
      <c r="BD17" s="36">
        <v>591318</v>
      </c>
      <c r="BE17" s="3">
        <v>654441</v>
      </c>
      <c r="BF17" s="3">
        <v>1585136</v>
      </c>
      <c r="BG17" s="3">
        <v>995418</v>
      </c>
      <c r="BH17" s="3">
        <v>576143</v>
      </c>
      <c r="BI17" s="3">
        <v>710889</v>
      </c>
      <c r="BJ17" s="21">
        <v>87012</v>
      </c>
      <c r="BK17" s="22">
        <f t="shared" si="22"/>
        <v>5200357</v>
      </c>
      <c r="BL17" s="42" t="s">
        <v>31</v>
      </c>
      <c r="BM17" s="36">
        <v>36459</v>
      </c>
      <c r="BN17" s="3">
        <v>29502</v>
      </c>
      <c r="BO17" s="3">
        <v>455589</v>
      </c>
      <c r="BP17" s="3">
        <v>826902</v>
      </c>
      <c r="BQ17" s="3">
        <v>2674854</v>
      </c>
      <c r="BR17" s="3">
        <v>1720656</v>
      </c>
      <c r="BS17" s="21">
        <v>720269</v>
      </c>
      <c r="BT17" s="22">
        <f t="shared" si="23"/>
        <v>6464231</v>
      </c>
      <c r="BU17" s="42" t="s">
        <v>31</v>
      </c>
      <c r="BV17" s="36">
        <v>0</v>
      </c>
      <c r="BW17" s="3">
        <v>0</v>
      </c>
      <c r="BX17" s="3">
        <v>0</v>
      </c>
      <c r="BY17" s="3">
        <v>0</v>
      </c>
      <c r="BZ17" s="3">
        <v>109827</v>
      </c>
      <c r="CA17" s="3">
        <v>20052</v>
      </c>
      <c r="CB17" s="21">
        <v>0</v>
      </c>
      <c r="CC17" s="22">
        <f t="shared" si="24"/>
        <v>129879</v>
      </c>
      <c r="CD17" s="42" t="s">
        <v>31</v>
      </c>
      <c r="CE17" s="36">
        <v>0</v>
      </c>
      <c r="CF17" s="3">
        <v>0</v>
      </c>
      <c r="CG17" s="3">
        <v>0</v>
      </c>
      <c r="CH17" s="3">
        <v>0</v>
      </c>
      <c r="CI17" s="3">
        <v>0</v>
      </c>
      <c r="CJ17" s="3">
        <v>0</v>
      </c>
      <c r="CK17" s="21">
        <v>0</v>
      </c>
      <c r="CL17" s="22">
        <f t="shared" si="25"/>
        <v>0</v>
      </c>
      <c r="CM17" s="42" t="s">
        <v>31</v>
      </c>
      <c r="CN17" s="36">
        <v>0</v>
      </c>
      <c r="CO17" s="3">
        <v>0</v>
      </c>
      <c r="CP17" s="3">
        <v>0</v>
      </c>
      <c r="CQ17" s="3">
        <v>0</v>
      </c>
      <c r="CR17" s="3">
        <v>0</v>
      </c>
      <c r="CS17" s="3">
        <v>0</v>
      </c>
      <c r="CT17" s="21">
        <v>0</v>
      </c>
      <c r="CU17" s="22">
        <f t="shared" si="26"/>
        <v>0</v>
      </c>
      <c r="CV17" s="42" t="s">
        <v>31</v>
      </c>
      <c r="CW17" s="36">
        <v>486575</v>
      </c>
      <c r="CX17" s="3">
        <v>449545</v>
      </c>
      <c r="CY17" s="3">
        <v>589178</v>
      </c>
      <c r="CZ17" s="3">
        <v>889054</v>
      </c>
      <c r="DA17" s="3">
        <v>737451</v>
      </c>
      <c r="DB17" s="3">
        <v>480965</v>
      </c>
      <c r="DC17" s="21">
        <v>349848</v>
      </c>
      <c r="DD17" s="22">
        <f t="shared" si="27"/>
        <v>3982616</v>
      </c>
      <c r="DE17" s="42" t="s">
        <v>31</v>
      </c>
      <c r="DF17" s="36">
        <v>46485</v>
      </c>
      <c r="DG17" s="3">
        <v>39420</v>
      </c>
      <c r="DH17" s="3">
        <v>45270</v>
      </c>
      <c r="DI17" s="3">
        <v>0</v>
      </c>
      <c r="DJ17" s="3">
        <v>0</v>
      </c>
      <c r="DK17" s="3">
        <v>16470</v>
      </c>
      <c r="DL17" s="21">
        <v>0</v>
      </c>
      <c r="DM17" s="22">
        <f t="shared" si="28"/>
        <v>147645</v>
      </c>
      <c r="DN17" s="42" t="s">
        <v>31</v>
      </c>
      <c r="DO17" s="36">
        <v>0</v>
      </c>
      <c r="DP17" s="3">
        <v>274377</v>
      </c>
      <c r="DQ17" s="3">
        <v>0</v>
      </c>
      <c r="DR17" s="3">
        <v>0</v>
      </c>
      <c r="DS17" s="3">
        <v>37768</v>
      </c>
      <c r="DT17" s="3">
        <v>75150</v>
      </c>
      <c r="DU17" s="21">
        <v>0</v>
      </c>
      <c r="DV17" s="22">
        <f t="shared" si="29"/>
        <v>387295</v>
      </c>
      <c r="DW17" s="42" t="s">
        <v>31</v>
      </c>
      <c r="DX17" s="36">
        <v>0</v>
      </c>
      <c r="DY17" s="3">
        <v>0</v>
      </c>
      <c r="DZ17" s="3">
        <v>0</v>
      </c>
      <c r="EA17" s="3">
        <v>0</v>
      </c>
      <c r="EB17" s="3">
        <v>0</v>
      </c>
      <c r="EC17" s="3">
        <v>203378</v>
      </c>
      <c r="ED17" s="21">
        <v>0</v>
      </c>
      <c r="EE17" s="22">
        <f t="shared" si="30"/>
        <v>203378</v>
      </c>
      <c r="EF17" s="42" t="s">
        <v>31</v>
      </c>
      <c r="EG17" s="36">
        <v>362160</v>
      </c>
      <c r="EH17" s="3">
        <v>287940</v>
      </c>
      <c r="EI17" s="3">
        <v>2005737</v>
      </c>
      <c r="EJ17" s="3">
        <v>1315555</v>
      </c>
      <c r="EK17" s="3">
        <v>1106470</v>
      </c>
      <c r="EL17" s="3">
        <v>740511</v>
      </c>
      <c r="EM17" s="21">
        <v>386304</v>
      </c>
      <c r="EN17" s="22">
        <f t="shared" si="31"/>
        <v>6204677</v>
      </c>
    </row>
    <row r="18" spans="1:144" ht="15" customHeight="1" x14ac:dyDescent="0.15">
      <c r="A18" s="42" t="s">
        <v>32</v>
      </c>
      <c r="B18" s="36">
        <v>0</v>
      </c>
      <c r="C18" s="3">
        <v>0</v>
      </c>
      <c r="D18" s="3">
        <v>2111898</v>
      </c>
      <c r="E18" s="3">
        <v>2818340</v>
      </c>
      <c r="F18" s="3">
        <v>3777017</v>
      </c>
      <c r="G18" s="3">
        <v>2518427</v>
      </c>
      <c r="H18" s="21">
        <v>3812457</v>
      </c>
      <c r="I18" s="22">
        <f t="shared" si="16"/>
        <v>15038139</v>
      </c>
      <c r="J18" s="42" t="s">
        <v>32</v>
      </c>
      <c r="K18" s="36">
        <v>0</v>
      </c>
      <c r="L18" s="3">
        <v>0</v>
      </c>
      <c r="M18" s="3">
        <v>0</v>
      </c>
      <c r="N18" s="3">
        <v>137518</v>
      </c>
      <c r="O18" s="3">
        <v>14807</v>
      </c>
      <c r="P18" s="3">
        <v>123760</v>
      </c>
      <c r="Q18" s="21">
        <v>667395</v>
      </c>
      <c r="R18" s="22">
        <f t="shared" si="17"/>
        <v>943480</v>
      </c>
      <c r="S18" s="42" t="s">
        <v>32</v>
      </c>
      <c r="T18" s="36">
        <v>184943</v>
      </c>
      <c r="U18" s="3">
        <v>218780</v>
      </c>
      <c r="V18" s="3">
        <v>1352930</v>
      </c>
      <c r="W18" s="3">
        <v>1439320</v>
      </c>
      <c r="X18" s="3">
        <v>732973</v>
      </c>
      <c r="Y18" s="3">
        <v>715140</v>
      </c>
      <c r="Z18" s="21">
        <v>1824350</v>
      </c>
      <c r="AA18" s="22">
        <f t="shared" si="18"/>
        <v>6468436</v>
      </c>
      <c r="AB18" s="42" t="s">
        <v>32</v>
      </c>
      <c r="AC18" s="36">
        <v>17730</v>
      </c>
      <c r="AD18" s="3">
        <v>45072</v>
      </c>
      <c r="AE18" s="3">
        <v>0</v>
      </c>
      <c r="AF18" s="3">
        <v>27990</v>
      </c>
      <c r="AG18" s="3">
        <v>67690</v>
      </c>
      <c r="AH18" s="3">
        <v>106938</v>
      </c>
      <c r="AI18" s="21">
        <v>61974</v>
      </c>
      <c r="AJ18" s="22">
        <f t="shared" si="19"/>
        <v>327394</v>
      </c>
      <c r="AK18" s="42" t="s">
        <v>32</v>
      </c>
      <c r="AL18" s="36">
        <v>15345</v>
      </c>
      <c r="AM18" s="3">
        <v>13869</v>
      </c>
      <c r="AN18" s="3">
        <v>55224</v>
      </c>
      <c r="AO18" s="3">
        <v>27819</v>
      </c>
      <c r="AP18" s="3">
        <v>144135</v>
      </c>
      <c r="AQ18" s="3">
        <v>132570</v>
      </c>
      <c r="AR18" s="21">
        <v>57872</v>
      </c>
      <c r="AS18" s="22">
        <f t="shared" si="20"/>
        <v>446834</v>
      </c>
      <c r="AT18" s="42" t="s">
        <v>32</v>
      </c>
      <c r="AU18" s="36">
        <v>0</v>
      </c>
      <c r="AV18" s="3">
        <v>0</v>
      </c>
      <c r="AW18" s="3">
        <v>4154308</v>
      </c>
      <c r="AX18" s="3">
        <v>6039111</v>
      </c>
      <c r="AY18" s="3">
        <v>4588781</v>
      </c>
      <c r="AZ18" s="3">
        <v>1799230</v>
      </c>
      <c r="BA18" s="21">
        <v>1308193</v>
      </c>
      <c r="BB18" s="22">
        <f t="shared" si="21"/>
        <v>17889623</v>
      </c>
      <c r="BC18" s="42" t="s">
        <v>32</v>
      </c>
      <c r="BD18" s="36">
        <v>496422</v>
      </c>
      <c r="BE18" s="3">
        <v>1196969</v>
      </c>
      <c r="BF18" s="3">
        <v>870520</v>
      </c>
      <c r="BG18" s="3">
        <v>2207818</v>
      </c>
      <c r="BH18" s="3">
        <v>1404136</v>
      </c>
      <c r="BI18" s="3">
        <v>850094</v>
      </c>
      <c r="BJ18" s="21">
        <v>398817</v>
      </c>
      <c r="BK18" s="22">
        <f t="shared" si="22"/>
        <v>7424776</v>
      </c>
      <c r="BL18" s="42" t="s">
        <v>32</v>
      </c>
      <c r="BM18" s="36">
        <v>23616</v>
      </c>
      <c r="BN18" s="3">
        <v>57303</v>
      </c>
      <c r="BO18" s="3">
        <v>652059</v>
      </c>
      <c r="BP18" s="3">
        <v>344493</v>
      </c>
      <c r="BQ18" s="3">
        <v>4449551</v>
      </c>
      <c r="BR18" s="3">
        <v>1727127</v>
      </c>
      <c r="BS18" s="21">
        <v>792315</v>
      </c>
      <c r="BT18" s="22">
        <f t="shared" si="23"/>
        <v>8046464</v>
      </c>
      <c r="BU18" s="42" t="s">
        <v>32</v>
      </c>
      <c r="BV18" s="36">
        <v>0</v>
      </c>
      <c r="BW18" s="3">
        <v>0</v>
      </c>
      <c r="BX18" s="3">
        <v>112903</v>
      </c>
      <c r="BY18" s="3">
        <v>242265</v>
      </c>
      <c r="BZ18" s="3">
        <v>318152</v>
      </c>
      <c r="CA18" s="3">
        <v>891045</v>
      </c>
      <c r="CB18" s="21">
        <v>90099</v>
      </c>
      <c r="CC18" s="22">
        <f t="shared" si="24"/>
        <v>1654464</v>
      </c>
      <c r="CD18" s="42" t="s">
        <v>32</v>
      </c>
      <c r="CE18" s="36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21">
        <v>0</v>
      </c>
      <c r="CL18" s="22">
        <f t="shared" si="25"/>
        <v>0</v>
      </c>
      <c r="CM18" s="42" t="s">
        <v>32</v>
      </c>
      <c r="CN18" s="36">
        <v>0</v>
      </c>
      <c r="CO18" s="3">
        <v>0</v>
      </c>
      <c r="CP18" s="3">
        <v>0</v>
      </c>
      <c r="CQ18" s="3">
        <v>0</v>
      </c>
      <c r="CR18" s="3">
        <v>0</v>
      </c>
      <c r="CS18" s="3">
        <v>0</v>
      </c>
      <c r="CT18" s="21">
        <v>0</v>
      </c>
      <c r="CU18" s="22">
        <f t="shared" si="26"/>
        <v>0</v>
      </c>
      <c r="CV18" s="42" t="s">
        <v>32</v>
      </c>
      <c r="CW18" s="36">
        <v>407778</v>
      </c>
      <c r="CX18" s="3">
        <v>283706</v>
      </c>
      <c r="CY18" s="3">
        <v>656230</v>
      </c>
      <c r="CZ18" s="3">
        <v>1348157</v>
      </c>
      <c r="DA18" s="3">
        <v>1153616</v>
      </c>
      <c r="DB18" s="3">
        <v>788149</v>
      </c>
      <c r="DC18" s="21">
        <v>690804</v>
      </c>
      <c r="DD18" s="22">
        <f t="shared" si="27"/>
        <v>5328440</v>
      </c>
      <c r="DE18" s="42" t="s">
        <v>32</v>
      </c>
      <c r="DF18" s="36">
        <v>24057</v>
      </c>
      <c r="DG18" s="3">
        <v>16200</v>
      </c>
      <c r="DH18" s="3">
        <v>97564</v>
      </c>
      <c r="DI18" s="3">
        <v>96750</v>
      </c>
      <c r="DJ18" s="3">
        <v>146070</v>
      </c>
      <c r="DK18" s="3">
        <v>55647</v>
      </c>
      <c r="DL18" s="21">
        <v>49896</v>
      </c>
      <c r="DM18" s="22">
        <f t="shared" si="28"/>
        <v>486184</v>
      </c>
      <c r="DN18" s="42" t="s">
        <v>32</v>
      </c>
      <c r="DO18" s="36">
        <v>0</v>
      </c>
      <c r="DP18" s="3">
        <v>0</v>
      </c>
      <c r="DQ18" s="3">
        <v>42300</v>
      </c>
      <c r="DR18" s="3">
        <v>76770</v>
      </c>
      <c r="DS18" s="3">
        <v>0</v>
      </c>
      <c r="DT18" s="3">
        <v>268200</v>
      </c>
      <c r="DU18" s="21">
        <v>0</v>
      </c>
      <c r="DV18" s="22">
        <f t="shared" si="29"/>
        <v>387270</v>
      </c>
      <c r="DW18" s="42" t="s">
        <v>32</v>
      </c>
      <c r="DX18" s="36">
        <v>178798</v>
      </c>
      <c r="DY18" s="3">
        <v>0</v>
      </c>
      <c r="DZ18" s="3">
        <v>659322</v>
      </c>
      <c r="EA18" s="3">
        <v>467530</v>
      </c>
      <c r="EB18" s="3">
        <v>1339775</v>
      </c>
      <c r="EC18" s="3">
        <v>1879870</v>
      </c>
      <c r="ED18" s="21">
        <v>241623</v>
      </c>
      <c r="EE18" s="22">
        <f t="shared" si="30"/>
        <v>4766918</v>
      </c>
      <c r="EF18" s="42" t="s">
        <v>32</v>
      </c>
      <c r="EG18" s="36">
        <v>290700</v>
      </c>
      <c r="EH18" s="3">
        <v>258613</v>
      </c>
      <c r="EI18" s="3">
        <v>2753408</v>
      </c>
      <c r="EJ18" s="3">
        <v>2543323</v>
      </c>
      <c r="EK18" s="3">
        <v>2313573</v>
      </c>
      <c r="EL18" s="3">
        <v>1022143</v>
      </c>
      <c r="EM18" s="21">
        <v>724761</v>
      </c>
      <c r="EN18" s="22">
        <f t="shared" si="31"/>
        <v>9906521</v>
      </c>
    </row>
    <row r="19" spans="1:144" ht="15" customHeight="1" x14ac:dyDescent="0.15">
      <c r="A19" s="42" t="s">
        <v>33</v>
      </c>
      <c r="B19" s="36">
        <v>0</v>
      </c>
      <c r="C19" s="3">
        <v>0</v>
      </c>
      <c r="D19" s="3">
        <v>807903</v>
      </c>
      <c r="E19" s="3">
        <v>700797</v>
      </c>
      <c r="F19" s="3">
        <v>641643</v>
      </c>
      <c r="G19" s="3">
        <v>1357190</v>
      </c>
      <c r="H19" s="21">
        <v>983739</v>
      </c>
      <c r="I19" s="22">
        <f t="shared" si="16"/>
        <v>4491272</v>
      </c>
      <c r="J19" s="42" t="s">
        <v>33</v>
      </c>
      <c r="K19" s="36">
        <v>0</v>
      </c>
      <c r="L19" s="3">
        <v>0</v>
      </c>
      <c r="M19" s="3">
        <v>15773</v>
      </c>
      <c r="N19" s="3">
        <v>0</v>
      </c>
      <c r="O19" s="3">
        <v>15773</v>
      </c>
      <c r="P19" s="3">
        <v>68759</v>
      </c>
      <c r="Q19" s="21">
        <v>15773</v>
      </c>
      <c r="R19" s="22">
        <f t="shared" si="17"/>
        <v>116078</v>
      </c>
      <c r="S19" s="42" t="s">
        <v>33</v>
      </c>
      <c r="T19" s="36">
        <v>52084</v>
      </c>
      <c r="U19" s="3">
        <v>0</v>
      </c>
      <c r="V19" s="3">
        <v>202599</v>
      </c>
      <c r="W19" s="3">
        <v>71896</v>
      </c>
      <c r="X19" s="3">
        <v>74345</v>
      </c>
      <c r="Y19" s="3">
        <v>537351</v>
      </c>
      <c r="Z19" s="21">
        <v>89025</v>
      </c>
      <c r="AA19" s="22">
        <f t="shared" si="18"/>
        <v>1027300</v>
      </c>
      <c r="AB19" s="42" t="s">
        <v>33</v>
      </c>
      <c r="AC19" s="36">
        <v>0</v>
      </c>
      <c r="AD19" s="3">
        <v>0</v>
      </c>
      <c r="AE19" s="3">
        <v>0</v>
      </c>
      <c r="AF19" s="3">
        <v>0</v>
      </c>
      <c r="AG19" s="3">
        <v>0</v>
      </c>
      <c r="AH19" s="3">
        <v>2881</v>
      </c>
      <c r="AI19" s="21">
        <v>23056</v>
      </c>
      <c r="AJ19" s="22">
        <f t="shared" si="19"/>
        <v>25937</v>
      </c>
      <c r="AK19" s="42" t="s">
        <v>33</v>
      </c>
      <c r="AL19" s="36">
        <v>7443</v>
      </c>
      <c r="AM19" s="3">
        <v>0</v>
      </c>
      <c r="AN19" s="3">
        <v>34821</v>
      </c>
      <c r="AO19" s="3">
        <v>7299</v>
      </c>
      <c r="AP19" s="3">
        <v>0</v>
      </c>
      <c r="AQ19" s="3">
        <v>89370</v>
      </c>
      <c r="AR19" s="21">
        <v>27441</v>
      </c>
      <c r="AS19" s="22">
        <f t="shared" si="20"/>
        <v>166374</v>
      </c>
      <c r="AT19" s="42" t="s">
        <v>33</v>
      </c>
      <c r="AU19" s="36">
        <v>0</v>
      </c>
      <c r="AV19" s="3">
        <v>0</v>
      </c>
      <c r="AW19" s="3">
        <v>2648483</v>
      </c>
      <c r="AX19" s="3">
        <v>1536651</v>
      </c>
      <c r="AY19" s="3">
        <v>1200044</v>
      </c>
      <c r="AZ19" s="3">
        <v>556397</v>
      </c>
      <c r="BA19" s="21">
        <v>147771</v>
      </c>
      <c r="BB19" s="22">
        <f t="shared" si="21"/>
        <v>6089346</v>
      </c>
      <c r="BC19" s="42" t="s">
        <v>33</v>
      </c>
      <c r="BD19" s="36">
        <v>114345</v>
      </c>
      <c r="BE19" s="3">
        <v>382258</v>
      </c>
      <c r="BF19" s="3">
        <v>142009</v>
      </c>
      <c r="BG19" s="3">
        <v>129021</v>
      </c>
      <c r="BH19" s="3">
        <v>0</v>
      </c>
      <c r="BI19" s="3">
        <v>287037</v>
      </c>
      <c r="BJ19" s="21">
        <v>0</v>
      </c>
      <c r="BK19" s="22">
        <f t="shared" si="22"/>
        <v>1054670</v>
      </c>
      <c r="BL19" s="42" t="s">
        <v>33</v>
      </c>
      <c r="BM19" s="36">
        <v>0</v>
      </c>
      <c r="BN19" s="3">
        <v>0</v>
      </c>
      <c r="BO19" s="3">
        <v>131103</v>
      </c>
      <c r="BP19" s="3">
        <v>477900</v>
      </c>
      <c r="BQ19" s="3">
        <v>353013</v>
      </c>
      <c r="BR19" s="3">
        <v>339507</v>
      </c>
      <c r="BS19" s="21">
        <v>0</v>
      </c>
      <c r="BT19" s="22">
        <f t="shared" si="23"/>
        <v>1301523</v>
      </c>
      <c r="BU19" s="42" t="s">
        <v>33</v>
      </c>
      <c r="BV19" s="36">
        <v>0</v>
      </c>
      <c r="BW19" s="3">
        <v>0</v>
      </c>
      <c r="BX19" s="3">
        <v>0</v>
      </c>
      <c r="BY19" s="3">
        <v>49617</v>
      </c>
      <c r="BZ19" s="3">
        <v>0</v>
      </c>
      <c r="CA19" s="3">
        <v>117152</v>
      </c>
      <c r="CB19" s="21">
        <v>0</v>
      </c>
      <c r="CC19" s="22">
        <f t="shared" si="24"/>
        <v>166769</v>
      </c>
      <c r="CD19" s="42" t="s">
        <v>33</v>
      </c>
      <c r="CE19" s="36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21">
        <v>0</v>
      </c>
      <c r="CL19" s="22">
        <f t="shared" si="25"/>
        <v>0</v>
      </c>
      <c r="CM19" s="42" t="s">
        <v>33</v>
      </c>
      <c r="CN19" s="36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21">
        <v>0</v>
      </c>
      <c r="CU19" s="22">
        <f t="shared" si="26"/>
        <v>0</v>
      </c>
      <c r="CV19" s="42" t="s">
        <v>33</v>
      </c>
      <c r="CW19" s="36">
        <v>83025</v>
      </c>
      <c r="CX19" s="3">
        <v>86546</v>
      </c>
      <c r="CY19" s="3">
        <v>147538</v>
      </c>
      <c r="CZ19" s="3">
        <v>205716</v>
      </c>
      <c r="DA19" s="3">
        <v>257950</v>
      </c>
      <c r="DB19" s="3">
        <v>361746</v>
      </c>
      <c r="DC19" s="21">
        <v>145476</v>
      </c>
      <c r="DD19" s="22">
        <f t="shared" si="27"/>
        <v>1287997</v>
      </c>
      <c r="DE19" s="42" t="s">
        <v>33</v>
      </c>
      <c r="DF19" s="36">
        <v>0</v>
      </c>
      <c r="DG19" s="3">
        <v>15840</v>
      </c>
      <c r="DH19" s="3">
        <v>0</v>
      </c>
      <c r="DI19" s="3">
        <v>0</v>
      </c>
      <c r="DJ19" s="3">
        <v>107750</v>
      </c>
      <c r="DK19" s="3">
        <v>0</v>
      </c>
      <c r="DL19" s="21">
        <v>0</v>
      </c>
      <c r="DM19" s="22">
        <f t="shared" si="28"/>
        <v>123590</v>
      </c>
      <c r="DN19" s="42" t="s">
        <v>33</v>
      </c>
      <c r="DO19" s="36">
        <v>71100</v>
      </c>
      <c r="DP19" s="3">
        <v>22500</v>
      </c>
      <c r="DQ19" s="3">
        <v>227144</v>
      </c>
      <c r="DR19" s="3">
        <v>83803</v>
      </c>
      <c r="DS19" s="3">
        <v>0</v>
      </c>
      <c r="DT19" s="3">
        <v>0</v>
      </c>
      <c r="DU19" s="21">
        <v>0</v>
      </c>
      <c r="DV19" s="22">
        <f t="shared" si="29"/>
        <v>404547</v>
      </c>
      <c r="DW19" s="42" t="s">
        <v>33</v>
      </c>
      <c r="DX19" s="36">
        <v>170463</v>
      </c>
      <c r="DY19" s="3">
        <v>91971</v>
      </c>
      <c r="DZ19" s="3">
        <v>658710</v>
      </c>
      <c r="EA19" s="3">
        <v>355150</v>
      </c>
      <c r="EB19" s="3">
        <v>0</v>
      </c>
      <c r="EC19" s="3">
        <v>689632</v>
      </c>
      <c r="ED19" s="21">
        <v>0</v>
      </c>
      <c r="EE19" s="22">
        <f t="shared" si="30"/>
        <v>1965926</v>
      </c>
      <c r="EF19" s="42" t="s">
        <v>33</v>
      </c>
      <c r="EG19" s="36">
        <v>74460</v>
      </c>
      <c r="EH19" s="3">
        <v>112500</v>
      </c>
      <c r="EI19" s="3">
        <v>792212</v>
      </c>
      <c r="EJ19" s="3">
        <v>390928</v>
      </c>
      <c r="EK19" s="3">
        <v>378379</v>
      </c>
      <c r="EL19" s="3">
        <v>300343</v>
      </c>
      <c r="EM19" s="21">
        <v>127157</v>
      </c>
      <c r="EN19" s="22">
        <f t="shared" si="31"/>
        <v>2175979</v>
      </c>
    </row>
    <row r="20" spans="1:144" ht="15" customHeight="1" x14ac:dyDescent="0.15">
      <c r="A20" s="42" t="s">
        <v>34</v>
      </c>
      <c r="B20" s="36">
        <v>0</v>
      </c>
      <c r="C20" s="3">
        <v>0</v>
      </c>
      <c r="D20" s="3">
        <v>400510</v>
      </c>
      <c r="E20" s="3">
        <v>1033413</v>
      </c>
      <c r="F20" s="3">
        <v>304160</v>
      </c>
      <c r="G20" s="3">
        <v>212856</v>
      </c>
      <c r="H20" s="21">
        <v>139263</v>
      </c>
      <c r="I20" s="22">
        <f t="shared" si="16"/>
        <v>2090202</v>
      </c>
      <c r="J20" s="42" t="s">
        <v>34</v>
      </c>
      <c r="K20" s="36">
        <v>0</v>
      </c>
      <c r="L20" s="3">
        <v>0</v>
      </c>
      <c r="M20" s="3">
        <v>0</v>
      </c>
      <c r="N20" s="3">
        <v>0</v>
      </c>
      <c r="O20" s="3">
        <v>0</v>
      </c>
      <c r="P20" s="3">
        <v>55001</v>
      </c>
      <c r="Q20" s="21">
        <v>55001</v>
      </c>
      <c r="R20" s="22">
        <f t="shared" si="17"/>
        <v>110002</v>
      </c>
      <c r="S20" s="42" t="s">
        <v>34</v>
      </c>
      <c r="T20" s="36">
        <v>58825</v>
      </c>
      <c r="U20" s="3">
        <v>147990</v>
      </c>
      <c r="V20" s="3">
        <v>236145</v>
      </c>
      <c r="W20" s="3">
        <v>352417</v>
      </c>
      <c r="X20" s="3">
        <v>388228</v>
      </c>
      <c r="Y20" s="3">
        <v>151878</v>
      </c>
      <c r="Z20" s="21">
        <v>70977</v>
      </c>
      <c r="AA20" s="22">
        <f t="shared" si="18"/>
        <v>1406460</v>
      </c>
      <c r="AB20" s="42" t="s">
        <v>34</v>
      </c>
      <c r="AC20" s="36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21">
        <v>0</v>
      </c>
      <c r="AJ20" s="22">
        <f t="shared" si="19"/>
        <v>0</v>
      </c>
      <c r="AK20" s="42" t="s">
        <v>34</v>
      </c>
      <c r="AL20" s="36">
        <v>13959</v>
      </c>
      <c r="AM20" s="3">
        <v>0</v>
      </c>
      <c r="AN20" s="3">
        <v>15444</v>
      </c>
      <c r="AO20" s="3">
        <v>95067</v>
      </c>
      <c r="AP20" s="3">
        <v>9306</v>
      </c>
      <c r="AQ20" s="3">
        <v>10339</v>
      </c>
      <c r="AR20" s="21">
        <v>21024</v>
      </c>
      <c r="AS20" s="22">
        <f t="shared" si="20"/>
        <v>165139</v>
      </c>
      <c r="AT20" s="42" t="s">
        <v>34</v>
      </c>
      <c r="AU20" s="36">
        <v>0</v>
      </c>
      <c r="AV20" s="3">
        <v>0</v>
      </c>
      <c r="AW20" s="3">
        <v>1263279</v>
      </c>
      <c r="AX20" s="3">
        <v>2502471</v>
      </c>
      <c r="AY20" s="3">
        <v>1756880</v>
      </c>
      <c r="AZ20" s="3">
        <v>329607</v>
      </c>
      <c r="BA20" s="21">
        <v>107282</v>
      </c>
      <c r="BB20" s="22">
        <f t="shared" si="21"/>
        <v>5959519</v>
      </c>
      <c r="BC20" s="42" t="s">
        <v>34</v>
      </c>
      <c r="BD20" s="36">
        <v>36954</v>
      </c>
      <c r="BE20" s="3">
        <v>185005</v>
      </c>
      <c r="BF20" s="3">
        <v>148671</v>
      </c>
      <c r="BG20" s="3">
        <v>338093</v>
      </c>
      <c r="BH20" s="3">
        <v>25542</v>
      </c>
      <c r="BI20" s="3">
        <v>161525</v>
      </c>
      <c r="BJ20" s="21">
        <v>71001</v>
      </c>
      <c r="BK20" s="22">
        <f t="shared" si="22"/>
        <v>966791</v>
      </c>
      <c r="BL20" s="42" t="s">
        <v>34</v>
      </c>
      <c r="BM20" s="36">
        <v>0</v>
      </c>
      <c r="BN20" s="3">
        <v>0</v>
      </c>
      <c r="BO20" s="3">
        <v>17613</v>
      </c>
      <c r="BP20" s="3">
        <v>359404</v>
      </c>
      <c r="BQ20" s="3">
        <v>844300</v>
      </c>
      <c r="BR20" s="3">
        <v>108444</v>
      </c>
      <c r="BS20" s="21">
        <v>22275</v>
      </c>
      <c r="BT20" s="22">
        <f t="shared" si="23"/>
        <v>1352036</v>
      </c>
      <c r="BU20" s="42" t="s">
        <v>34</v>
      </c>
      <c r="BV20" s="36">
        <v>0</v>
      </c>
      <c r="BW20" s="3">
        <v>81198</v>
      </c>
      <c r="BX20" s="3">
        <v>0</v>
      </c>
      <c r="BY20" s="3">
        <v>0</v>
      </c>
      <c r="BZ20" s="3">
        <v>0</v>
      </c>
      <c r="CA20" s="3">
        <v>0</v>
      </c>
      <c r="CB20" s="21">
        <v>0</v>
      </c>
      <c r="CC20" s="22">
        <f t="shared" si="24"/>
        <v>81198</v>
      </c>
      <c r="CD20" s="42" t="s">
        <v>34</v>
      </c>
      <c r="CE20" s="36">
        <v>0</v>
      </c>
      <c r="CF20" s="3">
        <v>0</v>
      </c>
      <c r="CG20" s="3">
        <v>0</v>
      </c>
      <c r="CH20" s="3">
        <v>0</v>
      </c>
      <c r="CI20" s="3">
        <v>0</v>
      </c>
      <c r="CJ20" s="3">
        <v>0</v>
      </c>
      <c r="CK20" s="21">
        <v>0</v>
      </c>
      <c r="CL20" s="22">
        <f t="shared" si="25"/>
        <v>0</v>
      </c>
      <c r="CM20" s="42" t="s">
        <v>34</v>
      </c>
      <c r="CN20" s="36">
        <v>0</v>
      </c>
      <c r="CO20" s="3">
        <v>0</v>
      </c>
      <c r="CP20" s="3">
        <v>0</v>
      </c>
      <c r="CQ20" s="3">
        <v>0</v>
      </c>
      <c r="CR20" s="3">
        <v>0</v>
      </c>
      <c r="CS20" s="3">
        <v>0</v>
      </c>
      <c r="CT20" s="21">
        <v>0</v>
      </c>
      <c r="CU20" s="22">
        <f t="shared" si="26"/>
        <v>0</v>
      </c>
      <c r="CV20" s="42" t="s">
        <v>34</v>
      </c>
      <c r="CW20" s="36">
        <v>13500</v>
      </c>
      <c r="CX20" s="3">
        <v>47882</v>
      </c>
      <c r="CY20" s="3">
        <v>62874</v>
      </c>
      <c r="CZ20" s="3">
        <v>285065</v>
      </c>
      <c r="DA20" s="3">
        <v>198882</v>
      </c>
      <c r="DB20" s="3">
        <v>97878</v>
      </c>
      <c r="DC20" s="21">
        <v>41616</v>
      </c>
      <c r="DD20" s="22">
        <f t="shared" si="27"/>
        <v>747697</v>
      </c>
      <c r="DE20" s="42" t="s">
        <v>34</v>
      </c>
      <c r="DF20" s="36">
        <v>0</v>
      </c>
      <c r="DG20" s="3">
        <v>61380</v>
      </c>
      <c r="DH20" s="3">
        <v>0</v>
      </c>
      <c r="DI20" s="3">
        <v>0</v>
      </c>
      <c r="DJ20" s="3">
        <v>0</v>
      </c>
      <c r="DK20" s="3">
        <v>0</v>
      </c>
      <c r="DL20" s="21">
        <v>0</v>
      </c>
      <c r="DM20" s="22">
        <f t="shared" si="28"/>
        <v>61380</v>
      </c>
      <c r="DN20" s="42" t="s">
        <v>34</v>
      </c>
      <c r="DO20" s="36">
        <v>0</v>
      </c>
      <c r="DP20" s="3">
        <v>180000</v>
      </c>
      <c r="DQ20" s="3">
        <v>0</v>
      </c>
      <c r="DR20" s="3">
        <v>0</v>
      </c>
      <c r="DS20" s="3">
        <v>0</v>
      </c>
      <c r="DT20" s="3">
        <v>0</v>
      </c>
      <c r="DU20" s="21">
        <v>0</v>
      </c>
      <c r="DV20" s="22">
        <f t="shared" si="29"/>
        <v>180000</v>
      </c>
      <c r="DW20" s="42" t="s">
        <v>34</v>
      </c>
      <c r="DX20" s="36">
        <v>0</v>
      </c>
      <c r="DY20" s="3">
        <v>0</v>
      </c>
      <c r="DZ20" s="3">
        <v>0</v>
      </c>
      <c r="EA20" s="3">
        <v>177123</v>
      </c>
      <c r="EB20" s="3">
        <v>206007</v>
      </c>
      <c r="EC20" s="3">
        <v>224946</v>
      </c>
      <c r="ED20" s="21">
        <v>0</v>
      </c>
      <c r="EE20" s="22">
        <f t="shared" si="30"/>
        <v>608076</v>
      </c>
      <c r="EF20" s="42" t="s">
        <v>34</v>
      </c>
      <c r="EG20" s="36">
        <v>39420</v>
      </c>
      <c r="EH20" s="3">
        <v>80460</v>
      </c>
      <c r="EI20" s="3">
        <v>550594</v>
      </c>
      <c r="EJ20" s="3">
        <v>914806</v>
      </c>
      <c r="EK20" s="3">
        <v>427612</v>
      </c>
      <c r="EL20" s="3">
        <v>159256</v>
      </c>
      <c r="EM20" s="21">
        <v>46727</v>
      </c>
      <c r="EN20" s="22">
        <f t="shared" si="31"/>
        <v>2218875</v>
      </c>
    </row>
    <row r="21" spans="1:144" ht="15" customHeight="1" x14ac:dyDescent="0.15">
      <c r="A21" s="42" t="s">
        <v>35</v>
      </c>
      <c r="B21" s="36">
        <v>0</v>
      </c>
      <c r="C21" s="3">
        <v>0</v>
      </c>
      <c r="D21" s="3">
        <v>1456312</v>
      </c>
      <c r="E21" s="3">
        <v>1801575</v>
      </c>
      <c r="F21" s="3">
        <v>1295011</v>
      </c>
      <c r="G21" s="3">
        <v>1329257</v>
      </c>
      <c r="H21" s="21">
        <v>1310703</v>
      </c>
      <c r="I21" s="22">
        <f t="shared" si="16"/>
        <v>7192858</v>
      </c>
      <c r="J21" s="42" t="s">
        <v>35</v>
      </c>
      <c r="K21" s="36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21">
        <v>0</v>
      </c>
      <c r="R21" s="22">
        <f t="shared" si="17"/>
        <v>0</v>
      </c>
      <c r="S21" s="42" t="s">
        <v>35</v>
      </c>
      <c r="T21" s="36">
        <v>145728</v>
      </c>
      <c r="U21" s="3">
        <v>481317</v>
      </c>
      <c r="V21" s="3">
        <v>319563</v>
      </c>
      <c r="W21" s="3">
        <v>575589</v>
      </c>
      <c r="X21" s="3">
        <v>292806</v>
      </c>
      <c r="Y21" s="3">
        <v>369702</v>
      </c>
      <c r="Z21" s="21">
        <v>495095</v>
      </c>
      <c r="AA21" s="22">
        <f t="shared" si="18"/>
        <v>2679800</v>
      </c>
      <c r="AB21" s="42" t="s">
        <v>35</v>
      </c>
      <c r="AC21" s="36">
        <v>22536</v>
      </c>
      <c r="AD21" s="3">
        <v>169020</v>
      </c>
      <c r="AE21" s="3">
        <v>0</v>
      </c>
      <c r="AF21" s="3">
        <v>113859</v>
      </c>
      <c r="AG21" s="3">
        <v>0</v>
      </c>
      <c r="AH21" s="3">
        <v>22536</v>
      </c>
      <c r="AI21" s="21">
        <v>0</v>
      </c>
      <c r="AJ21" s="22">
        <f t="shared" si="19"/>
        <v>327951</v>
      </c>
      <c r="AK21" s="42" t="s">
        <v>35</v>
      </c>
      <c r="AL21" s="36">
        <v>35613</v>
      </c>
      <c r="AM21" s="3">
        <v>35541</v>
      </c>
      <c r="AN21" s="3">
        <v>87271</v>
      </c>
      <c r="AO21" s="3">
        <v>200763</v>
      </c>
      <c r="AP21" s="3">
        <v>99018</v>
      </c>
      <c r="AQ21" s="3">
        <v>34029</v>
      </c>
      <c r="AR21" s="21">
        <v>94460</v>
      </c>
      <c r="AS21" s="22">
        <f t="shared" si="20"/>
        <v>586695</v>
      </c>
      <c r="AT21" s="42" t="s">
        <v>35</v>
      </c>
      <c r="AU21" s="36">
        <v>0</v>
      </c>
      <c r="AV21" s="3">
        <v>0</v>
      </c>
      <c r="AW21" s="3">
        <v>2927122</v>
      </c>
      <c r="AX21" s="3">
        <v>4592673</v>
      </c>
      <c r="AY21" s="3">
        <v>2585621</v>
      </c>
      <c r="AZ21" s="3">
        <v>1108814</v>
      </c>
      <c r="BA21" s="21">
        <v>801126</v>
      </c>
      <c r="BB21" s="22">
        <f t="shared" si="21"/>
        <v>12015356</v>
      </c>
      <c r="BC21" s="42" t="s">
        <v>35</v>
      </c>
      <c r="BD21" s="36">
        <v>172114</v>
      </c>
      <c r="BE21" s="3">
        <v>643933</v>
      </c>
      <c r="BF21" s="3">
        <v>1418922</v>
      </c>
      <c r="BG21" s="3">
        <v>862211</v>
      </c>
      <c r="BH21" s="3">
        <v>471240</v>
      </c>
      <c r="BI21" s="3">
        <v>366867</v>
      </c>
      <c r="BJ21" s="21">
        <v>401310</v>
      </c>
      <c r="BK21" s="22">
        <f t="shared" si="22"/>
        <v>4336597</v>
      </c>
      <c r="BL21" s="42" t="s">
        <v>35</v>
      </c>
      <c r="BM21" s="36">
        <v>0</v>
      </c>
      <c r="BN21" s="3">
        <v>192960</v>
      </c>
      <c r="BO21" s="3">
        <v>318942</v>
      </c>
      <c r="BP21" s="3">
        <v>1553061</v>
      </c>
      <c r="BQ21" s="3">
        <v>1710306</v>
      </c>
      <c r="BR21" s="3">
        <v>2868506</v>
      </c>
      <c r="BS21" s="21">
        <v>2401470</v>
      </c>
      <c r="BT21" s="22">
        <f t="shared" si="23"/>
        <v>9045245</v>
      </c>
      <c r="BU21" s="42" t="s">
        <v>35</v>
      </c>
      <c r="BV21" s="36">
        <v>0</v>
      </c>
      <c r="BW21" s="3">
        <v>0</v>
      </c>
      <c r="BX21" s="3">
        <v>106362</v>
      </c>
      <c r="BY21" s="3">
        <v>36963</v>
      </c>
      <c r="BZ21" s="3">
        <v>0</v>
      </c>
      <c r="CA21" s="3">
        <v>33741</v>
      </c>
      <c r="CB21" s="21">
        <v>0</v>
      </c>
      <c r="CC21" s="22">
        <f t="shared" si="24"/>
        <v>177066</v>
      </c>
      <c r="CD21" s="42" t="s">
        <v>35</v>
      </c>
      <c r="CE21" s="36">
        <v>0</v>
      </c>
      <c r="CF21" s="3">
        <v>0</v>
      </c>
      <c r="CG21" s="3">
        <v>0</v>
      </c>
      <c r="CH21" s="3">
        <v>0</v>
      </c>
      <c r="CI21" s="3">
        <v>0</v>
      </c>
      <c r="CJ21" s="3">
        <v>0</v>
      </c>
      <c r="CK21" s="21">
        <v>0</v>
      </c>
      <c r="CL21" s="22">
        <f t="shared" si="25"/>
        <v>0</v>
      </c>
      <c r="CM21" s="42" t="s">
        <v>35</v>
      </c>
      <c r="CN21" s="36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21">
        <v>0</v>
      </c>
      <c r="CU21" s="22">
        <f t="shared" si="26"/>
        <v>0</v>
      </c>
      <c r="CV21" s="42" t="s">
        <v>35</v>
      </c>
      <c r="CW21" s="36">
        <v>179844</v>
      </c>
      <c r="CX21" s="3">
        <v>495573</v>
      </c>
      <c r="CY21" s="3">
        <v>178103</v>
      </c>
      <c r="CZ21" s="3">
        <v>661170</v>
      </c>
      <c r="DA21" s="3">
        <v>416490</v>
      </c>
      <c r="DB21" s="3">
        <v>409877</v>
      </c>
      <c r="DC21" s="21">
        <v>348795</v>
      </c>
      <c r="DD21" s="22">
        <f t="shared" si="27"/>
        <v>2689852</v>
      </c>
      <c r="DE21" s="42" t="s">
        <v>35</v>
      </c>
      <c r="DF21" s="36">
        <v>14400</v>
      </c>
      <c r="DG21" s="3">
        <v>14040</v>
      </c>
      <c r="DH21" s="3">
        <v>0</v>
      </c>
      <c r="DI21" s="3">
        <v>55710</v>
      </c>
      <c r="DJ21" s="3">
        <v>36000</v>
      </c>
      <c r="DK21" s="3">
        <v>22950</v>
      </c>
      <c r="DL21" s="21">
        <v>0</v>
      </c>
      <c r="DM21" s="22">
        <f t="shared" si="28"/>
        <v>143100</v>
      </c>
      <c r="DN21" s="42" t="s">
        <v>35</v>
      </c>
      <c r="DO21" s="36">
        <v>22770</v>
      </c>
      <c r="DP21" s="3">
        <v>0</v>
      </c>
      <c r="DQ21" s="3">
        <v>180338</v>
      </c>
      <c r="DR21" s="3">
        <v>0</v>
      </c>
      <c r="DS21" s="3">
        <v>0</v>
      </c>
      <c r="DT21" s="3">
        <v>81180</v>
      </c>
      <c r="DU21" s="21">
        <v>0</v>
      </c>
      <c r="DV21" s="22">
        <f t="shared" si="29"/>
        <v>284288</v>
      </c>
      <c r="DW21" s="42" t="s">
        <v>35</v>
      </c>
      <c r="DX21" s="36">
        <v>111825</v>
      </c>
      <c r="DY21" s="3">
        <v>383292</v>
      </c>
      <c r="DZ21" s="3">
        <v>660006</v>
      </c>
      <c r="EA21" s="3">
        <v>532986</v>
      </c>
      <c r="EB21" s="3">
        <v>1004958</v>
      </c>
      <c r="EC21" s="3">
        <v>668205</v>
      </c>
      <c r="ED21" s="21">
        <v>1693728</v>
      </c>
      <c r="EE21" s="22">
        <f t="shared" si="30"/>
        <v>5055000</v>
      </c>
      <c r="EF21" s="42" t="s">
        <v>35</v>
      </c>
      <c r="EG21" s="36">
        <v>191340</v>
      </c>
      <c r="EH21" s="3">
        <v>382680</v>
      </c>
      <c r="EI21" s="3">
        <v>1231760</v>
      </c>
      <c r="EJ21" s="3">
        <v>1154462</v>
      </c>
      <c r="EK21" s="3">
        <v>683887</v>
      </c>
      <c r="EL21" s="3">
        <v>687777</v>
      </c>
      <c r="EM21" s="21">
        <v>342014</v>
      </c>
      <c r="EN21" s="22">
        <f t="shared" si="31"/>
        <v>4673920</v>
      </c>
    </row>
    <row r="22" spans="1:144" ht="15" customHeight="1" x14ac:dyDescent="0.15">
      <c r="A22" s="42" t="s">
        <v>36</v>
      </c>
      <c r="B22" s="36">
        <v>0</v>
      </c>
      <c r="C22" s="3">
        <v>0</v>
      </c>
      <c r="D22" s="3">
        <v>488510</v>
      </c>
      <c r="E22" s="3">
        <v>415420</v>
      </c>
      <c r="F22" s="3">
        <v>940480</v>
      </c>
      <c r="G22" s="3">
        <v>461232</v>
      </c>
      <c r="H22" s="21">
        <v>148419</v>
      </c>
      <c r="I22" s="22">
        <f t="shared" si="16"/>
        <v>2454061</v>
      </c>
      <c r="J22" s="42" t="s">
        <v>36</v>
      </c>
      <c r="K22" s="36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21">
        <v>0</v>
      </c>
      <c r="R22" s="22">
        <f t="shared" si="17"/>
        <v>0</v>
      </c>
      <c r="S22" s="42" t="s">
        <v>36</v>
      </c>
      <c r="T22" s="36">
        <v>126342</v>
      </c>
      <c r="U22" s="3">
        <v>170666</v>
      </c>
      <c r="V22" s="3">
        <v>187342</v>
      </c>
      <c r="W22" s="3">
        <v>240614</v>
      </c>
      <c r="X22" s="3">
        <v>138267</v>
      </c>
      <c r="Y22" s="3">
        <v>213623</v>
      </c>
      <c r="Z22" s="21">
        <v>104787</v>
      </c>
      <c r="AA22" s="22">
        <f t="shared" si="18"/>
        <v>1181641</v>
      </c>
      <c r="AB22" s="42" t="s">
        <v>36</v>
      </c>
      <c r="AC22" s="36">
        <v>16902</v>
      </c>
      <c r="AD22" s="3">
        <v>17528</v>
      </c>
      <c r="AE22" s="3">
        <v>39438</v>
      </c>
      <c r="AF22" s="3">
        <v>0</v>
      </c>
      <c r="AG22" s="3">
        <v>67608</v>
      </c>
      <c r="AH22" s="3">
        <v>0</v>
      </c>
      <c r="AI22" s="21">
        <v>0</v>
      </c>
      <c r="AJ22" s="22">
        <f t="shared" si="19"/>
        <v>141476</v>
      </c>
      <c r="AK22" s="42" t="s">
        <v>36</v>
      </c>
      <c r="AL22" s="36">
        <v>24552</v>
      </c>
      <c r="AM22" s="3">
        <v>12276</v>
      </c>
      <c r="AN22" s="3">
        <v>33363</v>
      </c>
      <c r="AO22" s="3">
        <v>26064</v>
      </c>
      <c r="AP22" s="3">
        <v>21438</v>
      </c>
      <c r="AQ22" s="3">
        <v>10026</v>
      </c>
      <c r="AR22" s="21">
        <v>7893</v>
      </c>
      <c r="AS22" s="22">
        <f t="shared" si="20"/>
        <v>135612</v>
      </c>
      <c r="AT22" s="42" t="s">
        <v>36</v>
      </c>
      <c r="AU22" s="36">
        <v>0</v>
      </c>
      <c r="AV22" s="3">
        <v>0</v>
      </c>
      <c r="AW22" s="3">
        <v>2324037</v>
      </c>
      <c r="AX22" s="3">
        <v>2048895</v>
      </c>
      <c r="AY22" s="3">
        <v>1526551</v>
      </c>
      <c r="AZ22" s="3">
        <v>2130888</v>
      </c>
      <c r="BA22" s="21">
        <v>736335</v>
      </c>
      <c r="BB22" s="22">
        <f t="shared" si="21"/>
        <v>8766706</v>
      </c>
      <c r="BC22" s="42" t="s">
        <v>36</v>
      </c>
      <c r="BD22" s="36">
        <v>38952</v>
      </c>
      <c r="BE22" s="3">
        <v>205191</v>
      </c>
      <c r="BF22" s="3">
        <v>26838</v>
      </c>
      <c r="BG22" s="3">
        <v>377886</v>
      </c>
      <c r="BH22" s="3">
        <v>102438</v>
      </c>
      <c r="BI22" s="3">
        <v>119717</v>
      </c>
      <c r="BJ22" s="21">
        <v>0</v>
      </c>
      <c r="BK22" s="22">
        <f t="shared" si="22"/>
        <v>871022</v>
      </c>
      <c r="BL22" s="42" t="s">
        <v>36</v>
      </c>
      <c r="BM22" s="36">
        <v>0</v>
      </c>
      <c r="BN22" s="3">
        <v>240642</v>
      </c>
      <c r="BO22" s="3">
        <v>950931</v>
      </c>
      <c r="BP22" s="3">
        <v>983337</v>
      </c>
      <c r="BQ22" s="3">
        <v>2022340</v>
      </c>
      <c r="BR22" s="3">
        <v>2235938</v>
      </c>
      <c r="BS22" s="21">
        <v>1550187</v>
      </c>
      <c r="BT22" s="22">
        <f t="shared" si="23"/>
        <v>7983375</v>
      </c>
      <c r="BU22" s="42" t="s">
        <v>36</v>
      </c>
      <c r="BV22" s="36">
        <v>27873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21">
        <v>0</v>
      </c>
      <c r="CC22" s="22">
        <f t="shared" si="24"/>
        <v>27873</v>
      </c>
      <c r="CD22" s="42" t="s">
        <v>36</v>
      </c>
      <c r="CE22" s="36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21">
        <v>0</v>
      </c>
      <c r="CL22" s="22">
        <f t="shared" si="25"/>
        <v>0</v>
      </c>
      <c r="CM22" s="42" t="s">
        <v>36</v>
      </c>
      <c r="CN22" s="36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21">
        <v>0</v>
      </c>
      <c r="CU22" s="22">
        <f t="shared" si="26"/>
        <v>0</v>
      </c>
      <c r="CV22" s="42" t="s">
        <v>36</v>
      </c>
      <c r="CW22" s="36">
        <v>86805</v>
      </c>
      <c r="CX22" s="3">
        <v>220841</v>
      </c>
      <c r="CY22" s="3">
        <v>128412</v>
      </c>
      <c r="CZ22" s="3">
        <v>330256</v>
      </c>
      <c r="DA22" s="3">
        <v>319239</v>
      </c>
      <c r="DB22" s="3">
        <v>265231</v>
      </c>
      <c r="DC22" s="21">
        <v>271854</v>
      </c>
      <c r="DD22" s="22">
        <f t="shared" si="27"/>
        <v>1622638</v>
      </c>
      <c r="DE22" s="42" t="s">
        <v>36</v>
      </c>
      <c r="DF22" s="36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21">
        <v>0</v>
      </c>
      <c r="DM22" s="22">
        <f t="shared" si="28"/>
        <v>0</v>
      </c>
      <c r="DN22" s="42" t="s">
        <v>36</v>
      </c>
      <c r="DO22" s="36">
        <v>0</v>
      </c>
      <c r="DP22" s="3">
        <v>189381</v>
      </c>
      <c r="DQ22" s="3">
        <v>105039</v>
      </c>
      <c r="DR22" s="3">
        <v>0</v>
      </c>
      <c r="DS22" s="3">
        <v>153162</v>
      </c>
      <c r="DT22" s="3">
        <v>0</v>
      </c>
      <c r="DU22" s="21">
        <v>0</v>
      </c>
      <c r="DV22" s="22">
        <f t="shared" si="29"/>
        <v>447582</v>
      </c>
      <c r="DW22" s="42" t="s">
        <v>36</v>
      </c>
      <c r="DX22" s="36">
        <v>108882</v>
      </c>
      <c r="DY22" s="3">
        <v>233468</v>
      </c>
      <c r="DZ22" s="3">
        <v>837279</v>
      </c>
      <c r="EA22" s="3">
        <v>403070</v>
      </c>
      <c r="EB22" s="3">
        <v>704861</v>
      </c>
      <c r="EC22" s="3">
        <v>699840</v>
      </c>
      <c r="ED22" s="21">
        <v>238923</v>
      </c>
      <c r="EE22" s="22">
        <f t="shared" si="30"/>
        <v>3226323</v>
      </c>
      <c r="EF22" s="42" t="s">
        <v>36</v>
      </c>
      <c r="EG22" s="36">
        <v>83460</v>
      </c>
      <c r="EH22" s="3">
        <v>140160</v>
      </c>
      <c r="EI22" s="3">
        <v>552174</v>
      </c>
      <c r="EJ22" s="3">
        <v>532559</v>
      </c>
      <c r="EK22" s="3">
        <v>427688</v>
      </c>
      <c r="EL22" s="3">
        <v>384448</v>
      </c>
      <c r="EM22" s="21">
        <v>177620</v>
      </c>
      <c r="EN22" s="22">
        <f t="shared" si="31"/>
        <v>2298109</v>
      </c>
    </row>
    <row r="23" spans="1:144" ht="15" customHeight="1" x14ac:dyDescent="0.15">
      <c r="A23" s="42" t="s">
        <v>37</v>
      </c>
      <c r="B23" s="36">
        <v>0</v>
      </c>
      <c r="C23" s="3">
        <v>0</v>
      </c>
      <c r="D23" s="3">
        <v>2990859</v>
      </c>
      <c r="E23" s="3">
        <v>2606393</v>
      </c>
      <c r="F23" s="3">
        <v>1993936</v>
      </c>
      <c r="G23" s="3">
        <v>2424398</v>
      </c>
      <c r="H23" s="21">
        <v>1773855</v>
      </c>
      <c r="I23" s="22">
        <f t="shared" si="16"/>
        <v>11789441</v>
      </c>
      <c r="J23" s="42" t="s">
        <v>37</v>
      </c>
      <c r="K23" s="36">
        <v>0</v>
      </c>
      <c r="L23" s="3">
        <v>32904</v>
      </c>
      <c r="M23" s="3">
        <v>36333</v>
      </c>
      <c r="N23" s="3">
        <v>24228</v>
      </c>
      <c r="O23" s="3">
        <v>48447</v>
      </c>
      <c r="P23" s="3">
        <v>12114</v>
      </c>
      <c r="Q23" s="21">
        <v>24228</v>
      </c>
      <c r="R23" s="22">
        <f t="shared" si="17"/>
        <v>178254</v>
      </c>
      <c r="S23" s="42" t="s">
        <v>37</v>
      </c>
      <c r="T23" s="36">
        <v>177951</v>
      </c>
      <c r="U23" s="3">
        <v>729335</v>
      </c>
      <c r="V23" s="3">
        <v>1077248</v>
      </c>
      <c r="W23" s="3">
        <v>934316</v>
      </c>
      <c r="X23" s="3">
        <v>1118517</v>
      </c>
      <c r="Y23" s="3">
        <v>891987</v>
      </c>
      <c r="Z23" s="21">
        <v>854562</v>
      </c>
      <c r="AA23" s="22">
        <f t="shared" si="18"/>
        <v>5783916</v>
      </c>
      <c r="AB23" s="42" t="s">
        <v>37</v>
      </c>
      <c r="AC23" s="36">
        <v>28170</v>
      </c>
      <c r="AD23" s="3">
        <v>112680</v>
      </c>
      <c r="AE23" s="3">
        <v>33804</v>
      </c>
      <c r="AF23" s="3">
        <v>205605</v>
      </c>
      <c r="AG23" s="3">
        <v>157115</v>
      </c>
      <c r="AH23" s="3">
        <v>23670</v>
      </c>
      <c r="AI23" s="21">
        <v>118314</v>
      </c>
      <c r="AJ23" s="22">
        <f t="shared" si="19"/>
        <v>679358</v>
      </c>
      <c r="AK23" s="42" t="s">
        <v>37</v>
      </c>
      <c r="AL23" s="36">
        <v>112473</v>
      </c>
      <c r="AM23" s="3">
        <v>74241</v>
      </c>
      <c r="AN23" s="3">
        <v>46089</v>
      </c>
      <c r="AO23" s="3">
        <v>130059</v>
      </c>
      <c r="AP23" s="3">
        <v>105195</v>
      </c>
      <c r="AQ23" s="3">
        <v>131917</v>
      </c>
      <c r="AR23" s="21">
        <v>77841</v>
      </c>
      <c r="AS23" s="22">
        <f t="shared" si="20"/>
        <v>677815</v>
      </c>
      <c r="AT23" s="42" t="s">
        <v>37</v>
      </c>
      <c r="AU23" s="36">
        <v>0</v>
      </c>
      <c r="AV23" s="3">
        <v>0</v>
      </c>
      <c r="AW23" s="3">
        <v>4078433</v>
      </c>
      <c r="AX23" s="3">
        <v>3234580</v>
      </c>
      <c r="AY23" s="3">
        <v>1730352</v>
      </c>
      <c r="AZ23" s="3">
        <v>2267551</v>
      </c>
      <c r="BA23" s="21">
        <v>1709256</v>
      </c>
      <c r="BB23" s="22">
        <f t="shared" si="21"/>
        <v>13020172</v>
      </c>
      <c r="BC23" s="42" t="s">
        <v>37</v>
      </c>
      <c r="BD23" s="36">
        <v>465589</v>
      </c>
      <c r="BE23" s="3">
        <v>1893163</v>
      </c>
      <c r="BF23" s="3">
        <v>2726720</v>
      </c>
      <c r="BG23" s="3">
        <v>2405691</v>
      </c>
      <c r="BH23" s="3">
        <v>2178248</v>
      </c>
      <c r="BI23" s="3">
        <v>1069116</v>
      </c>
      <c r="BJ23" s="21">
        <v>571518</v>
      </c>
      <c r="BK23" s="22">
        <f t="shared" si="22"/>
        <v>11310045</v>
      </c>
      <c r="BL23" s="42" t="s">
        <v>37</v>
      </c>
      <c r="BM23" s="36">
        <v>68490</v>
      </c>
      <c r="BN23" s="3">
        <v>134235</v>
      </c>
      <c r="BO23" s="3">
        <v>1551456</v>
      </c>
      <c r="BP23" s="3">
        <v>3806676</v>
      </c>
      <c r="BQ23" s="3">
        <v>2901303</v>
      </c>
      <c r="BR23" s="3">
        <v>3907167</v>
      </c>
      <c r="BS23" s="21">
        <v>1903522</v>
      </c>
      <c r="BT23" s="22">
        <f t="shared" si="23"/>
        <v>14272849</v>
      </c>
      <c r="BU23" s="42" t="s">
        <v>37</v>
      </c>
      <c r="BV23" s="36">
        <v>0</v>
      </c>
      <c r="BW23" s="3">
        <v>42750</v>
      </c>
      <c r="BX23" s="3">
        <v>335169</v>
      </c>
      <c r="BY23" s="3">
        <v>359991</v>
      </c>
      <c r="BZ23" s="3">
        <v>528841</v>
      </c>
      <c r="CA23" s="3">
        <v>567189</v>
      </c>
      <c r="CB23" s="21">
        <v>406593</v>
      </c>
      <c r="CC23" s="22">
        <f t="shared" si="24"/>
        <v>2240533</v>
      </c>
      <c r="CD23" s="42" t="s">
        <v>37</v>
      </c>
      <c r="CE23" s="36">
        <v>0</v>
      </c>
      <c r="CF23" s="3">
        <v>0</v>
      </c>
      <c r="CG23" s="3">
        <v>0</v>
      </c>
      <c r="CH23" s="3">
        <v>0</v>
      </c>
      <c r="CI23" s="3">
        <v>0</v>
      </c>
      <c r="CJ23" s="3">
        <v>0</v>
      </c>
      <c r="CK23" s="21">
        <v>0</v>
      </c>
      <c r="CL23" s="22">
        <f t="shared" si="25"/>
        <v>0</v>
      </c>
      <c r="CM23" s="42" t="s">
        <v>37</v>
      </c>
      <c r="CN23" s="36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21">
        <v>0</v>
      </c>
      <c r="CU23" s="22">
        <f t="shared" si="26"/>
        <v>0</v>
      </c>
      <c r="CV23" s="42" t="s">
        <v>37</v>
      </c>
      <c r="CW23" s="36">
        <v>869791</v>
      </c>
      <c r="CX23" s="3">
        <v>1141914</v>
      </c>
      <c r="CY23" s="3">
        <v>472683</v>
      </c>
      <c r="CZ23" s="3">
        <v>1161200</v>
      </c>
      <c r="DA23" s="3">
        <v>1107041</v>
      </c>
      <c r="DB23" s="3">
        <v>839081</v>
      </c>
      <c r="DC23" s="21">
        <v>820071</v>
      </c>
      <c r="DD23" s="22">
        <f t="shared" si="27"/>
        <v>6411781</v>
      </c>
      <c r="DE23" s="42" t="s">
        <v>37</v>
      </c>
      <c r="DF23" s="36">
        <v>0</v>
      </c>
      <c r="DG23" s="3">
        <v>101970</v>
      </c>
      <c r="DH23" s="3">
        <v>24480</v>
      </c>
      <c r="DI23" s="3">
        <v>17100</v>
      </c>
      <c r="DJ23" s="3">
        <v>100260</v>
      </c>
      <c r="DK23" s="3">
        <v>0</v>
      </c>
      <c r="DL23" s="21">
        <v>0</v>
      </c>
      <c r="DM23" s="22">
        <f t="shared" si="28"/>
        <v>243810</v>
      </c>
      <c r="DN23" s="42" t="s">
        <v>37</v>
      </c>
      <c r="DO23" s="36">
        <v>228267</v>
      </c>
      <c r="DP23" s="3">
        <v>606960</v>
      </c>
      <c r="DQ23" s="3">
        <v>109800</v>
      </c>
      <c r="DR23" s="3">
        <v>0</v>
      </c>
      <c r="DS23" s="3">
        <v>0</v>
      </c>
      <c r="DT23" s="3">
        <v>0</v>
      </c>
      <c r="DU23" s="21">
        <v>0</v>
      </c>
      <c r="DV23" s="22">
        <f t="shared" si="29"/>
        <v>945027</v>
      </c>
      <c r="DW23" s="42" t="s">
        <v>37</v>
      </c>
      <c r="DX23" s="36">
        <v>269496</v>
      </c>
      <c r="DY23" s="3">
        <v>371381</v>
      </c>
      <c r="DZ23" s="3">
        <v>752454</v>
      </c>
      <c r="EA23" s="3">
        <v>1650231</v>
      </c>
      <c r="EB23" s="3">
        <v>589916</v>
      </c>
      <c r="EC23" s="3">
        <v>2000332</v>
      </c>
      <c r="ED23" s="21">
        <v>520132</v>
      </c>
      <c r="EE23" s="22">
        <f t="shared" si="30"/>
        <v>6153942</v>
      </c>
      <c r="EF23" s="42" t="s">
        <v>37</v>
      </c>
      <c r="EG23" s="36">
        <v>399003</v>
      </c>
      <c r="EH23" s="3">
        <v>703815</v>
      </c>
      <c r="EI23" s="3">
        <v>2419050</v>
      </c>
      <c r="EJ23" s="3">
        <v>2096056</v>
      </c>
      <c r="EK23" s="3">
        <v>1238969</v>
      </c>
      <c r="EL23" s="3">
        <v>1083214</v>
      </c>
      <c r="EM23" s="21">
        <v>724655</v>
      </c>
      <c r="EN23" s="22">
        <f t="shared" si="31"/>
        <v>8664762</v>
      </c>
    </row>
    <row r="24" spans="1:144" ht="15" customHeight="1" x14ac:dyDescent="0.15">
      <c r="A24" s="42" t="s">
        <v>38</v>
      </c>
      <c r="B24" s="36">
        <v>0</v>
      </c>
      <c r="C24" s="3">
        <v>0</v>
      </c>
      <c r="D24" s="3">
        <v>814721</v>
      </c>
      <c r="E24" s="3">
        <v>1009709</v>
      </c>
      <c r="F24" s="3">
        <v>1720006</v>
      </c>
      <c r="G24" s="3">
        <v>1428550</v>
      </c>
      <c r="H24" s="21">
        <v>1476894</v>
      </c>
      <c r="I24" s="22">
        <f t="shared" si="16"/>
        <v>6449880</v>
      </c>
      <c r="J24" s="42" t="s">
        <v>38</v>
      </c>
      <c r="K24" s="36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21">
        <v>63315</v>
      </c>
      <c r="R24" s="22">
        <f t="shared" si="17"/>
        <v>63315</v>
      </c>
      <c r="S24" s="42" t="s">
        <v>38</v>
      </c>
      <c r="T24" s="36">
        <v>0</v>
      </c>
      <c r="U24" s="3">
        <v>58878</v>
      </c>
      <c r="V24" s="3">
        <v>253979</v>
      </c>
      <c r="W24" s="3">
        <v>809462</v>
      </c>
      <c r="X24" s="3">
        <v>471522</v>
      </c>
      <c r="Y24" s="3">
        <v>444056</v>
      </c>
      <c r="Z24" s="21">
        <v>463321</v>
      </c>
      <c r="AA24" s="22">
        <f t="shared" si="18"/>
        <v>2501218</v>
      </c>
      <c r="AB24" s="42" t="s">
        <v>38</v>
      </c>
      <c r="AC24" s="36">
        <v>96367</v>
      </c>
      <c r="AD24" s="3">
        <v>118698</v>
      </c>
      <c r="AE24" s="3">
        <v>121446</v>
      </c>
      <c r="AF24" s="3">
        <v>96426</v>
      </c>
      <c r="AG24" s="3">
        <v>146043</v>
      </c>
      <c r="AH24" s="3">
        <v>81936</v>
      </c>
      <c r="AI24" s="21">
        <v>0</v>
      </c>
      <c r="AJ24" s="22">
        <f t="shared" si="19"/>
        <v>660916</v>
      </c>
      <c r="AK24" s="42" t="s">
        <v>38</v>
      </c>
      <c r="AL24" s="36">
        <v>7335</v>
      </c>
      <c r="AM24" s="3">
        <v>11988</v>
      </c>
      <c r="AN24" s="3">
        <v>65367</v>
      </c>
      <c r="AO24" s="3">
        <v>91854</v>
      </c>
      <c r="AP24" s="3">
        <v>91300</v>
      </c>
      <c r="AQ24" s="3">
        <v>77751</v>
      </c>
      <c r="AR24" s="21">
        <v>161496</v>
      </c>
      <c r="AS24" s="22">
        <f t="shared" si="20"/>
        <v>507091</v>
      </c>
      <c r="AT24" s="42" t="s">
        <v>38</v>
      </c>
      <c r="AU24" s="36">
        <v>0</v>
      </c>
      <c r="AV24" s="3">
        <v>0</v>
      </c>
      <c r="AW24" s="3">
        <v>2106823</v>
      </c>
      <c r="AX24" s="3">
        <v>2950596</v>
      </c>
      <c r="AY24" s="3">
        <v>2462875</v>
      </c>
      <c r="AZ24" s="3">
        <v>978648</v>
      </c>
      <c r="BA24" s="21">
        <v>420882</v>
      </c>
      <c r="BB24" s="22">
        <f t="shared" si="21"/>
        <v>8919824</v>
      </c>
      <c r="BC24" s="42" t="s">
        <v>38</v>
      </c>
      <c r="BD24" s="36">
        <v>71991</v>
      </c>
      <c r="BE24" s="3">
        <v>215532</v>
      </c>
      <c r="BF24" s="3">
        <v>317590</v>
      </c>
      <c r="BG24" s="3">
        <v>244836</v>
      </c>
      <c r="BH24" s="3">
        <v>357984</v>
      </c>
      <c r="BI24" s="3">
        <v>540639</v>
      </c>
      <c r="BJ24" s="21">
        <v>271851</v>
      </c>
      <c r="BK24" s="22">
        <f t="shared" si="22"/>
        <v>2020423</v>
      </c>
      <c r="BL24" s="42" t="s">
        <v>38</v>
      </c>
      <c r="BM24" s="36">
        <v>0</v>
      </c>
      <c r="BN24" s="3">
        <v>0</v>
      </c>
      <c r="BO24" s="3">
        <v>261054</v>
      </c>
      <c r="BP24" s="3">
        <v>474075</v>
      </c>
      <c r="BQ24" s="3">
        <v>424908</v>
      </c>
      <c r="BR24" s="3">
        <v>176227</v>
      </c>
      <c r="BS24" s="21">
        <v>339541</v>
      </c>
      <c r="BT24" s="22">
        <f t="shared" si="23"/>
        <v>1675805</v>
      </c>
      <c r="BU24" s="42" t="s">
        <v>38</v>
      </c>
      <c r="BV24" s="36">
        <v>0</v>
      </c>
      <c r="BW24" s="3">
        <v>0</v>
      </c>
      <c r="BX24" s="3">
        <v>0</v>
      </c>
      <c r="BY24" s="3">
        <v>0</v>
      </c>
      <c r="BZ24" s="3">
        <v>82701</v>
      </c>
      <c r="CA24" s="3">
        <v>0</v>
      </c>
      <c r="CB24" s="21">
        <v>0</v>
      </c>
      <c r="CC24" s="22">
        <f t="shared" si="24"/>
        <v>82701</v>
      </c>
      <c r="CD24" s="42" t="s">
        <v>38</v>
      </c>
      <c r="CE24" s="36">
        <v>0</v>
      </c>
      <c r="CF24" s="3">
        <v>0</v>
      </c>
      <c r="CG24" s="3">
        <v>0</v>
      </c>
      <c r="CH24" s="3">
        <v>0</v>
      </c>
      <c r="CI24" s="3">
        <v>13248</v>
      </c>
      <c r="CJ24" s="3">
        <v>0</v>
      </c>
      <c r="CK24" s="21">
        <v>0</v>
      </c>
      <c r="CL24" s="22">
        <f t="shared" si="25"/>
        <v>13248</v>
      </c>
      <c r="CM24" s="42" t="s">
        <v>38</v>
      </c>
      <c r="CN24" s="36">
        <v>0</v>
      </c>
      <c r="CO24" s="3">
        <v>0</v>
      </c>
      <c r="CP24" s="3">
        <v>0</v>
      </c>
      <c r="CQ24" s="3">
        <v>0</v>
      </c>
      <c r="CR24" s="3">
        <v>0</v>
      </c>
      <c r="CS24" s="3">
        <v>0</v>
      </c>
      <c r="CT24" s="21">
        <v>0</v>
      </c>
      <c r="CU24" s="22">
        <f t="shared" si="26"/>
        <v>0</v>
      </c>
      <c r="CV24" s="42" t="s">
        <v>38</v>
      </c>
      <c r="CW24" s="36">
        <v>49026</v>
      </c>
      <c r="CX24" s="3">
        <v>119552</v>
      </c>
      <c r="CY24" s="3">
        <v>176742</v>
      </c>
      <c r="CZ24" s="3">
        <v>473519</v>
      </c>
      <c r="DA24" s="3">
        <v>356872</v>
      </c>
      <c r="DB24" s="3">
        <v>375614</v>
      </c>
      <c r="DC24" s="21">
        <v>364490</v>
      </c>
      <c r="DD24" s="22">
        <f t="shared" si="27"/>
        <v>1915815</v>
      </c>
      <c r="DE24" s="42" t="s">
        <v>38</v>
      </c>
      <c r="DF24" s="36">
        <v>0</v>
      </c>
      <c r="DG24" s="3">
        <v>0</v>
      </c>
      <c r="DH24" s="3">
        <v>0</v>
      </c>
      <c r="DI24" s="3">
        <v>44704</v>
      </c>
      <c r="DJ24" s="3">
        <v>0</v>
      </c>
      <c r="DK24" s="3">
        <v>0</v>
      </c>
      <c r="DL24" s="21">
        <v>0</v>
      </c>
      <c r="DM24" s="22">
        <f t="shared" si="28"/>
        <v>44704</v>
      </c>
      <c r="DN24" s="42" t="s">
        <v>38</v>
      </c>
      <c r="DO24" s="36">
        <v>0</v>
      </c>
      <c r="DP24" s="3">
        <v>0</v>
      </c>
      <c r="DQ24" s="3">
        <v>0</v>
      </c>
      <c r="DR24" s="3">
        <v>0</v>
      </c>
      <c r="DS24" s="3">
        <v>13995</v>
      </c>
      <c r="DT24" s="3">
        <v>21600</v>
      </c>
      <c r="DU24" s="21">
        <v>0</v>
      </c>
      <c r="DV24" s="22">
        <f t="shared" si="29"/>
        <v>35595</v>
      </c>
      <c r="DW24" s="42" t="s">
        <v>38</v>
      </c>
      <c r="DX24" s="36">
        <v>63792</v>
      </c>
      <c r="DY24" s="3">
        <v>0</v>
      </c>
      <c r="DZ24" s="3">
        <v>356121</v>
      </c>
      <c r="EA24" s="3">
        <v>558405</v>
      </c>
      <c r="EB24" s="3">
        <v>0</v>
      </c>
      <c r="EC24" s="3">
        <v>478881</v>
      </c>
      <c r="ED24" s="21">
        <v>262557</v>
      </c>
      <c r="EE24" s="22">
        <f t="shared" si="30"/>
        <v>1719756</v>
      </c>
      <c r="EF24" s="42" t="s">
        <v>38</v>
      </c>
      <c r="EG24" s="36">
        <v>70080</v>
      </c>
      <c r="EH24" s="3">
        <v>134400</v>
      </c>
      <c r="EI24" s="3">
        <v>866726</v>
      </c>
      <c r="EJ24" s="3">
        <v>783521</v>
      </c>
      <c r="EK24" s="3">
        <v>768577</v>
      </c>
      <c r="EL24" s="3">
        <v>359665</v>
      </c>
      <c r="EM24" s="21">
        <v>239673</v>
      </c>
      <c r="EN24" s="22">
        <f t="shared" si="31"/>
        <v>3222642</v>
      </c>
    </row>
    <row r="25" spans="1:144" ht="15" customHeight="1" x14ac:dyDescent="0.15">
      <c r="A25" s="42" t="s">
        <v>39</v>
      </c>
      <c r="B25" s="36">
        <v>0</v>
      </c>
      <c r="C25" s="3">
        <v>0</v>
      </c>
      <c r="D25" s="3">
        <v>1315251</v>
      </c>
      <c r="E25" s="3">
        <v>972533</v>
      </c>
      <c r="F25" s="3">
        <v>359982</v>
      </c>
      <c r="G25" s="3">
        <v>706104</v>
      </c>
      <c r="H25" s="21">
        <v>312831</v>
      </c>
      <c r="I25" s="22">
        <f t="shared" si="16"/>
        <v>3666701</v>
      </c>
      <c r="J25" s="42" t="s">
        <v>39</v>
      </c>
      <c r="K25" s="36">
        <v>0</v>
      </c>
      <c r="L25" s="3">
        <v>0</v>
      </c>
      <c r="M25" s="3">
        <v>0</v>
      </c>
      <c r="N25" s="3">
        <v>50661</v>
      </c>
      <c r="O25" s="3">
        <v>0</v>
      </c>
      <c r="P25" s="3">
        <v>12663</v>
      </c>
      <c r="Q25" s="21">
        <v>0</v>
      </c>
      <c r="R25" s="22">
        <f t="shared" si="17"/>
        <v>63324</v>
      </c>
      <c r="S25" s="42" t="s">
        <v>39</v>
      </c>
      <c r="T25" s="36">
        <v>21105</v>
      </c>
      <c r="U25" s="3">
        <v>116514</v>
      </c>
      <c r="V25" s="3">
        <v>140242</v>
      </c>
      <c r="W25" s="3">
        <v>160773</v>
      </c>
      <c r="X25" s="3">
        <v>125684</v>
      </c>
      <c r="Y25" s="3">
        <v>75848</v>
      </c>
      <c r="Z25" s="21">
        <v>170262</v>
      </c>
      <c r="AA25" s="22">
        <f t="shared" si="18"/>
        <v>810428</v>
      </c>
      <c r="AB25" s="42" t="s">
        <v>39</v>
      </c>
      <c r="AC25" s="36">
        <v>22536</v>
      </c>
      <c r="AD25" s="3">
        <v>0</v>
      </c>
      <c r="AE25" s="3">
        <v>73062</v>
      </c>
      <c r="AF25" s="3">
        <v>205413</v>
      </c>
      <c r="AG25" s="3">
        <v>87975</v>
      </c>
      <c r="AH25" s="3">
        <v>0</v>
      </c>
      <c r="AI25" s="21">
        <v>0</v>
      </c>
      <c r="AJ25" s="22">
        <f t="shared" si="19"/>
        <v>388986</v>
      </c>
      <c r="AK25" s="42" t="s">
        <v>39</v>
      </c>
      <c r="AL25" s="36">
        <v>14670</v>
      </c>
      <c r="AM25" s="3">
        <v>16641</v>
      </c>
      <c r="AN25" s="3">
        <v>32022</v>
      </c>
      <c r="AO25" s="3">
        <v>27513</v>
      </c>
      <c r="AP25" s="3">
        <v>37881</v>
      </c>
      <c r="AQ25" s="3">
        <v>72657</v>
      </c>
      <c r="AR25" s="21">
        <v>38592</v>
      </c>
      <c r="AS25" s="22">
        <f t="shared" si="20"/>
        <v>239976</v>
      </c>
      <c r="AT25" s="42" t="s">
        <v>39</v>
      </c>
      <c r="AU25" s="36">
        <v>0</v>
      </c>
      <c r="AV25" s="3">
        <v>0</v>
      </c>
      <c r="AW25" s="3">
        <v>3261969</v>
      </c>
      <c r="AX25" s="3">
        <v>2462753</v>
      </c>
      <c r="AY25" s="3">
        <v>1648629</v>
      </c>
      <c r="AZ25" s="3">
        <v>1171611</v>
      </c>
      <c r="BA25" s="21">
        <v>171270</v>
      </c>
      <c r="BB25" s="22">
        <f t="shared" si="21"/>
        <v>8716232</v>
      </c>
      <c r="BC25" s="42" t="s">
        <v>39</v>
      </c>
      <c r="BD25" s="36">
        <v>71982</v>
      </c>
      <c r="BE25" s="3">
        <v>44271</v>
      </c>
      <c r="BF25" s="3">
        <v>137727</v>
      </c>
      <c r="BG25" s="3">
        <v>457175</v>
      </c>
      <c r="BH25" s="3">
        <v>151779</v>
      </c>
      <c r="BI25" s="3">
        <v>108414</v>
      </c>
      <c r="BJ25" s="21">
        <v>0</v>
      </c>
      <c r="BK25" s="22">
        <f t="shared" si="22"/>
        <v>971348</v>
      </c>
      <c r="BL25" s="42" t="s">
        <v>39</v>
      </c>
      <c r="BM25" s="36">
        <v>0</v>
      </c>
      <c r="BN25" s="3">
        <v>23670</v>
      </c>
      <c r="BO25" s="3">
        <v>973827</v>
      </c>
      <c r="BP25" s="3">
        <v>537714</v>
      </c>
      <c r="BQ25" s="3">
        <v>1092798</v>
      </c>
      <c r="BR25" s="3">
        <v>928753</v>
      </c>
      <c r="BS25" s="21">
        <v>450288</v>
      </c>
      <c r="BT25" s="22">
        <f t="shared" si="23"/>
        <v>4007050</v>
      </c>
      <c r="BU25" s="42" t="s">
        <v>39</v>
      </c>
      <c r="BV25" s="36">
        <v>0</v>
      </c>
      <c r="BW25" s="3">
        <v>0</v>
      </c>
      <c r="BX25" s="3">
        <v>149895</v>
      </c>
      <c r="BY25" s="3">
        <v>0</v>
      </c>
      <c r="BZ25" s="3">
        <v>0</v>
      </c>
      <c r="CA25" s="3">
        <v>0</v>
      </c>
      <c r="CB25" s="21">
        <v>112959</v>
      </c>
      <c r="CC25" s="22">
        <f t="shared" si="24"/>
        <v>262854</v>
      </c>
      <c r="CD25" s="42" t="s">
        <v>39</v>
      </c>
      <c r="CE25" s="36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21">
        <v>224640</v>
      </c>
      <c r="CL25" s="22">
        <f t="shared" si="25"/>
        <v>224640</v>
      </c>
      <c r="CM25" s="42" t="s">
        <v>39</v>
      </c>
      <c r="CN25" s="36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21">
        <v>0</v>
      </c>
      <c r="CU25" s="22">
        <f t="shared" si="26"/>
        <v>0</v>
      </c>
      <c r="CV25" s="42" t="s">
        <v>39</v>
      </c>
      <c r="CW25" s="36">
        <v>87761</v>
      </c>
      <c r="CX25" s="3">
        <v>65754</v>
      </c>
      <c r="CY25" s="3">
        <v>111462</v>
      </c>
      <c r="CZ25" s="3">
        <v>306192</v>
      </c>
      <c r="DA25" s="3">
        <v>241656</v>
      </c>
      <c r="DB25" s="3">
        <v>209889</v>
      </c>
      <c r="DC25" s="21">
        <v>178110</v>
      </c>
      <c r="DD25" s="22">
        <f t="shared" si="27"/>
        <v>1200824</v>
      </c>
      <c r="DE25" s="42" t="s">
        <v>39</v>
      </c>
      <c r="DF25" s="36">
        <v>43560</v>
      </c>
      <c r="DG25" s="3">
        <v>0</v>
      </c>
      <c r="DH25" s="3">
        <v>0</v>
      </c>
      <c r="DI25" s="3">
        <v>34470</v>
      </c>
      <c r="DJ25" s="3">
        <v>17820</v>
      </c>
      <c r="DK25" s="3">
        <v>0</v>
      </c>
      <c r="DL25" s="21">
        <v>0</v>
      </c>
      <c r="DM25" s="22">
        <f t="shared" si="28"/>
        <v>95850</v>
      </c>
      <c r="DN25" s="42" t="s">
        <v>39</v>
      </c>
      <c r="DO25" s="36">
        <v>67419</v>
      </c>
      <c r="DP25" s="3">
        <v>0</v>
      </c>
      <c r="DQ25" s="3">
        <v>110850</v>
      </c>
      <c r="DR25" s="3">
        <v>0</v>
      </c>
      <c r="DS25" s="3">
        <v>0</v>
      </c>
      <c r="DT25" s="3">
        <v>0</v>
      </c>
      <c r="DU25" s="21">
        <v>0</v>
      </c>
      <c r="DV25" s="22">
        <f t="shared" si="29"/>
        <v>178269</v>
      </c>
      <c r="DW25" s="42" t="s">
        <v>39</v>
      </c>
      <c r="DX25" s="36">
        <v>179118</v>
      </c>
      <c r="DY25" s="3">
        <v>214524</v>
      </c>
      <c r="DZ25" s="3">
        <v>1066563</v>
      </c>
      <c r="EA25" s="3">
        <v>1401813</v>
      </c>
      <c r="EB25" s="3">
        <v>1741522</v>
      </c>
      <c r="EC25" s="3">
        <v>724392</v>
      </c>
      <c r="ED25" s="21">
        <v>262557</v>
      </c>
      <c r="EE25" s="22">
        <f t="shared" si="30"/>
        <v>5590489</v>
      </c>
      <c r="EF25" s="42" t="s">
        <v>39</v>
      </c>
      <c r="EG25" s="36">
        <v>122640</v>
      </c>
      <c r="EH25" s="3">
        <v>70080</v>
      </c>
      <c r="EI25" s="3">
        <v>916590</v>
      </c>
      <c r="EJ25" s="3">
        <v>647150</v>
      </c>
      <c r="EK25" s="3">
        <v>391900</v>
      </c>
      <c r="EL25" s="3">
        <v>255303</v>
      </c>
      <c r="EM25" s="21">
        <v>194240</v>
      </c>
      <c r="EN25" s="22">
        <f t="shared" si="31"/>
        <v>2597903</v>
      </c>
    </row>
    <row r="26" spans="1:144" ht="15" customHeight="1" x14ac:dyDescent="0.15">
      <c r="A26" s="42" t="s">
        <v>40</v>
      </c>
      <c r="B26" s="36">
        <v>0</v>
      </c>
      <c r="C26" s="3">
        <v>0</v>
      </c>
      <c r="D26" s="3">
        <v>678165</v>
      </c>
      <c r="E26" s="3">
        <v>776149</v>
      </c>
      <c r="F26" s="3">
        <v>373562</v>
      </c>
      <c r="G26" s="3">
        <v>342108</v>
      </c>
      <c r="H26" s="21">
        <v>407360</v>
      </c>
      <c r="I26" s="22">
        <f t="shared" si="16"/>
        <v>2577344</v>
      </c>
      <c r="J26" s="42" t="s">
        <v>40</v>
      </c>
      <c r="K26" s="36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21">
        <v>0</v>
      </c>
      <c r="R26" s="22">
        <f t="shared" si="17"/>
        <v>0</v>
      </c>
      <c r="S26" s="42" t="s">
        <v>40</v>
      </c>
      <c r="T26" s="36">
        <v>42768</v>
      </c>
      <c r="U26" s="3">
        <v>259191</v>
      </c>
      <c r="V26" s="3">
        <v>93051</v>
      </c>
      <c r="W26" s="3">
        <v>27945</v>
      </c>
      <c r="X26" s="3">
        <v>87696</v>
      </c>
      <c r="Y26" s="3">
        <v>146784</v>
      </c>
      <c r="Z26" s="21">
        <v>47178</v>
      </c>
      <c r="AA26" s="22">
        <f t="shared" si="18"/>
        <v>704613</v>
      </c>
      <c r="AB26" s="42" t="s">
        <v>40</v>
      </c>
      <c r="AC26" s="36">
        <v>426429</v>
      </c>
      <c r="AD26" s="3">
        <v>236025</v>
      </c>
      <c r="AE26" s="3">
        <v>26883</v>
      </c>
      <c r="AF26" s="3">
        <v>120087</v>
      </c>
      <c r="AG26" s="3">
        <v>235224</v>
      </c>
      <c r="AH26" s="3">
        <v>53190</v>
      </c>
      <c r="AI26" s="21">
        <v>21249</v>
      </c>
      <c r="AJ26" s="22">
        <f t="shared" si="19"/>
        <v>1119087</v>
      </c>
      <c r="AK26" s="42" t="s">
        <v>40</v>
      </c>
      <c r="AL26" s="36">
        <v>13869</v>
      </c>
      <c r="AM26" s="3">
        <v>18851</v>
      </c>
      <c r="AN26" s="3">
        <v>44829</v>
      </c>
      <c r="AO26" s="3">
        <v>41301</v>
      </c>
      <c r="AP26" s="3">
        <v>33354</v>
      </c>
      <c r="AQ26" s="3">
        <v>36288</v>
      </c>
      <c r="AR26" s="21">
        <v>10800</v>
      </c>
      <c r="AS26" s="22">
        <f t="shared" si="20"/>
        <v>199292</v>
      </c>
      <c r="AT26" s="42" t="s">
        <v>40</v>
      </c>
      <c r="AU26" s="36">
        <v>0</v>
      </c>
      <c r="AV26" s="3">
        <v>0</v>
      </c>
      <c r="AW26" s="3">
        <v>3277593</v>
      </c>
      <c r="AX26" s="3">
        <v>2070396</v>
      </c>
      <c r="AY26" s="3">
        <v>1866591</v>
      </c>
      <c r="AZ26" s="3">
        <v>844850</v>
      </c>
      <c r="BA26" s="21">
        <v>893439</v>
      </c>
      <c r="BB26" s="22">
        <f t="shared" si="21"/>
        <v>8952869</v>
      </c>
      <c r="BC26" s="42" t="s">
        <v>40</v>
      </c>
      <c r="BD26" s="36">
        <v>0</v>
      </c>
      <c r="BE26" s="3">
        <v>42678</v>
      </c>
      <c r="BF26" s="3">
        <v>248103</v>
      </c>
      <c r="BG26" s="3">
        <v>145185</v>
      </c>
      <c r="BH26" s="3">
        <v>0</v>
      </c>
      <c r="BI26" s="3">
        <v>0</v>
      </c>
      <c r="BJ26" s="21">
        <v>237852</v>
      </c>
      <c r="BK26" s="22">
        <f t="shared" si="22"/>
        <v>673818</v>
      </c>
      <c r="BL26" s="42" t="s">
        <v>40</v>
      </c>
      <c r="BM26" s="36">
        <v>0</v>
      </c>
      <c r="BN26" s="3">
        <v>0</v>
      </c>
      <c r="BO26" s="3">
        <v>944370</v>
      </c>
      <c r="BP26" s="3">
        <v>597861</v>
      </c>
      <c r="BQ26" s="3">
        <v>1218897</v>
      </c>
      <c r="BR26" s="3">
        <v>1114650</v>
      </c>
      <c r="BS26" s="21">
        <v>946692</v>
      </c>
      <c r="BT26" s="22">
        <f t="shared" si="23"/>
        <v>4822470</v>
      </c>
      <c r="BU26" s="42" t="s">
        <v>40</v>
      </c>
      <c r="BV26" s="36">
        <v>0</v>
      </c>
      <c r="BW26" s="3">
        <v>0</v>
      </c>
      <c r="BX26" s="3">
        <v>51201</v>
      </c>
      <c r="BY26" s="3">
        <v>94995</v>
      </c>
      <c r="BZ26" s="3">
        <v>84402</v>
      </c>
      <c r="CA26" s="3">
        <v>0</v>
      </c>
      <c r="CB26" s="21">
        <v>102195</v>
      </c>
      <c r="CC26" s="22">
        <f t="shared" si="24"/>
        <v>332793</v>
      </c>
      <c r="CD26" s="42" t="s">
        <v>40</v>
      </c>
      <c r="CE26" s="36">
        <v>0</v>
      </c>
      <c r="CF26" s="3">
        <v>0</v>
      </c>
      <c r="CG26" s="3">
        <v>0</v>
      </c>
      <c r="CH26" s="3">
        <v>0</v>
      </c>
      <c r="CI26" s="3">
        <v>0</v>
      </c>
      <c r="CJ26" s="3">
        <v>0</v>
      </c>
      <c r="CK26" s="21">
        <v>0</v>
      </c>
      <c r="CL26" s="22">
        <f t="shared" si="25"/>
        <v>0</v>
      </c>
      <c r="CM26" s="42" t="s">
        <v>40</v>
      </c>
      <c r="CN26" s="36">
        <v>0</v>
      </c>
      <c r="CO26" s="3">
        <v>0</v>
      </c>
      <c r="CP26" s="3">
        <v>0</v>
      </c>
      <c r="CQ26" s="3">
        <v>0</v>
      </c>
      <c r="CR26" s="3">
        <v>0</v>
      </c>
      <c r="CS26" s="3">
        <v>0</v>
      </c>
      <c r="CT26" s="21">
        <v>0</v>
      </c>
      <c r="CU26" s="22">
        <f t="shared" si="26"/>
        <v>0</v>
      </c>
      <c r="CV26" s="42" t="s">
        <v>40</v>
      </c>
      <c r="CW26" s="36">
        <v>125802</v>
      </c>
      <c r="CX26" s="3">
        <v>85725</v>
      </c>
      <c r="CY26" s="3">
        <v>146493</v>
      </c>
      <c r="CZ26" s="3">
        <v>184181</v>
      </c>
      <c r="DA26" s="3">
        <v>258079</v>
      </c>
      <c r="DB26" s="3">
        <v>108576</v>
      </c>
      <c r="DC26" s="21">
        <v>231723</v>
      </c>
      <c r="DD26" s="22">
        <f t="shared" si="27"/>
        <v>1140579</v>
      </c>
      <c r="DE26" s="42" t="s">
        <v>40</v>
      </c>
      <c r="DF26" s="36">
        <v>11700</v>
      </c>
      <c r="DG26" s="3">
        <v>0</v>
      </c>
      <c r="DH26" s="3">
        <v>0</v>
      </c>
      <c r="DI26" s="3">
        <v>0</v>
      </c>
      <c r="DJ26" s="3">
        <v>19800</v>
      </c>
      <c r="DK26" s="3">
        <v>0</v>
      </c>
      <c r="DL26" s="21">
        <v>0</v>
      </c>
      <c r="DM26" s="22">
        <f t="shared" si="28"/>
        <v>31500</v>
      </c>
      <c r="DN26" s="42" t="s">
        <v>40</v>
      </c>
      <c r="DO26" s="36">
        <v>406593</v>
      </c>
      <c r="DP26" s="3">
        <v>45000</v>
      </c>
      <c r="DQ26" s="3">
        <v>0</v>
      </c>
      <c r="DR26" s="3">
        <v>0</v>
      </c>
      <c r="DS26" s="3">
        <v>173457</v>
      </c>
      <c r="DT26" s="3">
        <v>0</v>
      </c>
      <c r="DU26" s="21">
        <v>0</v>
      </c>
      <c r="DV26" s="22">
        <f t="shared" si="29"/>
        <v>625050</v>
      </c>
      <c r="DW26" s="42" t="s">
        <v>40</v>
      </c>
      <c r="DX26" s="36">
        <v>0</v>
      </c>
      <c r="DY26" s="3">
        <v>0</v>
      </c>
      <c r="DZ26" s="3">
        <v>872242</v>
      </c>
      <c r="EA26" s="3">
        <v>777718</v>
      </c>
      <c r="EB26" s="3">
        <v>0</v>
      </c>
      <c r="EC26" s="3">
        <v>710993</v>
      </c>
      <c r="ED26" s="21">
        <v>258678</v>
      </c>
      <c r="EE26" s="22">
        <f t="shared" si="30"/>
        <v>2619631</v>
      </c>
      <c r="EF26" s="42" t="s">
        <v>40</v>
      </c>
      <c r="EG26" s="36">
        <v>142270</v>
      </c>
      <c r="EH26" s="3">
        <v>112980</v>
      </c>
      <c r="EI26" s="3">
        <v>837732</v>
      </c>
      <c r="EJ26" s="3">
        <v>492593</v>
      </c>
      <c r="EK26" s="3">
        <v>449450</v>
      </c>
      <c r="EL26" s="3">
        <v>233646</v>
      </c>
      <c r="EM26" s="21">
        <v>234298</v>
      </c>
      <c r="EN26" s="22">
        <f t="shared" si="31"/>
        <v>2502969</v>
      </c>
    </row>
    <row r="27" spans="1:144" ht="15" customHeight="1" x14ac:dyDescent="0.15">
      <c r="A27" s="42" t="s">
        <v>41</v>
      </c>
      <c r="B27" s="36">
        <v>0</v>
      </c>
      <c r="C27" s="3">
        <v>0</v>
      </c>
      <c r="D27" s="3">
        <v>968927</v>
      </c>
      <c r="E27" s="3">
        <v>780876</v>
      </c>
      <c r="F27" s="3">
        <v>874944</v>
      </c>
      <c r="G27" s="3">
        <v>1116297</v>
      </c>
      <c r="H27" s="21">
        <v>1229090</v>
      </c>
      <c r="I27" s="22">
        <f t="shared" si="16"/>
        <v>4970134</v>
      </c>
      <c r="J27" s="42" t="s">
        <v>41</v>
      </c>
      <c r="K27" s="36">
        <v>0</v>
      </c>
      <c r="L27" s="3">
        <v>76680</v>
      </c>
      <c r="M27" s="3">
        <v>136080</v>
      </c>
      <c r="N27" s="3">
        <v>11340</v>
      </c>
      <c r="O27" s="3">
        <v>90720</v>
      </c>
      <c r="P27" s="3">
        <v>113400</v>
      </c>
      <c r="Q27" s="21">
        <v>305046</v>
      </c>
      <c r="R27" s="22">
        <f t="shared" si="17"/>
        <v>733266</v>
      </c>
      <c r="S27" s="42" t="s">
        <v>41</v>
      </c>
      <c r="T27" s="36">
        <v>65914</v>
      </c>
      <c r="U27" s="3">
        <v>255968</v>
      </c>
      <c r="V27" s="3">
        <v>325944</v>
      </c>
      <c r="W27" s="3">
        <v>307656</v>
      </c>
      <c r="X27" s="3">
        <v>139923</v>
      </c>
      <c r="Y27" s="3">
        <v>417375</v>
      </c>
      <c r="Z27" s="21">
        <v>772431</v>
      </c>
      <c r="AA27" s="22">
        <f t="shared" si="18"/>
        <v>2285211</v>
      </c>
      <c r="AB27" s="42" t="s">
        <v>41</v>
      </c>
      <c r="AC27" s="36">
        <v>153225</v>
      </c>
      <c r="AD27" s="3">
        <v>379224</v>
      </c>
      <c r="AE27" s="3">
        <v>85437</v>
      </c>
      <c r="AF27" s="3">
        <v>136989</v>
      </c>
      <c r="AG27" s="3">
        <v>59103</v>
      </c>
      <c r="AH27" s="3">
        <v>121374</v>
      </c>
      <c r="AI27" s="21">
        <v>0</v>
      </c>
      <c r="AJ27" s="22">
        <f t="shared" si="19"/>
        <v>935352</v>
      </c>
      <c r="AK27" s="42" t="s">
        <v>41</v>
      </c>
      <c r="AL27" s="36">
        <v>0</v>
      </c>
      <c r="AM27" s="3">
        <v>0</v>
      </c>
      <c r="AN27" s="3">
        <v>19718</v>
      </c>
      <c r="AO27" s="3">
        <v>3024</v>
      </c>
      <c r="AP27" s="3">
        <v>35694</v>
      </c>
      <c r="AQ27" s="3">
        <v>12942</v>
      </c>
      <c r="AR27" s="21">
        <v>57402</v>
      </c>
      <c r="AS27" s="22">
        <f t="shared" si="20"/>
        <v>128780</v>
      </c>
      <c r="AT27" s="42" t="s">
        <v>41</v>
      </c>
      <c r="AU27" s="36">
        <v>0</v>
      </c>
      <c r="AV27" s="3">
        <v>0</v>
      </c>
      <c r="AW27" s="3">
        <v>2384112</v>
      </c>
      <c r="AX27" s="3">
        <v>2781903</v>
      </c>
      <c r="AY27" s="3">
        <v>1867922</v>
      </c>
      <c r="AZ27" s="3">
        <v>1329759</v>
      </c>
      <c r="BA27" s="21">
        <v>950022</v>
      </c>
      <c r="BB27" s="22">
        <f t="shared" si="21"/>
        <v>9313718</v>
      </c>
      <c r="BC27" s="42" t="s">
        <v>41</v>
      </c>
      <c r="BD27" s="36">
        <v>23103</v>
      </c>
      <c r="BE27" s="3">
        <v>171279</v>
      </c>
      <c r="BF27" s="3">
        <v>88857</v>
      </c>
      <c r="BG27" s="3">
        <v>733648</v>
      </c>
      <c r="BH27" s="3">
        <v>108729</v>
      </c>
      <c r="BI27" s="3">
        <v>100116</v>
      </c>
      <c r="BJ27" s="21">
        <v>298332</v>
      </c>
      <c r="BK27" s="22">
        <f t="shared" si="22"/>
        <v>1524064</v>
      </c>
      <c r="BL27" s="42" t="s">
        <v>41</v>
      </c>
      <c r="BM27" s="36">
        <v>0</v>
      </c>
      <c r="BN27" s="3">
        <v>-36342</v>
      </c>
      <c r="BO27" s="3">
        <v>226926</v>
      </c>
      <c r="BP27" s="3">
        <v>1198818</v>
      </c>
      <c r="BQ27" s="3">
        <v>1313128</v>
      </c>
      <c r="BR27" s="3">
        <v>1230012</v>
      </c>
      <c r="BS27" s="21">
        <v>1392525</v>
      </c>
      <c r="BT27" s="22">
        <f t="shared" si="23"/>
        <v>5325067</v>
      </c>
      <c r="BU27" s="42" t="s">
        <v>41</v>
      </c>
      <c r="BV27" s="36">
        <v>0</v>
      </c>
      <c r="BW27" s="3">
        <v>45828</v>
      </c>
      <c r="BX27" s="3">
        <v>0</v>
      </c>
      <c r="BY27" s="3">
        <v>0</v>
      </c>
      <c r="BZ27" s="3">
        <v>107910</v>
      </c>
      <c r="CA27" s="3">
        <v>0</v>
      </c>
      <c r="CB27" s="21">
        <v>62883</v>
      </c>
      <c r="CC27" s="22">
        <f t="shared" si="24"/>
        <v>216621</v>
      </c>
      <c r="CD27" s="42" t="s">
        <v>41</v>
      </c>
      <c r="CE27" s="36">
        <v>0</v>
      </c>
      <c r="CF27" s="3">
        <v>0</v>
      </c>
      <c r="CG27" s="3">
        <v>0</v>
      </c>
      <c r="CH27" s="3">
        <v>0</v>
      </c>
      <c r="CI27" s="3">
        <v>0</v>
      </c>
      <c r="CJ27" s="3">
        <v>0</v>
      </c>
      <c r="CK27" s="21">
        <v>0</v>
      </c>
      <c r="CL27" s="22">
        <f t="shared" si="25"/>
        <v>0</v>
      </c>
      <c r="CM27" s="42" t="s">
        <v>41</v>
      </c>
      <c r="CN27" s="36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21">
        <v>0</v>
      </c>
      <c r="CU27" s="22">
        <f t="shared" si="26"/>
        <v>0</v>
      </c>
      <c r="CV27" s="42" t="s">
        <v>41</v>
      </c>
      <c r="CW27" s="36">
        <v>39042</v>
      </c>
      <c r="CX27" s="3">
        <v>140544</v>
      </c>
      <c r="CY27" s="3">
        <v>109341</v>
      </c>
      <c r="CZ27" s="3">
        <v>211051</v>
      </c>
      <c r="DA27" s="3">
        <v>178322</v>
      </c>
      <c r="DB27" s="3">
        <v>133815</v>
      </c>
      <c r="DC27" s="21">
        <v>132075</v>
      </c>
      <c r="DD27" s="22">
        <f t="shared" si="27"/>
        <v>944190</v>
      </c>
      <c r="DE27" s="42" t="s">
        <v>41</v>
      </c>
      <c r="DF27" s="36">
        <v>79020</v>
      </c>
      <c r="DG27" s="3">
        <v>0</v>
      </c>
      <c r="DH27" s="3">
        <v>20988</v>
      </c>
      <c r="DI27" s="3">
        <v>44145</v>
      </c>
      <c r="DJ27" s="3">
        <v>0</v>
      </c>
      <c r="DK27" s="3">
        <v>0</v>
      </c>
      <c r="DL27" s="21">
        <v>0</v>
      </c>
      <c r="DM27" s="22">
        <f t="shared" si="28"/>
        <v>144153</v>
      </c>
      <c r="DN27" s="42" t="s">
        <v>41</v>
      </c>
      <c r="DO27" s="36">
        <v>238851</v>
      </c>
      <c r="DP27" s="3">
        <v>0</v>
      </c>
      <c r="DQ27" s="3">
        <v>39600</v>
      </c>
      <c r="DR27" s="3">
        <v>364642</v>
      </c>
      <c r="DS27" s="3">
        <v>0</v>
      </c>
      <c r="DT27" s="3">
        <v>180000</v>
      </c>
      <c r="DU27" s="21">
        <v>0</v>
      </c>
      <c r="DV27" s="22">
        <f t="shared" si="29"/>
        <v>823093</v>
      </c>
      <c r="DW27" s="42" t="s">
        <v>41</v>
      </c>
      <c r="DX27" s="36">
        <v>0</v>
      </c>
      <c r="DY27" s="3">
        <v>0</v>
      </c>
      <c r="DZ27" s="3">
        <v>523985</v>
      </c>
      <c r="EA27" s="3">
        <v>392760</v>
      </c>
      <c r="EB27" s="3">
        <v>451188</v>
      </c>
      <c r="EC27" s="3">
        <v>305748</v>
      </c>
      <c r="ED27" s="21">
        <v>0</v>
      </c>
      <c r="EE27" s="22">
        <f t="shared" si="30"/>
        <v>1673681</v>
      </c>
      <c r="EF27" s="42" t="s">
        <v>41</v>
      </c>
      <c r="EG27" s="36">
        <v>74460</v>
      </c>
      <c r="EH27" s="3">
        <v>135780</v>
      </c>
      <c r="EI27" s="3">
        <v>782337</v>
      </c>
      <c r="EJ27" s="3">
        <v>890080</v>
      </c>
      <c r="EK27" s="3">
        <v>532380</v>
      </c>
      <c r="EL27" s="3">
        <v>491870</v>
      </c>
      <c r="EM27" s="21">
        <v>388456</v>
      </c>
      <c r="EN27" s="22">
        <f t="shared" si="31"/>
        <v>3295363</v>
      </c>
    </row>
    <row r="28" spans="1:144" ht="15" customHeight="1" x14ac:dyDescent="0.15">
      <c r="A28" s="42" t="s">
        <v>42</v>
      </c>
      <c r="B28" s="36">
        <v>0</v>
      </c>
      <c r="C28" s="3">
        <v>0</v>
      </c>
      <c r="D28" s="3">
        <v>2515261</v>
      </c>
      <c r="E28" s="3">
        <v>1857378</v>
      </c>
      <c r="F28" s="3">
        <v>1332356</v>
      </c>
      <c r="G28" s="3">
        <v>3737820</v>
      </c>
      <c r="H28" s="21">
        <v>1321002</v>
      </c>
      <c r="I28" s="22">
        <f t="shared" si="16"/>
        <v>10763817</v>
      </c>
      <c r="J28" s="42" t="s">
        <v>42</v>
      </c>
      <c r="K28" s="36">
        <v>0</v>
      </c>
      <c r="L28" s="3">
        <v>0</v>
      </c>
      <c r="M28" s="3">
        <v>0</v>
      </c>
      <c r="N28" s="3">
        <v>0</v>
      </c>
      <c r="O28" s="3">
        <v>0</v>
      </c>
      <c r="P28" s="3">
        <v>106344</v>
      </c>
      <c r="Q28" s="21">
        <v>94104</v>
      </c>
      <c r="R28" s="22">
        <f t="shared" si="17"/>
        <v>200448</v>
      </c>
      <c r="S28" s="42" t="s">
        <v>42</v>
      </c>
      <c r="T28" s="36">
        <v>546304</v>
      </c>
      <c r="U28" s="3">
        <v>1377229</v>
      </c>
      <c r="V28" s="3">
        <v>797029</v>
      </c>
      <c r="W28" s="3">
        <v>1213011</v>
      </c>
      <c r="X28" s="3">
        <v>712792</v>
      </c>
      <c r="Y28" s="3">
        <v>947655</v>
      </c>
      <c r="Z28" s="21">
        <v>829971</v>
      </c>
      <c r="AA28" s="22">
        <f t="shared" si="18"/>
        <v>6423991</v>
      </c>
      <c r="AB28" s="42" t="s">
        <v>42</v>
      </c>
      <c r="AC28" s="36">
        <v>0</v>
      </c>
      <c r="AD28" s="3">
        <v>18389</v>
      </c>
      <c r="AE28" s="3">
        <v>0</v>
      </c>
      <c r="AF28" s="3">
        <v>76386</v>
      </c>
      <c r="AG28" s="3">
        <v>0</v>
      </c>
      <c r="AH28" s="3">
        <v>0</v>
      </c>
      <c r="AI28" s="21">
        <v>0</v>
      </c>
      <c r="AJ28" s="22">
        <f t="shared" si="19"/>
        <v>94775</v>
      </c>
      <c r="AK28" s="42" t="s">
        <v>42</v>
      </c>
      <c r="AL28" s="36">
        <v>9306</v>
      </c>
      <c r="AM28" s="3">
        <v>0</v>
      </c>
      <c r="AN28" s="3">
        <v>20088</v>
      </c>
      <c r="AO28" s="3">
        <v>17388</v>
      </c>
      <c r="AP28" s="3">
        <v>50454</v>
      </c>
      <c r="AQ28" s="3">
        <v>19584</v>
      </c>
      <c r="AR28" s="21">
        <v>28026</v>
      </c>
      <c r="AS28" s="22">
        <f t="shared" si="20"/>
        <v>144846</v>
      </c>
      <c r="AT28" s="42" t="s">
        <v>42</v>
      </c>
      <c r="AU28" s="36">
        <v>0</v>
      </c>
      <c r="AV28" s="3">
        <v>0</v>
      </c>
      <c r="AW28" s="3">
        <v>5853884</v>
      </c>
      <c r="AX28" s="3">
        <v>4909849</v>
      </c>
      <c r="AY28" s="3">
        <v>4146822</v>
      </c>
      <c r="AZ28" s="3">
        <v>1389780</v>
      </c>
      <c r="BA28" s="21">
        <v>603288</v>
      </c>
      <c r="BB28" s="22">
        <f t="shared" si="21"/>
        <v>16903623</v>
      </c>
      <c r="BC28" s="42" t="s">
        <v>42</v>
      </c>
      <c r="BD28" s="36">
        <v>22563</v>
      </c>
      <c r="BE28" s="3">
        <v>71508</v>
      </c>
      <c r="BF28" s="3">
        <v>55485</v>
      </c>
      <c r="BG28" s="3">
        <v>114093</v>
      </c>
      <c r="BH28" s="3">
        <v>0</v>
      </c>
      <c r="BI28" s="3">
        <v>142027</v>
      </c>
      <c r="BJ28" s="21">
        <v>39267</v>
      </c>
      <c r="BK28" s="22">
        <f t="shared" si="22"/>
        <v>444943</v>
      </c>
      <c r="BL28" s="42" t="s">
        <v>42</v>
      </c>
      <c r="BM28" s="36">
        <v>0</v>
      </c>
      <c r="BN28" s="3">
        <v>7722</v>
      </c>
      <c r="BO28" s="3">
        <v>771273</v>
      </c>
      <c r="BP28" s="3">
        <v>1662579</v>
      </c>
      <c r="BQ28" s="3">
        <v>1663623</v>
      </c>
      <c r="BR28" s="3">
        <v>1790433</v>
      </c>
      <c r="BS28" s="21">
        <v>769005</v>
      </c>
      <c r="BT28" s="22">
        <f t="shared" si="23"/>
        <v>6664635</v>
      </c>
      <c r="BU28" s="42" t="s">
        <v>42</v>
      </c>
      <c r="BV28" s="36">
        <v>0</v>
      </c>
      <c r="BW28" s="3">
        <v>0</v>
      </c>
      <c r="BX28" s="3">
        <v>0</v>
      </c>
      <c r="BY28" s="3">
        <v>269856</v>
      </c>
      <c r="BZ28" s="3">
        <v>43929</v>
      </c>
      <c r="CA28" s="3">
        <v>0</v>
      </c>
      <c r="CB28" s="21">
        <v>0</v>
      </c>
      <c r="CC28" s="22">
        <f t="shared" si="24"/>
        <v>313785</v>
      </c>
      <c r="CD28" s="42" t="s">
        <v>42</v>
      </c>
      <c r="CE28" s="36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21">
        <v>0</v>
      </c>
      <c r="CL28" s="22">
        <f t="shared" si="25"/>
        <v>0</v>
      </c>
      <c r="CM28" s="42" t="s">
        <v>42</v>
      </c>
      <c r="CN28" s="36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21">
        <v>0</v>
      </c>
      <c r="CU28" s="22">
        <f t="shared" si="26"/>
        <v>0</v>
      </c>
      <c r="CV28" s="42" t="s">
        <v>42</v>
      </c>
      <c r="CW28" s="36">
        <v>118863</v>
      </c>
      <c r="CX28" s="3">
        <v>463928</v>
      </c>
      <c r="CY28" s="3">
        <v>231076</v>
      </c>
      <c r="CZ28" s="3">
        <v>631245</v>
      </c>
      <c r="DA28" s="3">
        <v>562468</v>
      </c>
      <c r="DB28" s="3">
        <v>407267</v>
      </c>
      <c r="DC28" s="21">
        <v>281619</v>
      </c>
      <c r="DD28" s="22">
        <f t="shared" si="27"/>
        <v>2696466</v>
      </c>
      <c r="DE28" s="42" t="s">
        <v>42</v>
      </c>
      <c r="DF28" s="36">
        <v>0</v>
      </c>
      <c r="DG28" s="3">
        <v>90000</v>
      </c>
      <c r="DH28" s="3">
        <v>0</v>
      </c>
      <c r="DI28" s="3">
        <v>24300</v>
      </c>
      <c r="DJ28" s="3">
        <v>0</v>
      </c>
      <c r="DK28" s="3">
        <v>35424</v>
      </c>
      <c r="DL28" s="21">
        <v>0</v>
      </c>
      <c r="DM28" s="22">
        <f t="shared" si="28"/>
        <v>149724</v>
      </c>
      <c r="DN28" s="42" t="s">
        <v>42</v>
      </c>
      <c r="DO28" s="36">
        <v>0</v>
      </c>
      <c r="DP28" s="3">
        <v>101992</v>
      </c>
      <c r="DQ28" s="3">
        <v>64944</v>
      </c>
      <c r="DR28" s="3">
        <v>157644</v>
      </c>
      <c r="DS28" s="3">
        <v>10791</v>
      </c>
      <c r="DT28" s="3">
        <v>329787</v>
      </c>
      <c r="DU28" s="21">
        <v>0</v>
      </c>
      <c r="DV28" s="22">
        <f t="shared" si="29"/>
        <v>665158</v>
      </c>
      <c r="DW28" s="42" t="s">
        <v>42</v>
      </c>
      <c r="DX28" s="36">
        <v>0</v>
      </c>
      <c r="DY28" s="3">
        <v>197478</v>
      </c>
      <c r="DZ28" s="3">
        <v>1248665</v>
      </c>
      <c r="EA28" s="3">
        <v>1334481</v>
      </c>
      <c r="EB28" s="3">
        <v>1090535</v>
      </c>
      <c r="EC28" s="3">
        <v>1820530</v>
      </c>
      <c r="ED28" s="21">
        <v>510894</v>
      </c>
      <c r="EE28" s="22">
        <f t="shared" si="30"/>
        <v>6202583</v>
      </c>
      <c r="EF28" s="42" t="s">
        <v>42</v>
      </c>
      <c r="EG28" s="36">
        <v>198720</v>
      </c>
      <c r="EH28" s="3">
        <v>349260</v>
      </c>
      <c r="EI28" s="3">
        <v>1641102</v>
      </c>
      <c r="EJ28" s="3">
        <v>1238685</v>
      </c>
      <c r="EK28" s="3">
        <v>908841</v>
      </c>
      <c r="EL28" s="3">
        <v>611517</v>
      </c>
      <c r="EM28" s="21">
        <v>297790</v>
      </c>
      <c r="EN28" s="22">
        <f t="shared" si="31"/>
        <v>5245915</v>
      </c>
    </row>
    <row r="29" spans="1:144" ht="15" customHeight="1" x14ac:dyDescent="0.15">
      <c r="A29" s="42" t="s">
        <v>43</v>
      </c>
      <c r="B29" s="36">
        <v>0</v>
      </c>
      <c r="C29" s="3">
        <v>0</v>
      </c>
      <c r="D29" s="3">
        <v>830766</v>
      </c>
      <c r="E29" s="3">
        <v>793633</v>
      </c>
      <c r="F29" s="3">
        <v>1273545</v>
      </c>
      <c r="G29" s="3">
        <v>795340</v>
      </c>
      <c r="H29" s="21">
        <v>838359</v>
      </c>
      <c r="I29" s="22">
        <f t="shared" si="16"/>
        <v>4531643</v>
      </c>
      <c r="J29" s="42" t="s">
        <v>43</v>
      </c>
      <c r="K29" s="36">
        <v>0</v>
      </c>
      <c r="L29" s="3">
        <v>0</v>
      </c>
      <c r="M29" s="3">
        <v>0</v>
      </c>
      <c r="N29" s="3">
        <v>39591</v>
      </c>
      <c r="O29" s="3">
        <v>0</v>
      </c>
      <c r="P29" s="3">
        <v>52794</v>
      </c>
      <c r="Q29" s="21">
        <v>263628</v>
      </c>
      <c r="R29" s="22">
        <f t="shared" si="17"/>
        <v>356013</v>
      </c>
      <c r="S29" s="42" t="s">
        <v>43</v>
      </c>
      <c r="T29" s="36">
        <v>30438</v>
      </c>
      <c r="U29" s="3">
        <v>261107</v>
      </c>
      <c r="V29" s="3">
        <v>245817</v>
      </c>
      <c r="W29" s="3">
        <v>211609</v>
      </c>
      <c r="X29" s="3">
        <v>140013</v>
      </c>
      <c r="Y29" s="3">
        <v>186343</v>
      </c>
      <c r="Z29" s="21">
        <v>228825</v>
      </c>
      <c r="AA29" s="22">
        <f t="shared" si="18"/>
        <v>1304152</v>
      </c>
      <c r="AB29" s="42" t="s">
        <v>43</v>
      </c>
      <c r="AC29" s="36">
        <v>151353</v>
      </c>
      <c r="AD29" s="3">
        <v>79183</v>
      </c>
      <c r="AE29" s="3">
        <v>85257</v>
      </c>
      <c r="AF29" s="3">
        <v>373425</v>
      </c>
      <c r="AG29" s="3">
        <v>258615</v>
      </c>
      <c r="AH29" s="3">
        <v>52524</v>
      </c>
      <c r="AI29" s="21">
        <v>35460</v>
      </c>
      <c r="AJ29" s="22">
        <f t="shared" si="19"/>
        <v>1035817</v>
      </c>
      <c r="AK29" s="42" t="s">
        <v>43</v>
      </c>
      <c r="AL29" s="36">
        <v>4653</v>
      </c>
      <c r="AM29" s="3">
        <v>0</v>
      </c>
      <c r="AN29" s="3">
        <v>24759</v>
      </c>
      <c r="AO29" s="3">
        <v>37440</v>
      </c>
      <c r="AP29" s="3">
        <v>104391</v>
      </c>
      <c r="AQ29" s="3">
        <v>39960</v>
      </c>
      <c r="AR29" s="21">
        <v>35766</v>
      </c>
      <c r="AS29" s="22">
        <f t="shared" si="20"/>
        <v>246969</v>
      </c>
      <c r="AT29" s="42" t="s">
        <v>43</v>
      </c>
      <c r="AU29" s="36">
        <v>0</v>
      </c>
      <c r="AV29" s="3">
        <v>0</v>
      </c>
      <c r="AW29" s="3">
        <v>4290844</v>
      </c>
      <c r="AX29" s="3">
        <v>2914699</v>
      </c>
      <c r="AY29" s="3">
        <v>3249149</v>
      </c>
      <c r="AZ29" s="3">
        <v>1962220</v>
      </c>
      <c r="BA29" s="21">
        <v>1261224</v>
      </c>
      <c r="BB29" s="22">
        <f t="shared" si="21"/>
        <v>13678136</v>
      </c>
      <c r="BC29" s="42" t="s">
        <v>43</v>
      </c>
      <c r="BD29" s="36">
        <v>191761</v>
      </c>
      <c r="BE29" s="3">
        <v>177129</v>
      </c>
      <c r="BF29" s="3">
        <v>682761</v>
      </c>
      <c r="BG29" s="3">
        <v>1295664</v>
      </c>
      <c r="BH29" s="3">
        <v>1057014</v>
      </c>
      <c r="BI29" s="3">
        <v>117918</v>
      </c>
      <c r="BJ29" s="21">
        <v>435105</v>
      </c>
      <c r="BK29" s="22">
        <f t="shared" si="22"/>
        <v>3957352</v>
      </c>
      <c r="BL29" s="42" t="s">
        <v>43</v>
      </c>
      <c r="BM29" s="36">
        <v>66294</v>
      </c>
      <c r="BN29" s="3">
        <v>177552</v>
      </c>
      <c r="BO29" s="3">
        <v>769311</v>
      </c>
      <c r="BP29" s="3">
        <v>864891</v>
      </c>
      <c r="BQ29" s="3">
        <v>1385550</v>
      </c>
      <c r="BR29" s="3">
        <v>1433808</v>
      </c>
      <c r="BS29" s="21">
        <v>600003</v>
      </c>
      <c r="BT29" s="22">
        <f t="shared" si="23"/>
        <v>5297409</v>
      </c>
      <c r="BU29" s="42" t="s">
        <v>43</v>
      </c>
      <c r="BV29" s="36">
        <v>50715</v>
      </c>
      <c r="BW29" s="3">
        <v>0</v>
      </c>
      <c r="BX29" s="3">
        <v>23584</v>
      </c>
      <c r="BY29" s="3">
        <v>71190</v>
      </c>
      <c r="BZ29" s="3">
        <v>296604</v>
      </c>
      <c r="CA29" s="3">
        <v>153180</v>
      </c>
      <c r="CB29" s="21">
        <v>55557</v>
      </c>
      <c r="CC29" s="22">
        <f t="shared" si="24"/>
        <v>650830</v>
      </c>
      <c r="CD29" s="42" t="s">
        <v>43</v>
      </c>
      <c r="CE29" s="36">
        <v>0</v>
      </c>
      <c r="CF29" s="3">
        <v>34488</v>
      </c>
      <c r="CG29" s="3">
        <v>0</v>
      </c>
      <c r="CH29" s="3">
        <v>0</v>
      </c>
      <c r="CI29" s="3">
        <v>0</v>
      </c>
      <c r="CJ29" s="3">
        <v>0</v>
      </c>
      <c r="CK29" s="21">
        <v>0</v>
      </c>
      <c r="CL29" s="22">
        <f t="shared" si="25"/>
        <v>34488</v>
      </c>
      <c r="CM29" s="42" t="s">
        <v>43</v>
      </c>
      <c r="CN29" s="36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21">
        <v>0</v>
      </c>
      <c r="CU29" s="22">
        <f t="shared" si="26"/>
        <v>0</v>
      </c>
      <c r="CV29" s="42" t="s">
        <v>43</v>
      </c>
      <c r="CW29" s="36">
        <v>131976</v>
      </c>
      <c r="CX29" s="3">
        <v>186155</v>
      </c>
      <c r="CY29" s="3">
        <v>243495</v>
      </c>
      <c r="CZ29" s="3">
        <v>377393</v>
      </c>
      <c r="DA29" s="3">
        <v>575061</v>
      </c>
      <c r="DB29" s="3">
        <v>340194</v>
      </c>
      <c r="DC29" s="21">
        <v>394686</v>
      </c>
      <c r="DD29" s="22">
        <f t="shared" si="27"/>
        <v>2248960</v>
      </c>
      <c r="DE29" s="42" t="s">
        <v>43</v>
      </c>
      <c r="DF29" s="36">
        <v>56520</v>
      </c>
      <c r="DG29" s="3">
        <v>36000</v>
      </c>
      <c r="DH29" s="3">
        <v>0</v>
      </c>
      <c r="DI29" s="3">
        <v>29700</v>
      </c>
      <c r="DJ29" s="3">
        <v>52020</v>
      </c>
      <c r="DK29" s="3">
        <v>40680</v>
      </c>
      <c r="DL29" s="21">
        <v>0</v>
      </c>
      <c r="DM29" s="22">
        <f t="shared" si="28"/>
        <v>214920</v>
      </c>
      <c r="DN29" s="42" t="s">
        <v>43</v>
      </c>
      <c r="DO29" s="36">
        <v>113362</v>
      </c>
      <c r="DP29" s="3">
        <v>0</v>
      </c>
      <c r="DQ29" s="3">
        <v>318962</v>
      </c>
      <c r="DR29" s="3">
        <v>0</v>
      </c>
      <c r="DS29" s="3">
        <v>0</v>
      </c>
      <c r="DT29" s="3">
        <v>0</v>
      </c>
      <c r="DU29" s="21">
        <v>0</v>
      </c>
      <c r="DV29" s="22">
        <f t="shared" si="29"/>
        <v>432324</v>
      </c>
      <c r="DW29" s="42" t="s">
        <v>43</v>
      </c>
      <c r="DX29" s="36">
        <v>107388</v>
      </c>
      <c r="DY29" s="3">
        <v>310149</v>
      </c>
      <c r="DZ29" s="3">
        <v>880569</v>
      </c>
      <c r="EA29" s="3">
        <v>396639</v>
      </c>
      <c r="EB29" s="3">
        <v>657450</v>
      </c>
      <c r="EC29" s="3">
        <v>736022</v>
      </c>
      <c r="ED29" s="21">
        <v>776034</v>
      </c>
      <c r="EE29" s="22">
        <f t="shared" si="30"/>
        <v>3864251</v>
      </c>
      <c r="EF29" s="42" t="s">
        <v>43</v>
      </c>
      <c r="EG29" s="36">
        <v>162300</v>
      </c>
      <c r="EH29" s="3">
        <v>137400</v>
      </c>
      <c r="EI29" s="3">
        <v>1396867</v>
      </c>
      <c r="EJ29" s="3">
        <v>972616</v>
      </c>
      <c r="EK29" s="3">
        <v>953466</v>
      </c>
      <c r="EL29" s="3">
        <v>575506</v>
      </c>
      <c r="EM29" s="21">
        <v>297030</v>
      </c>
      <c r="EN29" s="22">
        <f t="shared" si="31"/>
        <v>4495185</v>
      </c>
    </row>
    <row r="30" spans="1:144" ht="15" customHeight="1" x14ac:dyDescent="0.15">
      <c r="A30" s="42" t="s">
        <v>44</v>
      </c>
      <c r="B30" s="36">
        <v>0</v>
      </c>
      <c r="C30" s="3">
        <v>0</v>
      </c>
      <c r="D30" s="3">
        <v>8062633</v>
      </c>
      <c r="E30" s="3">
        <v>8038435</v>
      </c>
      <c r="F30" s="3">
        <v>8683928</v>
      </c>
      <c r="G30" s="3">
        <v>7764287</v>
      </c>
      <c r="H30" s="21">
        <v>8068317</v>
      </c>
      <c r="I30" s="22">
        <f t="shared" si="16"/>
        <v>40617600</v>
      </c>
      <c r="J30" s="42" t="s">
        <v>44</v>
      </c>
      <c r="K30" s="36">
        <v>0</v>
      </c>
      <c r="L30" s="3">
        <v>0</v>
      </c>
      <c r="M30" s="3">
        <v>0</v>
      </c>
      <c r="N30" s="3">
        <v>0</v>
      </c>
      <c r="O30" s="3">
        <v>0</v>
      </c>
      <c r="P30" s="3">
        <v>45243</v>
      </c>
      <c r="Q30" s="21">
        <v>104409</v>
      </c>
      <c r="R30" s="22">
        <f t="shared" si="17"/>
        <v>149652</v>
      </c>
      <c r="S30" s="42" t="s">
        <v>44</v>
      </c>
      <c r="T30" s="36">
        <v>710181</v>
      </c>
      <c r="U30" s="3">
        <v>1123386</v>
      </c>
      <c r="V30" s="3">
        <v>2169667</v>
      </c>
      <c r="W30" s="3">
        <v>2311077</v>
      </c>
      <c r="X30" s="3">
        <v>1988511</v>
      </c>
      <c r="Y30" s="3">
        <v>1374860</v>
      </c>
      <c r="Z30" s="21">
        <v>1203313</v>
      </c>
      <c r="AA30" s="22">
        <f t="shared" si="18"/>
        <v>10880995</v>
      </c>
      <c r="AB30" s="42" t="s">
        <v>44</v>
      </c>
      <c r="AC30" s="36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21">
        <v>0</v>
      </c>
      <c r="AJ30" s="22">
        <f t="shared" si="19"/>
        <v>0</v>
      </c>
      <c r="AK30" s="42" t="s">
        <v>44</v>
      </c>
      <c r="AL30" s="36">
        <v>0</v>
      </c>
      <c r="AM30" s="3">
        <v>0</v>
      </c>
      <c r="AN30" s="3">
        <v>170991</v>
      </c>
      <c r="AO30" s="3">
        <v>118170</v>
      </c>
      <c r="AP30" s="3">
        <v>66852</v>
      </c>
      <c r="AQ30" s="3">
        <v>98757</v>
      </c>
      <c r="AR30" s="21">
        <v>62343</v>
      </c>
      <c r="AS30" s="22">
        <f t="shared" si="20"/>
        <v>517113</v>
      </c>
      <c r="AT30" s="42" t="s">
        <v>44</v>
      </c>
      <c r="AU30" s="36">
        <v>0</v>
      </c>
      <c r="AV30" s="3">
        <v>0</v>
      </c>
      <c r="AW30" s="3">
        <v>5342437</v>
      </c>
      <c r="AX30" s="3">
        <v>5026543</v>
      </c>
      <c r="AY30" s="3">
        <v>2863184</v>
      </c>
      <c r="AZ30" s="3">
        <v>2085805</v>
      </c>
      <c r="BA30" s="21">
        <v>1271043</v>
      </c>
      <c r="BB30" s="22">
        <f t="shared" si="21"/>
        <v>16589012</v>
      </c>
      <c r="BC30" s="42" t="s">
        <v>44</v>
      </c>
      <c r="BD30" s="36">
        <v>520024</v>
      </c>
      <c r="BE30" s="3">
        <v>1610235</v>
      </c>
      <c r="BF30" s="3">
        <v>3899044</v>
      </c>
      <c r="BG30" s="3">
        <v>3658736</v>
      </c>
      <c r="BH30" s="3">
        <v>2221894</v>
      </c>
      <c r="BI30" s="3">
        <v>1446920</v>
      </c>
      <c r="BJ30" s="21">
        <v>479349</v>
      </c>
      <c r="BK30" s="22">
        <f t="shared" si="22"/>
        <v>13836202</v>
      </c>
      <c r="BL30" s="42" t="s">
        <v>44</v>
      </c>
      <c r="BM30" s="36">
        <v>0</v>
      </c>
      <c r="BN30" s="3">
        <v>0</v>
      </c>
      <c r="BO30" s="3">
        <v>372942</v>
      </c>
      <c r="BP30" s="3">
        <v>1250235</v>
      </c>
      <c r="BQ30" s="3">
        <v>2594718</v>
      </c>
      <c r="BR30" s="3">
        <v>1313640</v>
      </c>
      <c r="BS30" s="21">
        <v>1133226</v>
      </c>
      <c r="BT30" s="22">
        <f t="shared" si="23"/>
        <v>6664761</v>
      </c>
      <c r="BU30" s="42" t="s">
        <v>44</v>
      </c>
      <c r="BV30" s="36">
        <v>0</v>
      </c>
      <c r="BW30" s="3">
        <v>32679</v>
      </c>
      <c r="BX30" s="3">
        <v>41328</v>
      </c>
      <c r="BY30" s="3">
        <v>157959</v>
      </c>
      <c r="BZ30" s="3">
        <v>373950</v>
      </c>
      <c r="CA30" s="3">
        <v>784476</v>
      </c>
      <c r="CB30" s="21">
        <v>643347</v>
      </c>
      <c r="CC30" s="22">
        <f t="shared" si="24"/>
        <v>2033739</v>
      </c>
      <c r="CD30" s="42" t="s">
        <v>44</v>
      </c>
      <c r="CE30" s="36">
        <v>0</v>
      </c>
      <c r="CF30" s="3">
        <v>0</v>
      </c>
      <c r="CG30" s="3">
        <v>0</v>
      </c>
      <c r="CH30" s="3">
        <v>0</v>
      </c>
      <c r="CI30" s="3">
        <v>0</v>
      </c>
      <c r="CJ30" s="3">
        <v>0</v>
      </c>
      <c r="CK30" s="21">
        <v>0</v>
      </c>
      <c r="CL30" s="22">
        <f t="shared" si="25"/>
        <v>0</v>
      </c>
      <c r="CM30" s="42" t="s">
        <v>44</v>
      </c>
      <c r="CN30" s="36">
        <v>0</v>
      </c>
      <c r="CO30" s="3">
        <v>0</v>
      </c>
      <c r="CP30" s="3">
        <v>0</v>
      </c>
      <c r="CQ30" s="3">
        <v>38529</v>
      </c>
      <c r="CR30" s="3">
        <v>177048</v>
      </c>
      <c r="CS30" s="3">
        <v>246609</v>
      </c>
      <c r="CT30" s="21">
        <v>194148</v>
      </c>
      <c r="CU30" s="22">
        <f t="shared" si="26"/>
        <v>656334</v>
      </c>
      <c r="CV30" s="42" t="s">
        <v>44</v>
      </c>
      <c r="CW30" s="36">
        <v>309528</v>
      </c>
      <c r="CX30" s="3">
        <v>609224</v>
      </c>
      <c r="CY30" s="3">
        <v>1053864</v>
      </c>
      <c r="CZ30" s="3">
        <v>1819250</v>
      </c>
      <c r="DA30" s="3">
        <v>1383216</v>
      </c>
      <c r="DB30" s="3">
        <v>1112508</v>
      </c>
      <c r="DC30" s="21">
        <v>1315952</v>
      </c>
      <c r="DD30" s="22">
        <f t="shared" si="27"/>
        <v>7603542</v>
      </c>
      <c r="DE30" s="42" t="s">
        <v>44</v>
      </c>
      <c r="DF30" s="36">
        <v>0</v>
      </c>
      <c r="DG30" s="3">
        <v>125091</v>
      </c>
      <c r="DH30" s="3">
        <v>14400</v>
      </c>
      <c r="DI30" s="3">
        <v>86670</v>
      </c>
      <c r="DJ30" s="3">
        <v>176299</v>
      </c>
      <c r="DK30" s="3">
        <v>0</v>
      </c>
      <c r="DL30" s="21">
        <v>0</v>
      </c>
      <c r="DM30" s="22">
        <f t="shared" si="28"/>
        <v>402460</v>
      </c>
      <c r="DN30" s="42" t="s">
        <v>44</v>
      </c>
      <c r="DO30" s="36">
        <v>120403</v>
      </c>
      <c r="DP30" s="3">
        <v>365886</v>
      </c>
      <c r="DQ30" s="3">
        <v>503467</v>
      </c>
      <c r="DR30" s="3">
        <v>180180</v>
      </c>
      <c r="DS30" s="3">
        <v>390973</v>
      </c>
      <c r="DT30" s="3">
        <v>368496</v>
      </c>
      <c r="DU30" s="21">
        <v>41400</v>
      </c>
      <c r="DV30" s="22">
        <f t="shared" si="29"/>
        <v>1970805</v>
      </c>
      <c r="DW30" s="42" t="s">
        <v>44</v>
      </c>
      <c r="DX30" s="36">
        <v>255763</v>
      </c>
      <c r="DY30" s="3">
        <v>302913</v>
      </c>
      <c r="DZ30" s="3">
        <v>2705357</v>
      </c>
      <c r="EA30" s="3">
        <v>2292077</v>
      </c>
      <c r="EB30" s="3">
        <v>1377531</v>
      </c>
      <c r="EC30" s="3">
        <v>3350251</v>
      </c>
      <c r="ED30" s="21">
        <v>1468013</v>
      </c>
      <c r="EE30" s="22">
        <f t="shared" si="30"/>
        <v>11751905</v>
      </c>
      <c r="EF30" s="42" t="s">
        <v>44</v>
      </c>
      <c r="EG30" s="36">
        <v>363780</v>
      </c>
      <c r="EH30" s="3">
        <v>506940</v>
      </c>
      <c r="EI30" s="3">
        <v>4218308</v>
      </c>
      <c r="EJ30" s="3">
        <v>3181061</v>
      </c>
      <c r="EK30" s="3">
        <v>2475290</v>
      </c>
      <c r="EL30" s="3">
        <v>1531615</v>
      </c>
      <c r="EM30" s="21">
        <v>1110889</v>
      </c>
      <c r="EN30" s="22">
        <f t="shared" si="31"/>
        <v>13387883</v>
      </c>
    </row>
    <row r="31" spans="1:144" ht="15" customHeight="1" x14ac:dyDescent="0.15">
      <c r="A31" s="42" t="s">
        <v>45</v>
      </c>
      <c r="B31" s="36">
        <v>0</v>
      </c>
      <c r="C31" s="3">
        <v>0</v>
      </c>
      <c r="D31" s="3">
        <v>2404538</v>
      </c>
      <c r="E31" s="3">
        <v>4299537</v>
      </c>
      <c r="F31" s="3">
        <v>1856614</v>
      </c>
      <c r="G31" s="3">
        <v>6044821</v>
      </c>
      <c r="H31" s="21">
        <v>5653480</v>
      </c>
      <c r="I31" s="22">
        <f t="shared" si="16"/>
        <v>20258990</v>
      </c>
      <c r="J31" s="42" t="s">
        <v>45</v>
      </c>
      <c r="K31" s="36">
        <v>0</v>
      </c>
      <c r="L31" s="3">
        <v>0</v>
      </c>
      <c r="M31" s="3">
        <v>0</v>
      </c>
      <c r="N31" s="3">
        <v>0</v>
      </c>
      <c r="O31" s="3">
        <v>46404</v>
      </c>
      <c r="P31" s="3">
        <v>36092</v>
      </c>
      <c r="Q31" s="21">
        <v>92808</v>
      </c>
      <c r="R31" s="22">
        <f t="shared" si="17"/>
        <v>175304</v>
      </c>
      <c r="S31" s="42" t="s">
        <v>45</v>
      </c>
      <c r="T31" s="36">
        <v>555381</v>
      </c>
      <c r="U31" s="3">
        <v>1118535</v>
      </c>
      <c r="V31" s="3">
        <v>620119</v>
      </c>
      <c r="W31" s="3">
        <v>1832979</v>
      </c>
      <c r="X31" s="3">
        <v>984529</v>
      </c>
      <c r="Y31" s="3">
        <v>936263</v>
      </c>
      <c r="Z31" s="21">
        <v>1078368</v>
      </c>
      <c r="AA31" s="22">
        <f t="shared" si="18"/>
        <v>7126174</v>
      </c>
      <c r="AB31" s="42" t="s">
        <v>45</v>
      </c>
      <c r="AC31" s="36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21">
        <v>0</v>
      </c>
      <c r="AJ31" s="22">
        <f t="shared" si="19"/>
        <v>0</v>
      </c>
      <c r="AK31" s="42" t="s">
        <v>45</v>
      </c>
      <c r="AL31" s="36">
        <v>8748</v>
      </c>
      <c r="AM31" s="3">
        <v>4653</v>
      </c>
      <c r="AN31" s="3">
        <v>42282</v>
      </c>
      <c r="AO31" s="3">
        <v>52074</v>
      </c>
      <c r="AP31" s="3">
        <v>18027</v>
      </c>
      <c r="AQ31" s="3">
        <v>28168</v>
      </c>
      <c r="AR31" s="21">
        <v>127080</v>
      </c>
      <c r="AS31" s="22">
        <f t="shared" si="20"/>
        <v>281032</v>
      </c>
      <c r="AT31" s="42" t="s">
        <v>45</v>
      </c>
      <c r="AU31" s="36">
        <v>0</v>
      </c>
      <c r="AV31" s="3">
        <v>0</v>
      </c>
      <c r="AW31" s="3">
        <v>2567064</v>
      </c>
      <c r="AX31" s="3">
        <v>6034076</v>
      </c>
      <c r="AY31" s="3">
        <v>4823503</v>
      </c>
      <c r="AZ31" s="3">
        <v>3050737</v>
      </c>
      <c r="BA31" s="21">
        <v>1466838</v>
      </c>
      <c r="BB31" s="22">
        <f t="shared" si="21"/>
        <v>17942218</v>
      </c>
      <c r="BC31" s="42" t="s">
        <v>45</v>
      </c>
      <c r="BD31" s="36">
        <v>45432</v>
      </c>
      <c r="BE31" s="3">
        <v>168705</v>
      </c>
      <c r="BF31" s="3">
        <v>105714</v>
      </c>
      <c r="BG31" s="3">
        <v>169443</v>
      </c>
      <c r="BH31" s="3">
        <v>709587</v>
      </c>
      <c r="BI31" s="3">
        <v>297891</v>
      </c>
      <c r="BJ31" s="21">
        <v>183924</v>
      </c>
      <c r="BK31" s="22">
        <f t="shared" si="22"/>
        <v>1680696</v>
      </c>
      <c r="BL31" s="42" t="s">
        <v>45</v>
      </c>
      <c r="BM31" s="36">
        <v>0</v>
      </c>
      <c r="BN31" s="3">
        <v>32868</v>
      </c>
      <c r="BO31" s="3">
        <v>176517</v>
      </c>
      <c r="BP31" s="3">
        <v>1061019</v>
      </c>
      <c r="BQ31" s="3">
        <v>859705</v>
      </c>
      <c r="BR31" s="3">
        <v>849591</v>
      </c>
      <c r="BS31" s="21">
        <v>647928</v>
      </c>
      <c r="BT31" s="22">
        <f t="shared" si="23"/>
        <v>3627628</v>
      </c>
      <c r="BU31" s="42" t="s">
        <v>45</v>
      </c>
      <c r="BV31" s="36">
        <v>0</v>
      </c>
      <c r="BW31" s="3">
        <v>0</v>
      </c>
      <c r="BX31" s="3">
        <v>59085</v>
      </c>
      <c r="BY31" s="3">
        <v>90495</v>
      </c>
      <c r="BZ31" s="3">
        <v>486397</v>
      </c>
      <c r="CA31" s="3">
        <v>65763</v>
      </c>
      <c r="CB31" s="21">
        <v>0</v>
      </c>
      <c r="CC31" s="22">
        <f t="shared" si="24"/>
        <v>701740</v>
      </c>
      <c r="CD31" s="42" t="s">
        <v>45</v>
      </c>
      <c r="CE31" s="36">
        <v>0</v>
      </c>
      <c r="CF31" s="3">
        <v>0</v>
      </c>
      <c r="CG31" s="3">
        <v>0</v>
      </c>
      <c r="CH31" s="3">
        <v>0</v>
      </c>
      <c r="CI31" s="3">
        <v>0</v>
      </c>
      <c r="CJ31" s="3">
        <v>0</v>
      </c>
      <c r="CK31" s="21">
        <v>0</v>
      </c>
      <c r="CL31" s="22">
        <f t="shared" si="25"/>
        <v>0</v>
      </c>
      <c r="CM31" s="42" t="s">
        <v>45</v>
      </c>
      <c r="CN31" s="36">
        <v>0</v>
      </c>
      <c r="CO31" s="3">
        <v>0</v>
      </c>
      <c r="CP31" s="3">
        <v>0</v>
      </c>
      <c r="CQ31" s="3">
        <v>0</v>
      </c>
      <c r="CR31" s="3">
        <v>0</v>
      </c>
      <c r="CS31" s="3">
        <v>0</v>
      </c>
      <c r="CT31" s="21">
        <v>0</v>
      </c>
      <c r="CU31" s="22">
        <f t="shared" si="26"/>
        <v>0</v>
      </c>
      <c r="CV31" s="42" t="s">
        <v>45</v>
      </c>
      <c r="CW31" s="36">
        <v>174708</v>
      </c>
      <c r="CX31" s="3">
        <v>405211</v>
      </c>
      <c r="CY31" s="3">
        <v>233809</v>
      </c>
      <c r="CZ31" s="3">
        <v>861793</v>
      </c>
      <c r="DA31" s="3">
        <v>599447</v>
      </c>
      <c r="DB31" s="3">
        <v>813745</v>
      </c>
      <c r="DC31" s="21">
        <v>655731</v>
      </c>
      <c r="DD31" s="22">
        <f t="shared" si="27"/>
        <v>3744444</v>
      </c>
      <c r="DE31" s="42" t="s">
        <v>45</v>
      </c>
      <c r="DF31" s="36">
        <v>0</v>
      </c>
      <c r="DG31" s="3">
        <v>0</v>
      </c>
      <c r="DH31" s="3">
        <v>0</v>
      </c>
      <c r="DI31" s="3">
        <v>19530</v>
      </c>
      <c r="DJ31" s="3">
        <v>0</v>
      </c>
      <c r="DK31" s="3">
        <v>40482</v>
      </c>
      <c r="DL31" s="21">
        <v>0</v>
      </c>
      <c r="DM31" s="22">
        <f t="shared" si="28"/>
        <v>60012</v>
      </c>
      <c r="DN31" s="42" t="s">
        <v>45</v>
      </c>
      <c r="DO31" s="36">
        <v>260586</v>
      </c>
      <c r="DP31" s="3">
        <v>180000</v>
      </c>
      <c r="DQ31" s="3">
        <v>94545</v>
      </c>
      <c r="DR31" s="3">
        <v>0</v>
      </c>
      <c r="DS31" s="3">
        <v>109513</v>
      </c>
      <c r="DT31" s="3">
        <v>35640</v>
      </c>
      <c r="DU31" s="21">
        <v>0</v>
      </c>
      <c r="DV31" s="22">
        <f t="shared" si="29"/>
        <v>680284</v>
      </c>
      <c r="DW31" s="42" t="s">
        <v>45</v>
      </c>
      <c r="DX31" s="36">
        <v>65853</v>
      </c>
      <c r="DY31" s="3">
        <v>94932</v>
      </c>
      <c r="DZ31" s="3">
        <v>138586</v>
      </c>
      <c r="EA31" s="3">
        <v>922349</v>
      </c>
      <c r="EB31" s="3">
        <v>852048</v>
      </c>
      <c r="EC31" s="3">
        <v>527022</v>
      </c>
      <c r="ED31" s="21">
        <v>716043</v>
      </c>
      <c r="EE31" s="22">
        <f t="shared" si="30"/>
        <v>3316833</v>
      </c>
      <c r="EF31" s="42" t="s">
        <v>45</v>
      </c>
      <c r="EG31" s="36">
        <v>225240</v>
      </c>
      <c r="EH31" s="3">
        <v>360780</v>
      </c>
      <c r="EI31" s="3">
        <v>1103198</v>
      </c>
      <c r="EJ31" s="3">
        <v>1829390</v>
      </c>
      <c r="EK31" s="3">
        <v>989940</v>
      </c>
      <c r="EL31" s="3">
        <v>1020541</v>
      </c>
      <c r="EM31" s="21">
        <v>610311</v>
      </c>
      <c r="EN31" s="22">
        <f t="shared" si="31"/>
        <v>6139400</v>
      </c>
    </row>
    <row r="32" spans="1:144" ht="15" customHeight="1" x14ac:dyDescent="0.15">
      <c r="A32" s="42" t="s">
        <v>46</v>
      </c>
      <c r="B32" s="36">
        <v>0</v>
      </c>
      <c r="C32" s="3">
        <v>0</v>
      </c>
      <c r="D32" s="3">
        <v>882459</v>
      </c>
      <c r="E32" s="3">
        <v>815007</v>
      </c>
      <c r="F32" s="3">
        <v>1218501</v>
      </c>
      <c r="G32" s="3">
        <v>1145103</v>
      </c>
      <c r="H32" s="21">
        <v>837416</v>
      </c>
      <c r="I32" s="22">
        <f t="shared" si="16"/>
        <v>4898486</v>
      </c>
      <c r="J32" s="42" t="s">
        <v>46</v>
      </c>
      <c r="K32" s="36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21">
        <v>65098</v>
      </c>
      <c r="R32" s="22">
        <f t="shared" si="17"/>
        <v>65098</v>
      </c>
      <c r="S32" s="42" t="s">
        <v>46</v>
      </c>
      <c r="T32" s="36">
        <v>172791</v>
      </c>
      <c r="U32" s="3">
        <v>118251</v>
      </c>
      <c r="V32" s="3">
        <v>314677</v>
      </c>
      <c r="W32" s="3">
        <v>249867</v>
      </c>
      <c r="X32" s="3">
        <v>396852</v>
      </c>
      <c r="Y32" s="3">
        <v>406742</v>
      </c>
      <c r="Z32" s="21">
        <v>496649</v>
      </c>
      <c r="AA32" s="22">
        <f t="shared" si="18"/>
        <v>2155829</v>
      </c>
      <c r="AB32" s="42" t="s">
        <v>46</v>
      </c>
      <c r="AC32" s="36">
        <v>0</v>
      </c>
      <c r="AD32" s="3">
        <v>0</v>
      </c>
      <c r="AE32" s="3">
        <v>0</v>
      </c>
      <c r="AF32" s="3">
        <v>28095</v>
      </c>
      <c r="AG32" s="3">
        <v>26525</v>
      </c>
      <c r="AH32" s="3">
        <v>34738</v>
      </c>
      <c r="AI32" s="21">
        <v>0</v>
      </c>
      <c r="AJ32" s="22">
        <f t="shared" si="19"/>
        <v>89358</v>
      </c>
      <c r="AK32" s="42" t="s">
        <v>46</v>
      </c>
      <c r="AL32" s="36">
        <v>24660</v>
      </c>
      <c r="AM32" s="3">
        <v>6165</v>
      </c>
      <c r="AN32" s="3">
        <v>38043</v>
      </c>
      <c r="AO32" s="3">
        <v>23130</v>
      </c>
      <c r="AP32" s="3">
        <v>17973</v>
      </c>
      <c r="AQ32" s="3">
        <v>54846</v>
      </c>
      <c r="AR32" s="21">
        <v>25470</v>
      </c>
      <c r="AS32" s="22">
        <f t="shared" si="20"/>
        <v>190287</v>
      </c>
      <c r="AT32" s="42" t="s">
        <v>46</v>
      </c>
      <c r="AU32" s="36">
        <v>0</v>
      </c>
      <c r="AV32" s="3">
        <v>0</v>
      </c>
      <c r="AW32" s="3">
        <v>754074</v>
      </c>
      <c r="AX32" s="3">
        <v>907470</v>
      </c>
      <c r="AY32" s="3">
        <v>1247684</v>
      </c>
      <c r="AZ32" s="3">
        <v>517275</v>
      </c>
      <c r="BA32" s="21">
        <v>694809</v>
      </c>
      <c r="BB32" s="22">
        <f t="shared" si="21"/>
        <v>4121312</v>
      </c>
      <c r="BC32" s="42" t="s">
        <v>46</v>
      </c>
      <c r="BD32" s="36">
        <v>66690</v>
      </c>
      <c r="BE32" s="3">
        <v>82638</v>
      </c>
      <c r="BF32" s="3">
        <v>382770</v>
      </c>
      <c r="BG32" s="3">
        <v>195636</v>
      </c>
      <c r="BH32" s="3">
        <v>65952</v>
      </c>
      <c r="BI32" s="3">
        <v>87272</v>
      </c>
      <c r="BJ32" s="21">
        <v>183235</v>
      </c>
      <c r="BK32" s="22">
        <f t="shared" si="22"/>
        <v>1064193</v>
      </c>
      <c r="BL32" s="42" t="s">
        <v>46</v>
      </c>
      <c r="BM32" s="36">
        <v>19818</v>
      </c>
      <c r="BN32" s="3">
        <v>0</v>
      </c>
      <c r="BO32" s="3">
        <v>0</v>
      </c>
      <c r="BP32" s="3">
        <v>118170</v>
      </c>
      <c r="BQ32" s="3">
        <v>843183</v>
      </c>
      <c r="BR32" s="3">
        <v>292887</v>
      </c>
      <c r="BS32" s="21">
        <v>32049</v>
      </c>
      <c r="BT32" s="22">
        <f t="shared" si="23"/>
        <v>1306107</v>
      </c>
      <c r="BU32" s="42" t="s">
        <v>46</v>
      </c>
      <c r="BV32" s="36">
        <v>0</v>
      </c>
      <c r="BW32" s="3">
        <v>0</v>
      </c>
      <c r="BX32" s="3">
        <v>31608</v>
      </c>
      <c r="BY32" s="3">
        <v>167121</v>
      </c>
      <c r="BZ32" s="3">
        <v>0</v>
      </c>
      <c r="CA32" s="3">
        <v>0</v>
      </c>
      <c r="CB32" s="21">
        <v>0</v>
      </c>
      <c r="CC32" s="22">
        <f t="shared" si="24"/>
        <v>198729</v>
      </c>
      <c r="CD32" s="42" t="s">
        <v>46</v>
      </c>
      <c r="CE32" s="36">
        <v>0</v>
      </c>
      <c r="CF32" s="3">
        <v>0</v>
      </c>
      <c r="CG32" s="3">
        <v>0</v>
      </c>
      <c r="CH32" s="3">
        <v>0</v>
      </c>
      <c r="CI32" s="3">
        <v>0</v>
      </c>
      <c r="CJ32" s="3">
        <v>0</v>
      </c>
      <c r="CK32" s="21">
        <v>0</v>
      </c>
      <c r="CL32" s="22">
        <f t="shared" si="25"/>
        <v>0</v>
      </c>
      <c r="CM32" s="42" t="s">
        <v>46</v>
      </c>
      <c r="CN32" s="36">
        <v>0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21">
        <v>0</v>
      </c>
      <c r="CU32" s="22">
        <f t="shared" si="26"/>
        <v>0</v>
      </c>
      <c r="CV32" s="42" t="s">
        <v>46</v>
      </c>
      <c r="CW32" s="36">
        <v>85266</v>
      </c>
      <c r="CX32" s="3">
        <v>97136</v>
      </c>
      <c r="CY32" s="3">
        <v>104361</v>
      </c>
      <c r="CZ32" s="3">
        <v>316530</v>
      </c>
      <c r="DA32" s="3">
        <v>267570</v>
      </c>
      <c r="DB32" s="3">
        <v>169577</v>
      </c>
      <c r="DC32" s="21">
        <v>257195</v>
      </c>
      <c r="DD32" s="22">
        <f t="shared" si="27"/>
        <v>1297635</v>
      </c>
      <c r="DE32" s="42" t="s">
        <v>46</v>
      </c>
      <c r="DF32" s="36">
        <v>0</v>
      </c>
      <c r="DG32" s="3">
        <v>56862</v>
      </c>
      <c r="DH32" s="3">
        <v>0</v>
      </c>
      <c r="DI32" s="3">
        <v>22176</v>
      </c>
      <c r="DJ32" s="3">
        <v>0</v>
      </c>
      <c r="DK32" s="3">
        <v>0</v>
      </c>
      <c r="DL32" s="21">
        <v>0</v>
      </c>
      <c r="DM32" s="22">
        <f t="shared" si="28"/>
        <v>79038</v>
      </c>
      <c r="DN32" s="42" t="s">
        <v>46</v>
      </c>
      <c r="DO32" s="36">
        <v>170220</v>
      </c>
      <c r="DP32" s="3">
        <v>34155</v>
      </c>
      <c r="DQ32" s="3">
        <v>0</v>
      </c>
      <c r="DR32" s="3">
        <v>238233</v>
      </c>
      <c r="DS32" s="3">
        <v>0</v>
      </c>
      <c r="DT32" s="3">
        <v>0</v>
      </c>
      <c r="DU32" s="21">
        <v>0</v>
      </c>
      <c r="DV32" s="22">
        <f t="shared" si="29"/>
        <v>442608</v>
      </c>
      <c r="DW32" s="42" t="s">
        <v>46</v>
      </c>
      <c r="DX32" s="36">
        <v>0</v>
      </c>
      <c r="DY32" s="3">
        <v>0</v>
      </c>
      <c r="DZ32" s="3">
        <v>525447</v>
      </c>
      <c r="EA32" s="3">
        <v>958283</v>
      </c>
      <c r="EB32" s="3">
        <v>1467065</v>
      </c>
      <c r="EC32" s="3">
        <v>0</v>
      </c>
      <c r="ED32" s="21">
        <v>0</v>
      </c>
      <c r="EE32" s="22">
        <f t="shared" si="30"/>
        <v>2950795</v>
      </c>
      <c r="EF32" s="42" t="s">
        <v>46</v>
      </c>
      <c r="EG32" s="36">
        <v>91980</v>
      </c>
      <c r="EH32" s="3">
        <v>84840</v>
      </c>
      <c r="EI32" s="3">
        <v>640300</v>
      </c>
      <c r="EJ32" s="3">
        <v>559864</v>
      </c>
      <c r="EK32" s="3">
        <v>525074</v>
      </c>
      <c r="EL32" s="3">
        <v>275911</v>
      </c>
      <c r="EM32" s="21">
        <v>251015</v>
      </c>
      <c r="EN32" s="22">
        <f t="shared" si="31"/>
        <v>2428984</v>
      </c>
    </row>
    <row r="33" spans="1:144" ht="15" customHeight="1" x14ac:dyDescent="0.15">
      <c r="A33" s="42" t="s">
        <v>47</v>
      </c>
      <c r="B33" s="36">
        <v>0</v>
      </c>
      <c r="C33" s="3">
        <v>0</v>
      </c>
      <c r="D33" s="3">
        <v>3617084</v>
      </c>
      <c r="E33" s="3">
        <v>4922227</v>
      </c>
      <c r="F33" s="3">
        <v>2904935</v>
      </c>
      <c r="G33" s="3">
        <v>2480295</v>
      </c>
      <c r="H33" s="21">
        <v>2524554</v>
      </c>
      <c r="I33" s="22">
        <f t="shared" si="16"/>
        <v>16449095</v>
      </c>
      <c r="J33" s="42" t="s">
        <v>47</v>
      </c>
      <c r="K33" s="36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1">
        <v>58005</v>
      </c>
      <c r="R33" s="22">
        <f t="shared" si="17"/>
        <v>58005</v>
      </c>
      <c r="S33" s="42" t="s">
        <v>47</v>
      </c>
      <c r="T33" s="36">
        <v>579264</v>
      </c>
      <c r="U33" s="3">
        <v>811596</v>
      </c>
      <c r="V33" s="3">
        <v>918514</v>
      </c>
      <c r="W33" s="3">
        <v>1111908</v>
      </c>
      <c r="X33" s="3">
        <v>681993</v>
      </c>
      <c r="Y33" s="3">
        <v>584649</v>
      </c>
      <c r="Z33" s="21">
        <v>1024389</v>
      </c>
      <c r="AA33" s="22">
        <f t="shared" si="18"/>
        <v>5712313</v>
      </c>
      <c r="AB33" s="42" t="s">
        <v>47</v>
      </c>
      <c r="AC33" s="36">
        <v>3600</v>
      </c>
      <c r="AD33" s="3">
        <v>22104</v>
      </c>
      <c r="AE33" s="3">
        <v>89361</v>
      </c>
      <c r="AF33" s="3">
        <v>88992</v>
      </c>
      <c r="AG33" s="3">
        <v>20106</v>
      </c>
      <c r="AH33" s="3">
        <v>0</v>
      </c>
      <c r="AI33" s="21">
        <v>87489</v>
      </c>
      <c r="AJ33" s="22">
        <f t="shared" si="19"/>
        <v>311652</v>
      </c>
      <c r="AK33" s="42" t="s">
        <v>47</v>
      </c>
      <c r="AL33" s="36">
        <v>4653</v>
      </c>
      <c r="AM33" s="3">
        <v>32031</v>
      </c>
      <c r="AN33" s="3">
        <v>12096</v>
      </c>
      <c r="AO33" s="3">
        <v>28656</v>
      </c>
      <c r="AP33" s="3">
        <v>39411</v>
      </c>
      <c r="AQ33" s="3">
        <v>17406</v>
      </c>
      <c r="AR33" s="21">
        <v>31059</v>
      </c>
      <c r="AS33" s="22">
        <f t="shared" si="20"/>
        <v>165312</v>
      </c>
      <c r="AT33" s="42" t="s">
        <v>47</v>
      </c>
      <c r="AU33" s="36">
        <v>0</v>
      </c>
      <c r="AV33" s="3">
        <v>0</v>
      </c>
      <c r="AW33" s="3">
        <v>2371184</v>
      </c>
      <c r="AX33" s="3">
        <v>3383954</v>
      </c>
      <c r="AY33" s="3">
        <v>2934306</v>
      </c>
      <c r="AZ33" s="3">
        <v>2218977</v>
      </c>
      <c r="BA33" s="21">
        <v>1784088</v>
      </c>
      <c r="BB33" s="22">
        <f t="shared" si="21"/>
        <v>12692509</v>
      </c>
      <c r="BC33" s="42" t="s">
        <v>47</v>
      </c>
      <c r="BD33" s="36">
        <v>130176</v>
      </c>
      <c r="BE33" s="3">
        <v>276372</v>
      </c>
      <c r="BF33" s="3">
        <v>1311141</v>
      </c>
      <c r="BG33" s="3">
        <v>1066581</v>
      </c>
      <c r="BH33" s="3">
        <v>826056</v>
      </c>
      <c r="BI33" s="3">
        <v>577620</v>
      </c>
      <c r="BJ33" s="21">
        <v>42579</v>
      </c>
      <c r="BK33" s="22">
        <f t="shared" si="22"/>
        <v>4230525</v>
      </c>
      <c r="BL33" s="42" t="s">
        <v>47</v>
      </c>
      <c r="BM33" s="36">
        <v>0</v>
      </c>
      <c r="BN33" s="3">
        <v>17001</v>
      </c>
      <c r="BO33" s="3">
        <v>1152801</v>
      </c>
      <c r="BP33" s="3">
        <v>1426557</v>
      </c>
      <c r="BQ33" s="3">
        <v>1853991</v>
      </c>
      <c r="BR33" s="3">
        <v>1205811</v>
      </c>
      <c r="BS33" s="21">
        <v>677547</v>
      </c>
      <c r="BT33" s="22">
        <f t="shared" si="23"/>
        <v>6333708</v>
      </c>
      <c r="BU33" s="42" t="s">
        <v>47</v>
      </c>
      <c r="BV33" s="36">
        <v>0</v>
      </c>
      <c r="BW33" s="3">
        <v>0</v>
      </c>
      <c r="BX33" s="3">
        <v>199899</v>
      </c>
      <c r="BY33" s="3">
        <v>174159</v>
      </c>
      <c r="BZ33" s="3">
        <v>100512</v>
      </c>
      <c r="CA33" s="3">
        <v>405675</v>
      </c>
      <c r="CB33" s="21">
        <v>0</v>
      </c>
      <c r="CC33" s="22">
        <f t="shared" si="24"/>
        <v>880245</v>
      </c>
      <c r="CD33" s="42" t="s">
        <v>47</v>
      </c>
      <c r="CE33" s="36">
        <v>0</v>
      </c>
      <c r="CF33" s="3">
        <v>0</v>
      </c>
      <c r="CG33" s="3">
        <v>0</v>
      </c>
      <c r="CH33" s="3">
        <v>0</v>
      </c>
      <c r="CI33" s="3">
        <v>0</v>
      </c>
      <c r="CJ33" s="3">
        <v>0</v>
      </c>
      <c r="CK33" s="21">
        <v>0</v>
      </c>
      <c r="CL33" s="22">
        <f t="shared" si="25"/>
        <v>0</v>
      </c>
      <c r="CM33" s="42" t="s">
        <v>47</v>
      </c>
      <c r="CN33" s="36">
        <v>0</v>
      </c>
      <c r="CO33" s="3">
        <v>0</v>
      </c>
      <c r="CP33" s="3">
        <v>0</v>
      </c>
      <c r="CQ33" s="3">
        <v>0</v>
      </c>
      <c r="CR33" s="3">
        <v>0</v>
      </c>
      <c r="CS33" s="3">
        <v>0</v>
      </c>
      <c r="CT33" s="21">
        <v>0</v>
      </c>
      <c r="CU33" s="22">
        <f t="shared" si="26"/>
        <v>0</v>
      </c>
      <c r="CV33" s="42" t="s">
        <v>47</v>
      </c>
      <c r="CW33" s="36">
        <v>238394</v>
      </c>
      <c r="CX33" s="3">
        <v>383064</v>
      </c>
      <c r="CY33" s="3">
        <v>377736</v>
      </c>
      <c r="CZ33" s="3">
        <v>913259</v>
      </c>
      <c r="DA33" s="3">
        <v>578385</v>
      </c>
      <c r="DB33" s="3">
        <v>741537</v>
      </c>
      <c r="DC33" s="21">
        <v>665802</v>
      </c>
      <c r="DD33" s="22">
        <f t="shared" si="27"/>
        <v>3898177</v>
      </c>
      <c r="DE33" s="42" t="s">
        <v>47</v>
      </c>
      <c r="DF33" s="36">
        <v>15390</v>
      </c>
      <c r="DG33" s="3">
        <v>72000</v>
      </c>
      <c r="DH33" s="3">
        <v>20160</v>
      </c>
      <c r="DI33" s="3">
        <v>51750</v>
      </c>
      <c r="DJ33" s="3">
        <v>59940</v>
      </c>
      <c r="DK33" s="3">
        <v>58860</v>
      </c>
      <c r="DL33" s="21">
        <v>0</v>
      </c>
      <c r="DM33" s="22">
        <f t="shared" si="28"/>
        <v>278100</v>
      </c>
      <c r="DN33" s="42" t="s">
        <v>47</v>
      </c>
      <c r="DO33" s="36">
        <v>158400</v>
      </c>
      <c r="DP33" s="3">
        <v>0</v>
      </c>
      <c r="DQ33" s="3">
        <v>235800</v>
      </c>
      <c r="DR33" s="3">
        <v>67500</v>
      </c>
      <c r="DS33" s="3">
        <v>180000</v>
      </c>
      <c r="DT33" s="3">
        <v>0</v>
      </c>
      <c r="DU33" s="21">
        <v>0</v>
      </c>
      <c r="DV33" s="22">
        <f t="shared" si="29"/>
        <v>641700</v>
      </c>
      <c r="DW33" s="42" t="s">
        <v>47</v>
      </c>
      <c r="DX33" s="36">
        <v>0</v>
      </c>
      <c r="DY33" s="3">
        <v>0</v>
      </c>
      <c r="DZ33" s="3">
        <v>0</v>
      </c>
      <c r="EA33" s="3">
        <v>203264</v>
      </c>
      <c r="EB33" s="3">
        <v>214271</v>
      </c>
      <c r="EC33" s="3">
        <v>241632</v>
      </c>
      <c r="ED33" s="21">
        <v>274747</v>
      </c>
      <c r="EE33" s="22">
        <f t="shared" si="30"/>
        <v>933914</v>
      </c>
      <c r="EF33" s="42" t="s">
        <v>47</v>
      </c>
      <c r="EG33" s="36">
        <v>379680</v>
      </c>
      <c r="EH33" s="3">
        <v>445380</v>
      </c>
      <c r="EI33" s="3">
        <v>2221881</v>
      </c>
      <c r="EJ33" s="3">
        <v>1842270</v>
      </c>
      <c r="EK33" s="3">
        <v>1287529</v>
      </c>
      <c r="EL33" s="3">
        <v>845970</v>
      </c>
      <c r="EM33" s="21">
        <v>547760</v>
      </c>
      <c r="EN33" s="22">
        <f t="shared" si="31"/>
        <v>7570470</v>
      </c>
    </row>
    <row r="34" spans="1:144" ht="15" customHeight="1" x14ac:dyDescent="0.15">
      <c r="A34" s="42" t="s">
        <v>48</v>
      </c>
      <c r="B34" s="36">
        <v>0</v>
      </c>
      <c r="C34" s="3">
        <v>0</v>
      </c>
      <c r="D34" s="3">
        <v>732826</v>
      </c>
      <c r="E34" s="3">
        <v>357012</v>
      </c>
      <c r="F34" s="3">
        <v>600664</v>
      </c>
      <c r="G34" s="3">
        <v>524327</v>
      </c>
      <c r="H34" s="21">
        <v>99621</v>
      </c>
      <c r="I34" s="22">
        <f t="shared" si="16"/>
        <v>2314450</v>
      </c>
      <c r="J34" s="42" t="s">
        <v>48</v>
      </c>
      <c r="K34" s="36">
        <v>0</v>
      </c>
      <c r="L34" s="3">
        <v>0</v>
      </c>
      <c r="M34" s="3">
        <v>0</v>
      </c>
      <c r="N34" s="3">
        <v>0</v>
      </c>
      <c r="O34" s="3">
        <v>0</v>
      </c>
      <c r="P34" s="3">
        <v>13446</v>
      </c>
      <c r="Q34" s="21">
        <v>0</v>
      </c>
      <c r="R34" s="22">
        <f t="shared" si="17"/>
        <v>13446</v>
      </c>
      <c r="S34" s="42" t="s">
        <v>48</v>
      </c>
      <c r="T34" s="36">
        <v>146061</v>
      </c>
      <c r="U34" s="3">
        <v>133029</v>
      </c>
      <c r="V34" s="3">
        <v>176478</v>
      </c>
      <c r="W34" s="3">
        <v>265041</v>
      </c>
      <c r="X34" s="3">
        <v>145863</v>
      </c>
      <c r="Y34" s="3">
        <v>260442</v>
      </c>
      <c r="Z34" s="21">
        <v>244242</v>
      </c>
      <c r="AA34" s="22">
        <f t="shared" si="18"/>
        <v>1371156</v>
      </c>
      <c r="AB34" s="42" t="s">
        <v>48</v>
      </c>
      <c r="AC34" s="36">
        <v>0</v>
      </c>
      <c r="AD34" s="3">
        <v>0</v>
      </c>
      <c r="AE34" s="3">
        <v>0</v>
      </c>
      <c r="AF34" s="3">
        <v>11052</v>
      </c>
      <c r="AG34" s="3">
        <v>16578</v>
      </c>
      <c r="AH34" s="3">
        <v>0</v>
      </c>
      <c r="AI34" s="21">
        <v>0</v>
      </c>
      <c r="AJ34" s="22">
        <f t="shared" si="19"/>
        <v>27630</v>
      </c>
      <c r="AK34" s="42" t="s">
        <v>48</v>
      </c>
      <c r="AL34" s="36">
        <v>0</v>
      </c>
      <c r="AM34" s="3">
        <v>0</v>
      </c>
      <c r="AN34" s="3">
        <v>23544</v>
      </c>
      <c r="AO34" s="3">
        <v>0</v>
      </c>
      <c r="AP34" s="3">
        <v>0</v>
      </c>
      <c r="AQ34" s="3">
        <v>34326</v>
      </c>
      <c r="AR34" s="21">
        <v>4653</v>
      </c>
      <c r="AS34" s="22">
        <f t="shared" si="20"/>
        <v>62523</v>
      </c>
      <c r="AT34" s="42" t="s">
        <v>48</v>
      </c>
      <c r="AU34" s="36">
        <v>0</v>
      </c>
      <c r="AV34" s="3">
        <v>0</v>
      </c>
      <c r="AW34" s="3">
        <v>377955</v>
      </c>
      <c r="AX34" s="3">
        <v>336638</v>
      </c>
      <c r="AY34" s="3">
        <v>243054</v>
      </c>
      <c r="AZ34" s="3">
        <v>429291</v>
      </c>
      <c r="BA34" s="21">
        <v>0</v>
      </c>
      <c r="BB34" s="22">
        <f t="shared" si="21"/>
        <v>1386938</v>
      </c>
      <c r="BC34" s="42" t="s">
        <v>48</v>
      </c>
      <c r="BD34" s="36">
        <v>0</v>
      </c>
      <c r="BE34" s="3">
        <v>0</v>
      </c>
      <c r="BF34" s="3">
        <v>62694</v>
      </c>
      <c r="BG34" s="3">
        <v>0</v>
      </c>
      <c r="BH34" s="3">
        <v>0</v>
      </c>
      <c r="BI34" s="3">
        <v>0</v>
      </c>
      <c r="BJ34" s="21">
        <v>0</v>
      </c>
      <c r="BK34" s="22">
        <f t="shared" si="22"/>
        <v>62694</v>
      </c>
      <c r="BL34" s="42" t="s">
        <v>48</v>
      </c>
      <c r="BM34" s="36">
        <v>0</v>
      </c>
      <c r="BN34" s="3">
        <v>0</v>
      </c>
      <c r="BO34" s="3">
        <v>126108</v>
      </c>
      <c r="BP34" s="3">
        <v>335466</v>
      </c>
      <c r="BQ34" s="3">
        <v>1321965</v>
      </c>
      <c r="BR34" s="3">
        <v>0</v>
      </c>
      <c r="BS34" s="21">
        <v>48672</v>
      </c>
      <c r="BT34" s="22">
        <f t="shared" si="23"/>
        <v>1832211</v>
      </c>
      <c r="BU34" s="42" t="s">
        <v>48</v>
      </c>
      <c r="BV34" s="36">
        <v>0</v>
      </c>
      <c r="BW34" s="3">
        <v>0</v>
      </c>
      <c r="BX34" s="3">
        <v>0</v>
      </c>
      <c r="BY34" s="3">
        <v>0</v>
      </c>
      <c r="BZ34" s="3">
        <v>0</v>
      </c>
      <c r="CA34" s="3">
        <v>0</v>
      </c>
      <c r="CB34" s="21">
        <v>0</v>
      </c>
      <c r="CC34" s="22">
        <f t="shared" si="24"/>
        <v>0</v>
      </c>
      <c r="CD34" s="42" t="s">
        <v>48</v>
      </c>
      <c r="CE34" s="36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21">
        <v>0</v>
      </c>
      <c r="CL34" s="22">
        <f t="shared" si="25"/>
        <v>0</v>
      </c>
      <c r="CM34" s="42" t="s">
        <v>48</v>
      </c>
      <c r="CN34" s="36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21">
        <v>0</v>
      </c>
      <c r="CU34" s="22">
        <f t="shared" si="26"/>
        <v>0</v>
      </c>
      <c r="CV34" s="42" t="s">
        <v>48</v>
      </c>
      <c r="CW34" s="36">
        <v>99036</v>
      </c>
      <c r="CX34" s="3">
        <v>35415</v>
      </c>
      <c r="CY34" s="3">
        <v>47455</v>
      </c>
      <c r="CZ34" s="3">
        <v>118908</v>
      </c>
      <c r="DA34" s="3">
        <v>73790</v>
      </c>
      <c r="DB34" s="3">
        <v>179898</v>
      </c>
      <c r="DC34" s="21">
        <v>62316</v>
      </c>
      <c r="DD34" s="22">
        <f t="shared" si="27"/>
        <v>616818</v>
      </c>
      <c r="DE34" s="42" t="s">
        <v>48</v>
      </c>
      <c r="DF34" s="36">
        <v>0</v>
      </c>
      <c r="DG34" s="3">
        <v>0</v>
      </c>
      <c r="DH34" s="3">
        <v>0</v>
      </c>
      <c r="DI34" s="3">
        <v>23760</v>
      </c>
      <c r="DJ34" s="3">
        <v>31545</v>
      </c>
      <c r="DK34" s="3">
        <v>0</v>
      </c>
      <c r="DL34" s="21">
        <v>0</v>
      </c>
      <c r="DM34" s="22">
        <f t="shared" si="28"/>
        <v>55305</v>
      </c>
      <c r="DN34" s="42" t="s">
        <v>48</v>
      </c>
      <c r="DO34" s="36">
        <v>103500</v>
      </c>
      <c r="DP34" s="3">
        <v>0</v>
      </c>
      <c r="DQ34" s="3">
        <v>59040</v>
      </c>
      <c r="DR34" s="3">
        <v>0</v>
      </c>
      <c r="DS34" s="3">
        <v>180000</v>
      </c>
      <c r="DT34" s="3">
        <v>0</v>
      </c>
      <c r="DU34" s="21">
        <v>0</v>
      </c>
      <c r="DV34" s="22">
        <f t="shared" si="29"/>
        <v>342540</v>
      </c>
      <c r="DW34" s="42" t="s">
        <v>48</v>
      </c>
      <c r="DX34" s="36">
        <v>0</v>
      </c>
      <c r="DY34" s="3">
        <v>0</v>
      </c>
      <c r="DZ34" s="3">
        <v>0</v>
      </c>
      <c r="EA34" s="3">
        <v>0</v>
      </c>
      <c r="EB34" s="3">
        <v>0</v>
      </c>
      <c r="EC34" s="3">
        <v>0</v>
      </c>
      <c r="ED34" s="21">
        <v>0</v>
      </c>
      <c r="EE34" s="22">
        <f t="shared" si="30"/>
        <v>0</v>
      </c>
      <c r="EF34" s="42" t="s">
        <v>48</v>
      </c>
      <c r="EG34" s="36">
        <v>86220</v>
      </c>
      <c r="EH34" s="3">
        <v>52560</v>
      </c>
      <c r="EI34" s="3">
        <v>498760</v>
      </c>
      <c r="EJ34" s="3">
        <v>246481</v>
      </c>
      <c r="EK34" s="3">
        <v>242180</v>
      </c>
      <c r="EL34" s="3">
        <v>186618</v>
      </c>
      <c r="EM34" s="21">
        <v>59920</v>
      </c>
      <c r="EN34" s="22">
        <f t="shared" si="31"/>
        <v>1372739</v>
      </c>
    </row>
    <row r="35" spans="1:144" ht="15" customHeight="1" x14ac:dyDescent="0.15">
      <c r="A35" s="42" t="s">
        <v>49</v>
      </c>
      <c r="B35" s="36">
        <v>0</v>
      </c>
      <c r="C35" s="3">
        <v>0</v>
      </c>
      <c r="D35" s="3">
        <v>862506</v>
      </c>
      <c r="E35" s="3">
        <v>367369</v>
      </c>
      <c r="F35" s="3">
        <v>687510</v>
      </c>
      <c r="G35" s="3">
        <v>370314</v>
      </c>
      <c r="H35" s="21">
        <v>634114</v>
      </c>
      <c r="I35" s="22">
        <f t="shared" si="16"/>
        <v>2921813</v>
      </c>
      <c r="J35" s="42" t="s">
        <v>49</v>
      </c>
      <c r="K35" s="36">
        <v>0</v>
      </c>
      <c r="L35" s="3">
        <v>0</v>
      </c>
      <c r="M35" s="3">
        <v>0</v>
      </c>
      <c r="N35" s="3">
        <v>113436</v>
      </c>
      <c r="O35" s="3">
        <v>11781</v>
      </c>
      <c r="P35" s="3">
        <v>56718</v>
      </c>
      <c r="Q35" s="21">
        <v>193284</v>
      </c>
      <c r="R35" s="22">
        <f t="shared" si="17"/>
        <v>375219</v>
      </c>
      <c r="S35" s="42" t="s">
        <v>49</v>
      </c>
      <c r="T35" s="36">
        <v>81111</v>
      </c>
      <c r="U35" s="3">
        <v>65598</v>
      </c>
      <c r="V35" s="3">
        <v>177475</v>
      </c>
      <c r="W35" s="3">
        <v>115254</v>
      </c>
      <c r="X35" s="3">
        <v>113895</v>
      </c>
      <c r="Y35" s="3">
        <v>110979</v>
      </c>
      <c r="Z35" s="21">
        <v>252769</v>
      </c>
      <c r="AA35" s="22">
        <f t="shared" si="18"/>
        <v>917081</v>
      </c>
      <c r="AB35" s="42" t="s">
        <v>49</v>
      </c>
      <c r="AC35" s="36">
        <v>0</v>
      </c>
      <c r="AD35" s="3">
        <v>0</v>
      </c>
      <c r="AE35" s="3">
        <v>23940</v>
      </c>
      <c r="AF35" s="3">
        <v>0</v>
      </c>
      <c r="AG35" s="3">
        <v>12780</v>
      </c>
      <c r="AH35" s="3">
        <v>0</v>
      </c>
      <c r="AI35" s="21">
        <v>23940</v>
      </c>
      <c r="AJ35" s="22">
        <f t="shared" si="19"/>
        <v>60660</v>
      </c>
      <c r="AK35" s="42" t="s">
        <v>49</v>
      </c>
      <c r="AL35" s="36">
        <v>0</v>
      </c>
      <c r="AM35" s="3">
        <v>0</v>
      </c>
      <c r="AN35" s="3">
        <v>4626</v>
      </c>
      <c r="AO35" s="3">
        <v>25857</v>
      </c>
      <c r="AP35" s="3">
        <v>17424</v>
      </c>
      <c r="AQ35" s="3">
        <v>15948</v>
      </c>
      <c r="AR35" s="21">
        <v>17604</v>
      </c>
      <c r="AS35" s="22">
        <f t="shared" si="20"/>
        <v>81459</v>
      </c>
      <c r="AT35" s="42" t="s">
        <v>49</v>
      </c>
      <c r="AU35" s="36">
        <v>0</v>
      </c>
      <c r="AV35" s="3">
        <v>0</v>
      </c>
      <c r="AW35" s="3">
        <v>0</v>
      </c>
      <c r="AX35" s="3">
        <v>390292</v>
      </c>
      <c r="AY35" s="3">
        <v>0</v>
      </c>
      <c r="AZ35" s="3">
        <v>262528</v>
      </c>
      <c r="BA35" s="21">
        <v>65024</v>
      </c>
      <c r="BB35" s="22">
        <f t="shared" si="21"/>
        <v>717844</v>
      </c>
      <c r="BC35" s="42" t="s">
        <v>49</v>
      </c>
      <c r="BD35" s="36">
        <v>22716</v>
      </c>
      <c r="BE35" s="3">
        <v>84510</v>
      </c>
      <c r="BF35" s="3">
        <v>846486</v>
      </c>
      <c r="BG35" s="3">
        <v>405165</v>
      </c>
      <c r="BH35" s="3">
        <v>366606</v>
      </c>
      <c r="BI35" s="3">
        <v>248670</v>
      </c>
      <c r="BJ35" s="21">
        <v>209772</v>
      </c>
      <c r="BK35" s="22">
        <f t="shared" si="22"/>
        <v>2183925</v>
      </c>
      <c r="BL35" s="42" t="s">
        <v>49</v>
      </c>
      <c r="BM35" s="36">
        <v>0</v>
      </c>
      <c r="BN35" s="3">
        <v>0</v>
      </c>
      <c r="BO35" s="3">
        <v>923843</v>
      </c>
      <c r="BP35" s="3">
        <v>1231485</v>
      </c>
      <c r="BQ35" s="3">
        <v>840879</v>
      </c>
      <c r="BR35" s="3">
        <v>454552</v>
      </c>
      <c r="BS35" s="21">
        <v>31905</v>
      </c>
      <c r="BT35" s="22">
        <f t="shared" si="23"/>
        <v>3482664</v>
      </c>
      <c r="BU35" s="42" t="s">
        <v>49</v>
      </c>
      <c r="BV35" s="36">
        <v>0</v>
      </c>
      <c r="BW35" s="3">
        <v>0</v>
      </c>
      <c r="BX35" s="3">
        <v>90180</v>
      </c>
      <c r="BY35" s="3">
        <v>48204</v>
      </c>
      <c r="BZ35" s="3">
        <v>124119</v>
      </c>
      <c r="CA35" s="3">
        <v>0</v>
      </c>
      <c r="CB35" s="21">
        <v>0</v>
      </c>
      <c r="CC35" s="22">
        <f t="shared" si="24"/>
        <v>262503</v>
      </c>
      <c r="CD35" s="42" t="s">
        <v>49</v>
      </c>
      <c r="CE35" s="36">
        <v>0</v>
      </c>
      <c r="CF35" s="3">
        <v>0</v>
      </c>
      <c r="CG35" s="3">
        <v>0</v>
      </c>
      <c r="CH35" s="3">
        <v>0</v>
      </c>
      <c r="CI35" s="3">
        <v>0</v>
      </c>
      <c r="CJ35" s="3">
        <v>0</v>
      </c>
      <c r="CK35" s="21">
        <v>0</v>
      </c>
      <c r="CL35" s="22">
        <f t="shared" si="25"/>
        <v>0</v>
      </c>
      <c r="CM35" s="42" t="s">
        <v>49</v>
      </c>
      <c r="CN35" s="36">
        <v>0</v>
      </c>
      <c r="CO35" s="3">
        <v>0</v>
      </c>
      <c r="CP35" s="3">
        <v>0</v>
      </c>
      <c r="CQ35" s="3">
        <v>0</v>
      </c>
      <c r="CR35" s="3">
        <v>0</v>
      </c>
      <c r="CS35" s="3">
        <v>0</v>
      </c>
      <c r="CT35" s="21">
        <v>0</v>
      </c>
      <c r="CU35" s="22">
        <f t="shared" si="26"/>
        <v>0</v>
      </c>
      <c r="CV35" s="42" t="s">
        <v>49</v>
      </c>
      <c r="CW35" s="36">
        <v>60912</v>
      </c>
      <c r="CX35" s="3">
        <v>54662</v>
      </c>
      <c r="CY35" s="3">
        <v>87363</v>
      </c>
      <c r="CZ35" s="3">
        <v>176679</v>
      </c>
      <c r="DA35" s="3">
        <v>155754</v>
      </c>
      <c r="DB35" s="3">
        <v>62278</v>
      </c>
      <c r="DC35" s="21">
        <v>154278</v>
      </c>
      <c r="DD35" s="22">
        <f t="shared" si="27"/>
        <v>751926</v>
      </c>
      <c r="DE35" s="42" t="s">
        <v>49</v>
      </c>
      <c r="DF35" s="36">
        <v>0</v>
      </c>
      <c r="DG35" s="3">
        <v>13167</v>
      </c>
      <c r="DH35" s="3">
        <v>0</v>
      </c>
      <c r="DI35" s="3">
        <v>35010</v>
      </c>
      <c r="DJ35" s="3">
        <v>0</v>
      </c>
      <c r="DK35" s="3">
        <v>0</v>
      </c>
      <c r="DL35" s="21">
        <v>0</v>
      </c>
      <c r="DM35" s="22">
        <f t="shared" si="28"/>
        <v>48177</v>
      </c>
      <c r="DN35" s="42" t="s">
        <v>49</v>
      </c>
      <c r="DO35" s="36">
        <v>0</v>
      </c>
      <c r="DP35" s="3">
        <v>0</v>
      </c>
      <c r="DQ35" s="3">
        <v>0</v>
      </c>
      <c r="DR35" s="3">
        <v>156752</v>
      </c>
      <c r="DS35" s="3">
        <v>0</v>
      </c>
      <c r="DT35" s="3">
        <v>0</v>
      </c>
      <c r="DU35" s="21">
        <v>0</v>
      </c>
      <c r="DV35" s="22">
        <f t="shared" si="29"/>
        <v>156752</v>
      </c>
      <c r="DW35" s="42" t="s">
        <v>49</v>
      </c>
      <c r="DX35" s="36">
        <v>0</v>
      </c>
      <c r="DY35" s="3">
        <v>0</v>
      </c>
      <c r="DZ35" s="3">
        <v>0</v>
      </c>
      <c r="EA35" s="3">
        <v>0</v>
      </c>
      <c r="EB35" s="3">
        <v>0</v>
      </c>
      <c r="EC35" s="3">
        <v>232701</v>
      </c>
      <c r="ED35" s="21">
        <v>0</v>
      </c>
      <c r="EE35" s="22">
        <f t="shared" si="30"/>
        <v>232701</v>
      </c>
      <c r="EF35" s="42" t="s">
        <v>49</v>
      </c>
      <c r="EG35" s="36">
        <v>93600</v>
      </c>
      <c r="EH35" s="3">
        <v>77460</v>
      </c>
      <c r="EI35" s="3">
        <v>716630</v>
      </c>
      <c r="EJ35" s="3">
        <v>418161</v>
      </c>
      <c r="EK35" s="3">
        <v>251396</v>
      </c>
      <c r="EL35" s="3">
        <v>127987</v>
      </c>
      <c r="EM35" s="21">
        <v>139034</v>
      </c>
      <c r="EN35" s="22">
        <f t="shared" si="31"/>
        <v>1824268</v>
      </c>
    </row>
    <row r="36" spans="1:144" ht="15" customHeight="1" x14ac:dyDescent="0.15">
      <c r="A36" s="42" t="s">
        <v>50</v>
      </c>
      <c r="B36" s="36">
        <v>0</v>
      </c>
      <c r="C36" s="3">
        <v>0</v>
      </c>
      <c r="D36" s="3">
        <v>404469</v>
      </c>
      <c r="E36" s="3">
        <v>114084</v>
      </c>
      <c r="F36" s="3">
        <v>133668</v>
      </c>
      <c r="G36" s="3">
        <v>0</v>
      </c>
      <c r="H36" s="21">
        <v>54855</v>
      </c>
      <c r="I36" s="22">
        <f t="shared" si="16"/>
        <v>707076</v>
      </c>
      <c r="J36" s="42" t="s">
        <v>50</v>
      </c>
      <c r="K36" s="36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21">
        <v>0</v>
      </c>
      <c r="R36" s="22">
        <f t="shared" si="17"/>
        <v>0</v>
      </c>
      <c r="S36" s="42" t="s">
        <v>50</v>
      </c>
      <c r="T36" s="36">
        <v>33750</v>
      </c>
      <c r="U36" s="3">
        <v>46638</v>
      </c>
      <c r="V36" s="3">
        <v>63792</v>
      </c>
      <c r="W36" s="3">
        <v>13716</v>
      </c>
      <c r="X36" s="3">
        <v>13716</v>
      </c>
      <c r="Y36" s="3">
        <v>0</v>
      </c>
      <c r="Z36" s="21">
        <v>20052</v>
      </c>
      <c r="AA36" s="22">
        <f t="shared" si="18"/>
        <v>191664</v>
      </c>
      <c r="AB36" s="42" t="s">
        <v>50</v>
      </c>
      <c r="AC36" s="36">
        <v>0</v>
      </c>
      <c r="AD36" s="3">
        <v>19062</v>
      </c>
      <c r="AE36" s="3">
        <v>0</v>
      </c>
      <c r="AF36" s="3">
        <v>25416</v>
      </c>
      <c r="AG36" s="3">
        <v>0</v>
      </c>
      <c r="AH36" s="3">
        <v>0</v>
      </c>
      <c r="AI36" s="21">
        <v>25416</v>
      </c>
      <c r="AJ36" s="22">
        <f t="shared" si="19"/>
        <v>69894</v>
      </c>
      <c r="AK36" s="42" t="s">
        <v>50</v>
      </c>
      <c r="AL36" s="36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21">
        <v>0</v>
      </c>
      <c r="AS36" s="22">
        <f t="shared" si="20"/>
        <v>0</v>
      </c>
      <c r="AT36" s="42" t="s">
        <v>50</v>
      </c>
      <c r="AU36" s="36">
        <v>0</v>
      </c>
      <c r="AV36" s="3">
        <v>0</v>
      </c>
      <c r="AW36" s="3">
        <v>87780</v>
      </c>
      <c r="AX36" s="3">
        <v>0</v>
      </c>
      <c r="AY36" s="3">
        <v>0</v>
      </c>
      <c r="AZ36" s="3">
        <v>0</v>
      </c>
      <c r="BA36" s="21">
        <v>0</v>
      </c>
      <c r="BB36" s="22">
        <f t="shared" si="21"/>
        <v>87780</v>
      </c>
      <c r="BC36" s="42" t="s">
        <v>50</v>
      </c>
      <c r="BD36" s="36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21">
        <v>0</v>
      </c>
      <c r="BK36" s="22">
        <f t="shared" si="22"/>
        <v>0</v>
      </c>
      <c r="BL36" s="42" t="s">
        <v>50</v>
      </c>
      <c r="BM36" s="36">
        <v>0</v>
      </c>
      <c r="BN36" s="3">
        <v>0</v>
      </c>
      <c r="BO36" s="3">
        <v>79749</v>
      </c>
      <c r="BP36" s="3">
        <v>182493</v>
      </c>
      <c r="BQ36" s="3">
        <v>232200</v>
      </c>
      <c r="BR36" s="3">
        <v>0</v>
      </c>
      <c r="BS36" s="21">
        <v>0</v>
      </c>
      <c r="BT36" s="22">
        <f t="shared" si="23"/>
        <v>494442</v>
      </c>
      <c r="BU36" s="42" t="s">
        <v>50</v>
      </c>
      <c r="BV36" s="36">
        <v>0</v>
      </c>
      <c r="BW36" s="3">
        <v>0</v>
      </c>
      <c r="BX36" s="3">
        <v>0</v>
      </c>
      <c r="BY36" s="3">
        <v>0</v>
      </c>
      <c r="BZ36" s="3">
        <v>0</v>
      </c>
      <c r="CA36" s="3">
        <v>0</v>
      </c>
      <c r="CB36" s="21">
        <v>0</v>
      </c>
      <c r="CC36" s="22">
        <f t="shared" si="24"/>
        <v>0</v>
      </c>
      <c r="CD36" s="42" t="s">
        <v>50</v>
      </c>
      <c r="CE36" s="36">
        <v>0</v>
      </c>
      <c r="CF36" s="3">
        <v>0</v>
      </c>
      <c r="CG36" s="3">
        <v>0</v>
      </c>
      <c r="CH36" s="3">
        <v>0</v>
      </c>
      <c r="CI36" s="3">
        <v>0</v>
      </c>
      <c r="CJ36" s="3">
        <v>0</v>
      </c>
      <c r="CK36" s="21">
        <v>0</v>
      </c>
      <c r="CL36" s="22">
        <f t="shared" si="25"/>
        <v>0</v>
      </c>
      <c r="CM36" s="42" t="s">
        <v>50</v>
      </c>
      <c r="CN36" s="36">
        <v>0</v>
      </c>
      <c r="CO36" s="3">
        <v>0</v>
      </c>
      <c r="CP36" s="3">
        <v>0</v>
      </c>
      <c r="CQ36" s="3">
        <v>0</v>
      </c>
      <c r="CR36" s="3">
        <v>0</v>
      </c>
      <c r="CS36" s="3">
        <v>0</v>
      </c>
      <c r="CT36" s="21">
        <v>0</v>
      </c>
      <c r="CU36" s="22">
        <f t="shared" si="26"/>
        <v>0</v>
      </c>
      <c r="CV36" s="42" t="s">
        <v>50</v>
      </c>
      <c r="CW36" s="36">
        <v>7200</v>
      </c>
      <c r="CX36" s="3">
        <v>10512</v>
      </c>
      <c r="CY36" s="3">
        <v>14436</v>
      </c>
      <c r="CZ36" s="3">
        <v>0</v>
      </c>
      <c r="DA36" s="3">
        <v>13275</v>
      </c>
      <c r="DB36" s="3">
        <v>0</v>
      </c>
      <c r="DC36" s="21">
        <v>18810</v>
      </c>
      <c r="DD36" s="22">
        <f t="shared" si="27"/>
        <v>64233</v>
      </c>
      <c r="DE36" s="42" t="s">
        <v>50</v>
      </c>
      <c r="DF36" s="36">
        <v>0</v>
      </c>
      <c r="DG36" s="3">
        <v>0</v>
      </c>
      <c r="DH36" s="3">
        <v>0</v>
      </c>
      <c r="DI36" s="3">
        <v>0</v>
      </c>
      <c r="DJ36" s="3">
        <v>0</v>
      </c>
      <c r="DK36" s="3">
        <v>0</v>
      </c>
      <c r="DL36" s="21">
        <v>0</v>
      </c>
      <c r="DM36" s="22">
        <f t="shared" si="28"/>
        <v>0</v>
      </c>
      <c r="DN36" s="42" t="s">
        <v>50</v>
      </c>
      <c r="DO36" s="36">
        <v>105300</v>
      </c>
      <c r="DP36" s="3">
        <v>0</v>
      </c>
      <c r="DQ36" s="3">
        <v>119542</v>
      </c>
      <c r="DR36" s="3">
        <v>0</v>
      </c>
      <c r="DS36" s="3">
        <v>0</v>
      </c>
      <c r="DT36" s="3">
        <v>0</v>
      </c>
      <c r="DU36" s="21">
        <v>0</v>
      </c>
      <c r="DV36" s="22">
        <f t="shared" si="29"/>
        <v>224842</v>
      </c>
      <c r="DW36" s="42" t="s">
        <v>50</v>
      </c>
      <c r="DX36" s="36">
        <v>0</v>
      </c>
      <c r="DY36" s="3">
        <v>0</v>
      </c>
      <c r="DZ36" s="3">
        <v>173709</v>
      </c>
      <c r="EA36" s="3">
        <v>0</v>
      </c>
      <c r="EB36" s="3">
        <v>-15472</v>
      </c>
      <c r="EC36" s="3">
        <v>0</v>
      </c>
      <c r="ED36" s="21">
        <v>249048</v>
      </c>
      <c r="EE36" s="22">
        <f t="shared" si="30"/>
        <v>407285</v>
      </c>
      <c r="EF36" s="42" t="s">
        <v>50</v>
      </c>
      <c r="EG36" s="36">
        <v>30660</v>
      </c>
      <c r="EH36" s="3">
        <v>23520</v>
      </c>
      <c r="EI36" s="3">
        <v>150281</v>
      </c>
      <c r="EJ36" s="3">
        <v>37110</v>
      </c>
      <c r="EK36" s="3">
        <v>48240</v>
      </c>
      <c r="EL36" s="3">
        <v>16080</v>
      </c>
      <c r="EM36" s="21">
        <v>16080</v>
      </c>
      <c r="EN36" s="22">
        <f t="shared" si="31"/>
        <v>321971</v>
      </c>
    </row>
    <row r="37" spans="1:144" ht="15" customHeight="1" thickBot="1" x14ac:dyDescent="0.2">
      <c r="A37" s="43" t="s">
        <v>51</v>
      </c>
      <c r="B37" s="37">
        <v>0</v>
      </c>
      <c r="C37" s="24">
        <v>0</v>
      </c>
      <c r="D37" s="24">
        <v>3055568</v>
      </c>
      <c r="E37" s="24">
        <v>4258855</v>
      </c>
      <c r="F37" s="24">
        <v>5911480</v>
      </c>
      <c r="G37" s="24">
        <v>4492281</v>
      </c>
      <c r="H37" s="25">
        <v>2267459</v>
      </c>
      <c r="I37" s="26">
        <f t="shared" si="16"/>
        <v>19985643</v>
      </c>
      <c r="J37" s="43" t="s">
        <v>51</v>
      </c>
      <c r="K37" s="37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5">
        <v>103202</v>
      </c>
      <c r="R37" s="26">
        <f t="shared" si="17"/>
        <v>103202</v>
      </c>
      <c r="S37" s="43" t="s">
        <v>51</v>
      </c>
      <c r="T37" s="37">
        <v>113859</v>
      </c>
      <c r="U37" s="24">
        <v>290466</v>
      </c>
      <c r="V37" s="24">
        <v>613964</v>
      </c>
      <c r="W37" s="24">
        <v>1146051</v>
      </c>
      <c r="X37" s="24">
        <v>1207762</v>
      </c>
      <c r="Y37" s="24">
        <v>1035080</v>
      </c>
      <c r="Z37" s="25">
        <v>709949</v>
      </c>
      <c r="AA37" s="26">
        <f t="shared" si="18"/>
        <v>5117131</v>
      </c>
      <c r="AB37" s="43" t="s">
        <v>51</v>
      </c>
      <c r="AC37" s="37">
        <v>44640</v>
      </c>
      <c r="AD37" s="24">
        <v>78120</v>
      </c>
      <c r="AE37" s="24">
        <v>94140</v>
      </c>
      <c r="AF37" s="24">
        <v>127629</v>
      </c>
      <c r="AG37" s="24">
        <v>161100</v>
      </c>
      <c r="AH37" s="24">
        <v>235629</v>
      </c>
      <c r="AI37" s="25">
        <v>65752</v>
      </c>
      <c r="AJ37" s="26">
        <f t="shared" si="19"/>
        <v>807010</v>
      </c>
      <c r="AK37" s="43" t="s">
        <v>51</v>
      </c>
      <c r="AL37" s="37">
        <v>0</v>
      </c>
      <c r="AM37" s="24">
        <v>15840</v>
      </c>
      <c r="AN37" s="24">
        <v>125258</v>
      </c>
      <c r="AO37" s="24">
        <v>26289</v>
      </c>
      <c r="AP37" s="24">
        <v>43219</v>
      </c>
      <c r="AQ37" s="24">
        <v>100458</v>
      </c>
      <c r="AR37" s="25">
        <v>61186</v>
      </c>
      <c r="AS37" s="26">
        <f t="shared" si="20"/>
        <v>372250</v>
      </c>
      <c r="AT37" s="43" t="s">
        <v>51</v>
      </c>
      <c r="AU37" s="37">
        <v>0</v>
      </c>
      <c r="AV37" s="24">
        <v>0</v>
      </c>
      <c r="AW37" s="24">
        <v>4927600</v>
      </c>
      <c r="AX37" s="24">
        <v>6258249</v>
      </c>
      <c r="AY37" s="24">
        <v>7261577</v>
      </c>
      <c r="AZ37" s="24">
        <v>3863116</v>
      </c>
      <c r="BA37" s="25">
        <v>2733681</v>
      </c>
      <c r="BB37" s="26">
        <f t="shared" si="21"/>
        <v>25044223</v>
      </c>
      <c r="BC37" s="43" t="s">
        <v>51</v>
      </c>
      <c r="BD37" s="37">
        <v>165772</v>
      </c>
      <c r="BE37" s="24">
        <v>247851</v>
      </c>
      <c r="BF37" s="24">
        <v>483424</v>
      </c>
      <c r="BG37" s="24">
        <v>656738</v>
      </c>
      <c r="BH37" s="24">
        <v>685809</v>
      </c>
      <c r="BI37" s="24">
        <v>264213</v>
      </c>
      <c r="BJ37" s="25">
        <v>332973</v>
      </c>
      <c r="BK37" s="26">
        <f t="shared" si="22"/>
        <v>2836780</v>
      </c>
      <c r="BL37" s="43" t="s">
        <v>51</v>
      </c>
      <c r="BM37" s="37">
        <v>0</v>
      </c>
      <c r="BN37" s="24">
        <v>0</v>
      </c>
      <c r="BO37" s="24">
        <v>916818</v>
      </c>
      <c r="BP37" s="24">
        <v>1373752</v>
      </c>
      <c r="BQ37" s="24">
        <v>8303221</v>
      </c>
      <c r="BR37" s="24">
        <v>4434040</v>
      </c>
      <c r="BS37" s="25">
        <v>1737315</v>
      </c>
      <c r="BT37" s="26">
        <f t="shared" si="23"/>
        <v>16765146</v>
      </c>
      <c r="BU37" s="43" t="s">
        <v>51</v>
      </c>
      <c r="BV37" s="37">
        <v>0</v>
      </c>
      <c r="BW37" s="24">
        <v>0</v>
      </c>
      <c r="BX37" s="24">
        <v>0</v>
      </c>
      <c r="BY37" s="24">
        <v>0</v>
      </c>
      <c r="BZ37" s="24">
        <v>364275</v>
      </c>
      <c r="CA37" s="24">
        <v>70857</v>
      </c>
      <c r="CB37" s="25">
        <v>0</v>
      </c>
      <c r="CC37" s="26">
        <f t="shared" si="24"/>
        <v>435132</v>
      </c>
      <c r="CD37" s="43" t="s">
        <v>51</v>
      </c>
      <c r="CE37" s="37">
        <v>0</v>
      </c>
      <c r="CF37" s="24">
        <v>0</v>
      </c>
      <c r="CG37" s="24">
        <v>0</v>
      </c>
      <c r="CH37" s="24">
        <v>93420</v>
      </c>
      <c r="CI37" s="24">
        <v>117369</v>
      </c>
      <c r="CJ37" s="24">
        <v>0</v>
      </c>
      <c r="CK37" s="25">
        <v>49632</v>
      </c>
      <c r="CL37" s="26">
        <f t="shared" si="25"/>
        <v>260421</v>
      </c>
      <c r="CM37" s="43" t="s">
        <v>51</v>
      </c>
      <c r="CN37" s="37">
        <v>0</v>
      </c>
      <c r="CO37" s="24">
        <v>0</v>
      </c>
      <c r="CP37" s="24">
        <v>0</v>
      </c>
      <c r="CQ37" s="24">
        <v>0</v>
      </c>
      <c r="CR37" s="24">
        <v>0</v>
      </c>
      <c r="CS37" s="24">
        <v>0</v>
      </c>
      <c r="CT37" s="25">
        <v>0</v>
      </c>
      <c r="CU37" s="26">
        <f t="shared" si="26"/>
        <v>0</v>
      </c>
      <c r="CV37" s="43" t="s">
        <v>51</v>
      </c>
      <c r="CW37" s="37">
        <v>82235</v>
      </c>
      <c r="CX37" s="24">
        <v>261798</v>
      </c>
      <c r="CY37" s="24">
        <v>270241</v>
      </c>
      <c r="CZ37" s="24">
        <v>1211378</v>
      </c>
      <c r="DA37" s="24">
        <v>1535921</v>
      </c>
      <c r="DB37" s="24">
        <v>1262618</v>
      </c>
      <c r="DC37" s="25">
        <v>738192</v>
      </c>
      <c r="DD37" s="26">
        <f t="shared" si="27"/>
        <v>5362383</v>
      </c>
      <c r="DE37" s="43" t="s">
        <v>51</v>
      </c>
      <c r="DF37" s="37">
        <v>35550</v>
      </c>
      <c r="DG37" s="24">
        <v>56880</v>
      </c>
      <c r="DH37" s="24">
        <v>0</v>
      </c>
      <c r="DI37" s="24">
        <v>0</v>
      </c>
      <c r="DJ37" s="24">
        <v>95310</v>
      </c>
      <c r="DK37" s="24">
        <v>49770</v>
      </c>
      <c r="DL37" s="25">
        <v>32400</v>
      </c>
      <c r="DM37" s="26">
        <f t="shared" si="28"/>
        <v>269910</v>
      </c>
      <c r="DN37" s="43" t="s">
        <v>51</v>
      </c>
      <c r="DO37" s="37">
        <v>162000</v>
      </c>
      <c r="DP37" s="24">
        <v>258390</v>
      </c>
      <c r="DQ37" s="24">
        <v>285746</v>
      </c>
      <c r="DR37" s="24">
        <v>32085</v>
      </c>
      <c r="DS37" s="24">
        <v>428477</v>
      </c>
      <c r="DT37" s="24">
        <v>113940</v>
      </c>
      <c r="DU37" s="25">
        <v>0</v>
      </c>
      <c r="DV37" s="26">
        <f t="shared" si="29"/>
        <v>1280638</v>
      </c>
      <c r="DW37" s="43" t="s">
        <v>51</v>
      </c>
      <c r="DX37" s="37">
        <v>0</v>
      </c>
      <c r="DY37" s="24">
        <v>0</v>
      </c>
      <c r="DZ37" s="24">
        <v>579340</v>
      </c>
      <c r="EA37" s="24">
        <v>488043</v>
      </c>
      <c r="EB37" s="24">
        <v>216234</v>
      </c>
      <c r="EC37" s="24">
        <v>255852</v>
      </c>
      <c r="ED37" s="25">
        <v>589130</v>
      </c>
      <c r="EE37" s="26">
        <f t="shared" si="30"/>
        <v>2128599</v>
      </c>
      <c r="EF37" s="43" t="s">
        <v>51</v>
      </c>
      <c r="EG37" s="37">
        <v>160680</v>
      </c>
      <c r="EH37" s="24">
        <v>314220</v>
      </c>
      <c r="EI37" s="24">
        <v>2284149</v>
      </c>
      <c r="EJ37" s="24">
        <v>2841562</v>
      </c>
      <c r="EK37" s="24">
        <v>3058056</v>
      </c>
      <c r="EL37" s="24">
        <v>1684004</v>
      </c>
      <c r="EM37" s="25">
        <v>784638</v>
      </c>
      <c r="EN37" s="26">
        <f t="shared" si="31"/>
        <v>11127309</v>
      </c>
    </row>
  </sheetData>
  <mergeCells count="64"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AU4:BB5"/>
    <mergeCell ref="BC4:BC6"/>
    <mergeCell ref="BD4:BK5"/>
    <mergeCell ref="BV4:CC5"/>
    <mergeCell ref="CK1:CL1"/>
    <mergeCell ref="CN4:CU5"/>
    <mergeCell ref="EF4:EF6"/>
    <mergeCell ref="EG4:EN5"/>
    <mergeCell ref="CV4:CV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CE4:CL5"/>
    <mergeCell ref="BJ1:BK1"/>
    <mergeCell ref="DU1:DV1"/>
    <mergeCell ref="ED1:EE1"/>
    <mergeCell ref="EM1:EN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032972</cp:lastModifiedBy>
  <cp:lastPrinted>2022-04-04T07:34:25Z</cp:lastPrinted>
  <dcterms:created xsi:type="dcterms:W3CDTF">2011-02-15T07:38:47Z</dcterms:created>
  <dcterms:modified xsi:type="dcterms:W3CDTF">2022-05-17T00:51:25Z</dcterms:modified>
</cp:coreProperties>
</file>