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0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<sst xmlns="http://schemas.openxmlformats.org/spreadsheetml/2006/main" count="821" uniqueCount="66">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</sst>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7" topLeftCell="B8" activePane="bottomRight" state="frozen"/>
      <selection activeCell="T8" sqref="T8:Z37"/>
      <selection pane="topRight" activeCell="T8" sqref="T8:Z37"/>
      <selection pane="bottomLeft" activeCell="T8" sqref="T8:Z37"/>
      <selection pane="bottomRight" activeCell="AD11" sqref="AD11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63" t="s">
        <v>64</v>
      </c>
      <c r="I1" s="64"/>
      <c r="J1" s="1" t="s">
        <v>56</v>
      </c>
      <c r="Q1" s="63" t="str">
        <f>$H$1</f>
        <v>　現物給付（8月サービス分）</v>
      </c>
      <c r="R1" s="64"/>
      <c r="S1" s="1" t="s">
        <v>56</v>
      </c>
      <c r="Z1" s="63" t="str">
        <f>$H$1</f>
        <v>　現物給付（8月サービス分）</v>
      </c>
      <c r="AA1" s="64"/>
    </row>
    <row r="2" spans="1:27" ht="15" customHeight="1" thickBot="1" x14ac:dyDescent="0.2">
      <c r="H2" s="65" t="s">
        <v>65</v>
      </c>
      <c r="I2" s="66"/>
      <c r="J2" s="28"/>
      <c r="Q2" s="65" t="str">
        <f>$H$2</f>
        <v>　償還給付（9月支出決定分）</v>
      </c>
      <c r="R2" s="66"/>
      <c r="Z2" s="65" t="str">
        <f>$H$2</f>
        <v>　償還給付（9月支出決定分）</v>
      </c>
      <c r="AA2" s="66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67" t="s">
        <v>58</v>
      </c>
      <c r="B4" s="57" t="s">
        <v>53</v>
      </c>
      <c r="C4" s="58"/>
      <c r="D4" s="58"/>
      <c r="E4" s="58"/>
      <c r="F4" s="58"/>
      <c r="G4" s="58"/>
      <c r="H4" s="58"/>
      <c r="I4" s="59"/>
      <c r="J4" s="67" t="s">
        <v>58</v>
      </c>
      <c r="K4" s="57" t="s">
        <v>54</v>
      </c>
      <c r="L4" s="58"/>
      <c r="M4" s="58"/>
      <c r="N4" s="58"/>
      <c r="O4" s="58"/>
      <c r="P4" s="58"/>
      <c r="Q4" s="58"/>
      <c r="R4" s="59"/>
      <c r="S4" s="67" t="s">
        <v>58</v>
      </c>
      <c r="T4" s="57" t="s">
        <v>55</v>
      </c>
      <c r="U4" s="58"/>
      <c r="V4" s="58"/>
      <c r="W4" s="58"/>
      <c r="X4" s="58"/>
      <c r="Y4" s="58"/>
      <c r="Z4" s="58"/>
      <c r="AA4" s="59"/>
    </row>
    <row r="5" spans="1:27" ht="15" customHeight="1" x14ac:dyDescent="0.15">
      <c r="A5" s="68"/>
      <c r="B5" s="60"/>
      <c r="C5" s="61"/>
      <c r="D5" s="61"/>
      <c r="E5" s="61"/>
      <c r="F5" s="61"/>
      <c r="G5" s="61"/>
      <c r="H5" s="61"/>
      <c r="I5" s="62"/>
      <c r="J5" s="68"/>
      <c r="K5" s="60"/>
      <c r="L5" s="61"/>
      <c r="M5" s="61"/>
      <c r="N5" s="61"/>
      <c r="O5" s="61"/>
      <c r="P5" s="61"/>
      <c r="Q5" s="61"/>
      <c r="R5" s="62"/>
      <c r="S5" s="68"/>
      <c r="T5" s="60"/>
      <c r="U5" s="61"/>
      <c r="V5" s="61"/>
      <c r="W5" s="61"/>
      <c r="X5" s="61"/>
      <c r="Y5" s="61"/>
      <c r="Z5" s="61"/>
      <c r="AA5" s="62"/>
    </row>
    <row r="6" spans="1:27" ht="15" customHeight="1" thickBot="1" x14ac:dyDescent="0.2">
      <c r="A6" s="6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6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4190</v>
      </c>
      <c r="C7" s="11">
        <f t="shared" si="0"/>
        <v>4813</v>
      </c>
      <c r="D7" s="11">
        <f t="shared" si="0"/>
        <v>9899</v>
      </c>
      <c r="E7" s="11">
        <f t="shared" si="0"/>
        <v>7849</v>
      </c>
      <c r="F7" s="11">
        <f t="shared" si="0"/>
        <v>5536</v>
      </c>
      <c r="G7" s="11">
        <f t="shared" si="0"/>
        <v>4391</v>
      </c>
      <c r="H7" s="12">
        <f t="shared" si="0"/>
        <v>2665</v>
      </c>
      <c r="I7" s="13">
        <f>SUM(B7:H7)</f>
        <v>39343</v>
      </c>
      <c r="J7" s="9" t="s">
        <v>52</v>
      </c>
      <c r="K7" s="10">
        <f t="shared" ref="K7:Q7" si="1">SUM(K8:K37)</f>
        <v>46</v>
      </c>
      <c r="L7" s="11">
        <f t="shared" si="1"/>
        <v>106</v>
      </c>
      <c r="M7" s="11">
        <f t="shared" si="1"/>
        <v>130</v>
      </c>
      <c r="N7" s="11">
        <f t="shared" si="1"/>
        <v>141</v>
      </c>
      <c r="O7" s="11">
        <f t="shared" si="1"/>
        <v>112</v>
      </c>
      <c r="P7" s="11">
        <f t="shared" si="1"/>
        <v>91</v>
      </c>
      <c r="Q7" s="12">
        <f t="shared" si="1"/>
        <v>90</v>
      </c>
      <c r="R7" s="13">
        <f>SUM(K7:Q7)</f>
        <v>716</v>
      </c>
      <c r="S7" s="9" t="s">
        <v>52</v>
      </c>
      <c r="T7" s="10">
        <f t="shared" ref="T7:Z7" si="2">SUM(T8:T37)</f>
        <v>4236</v>
      </c>
      <c r="U7" s="11">
        <f t="shared" si="2"/>
        <v>4919</v>
      </c>
      <c r="V7" s="11">
        <f t="shared" si="2"/>
        <v>10029</v>
      </c>
      <c r="W7" s="11">
        <f t="shared" si="2"/>
        <v>7990</v>
      </c>
      <c r="X7" s="11">
        <f t="shared" si="2"/>
        <v>5648</v>
      </c>
      <c r="Y7" s="11">
        <f t="shared" si="2"/>
        <v>4482</v>
      </c>
      <c r="Z7" s="12">
        <f t="shared" si="2"/>
        <v>2755</v>
      </c>
      <c r="AA7" s="13">
        <f>SUM(T7:Z7)</f>
        <v>40059</v>
      </c>
    </row>
    <row r="8" spans="1:27" ht="15" customHeight="1" x14ac:dyDescent="0.15">
      <c r="A8" s="14" t="s">
        <v>22</v>
      </c>
      <c r="B8" s="15">
        <v>1853</v>
      </c>
      <c r="C8" s="16">
        <v>1651</v>
      </c>
      <c r="D8" s="16">
        <v>4372</v>
      </c>
      <c r="E8" s="16">
        <v>2783</v>
      </c>
      <c r="F8" s="16">
        <v>2248</v>
      </c>
      <c r="G8" s="16">
        <v>1992</v>
      </c>
      <c r="H8" s="17">
        <v>1230</v>
      </c>
      <c r="I8" s="18">
        <f t="shared" ref="I8:I37" si="3">SUM(B8:H8)</f>
        <v>16129</v>
      </c>
      <c r="J8" s="14" t="s">
        <v>22</v>
      </c>
      <c r="K8" s="15">
        <v>17</v>
      </c>
      <c r="L8" s="16">
        <v>28</v>
      </c>
      <c r="M8" s="16">
        <v>68</v>
      </c>
      <c r="N8" s="16">
        <v>53</v>
      </c>
      <c r="O8" s="16">
        <v>46</v>
      </c>
      <c r="P8" s="16">
        <v>38</v>
      </c>
      <c r="Q8" s="17">
        <v>41</v>
      </c>
      <c r="R8" s="18">
        <f t="shared" ref="R8:R37" si="4">SUM(K8:Q8)</f>
        <v>291</v>
      </c>
      <c r="S8" s="14" t="s">
        <v>22</v>
      </c>
      <c r="T8" s="15">
        <v>1870</v>
      </c>
      <c r="U8" s="16">
        <v>1679</v>
      </c>
      <c r="V8" s="16">
        <v>4440</v>
      </c>
      <c r="W8" s="16">
        <v>2836</v>
      </c>
      <c r="X8" s="16">
        <v>2294</v>
      </c>
      <c r="Y8" s="16">
        <v>2030</v>
      </c>
      <c r="Z8" s="17">
        <v>1271</v>
      </c>
      <c r="AA8" s="18">
        <f t="shared" ref="AA8:AA37" si="5">SUM(T8:Z8)</f>
        <v>16420</v>
      </c>
    </row>
    <row r="9" spans="1:27" ht="15" customHeight="1" x14ac:dyDescent="0.15">
      <c r="A9" s="19" t="s">
        <v>23</v>
      </c>
      <c r="B9" s="20">
        <v>176</v>
      </c>
      <c r="C9" s="3">
        <v>409</v>
      </c>
      <c r="D9" s="3">
        <v>413</v>
      </c>
      <c r="E9" s="3">
        <v>548</v>
      </c>
      <c r="F9" s="3">
        <v>351</v>
      </c>
      <c r="G9" s="3">
        <v>222</v>
      </c>
      <c r="H9" s="21">
        <v>122</v>
      </c>
      <c r="I9" s="22">
        <f t="shared" si="3"/>
        <v>2241</v>
      </c>
      <c r="J9" s="19" t="s">
        <v>23</v>
      </c>
      <c r="K9" s="20">
        <v>4</v>
      </c>
      <c r="L9" s="3">
        <v>4</v>
      </c>
      <c r="M9" s="3">
        <v>1</v>
      </c>
      <c r="N9" s="3">
        <v>12</v>
      </c>
      <c r="O9" s="3">
        <v>6</v>
      </c>
      <c r="P9" s="3">
        <v>5</v>
      </c>
      <c r="Q9" s="21">
        <v>2</v>
      </c>
      <c r="R9" s="22">
        <f t="shared" si="4"/>
        <v>34</v>
      </c>
      <c r="S9" s="19" t="s">
        <v>23</v>
      </c>
      <c r="T9" s="20">
        <v>180</v>
      </c>
      <c r="U9" s="3">
        <v>413</v>
      </c>
      <c r="V9" s="3">
        <v>414</v>
      </c>
      <c r="W9" s="3">
        <v>560</v>
      </c>
      <c r="X9" s="3">
        <v>357</v>
      </c>
      <c r="Y9" s="3">
        <v>227</v>
      </c>
      <c r="Z9" s="21">
        <v>124</v>
      </c>
      <c r="AA9" s="22">
        <f t="shared" si="5"/>
        <v>2275</v>
      </c>
    </row>
    <row r="10" spans="1:27" ht="15" customHeight="1" x14ac:dyDescent="0.15">
      <c r="A10" s="19" t="s">
        <v>24</v>
      </c>
      <c r="B10" s="20">
        <v>292</v>
      </c>
      <c r="C10" s="3">
        <v>330</v>
      </c>
      <c r="D10" s="3">
        <v>813</v>
      </c>
      <c r="E10" s="3">
        <v>348</v>
      </c>
      <c r="F10" s="3">
        <v>234</v>
      </c>
      <c r="G10" s="3">
        <v>110</v>
      </c>
      <c r="H10" s="21">
        <v>75</v>
      </c>
      <c r="I10" s="22">
        <f t="shared" si="3"/>
        <v>2202</v>
      </c>
      <c r="J10" s="19" t="s">
        <v>24</v>
      </c>
      <c r="K10" s="20">
        <v>2</v>
      </c>
      <c r="L10" s="3">
        <v>6</v>
      </c>
      <c r="M10" s="3">
        <v>14</v>
      </c>
      <c r="N10" s="3">
        <v>9</v>
      </c>
      <c r="O10" s="3">
        <v>10</v>
      </c>
      <c r="P10" s="3">
        <v>1</v>
      </c>
      <c r="Q10" s="21">
        <v>4</v>
      </c>
      <c r="R10" s="22">
        <f t="shared" si="4"/>
        <v>46</v>
      </c>
      <c r="S10" s="19" t="s">
        <v>24</v>
      </c>
      <c r="T10" s="20">
        <v>294</v>
      </c>
      <c r="U10" s="3">
        <v>336</v>
      </c>
      <c r="V10" s="3">
        <v>827</v>
      </c>
      <c r="W10" s="3">
        <v>357</v>
      </c>
      <c r="X10" s="3">
        <v>244</v>
      </c>
      <c r="Y10" s="3">
        <v>111</v>
      </c>
      <c r="Z10" s="21">
        <v>79</v>
      </c>
      <c r="AA10" s="22">
        <f t="shared" si="5"/>
        <v>2248</v>
      </c>
    </row>
    <row r="11" spans="1:27" ht="15" customHeight="1" x14ac:dyDescent="0.15">
      <c r="A11" s="19" t="s">
        <v>25</v>
      </c>
      <c r="B11" s="20">
        <v>65</v>
      </c>
      <c r="C11" s="3">
        <v>189</v>
      </c>
      <c r="D11" s="3">
        <v>160</v>
      </c>
      <c r="E11" s="3">
        <v>248</v>
      </c>
      <c r="F11" s="3">
        <v>157</v>
      </c>
      <c r="G11" s="3">
        <v>119</v>
      </c>
      <c r="H11" s="21">
        <v>74</v>
      </c>
      <c r="I11" s="22">
        <f t="shared" si="3"/>
        <v>1012</v>
      </c>
      <c r="J11" s="19" t="s">
        <v>25</v>
      </c>
      <c r="K11" s="20">
        <v>0</v>
      </c>
      <c r="L11" s="3">
        <v>5</v>
      </c>
      <c r="M11" s="3">
        <v>1</v>
      </c>
      <c r="N11" s="3">
        <v>2</v>
      </c>
      <c r="O11" s="3">
        <v>1</v>
      </c>
      <c r="P11" s="3">
        <v>4</v>
      </c>
      <c r="Q11" s="21">
        <v>2</v>
      </c>
      <c r="R11" s="22">
        <f t="shared" si="4"/>
        <v>15</v>
      </c>
      <c r="S11" s="19" t="s">
        <v>25</v>
      </c>
      <c r="T11" s="20">
        <v>65</v>
      </c>
      <c r="U11" s="3">
        <v>194</v>
      </c>
      <c r="V11" s="3">
        <v>161</v>
      </c>
      <c r="W11" s="3">
        <v>250</v>
      </c>
      <c r="X11" s="3">
        <v>158</v>
      </c>
      <c r="Y11" s="3">
        <v>123</v>
      </c>
      <c r="Z11" s="21">
        <v>76</v>
      </c>
      <c r="AA11" s="22">
        <f t="shared" si="5"/>
        <v>1027</v>
      </c>
    </row>
    <row r="12" spans="1:27" ht="15" customHeight="1" x14ac:dyDescent="0.15">
      <c r="A12" s="19" t="s">
        <v>26</v>
      </c>
      <c r="B12" s="20">
        <v>133</v>
      </c>
      <c r="C12" s="3">
        <v>103</v>
      </c>
      <c r="D12" s="3">
        <v>244</v>
      </c>
      <c r="E12" s="3">
        <v>215</v>
      </c>
      <c r="F12" s="3">
        <v>139</v>
      </c>
      <c r="G12" s="3">
        <v>115</v>
      </c>
      <c r="H12" s="21">
        <v>62</v>
      </c>
      <c r="I12" s="22">
        <f t="shared" si="3"/>
        <v>1011</v>
      </c>
      <c r="J12" s="19" t="s">
        <v>26</v>
      </c>
      <c r="K12" s="20">
        <v>0</v>
      </c>
      <c r="L12" s="3">
        <v>4</v>
      </c>
      <c r="M12" s="3">
        <v>4</v>
      </c>
      <c r="N12" s="3">
        <v>3</v>
      </c>
      <c r="O12" s="3">
        <v>3</v>
      </c>
      <c r="P12" s="3">
        <v>1</v>
      </c>
      <c r="Q12" s="21">
        <v>2</v>
      </c>
      <c r="R12" s="22">
        <f t="shared" si="4"/>
        <v>17</v>
      </c>
      <c r="S12" s="19" t="s">
        <v>26</v>
      </c>
      <c r="T12" s="20">
        <v>133</v>
      </c>
      <c r="U12" s="3">
        <v>107</v>
      </c>
      <c r="V12" s="3">
        <v>248</v>
      </c>
      <c r="W12" s="3">
        <v>218</v>
      </c>
      <c r="X12" s="3">
        <v>142</v>
      </c>
      <c r="Y12" s="3">
        <v>116</v>
      </c>
      <c r="Z12" s="21">
        <v>64</v>
      </c>
      <c r="AA12" s="22">
        <f t="shared" si="5"/>
        <v>1028</v>
      </c>
    </row>
    <row r="13" spans="1:27" ht="15" customHeight="1" x14ac:dyDescent="0.15">
      <c r="A13" s="19" t="s">
        <v>27</v>
      </c>
      <c r="B13" s="20">
        <v>372</v>
      </c>
      <c r="C13" s="3">
        <v>512</v>
      </c>
      <c r="D13" s="3">
        <v>586</v>
      </c>
      <c r="E13" s="3">
        <v>729</v>
      </c>
      <c r="F13" s="3">
        <v>393</v>
      </c>
      <c r="G13" s="3">
        <v>377</v>
      </c>
      <c r="H13" s="21">
        <v>217</v>
      </c>
      <c r="I13" s="22">
        <f t="shared" si="3"/>
        <v>3186</v>
      </c>
      <c r="J13" s="19" t="s">
        <v>27</v>
      </c>
      <c r="K13" s="20">
        <v>2</v>
      </c>
      <c r="L13" s="3">
        <v>14</v>
      </c>
      <c r="M13" s="3">
        <v>1</v>
      </c>
      <c r="N13" s="3">
        <v>17</v>
      </c>
      <c r="O13" s="3">
        <v>9</v>
      </c>
      <c r="P13" s="3">
        <v>10</v>
      </c>
      <c r="Q13" s="21">
        <v>5</v>
      </c>
      <c r="R13" s="22">
        <f t="shared" si="4"/>
        <v>58</v>
      </c>
      <c r="S13" s="19" t="s">
        <v>27</v>
      </c>
      <c r="T13" s="20">
        <v>374</v>
      </c>
      <c r="U13" s="3">
        <v>526</v>
      </c>
      <c r="V13" s="3">
        <v>587</v>
      </c>
      <c r="W13" s="3">
        <v>746</v>
      </c>
      <c r="X13" s="3">
        <v>402</v>
      </c>
      <c r="Y13" s="3">
        <v>387</v>
      </c>
      <c r="Z13" s="21">
        <v>222</v>
      </c>
      <c r="AA13" s="22">
        <f t="shared" si="5"/>
        <v>3244</v>
      </c>
    </row>
    <row r="14" spans="1:27" ht="15" customHeight="1" x14ac:dyDescent="0.15">
      <c r="A14" s="19" t="s">
        <v>28</v>
      </c>
      <c r="B14" s="20">
        <v>119</v>
      </c>
      <c r="C14" s="3">
        <v>145</v>
      </c>
      <c r="D14" s="3">
        <v>344</v>
      </c>
      <c r="E14" s="3">
        <v>314</v>
      </c>
      <c r="F14" s="3">
        <v>172</v>
      </c>
      <c r="G14" s="3">
        <v>182</v>
      </c>
      <c r="H14" s="21">
        <v>130</v>
      </c>
      <c r="I14" s="22">
        <f t="shared" si="3"/>
        <v>1406</v>
      </c>
      <c r="J14" s="19" t="s">
        <v>28</v>
      </c>
      <c r="K14" s="20">
        <v>5</v>
      </c>
      <c r="L14" s="3">
        <v>2</v>
      </c>
      <c r="M14" s="3">
        <v>6</v>
      </c>
      <c r="N14" s="3">
        <v>3</v>
      </c>
      <c r="O14" s="3">
        <v>1</v>
      </c>
      <c r="P14" s="3">
        <v>3</v>
      </c>
      <c r="Q14" s="21">
        <v>1</v>
      </c>
      <c r="R14" s="22">
        <f t="shared" si="4"/>
        <v>21</v>
      </c>
      <c r="S14" s="19" t="s">
        <v>28</v>
      </c>
      <c r="T14" s="20">
        <v>124</v>
      </c>
      <c r="U14" s="3">
        <v>147</v>
      </c>
      <c r="V14" s="3">
        <v>350</v>
      </c>
      <c r="W14" s="3">
        <v>317</v>
      </c>
      <c r="X14" s="3">
        <v>173</v>
      </c>
      <c r="Y14" s="3">
        <v>185</v>
      </c>
      <c r="Z14" s="21">
        <v>131</v>
      </c>
      <c r="AA14" s="22">
        <f t="shared" si="5"/>
        <v>1427</v>
      </c>
    </row>
    <row r="15" spans="1:27" ht="15" customHeight="1" x14ac:dyDescent="0.15">
      <c r="A15" s="19" t="s">
        <v>29</v>
      </c>
      <c r="B15" s="20">
        <v>133</v>
      </c>
      <c r="C15" s="3">
        <v>281</v>
      </c>
      <c r="D15" s="3">
        <v>587</v>
      </c>
      <c r="E15" s="3">
        <v>573</v>
      </c>
      <c r="F15" s="3">
        <v>384</v>
      </c>
      <c r="G15" s="3">
        <v>275</v>
      </c>
      <c r="H15" s="21">
        <v>140</v>
      </c>
      <c r="I15" s="22">
        <f t="shared" si="3"/>
        <v>2373</v>
      </c>
      <c r="J15" s="19" t="s">
        <v>29</v>
      </c>
      <c r="K15" s="20">
        <v>3</v>
      </c>
      <c r="L15" s="3">
        <v>1</v>
      </c>
      <c r="M15" s="3">
        <v>6</v>
      </c>
      <c r="N15" s="3">
        <v>12</v>
      </c>
      <c r="O15" s="3">
        <v>10</v>
      </c>
      <c r="P15" s="3">
        <v>2</v>
      </c>
      <c r="Q15" s="21">
        <v>6</v>
      </c>
      <c r="R15" s="22">
        <f t="shared" si="4"/>
        <v>40</v>
      </c>
      <c r="S15" s="19" t="s">
        <v>29</v>
      </c>
      <c r="T15" s="20">
        <v>136</v>
      </c>
      <c r="U15" s="3">
        <v>282</v>
      </c>
      <c r="V15" s="3">
        <v>593</v>
      </c>
      <c r="W15" s="3">
        <v>585</v>
      </c>
      <c r="X15" s="3">
        <v>394</v>
      </c>
      <c r="Y15" s="3">
        <v>277</v>
      </c>
      <c r="Z15" s="21">
        <v>146</v>
      </c>
      <c r="AA15" s="22">
        <f t="shared" si="5"/>
        <v>2413</v>
      </c>
    </row>
    <row r="16" spans="1:27" ht="15" customHeight="1" x14ac:dyDescent="0.15">
      <c r="A16" s="19" t="s">
        <v>30</v>
      </c>
      <c r="B16" s="20">
        <v>220</v>
      </c>
      <c r="C16" s="3">
        <v>162</v>
      </c>
      <c r="D16" s="3">
        <v>259</v>
      </c>
      <c r="E16" s="3">
        <v>228</v>
      </c>
      <c r="F16" s="3">
        <v>205</v>
      </c>
      <c r="G16" s="3">
        <v>134</v>
      </c>
      <c r="H16" s="21">
        <v>109</v>
      </c>
      <c r="I16" s="22">
        <f t="shared" si="3"/>
        <v>1317</v>
      </c>
      <c r="J16" s="19" t="s">
        <v>30</v>
      </c>
      <c r="K16" s="20">
        <v>4</v>
      </c>
      <c r="L16" s="3">
        <v>7</v>
      </c>
      <c r="M16" s="3">
        <v>8</v>
      </c>
      <c r="N16" s="3">
        <v>3</v>
      </c>
      <c r="O16" s="3">
        <v>6</v>
      </c>
      <c r="P16" s="3">
        <v>4</v>
      </c>
      <c r="Q16" s="21">
        <v>8</v>
      </c>
      <c r="R16" s="22">
        <f t="shared" si="4"/>
        <v>40</v>
      </c>
      <c r="S16" s="19" t="s">
        <v>30</v>
      </c>
      <c r="T16" s="20">
        <v>224</v>
      </c>
      <c r="U16" s="3">
        <v>169</v>
      </c>
      <c r="V16" s="3">
        <v>267</v>
      </c>
      <c r="W16" s="3">
        <v>231</v>
      </c>
      <c r="X16" s="3">
        <v>211</v>
      </c>
      <c r="Y16" s="3">
        <v>138</v>
      </c>
      <c r="Z16" s="21">
        <v>117</v>
      </c>
      <c r="AA16" s="22">
        <f t="shared" si="5"/>
        <v>1357</v>
      </c>
    </row>
    <row r="17" spans="1:27" ht="15" customHeight="1" x14ac:dyDescent="0.15">
      <c r="A17" s="19" t="s">
        <v>31</v>
      </c>
      <c r="B17" s="20">
        <v>95</v>
      </c>
      <c r="C17" s="3">
        <v>57</v>
      </c>
      <c r="D17" s="3">
        <v>156</v>
      </c>
      <c r="E17" s="3">
        <v>114</v>
      </c>
      <c r="F17" s="3">
        <v>68</v>
      </c>
      <c r="G17" s="3">
        <v>54</v>
      </c>
      <c r="H17" s="21">
        <v>24</v>
      </c>
      <c r="I17" s="22">
        <f t="shared" si="3"/>
        <v>568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0</v>
      </c>
      <c r="P17" s="3">
        <v>1</v>
      </c>
      <c r="Q17" s="21">
        <v>0</v>
      </c>
      <c r="R17" s="22">
        <f t="shared" si="4"/>
        <v>3</v>
      </c>
      <c r="S17" s="19" t="s">
        <v>31</v>
      </c>
      <c r="T17" s="20">
        <v>95</v>
      </c>
      <c r="U17" s="3">
        <v>58</v>
      </c>
      <c r="V17" s="3">
        <v>156</v>
      </c>
      <c r="W17" s="3">
        <v>115</v>
      </c>
      <c r="X17" s="3">
        <v>68</v>
      </c>
      <c r="Y17" s="3">
        <v>55</v>
      </c>
      <c r="Z17" s="21">
        <v>24</v>
      </c>
      <c r="AA17" s="22">
        <f t="shared" si="5"/>
        <v>571</v>
      </c>
    </row>
    <row r="18" spans="1:27" ht="15" customHeight="1" x14ac:dyDescent="0.15">
      <c r="A18" s="19" t="s">
        <v>32</v>
      </c>
      <c r="B18" s="20">
        <v>58</v>
      </c>
      <c r="C18" s="3">
        <v>48</v>
      </c>
      <c r="D18" s="3">
        <v>188</v>
      </c>
      <c r="E18" s="3">
        <v>167</v>
      </c>
      <c r="F18" s="3">
        <v>132</v>
      </c>
      <c r="G18" s="3">
        <v>74</v>
      </c>
      <c r="H18" s="21">
        <v>38</v>
      </c>
      <c r="I18" s="22">
        <f t="shared" si="3"/>
        <v>705</v>
      </c>
      <c r="J18" s="19" t="s">
        <v>32</v>
      </c>
      <c r="K18" s="20">
        <v>0</v>
      </c>
      <c r="L18" s="3">
        <v>3</v>
      </c>
      <c r="M18" s="3">
        <v>3</v>
      </c>
      <c r="N18" s="3">
        <v>3</v>
      </c>
      <c r="O18" s="3">
        <v>4</v>
      </c>
      <c r="P18" s="3">
        <v>3</v>
      </c>
      <c r="Q18" s="21">
        <v>2</v>
      </c>
      <c r="R18" s="22">
        <f t="shared" si="4"/>
        <v>18</v>
      </c>
      <c r="S18" s="19" t="s">
        <v>32</v>
      </c>
      <c r="T18" s="20">
        <v>58</v>
      </c>
      <c r="U18" s="3">
        <v>51</v>
      </c>
      <c r="V18" s="3">
        <v>191</v>
      </c>
      <c r="W18" s="3">
        <v>170</v>
      </c>
      <c r="X18" s="3">
        <v>136</v>
      </c>
      <c r="Y18" s="3">
        <v>77</v>
      </c>
      <c r="Z18" s="21">
        <v>40</v>
      </c>
      <c r="AA18" s="22">
        <f t="shared" si="5"/>
        <v>723</v>
      </c>
    </row>
    <row r="19" spans="1:27" ht="15" customHeight="1" x14ac:dyDescent="0.15">
      <c r="A19" s="19" t="s">
        <v>33</v>
      </c>
      <c r="B19" s="20">
        <v>19</v>
      </c>
      <c r="C19" s="3">
        <v>24</v>
      </c>
      <c r="D19" s="3">
        <v>58</v>
      </c>
      <c r="E19" s="3">
        <v>32</v>
      </c>
      <c r="F19" s="3">
        <v>20</v>
      </c>
      <c r="G19" s="3">
        <v>19</v>
      </c>
      <c r="H19" s="21">
        <v>7</v>
      </c>
      <c r="I19" s="22">
        <f t="shared" si="3"/>
        <v>179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0</v>
      </c>
      <c r="P19" s="3">
        <v>2</v>
      </c>
      <c r="Q19" s="21">
        <v>0</v>
      </c>
      <c r="R19" s="22">
        <f t="shared" si="4"/>
        <v>3</v>
      </c>
      <c r="S19" s="19" t="s">
        <v>33</v>
      </c>
      <c r="T19" s="20">
        <v>19</v>
      </c>
      <c r="U19" s="3">
        <v>24</v>
      </c>
      <c r="V19" s="3">
        <v>59</v>
      </c>
      <c r="W19" s="3">
        <v>32</v>
      </c>
      <c r="X19" s="3">
        <v>20</v>
      </c>
      <c r="Y19" s="3">
        <v>21</v>
      </c>
      <c r="Z19" s="21">
        <v>7</v>
      </c>
      <c r="AA19" s="22">
        <f t="shared" si="5"/>
        <v>182</v>
      </c>
    </row>
    <row r="20" spans="1:27" ht="15" customHeight="1" x14ac:dyDescent="0.15">
      <c r="A20" s="19" t="s">
        <v>34</v>
      </c>
      <c r="B20" s="20">
        <v>10</v>
      </c>
      <c r="C20" s="3">
        <v>19</v>
      </c>
      <c r="D20" s="3">
        <v>28</v>
      </c>
      <c r="E20" s="3">
        <v>39</v>
      </c>
      <c r="F20" s="3">
        <v>23</v>
      </c>
      <c r="G20" s="3">
        <v>9</v>
      </c>
      <c r="H20" s="21">
        <v>1</v>
      </c>
      <c r="I20" s="22">
        <f t="shared" si="3"/>
        <v>129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1</v>
      </c>
      <c r="P20" s="3">
        <v>0</v>
      </c>
      <c r="Q20" s="21">
        <v>0</v>
      </c>
      <c r="R20" s="22">
        <f t="shared" si="4"/>
        <v>4</v>
      </c>
      <c r="S20" s="19" t="s">
        <v>34</v>
      </c>
      <c r="T20" s="20">
        <v>10</v>
      </c>
      <c r="U20" s="3">
        <v>19</v>
      </c>
      <c r="V20" s="3">
        <v>29</v>
      </c>
      <c r="W20" s="3">
        <v>41</v>
      </c>
      <c r="X20" s="3">
        <v>24</v>
      </c>
      <c r="Y20" s="3">
        <v>9</v>
      </c>
      <c r="Z20" s="21">
        <v>1</v>
      </c>
      <c r="AA20" s="22">
        <f t="shared" si="5"/>
        <v>133</v>
      </c>
    </row>
    <row r="21" spans="1:27" ht="15" customHeight="1" x14ac:dyDescent="0.15">
      <c r="A21" s="19" t="s">
        <v>35</v>
      </c>
      <c r="B21" s="20">
        <v>52</v>
      </c>
      <c r="C21" s="3">
        <v>89</v>
      </c>
      <c r="D21" s="3">
        <v>110</v>
      </c>
      <c r="E21" s="3">
        <v>92</v>
      </c>
      <c r="F21" s="3">
        <v>58</v>
      </c>
      <c r="G21" s="3">
        <v>43</v>
      </c>
      <c r="H21" s="21">
        <v>31</v>
      </c>
      <c r="I21" s="22">
        <f t="shared" si="3"/>
        <v>475</v>
      </c>
      <c r="J21" s="19" t="s">
        <v>35</v>
      </c>
      <c r="K21" s="20">
        <v>0</v>
      </c>
      <c r="L21" s="3">
        <v>4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8</v>
      </c>
      <c r="S21" s="19" t="s">
        <v>35</v>
      </c>
      <c r="T21" s="20">
        <v>52</v>
      </c>
      <c r="U21" s="3">
        <v>93</v>
      </c>
      <c r="V21" s="3">
        <v>110</v>
      </c>
      <c r="W21" s="3">
        <v>94</v>
      </c>
      <c r="X21" s="3">
        <v>58</v>
      </c>
      <c r="Y21" s="3">
        <v>43</v>
      </c>
      <c r="Z21" s="21">
        <v>33</v>
      </c>
      <c r="AA21" s="22">
        <f t="shared" si="5"/>
        <v>483</v>
      </c>
    </row>
    <row r="22" spans="1:27" ht="15" customHeight="1" x14ac:dyDescent="0.15">
      <c r="A22" s="19" t="s">
        <v>36</v>
      </c>
      <c r="B22" s="20">
        <v>19</v>
      </c>
      <c r="C22" s="3">
        <v>31</v>
      </c>
      <c r="D22" s="3">
        <v>52</v>
      </c>
      <c r="E22" s="3">
        <v>51</v>
      </c>
      <c r="F22" s="3">
        <v>33</v>
      </c>
      <c r="G22" s="3">
        <v>33</v>
      </c>
      <c r="H22" s="21">
        <v>18</v>
      </c>
      <c r="I22" s="22">
        <f t="shared" si="3"/>
        <v>237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19</v>
      </c>
      <c r="U22" s="3">
        <v>33</v>
      </c>
      <c r="V22" s="3">
        <v>52</v>
      </c>
      <c r="W22" s="3">
        <v>55</v>
      </c>
      <c r="X22" s="3">
        <v>34</v>
      </c>
      <c r="Y22" s="3">
        <v>33</v>
      </c>
      <c r="Z22" s="21">
        <v>19</v>
      </c>
      <c r="AA22" s="22">
        <f t="shared" si="5"/>
        <v>245</v>
      </c>
    </row>
    <row r="23" spans="1:27" ht="15" customHeight="1" x14ac:dyDescent="0.15">
      <c r="A23" s="19" t="s">
        <v>37</v>
      </c>
      <c r="B23" s="20">
        <v>87</v>
      </c>
      <c r="C23" s="3">
        <v>127</v>
      </c>
      <c r="D23" s="3">
        <v>201</v>
      </c>
      <c r="E23" s="3">
        <v>153</v>
      </c>
      <c r="F23" s="3">
        <v>93</v>
      </c>
      <c r="G23" s="3">
        <v>89</v>
      </c>
      <c r="H23" s="21">
        <v>43</v>
      </c>
      <c r="I23" s="22">
        <f t="shared" si="3"/>
        <v>793</v>
      </c>
      <c r="J23" s="19" t="s">
        <v>37</v>
      </c>
      <c r="K23" s="20">
        <v>1</v>
      </c>
      <c r="L23" s="3">
        <v>8</v>
      </c>
      <c r="M23" s="3">
        <v>1</v>
      </c>
      <c r="N23" s="3">
        <v>1</v>
      </c>
      <c r="O23" s="3">
        <v>1</v>
      </c>
      <c r="P23" s="3">
        <v>1</v>
      </c>
      <c r="Q23" s="21">
        <v>3</v>
      </c>
      <c r="R23" s="22">
        <f t="shared" si="4"/>
        <v>16</v>
      </c>
      <c r="S23" s="19" t="s">
        <v>37</v>
      </c>
      <c r="T23" s="20">
        <v>88</v>
      </c>
      <c r="U23" s="3">
        <v>135</v>
      </c>
      <c r="V23" s="3">
        <v>202</v>
      </c>
      <c r="W23" s="3">
        <v>154</v>
      </c>
      <c r="X23" s="3">
        <v>94</v>
      </c>
      <c r="Y23" s="3">
        <v>90</v>
      </c>
      <c r="Z23" s="21">
        <v>46</v>
      </c>
      <c r="AA23" s="22">
        <f t="shared" si="5"/>
        <v>809</v>
      </c>
    </row>
    <row r="24" spans="1:27" ht="15" customHeight="1" x14ac:dyDescent="0.15">
      <c r="A24" s="19" t="s">
        <v>38</v>
      </c>
      <c r="B24" s="20">
        <v>18</v>
      </c>
      <c r="C24" s="3">
        <v>31</v>
      </c>
      <c r="D24" s="3">
        <v>73</v>
      </c>
      <c r="E24" s="3">
        <v>76</v>
      </c>
      <c r="F24" s="3">
        <v>52</v>
      </c>
      <c r="G24" s="3">
        <v>26</v>
      </c>
      <c r="H24" s="21">
        <v>17</v>
      </c>
      <c r="I24" s="22">
        <f t="shared" si="3"/>
        <v>293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1</v>
      </c>
      <c r="P24" s="3">
        <v>2</v>
      </c>
      <c r="Q24" s="21">
        <v>0</v>
      </c>
      <c r="R24" s="22">
        <f t="shared" si="4"/>
        <v>5</v>
      </c>
      <c r="S24" s="19" t="s">
        <v>38</v>
      </c>
      <c r="T24" s="20">
        <v>18</v>
      </c>
      <c r="U24" s="3">
        <v>32</v>
      </c>
      <c r="V24" s="3">
        <v>73</v>
      </c>
      <c r="W24" s="3">
        <v>77</v>
      </c>
      <c r="X24" s="3">
        <v>53</v>
      </c>
      <c r="Y24" s="3">
        <v>28</v>
      </c>
      <c r="Z24" s="21">
        <v>17</v>
      </c>
      <c r="AA24" s="22">
        <f t="shared" si="5"/>
        <v>298</v>
      </c>
    </row>
    <row r="25" spans="1:27" ht="15" customHeight="1" x14ac:dyDescent="0.15">
      <c r="A25" s="19" t="s">
        <v>39</v>
      </c>
      <c r="B25" s="20">
        <v>30</v>
      </c>
      <c r="C25" s="3">
        <v>20</v>
      </c>
      <c r="D25" s="3">
        <v>71</v>
      </c>
      <c r="E25" s="3">
        <v>60</v>
      </c>
      <c r="F25" s="3">
        <v>37</v>
      </c>
      <c r="G25" s="3">
        <v>20</v>
      </c>
      <c r="H25" s="21">
        <v>10</v>
      </c>
      <c r="I25" s="22">
        <f t="shared" si="3"/>
        <v>248</v>
      </c>
      <c r="J25" s="19" t="s">
        <v>39</v>
      </c>
      <c r="K25" s="20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30</v>
      </c>
      <c r="U25" s="3">
        <v>21</v>
      </c>
      <c r="V25" s="3">
        <v>71</v>
      </c>
      <c r="W25" s="3">
        <v>60</v>
      </c>
      <c r="X25" s="3">
        <v>37</v>
      </c>
      <c r="Y25" s="3">
        <v>20</v>
      </c>
      <c r="Z25" s="21">
        <v>12</v>
      </c>
      <c r="AA25" s="22">
        <f t="shared" si="5"/>
        <v>251</v>
      </c>
    </row>
    <row r="26" spans="1:27" ht="15" customHeight="1" x14ac:dyDescent="0.15">
      <c r="A26" s="19" t="s">
        <v>40</v>
      </c>
      <c r="B26" s="20">
        <v>28</v>
      </c>
      <c r="C26" s="3">
        <v>29</v>
      </c>
      <c r="D26" s="3">
        <v>62</v>
      </c>
      <c r="E26" s="3">
        <v>47</v>
      </c>
      <c r="F26" s="3">
        <v>30</v>
      </c>
      <c r="G26" s="3">
        <v>19</v>
      </c>
      <c r="H26" s="21">
        <v>11</v>
      </c>
      <c r="I26" s="22">
        <f t="shared" si="3"/>
        <v>226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30</v>
      </c>
      <c r="U26" s="3">
        <v>29</v>
      </c>
      <c r="V26" s="3">
        <v>63</v>
      </c>
      <c r="W26" s="3">
        <v>47</v>
      </c>
      <c r="X26" s="3">
        <v>30</v>
      </c>
      <c r="Y26" s="3">
        <v>19</v>
      </c>
      <c r="Z26" s="21">
        <v>11</v>
      </c>
      <c r="AA26" s="22">
        <f t="shared" si="5"/>
        <v>229</v>
      </c>
    </row>
    <row r="27" spans="1:27" ht="15" customHeight="1" x14ac:dyDescent="0.15">
      <c r="A27" s="19" t="s">
        <v>41</v>
      </c>
      <c r="B27" s="20">
        <v>19</v>
      </c>
      <c r="C27" s="3">
        <v>24</v>
      </c>
      <c r="D27" s="3">
        <v>45</v>
      </c>
      <c r="E27" s="3">
        <v>61</v>
      </c>
      <c r="F27" s="3">
        <v>35</v>
      </c>
      <c r="G27" s="3">
        <v>31</v>
      </c>
      <c r="H27" s="21">
        <v>16</v>
      </c>
      <c r="I27" s="22">
        <f t="shared" si="3"/>
        <v>231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20</v>
      </c>
      <c r="U27" s="3">
        <v>24</v>
      </c>
      <c r="V27" s="3">
        <v>46</v>
      </c>
      <c r="W27" s="3">
        <v>61</v>
      </c>
      <c r="X27" s="3">
        <v>35</v>
      </c>
      <c r="Y27" s="3">
        <v>31</v>
      </c>
      <c r="Z27" s="21">
        <v>16</v>
      </c>
      <c r="AA27" s="22">
        <f t="shared" si="5"/>
        <v>233</v>
      </c>
    </row>
    <row r="28" spans="1:27" ht="15" customHeight="1" x14ac:dyDescent="0.15">
      <c r="A28" s="19" t="s">
        <v>42</v>
      </c>
      <c r="B28" s="20">
        <v>43</v>
      </c>
      <c r="C28" s="3">
        <v>79</v>
      </c>
      <c r="D28" s="3">
        <v>117</v>
      </c>
      <c r="E28" s="3">
        <v>103</v>
      </c>
      <c r="F28" s="3">
        <v>59</v>
      </c>
      <c r="G28" s="3">
        <v>52</v>
      </c>
      <c r="H28" s="21">
        <v>30</v>
      </c>
      <c r="I28" s="22">
        <f t="shared" si="3"/>
        <v>483</v>
      </c>
      <c r="J28" s="19" t="s">
        <v>42</v>
      </c>
      <c r="K28" s="20">
        <v>1</v>
      </c>
      <c r="L28" s="3">
        <v>0</v>
      </c>
      <c r="M28" s="3">
        <v>1</v>
      </c>
      <c r="N28" s="3">
        <v>3</v>
      </c>
      <c r="O28" s="3">
        <v>1</v>
      </c>
      <c r="P28" s="3">
        <v>1</v>
      </c>
      <c r="Q28" s="21">
        <v>2</v>
      </c>
      <c r="R28" s="22">
        <f t="shared" si="4"/>
        <v>9</v>
      </c>
      <c r="S28" s="19" t="s">
        <v>42</v>
      </c>
      <c r="T28" s="20">
        <v>44</v>
      </c>
      <c r="U28" s="3">
        <v>79</v>
      </c>
      <c r="V28" s="3">
        <v>118</v>
      </c>
      <c r="W28" s="3">
        <v>106</v>
      </c>
      <c r="X28" s="3">
        <v>60</v>
      </c>
      <c r="Y28" s="3">
        <v>53</v>
      </c>
      <c r="Z28" s="21">
        <v>32</v>
      </c>
      <c r="AA28" s="22">
        <f t="shared" si="5"/>
        <v>492</v>
      </c>
    </row>
    <row r="29" spans="1:27" ht="15" customHeight="1" x14ac:dyDescent="0.15">
      <c r="A29" s="19" t="s">
        <v>43</v>
      </c>
      <c r="B29" s="20">
        <v>34</v>
      </c>
      <c r="C29" s="3">
        <v>35</v>
      </c>
      <c r="D29" s="3">
        <v>103</v>
      </c>
      <c r="E29" s="3">
        <v>72</v>
      </c>
      <c r="F29" s="3">
        <v>48</v>
      </c>
      <c r="G29" s="3">
        <v>41</v>
      </c>
      <c r="H29" s="21">
        <v>25</v>
      </c>
      <c r="I29" s="22">
        <f t="shared" si="3"/>
        <v>358</v>
      </c>
      <c r="J29" s="19" t="s">
        <v>43</v>
      </c>
      <c r="K29" s="20">
        <v>1</v>
      </c>
      <c r="L29" s="3">
        <v>3</v>
      </c>
      <c r="M29" s="3">
        <v>1</v>
      </c>
      <c r="N29" s="3">
        <v>1</v>
      </c>
      <c r="O29" s="3">
        <v>4</v>
      </c>
      <c r="P29" s="3">
        <v>1</v>
      </c>
      <c r="Q29" s="21">
        <v>0</v>
      </c>
      <c r="R29" s="22">
        <f t="shared" si="4"/>
        <v>11</v>
      </c>
      <c r="S29" s="19" t="s">
        <v>43</v>
      </c>
      <c r="T29" s="20">
        <v>35</v>
      </c>
      <c r="U29" s="3">
        <v>38</v>
      </c>
      <c r="V29" s="3">
        <v>104</v>
      </c>
      <c r="W29" s="3">
        <v>73</v>
      </c>
      <c r="X29" s="3">
        <v>52</v>
      </c>
      <c r="Y29" s="3">
        <v>42</v>
      </c>
      <c r="Z29" s="21">
        <v>25</v>
      </c>
      <c r="AA29" s="22">
        <f t="shared" si="5"/>
        <v>369</v>
      </c>
    </row>
    <row r="30" spans="1:27" ht="15" customHeight="1" x14ac:dyDescent="0.15">
      <c r="A30" s="19" t="s">
        <v>44</v>
      </c>
      <c r="B30" s="20">
        <v>95</v>
      </c>
      <c r="C30" s="3">
        <v>111</v>
      </c>
      <c r="D30" s="3">
        <v>272</v>
      </c>
      <c r="E30" s="3">
        <v>215</v>
      </c>
      <c r="F30" s="3">
        <v>141</v>
      </c>
      <c r="G30" s="3">
        <v>106</v>
      </c>
      <c r="H30" s="21">
        <v>75</v>
      </c>
      <c r="I30" s="22">
        <f t="shared" si="3"/>
        <v>1015</v>
      </c>
      <c r="J30" s="19" t="s">
        <v>44</v>
      </c>
      <c r="K30" s="20">
        <v>1</v>
      </c>
      <c r="L30" s="3">
        <v>4</v>
      </c>
      <c r="M30" s="3">
        <v>9</v>
      </c>
      <c r="N30" s="3">
        <v>1</v>
      </c>
      <c r="O30" s="3">
        <v>4</v>
      </c>
      <c r="P30" s="3">
        <v>4</v>
      </c>
      <c r="Q30" s="21">
        <v>2</v>
      </c>
      <c r="R30" s="22">
        <f t="shared" si="4"/>
        <v>25</v>
      </c>
      <c r="S30" s="19" t="s">
        <v>44</v>
      </c>
      <c r="T30" s="20">
        <v>96</v>
      </c>
      <c r="U30" s="3">
        <v>115</v>
      </c>
      <c r="V30" s="3">
        <v>281</v>
      </c>
      <c r="W30" s="3">
        <v>216</v>
      </c>
      <c r="X30" s="3">
        <v>145</v>
      </c>
      <c r="Y30" s="3">
        <v>110</v>
      </c>
      <c r="Z30" s="21">
        <v>77</v>
      </c>
      <c r="AA30" s="22">
        <f t="shared" si="5"/>
        <v>1040</v>
      </c>
    </row>
    <row r="31" spans="1:27" ht="15" customHeight="1" x14ac:dyDescent="0.15">
      <c r="A31" s="19" t="s">
        <v>45</v>
      </c>
      <c r="B31" s="20">
        <v>38</v>
      </c>
      <c r="C31" s="3">
        <v>81</v>
      </c>
      <c r="D31" s="3">
        <v>73</v>
      </c>
      <c r="E31" s="3">
        <v>151</v>
      </c>
      <c r="F31" s="3">
        <v>88</v>
      </c>
      <c r="G31" s="3">
        <v>73</v>
      </c>
      <c r="H31" s="21">
        <v>53</v>
      </c>
      <c r="I31" s="22">
        <f t="shared" si="3"/>
        <v>557</v>
      </c>
      <c r="J31" s="19" t="s">
        <v>45</v>
      </c>
      <c r="K31" s="20">
        <v>0</v>
      </c>
      <c r="L31" s="3">
        <v>1</v>
      </c>
      <c r="M31" s="3">
        <v>0</v>
      </c>
      <c r="N31" s="3">
        <v>2</v>
      </c>
      <c r="O31" s="3">
        <v>0</v>
      </c>
      <c r="P31" s="3">
        <v>2</v>
      </c>
      <c r="Q31" s="21">
        <v>1</v>
      </c>
      <c r="R31" s="22">
        <f t="shared" si="4"/>
        <v>6</v>
      </c>
      <c r="S31" s="19" t="s">
        <v>45</v>
      </c>
      <c r="T31" s="20">
        <v>38</v>
      </c>
      <c r="U31" s="3">
        <v>82</v>
      </c>
      <c r="V31" s="3">
        <v>73</v>
      </c>
      <c r="W31" s="3">
        <v>153</v>
      </c>
      <c r="X31" s="3">
        <v>88</v>
      </c>
      <c r="Y31" s="3">
        <v>75</v>
      </c>
      <c r="Z31" s="21">
        <v>54</v>
      </c>
      <c r="AA31" s="22">
        <f t="shared" si="5"/>
        <v>563</v>
      </c>
    </row>
    <row r="32" spans="1:27" ht="15" customHeight="1" x14ac:dyDescent="0.15">
      <c r="A32" s="19" t="s">
        <v>46</v>
      </c>
      <c r="B32" s="20">
        <v>34</v>
      </c>
      <c r="C32" s="3">
        <v>19</v>
      </c>
      <c r="D32" s="3">
        <v>46</v>
      </c>
      <c r="E32" s="3">
        <v>41</v>
      </c>
      <c r="F32" s="3">
        <v>38</v>
      </c>
      <c r="G32" s="3">
        <v>11</v>
      </c>
      <c r="H32" s="21">
        <v>14</v>
      </c>
      <c r="I32" s="22">
        <f t="shared" si="3"/>
        <v>203</v>
      </c>
      <c r="J32" s="19" t="s">
        <v>46</v>
      </c>
      <c r="K32" s="20">
        <v>0</v>
      </c>
      <c r="L32" s="3">
        <v>2</v>
      </c>
      <c r="M32" s="3">
        <v>2</v>
      </c>
      <c r="N32" s="3">
        <v>2</v>
      </c>
      <c r="O32" s="3">
        <v>1</v>
      </c>
      <c r="P32" s="3">
        <v>4</v>
      </c>
      <c r="Q32" s="21">
        <v>1</v>
      </c>
      <c r="R32" s="22">
        <f t="shared" si="4"/>
        <v>12</v>
      </c>
      <c r="S32" s="19" t="s">
        <v>46</v>
      </c>
      <c r="T32" s="20">
        <v>34</v>
      </c>
      <c r="U32" s="3">
        <v>21</v>
      </c>
      <c r="V32" s="3">
        <v>48</v>
      </c>
      <c r="W32" s="3">
        <v>43</v>
      </c>
      <c r="X32" s="3">
        <v>39</v>
      </c>
      <c r="Y32" s="3">
        <v>15</v>
      </c>
      <c r="Z32" s="21">
        <v>15</v>
      </c>
      <c r="AA32" s="22">
        <f t="shared" si="5"/>
        <v>215</v>
      </c>
    </row>
    <row r="33" spans="1:27" ht="15" customHeight="1" x14ac:dyDescent="0.15">
      <c r="A33" s="19" t="s">
        <v>47</v>
      </c>
      <c r="B33" s="20">
        <v>67</v>
      </c>
      <c r="C33" s="3">
        <v>94</v>
      </c>
      <c r="D33" s="3">
        <v>166</v>
      </c>
      <c r="E33" s="3">
        <v>138</v>
      </c>
      <c r="F33" s="3">
        <v>81</v>
      </c>
      <c r="G33" s="3">
        <v>65</v>
      </c>
      <c r="H33" s="21">
        <v>36</v>
      </c>
      <c r="I33" s="22">
        <f t="shared" si="3"/>
        <v>647</v>
      </c>
      <c r="J33" s="19" t="s">
        <v>47</v>
      </c>
      <c r="K33" s="20">
        <v>1</v>
      </c>
      <c r="L33" s="3">
        <v>3</v>
      </c>
      <c r="M33" s="3">
        <v>0</v>
      </c>
      <c r="N33" s="3">
        <v>0</v>
      </c>
      <c r="O33" s="3">
        <v>0</v>
      </c>
      <c r="P33" s="3">
        <v>1</v>
      </c>
      <c r="Q33" s="21">
        <v>1</v>
      </c>
      <c r="R33" s="22">
        <f t="shared" si="4"/>
        <v>6</v>
      </c>
      <c r="S33" s="19" t="s">
        <v>47</v>
      </c>
      <c r="T33" s="20">
        <v>68</v>
      </c>
      <c r="U33" s="3">
        <v>97</v>
      </c>
      <c r="V33" s="3">
        <v>166</v>
      </c>
      <c r="W33" s="3">
        <v>138</v>
      </c>
      <c r="X33" s="3">
        <v>81</v>
      </c>
      <c r="Y33" s="3">
        <v>66</v>
      </c>
      <c r="Z33" s="21">
        <v>37</v>
      </c>
      <c r="AA33" s="22">
        <f t="shared" si="5"/>
        <v>653</v>
      </c>
    </row>
    <row r="34" spans="1:27" ht="15" customHeight="1" x14ac:dyDescent="0.15">
      <c r="A34" s="19" t="s">
        <v>48</v>
      </c>
      <c r="B34" s="20">
        <v>13</v>
      </c>
      <c r="C34" s="3">
        <v>16</v>
      </c>
      <c r="D34" s="3">
        <v>44</v>
      </c>
      <c r="E34" s="3">
        <v>24</v>
      </c>
      <c r="F34" s="3">
        <v>17</v>
      </c>
      <c r="G34" s="3">
        <v>10</v>
      </c>
      <c r="H34" s="21">
        <v>5</v>
      </c>
      <c r="I34" s="22">
        <f t="shared" si="3"/>
        <v>129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13</v>
      </c>
      <c r="U34" s="3">
        <v>16</v>
      </c>
      <c r="V34" s="3">
        <v>44</v>
      </c>
      <c r="W34" s="3">
        <v>24</v>
      </c>
      <c r="X34" s="3">
        <v>17</v>
      </c>
      <c r="Y34" s="3">
        <v>10</v>
      </c>
      <c r="Z34" s="21">
        <v>5</v>
      </c>
      <c r="AA34" s="22">
        <f t="shared" si="5"/>
        <v>129</v>
      </c>
    </row>
    <row r="35" spans="1:27" ht="15" customHeight="1" x14ac:dyDescent="0.15">
      <c r="A35" s="19" t="s">
        <v>49</v>
      </c>
      <c r="B35" s="20">
        <v>22</v>
      </c>
      <c r="C35" s="3">
        <v>20</v>
      </c>
      <c r="D35" s="3">
        <v>58</v>
      </c>
      <c r="E35" s="3">
        <v>25</v>
      </c>
      <c r="F35" s="3">
        <v>21</v>
      </c>
      <c r="G35" s="3">
        <v>7</v>
      </c>
      <c r="H35" s="21">
        <v>6</v>
      </c>
      <c r="I35" s="22">
        <f t="shared" si="3"/>
        <v>159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22</v>
      </c>
      <c r="U35" s="3">
        <v>20</v>
      </c>
      <c r="V35" s="3">
        <v>58</v>
      </c>
      <c r="W35" s="3">
        <v>25</v>
      </c>
      <c r="X35" s="3">
        <v>21</v>
      </c>
      <c r="Y35" s="3">
        <v>7</v>
      </c>
      <c r="Z35" s="21">
        <v>6</v>
      </c>
      <c r="AA35" s="22">
        <f t="shared" si="5"/>
        <v>159</v>
      </c>
    </row>
    <row r="36" spans="1:27" ht="15" customHeight="1" x14ac:dyDescent="0.15">
      <c r="A36" s="19" t="s">
        <v>50</v>
      </c>
      <c r="B36" s="20">
        <v>9</v>
      </c>
      <c r="C36" s="3">
        <v>5</v>
      </c>
      <c r="D36" s="3">
        <v>13</v>
      </c>
      <c r="E36" s="3">
        <v>2</v>
      </c>
      <c r="F36" s="3">
        <v>1</v>
      </c>
      <c r="G36" s="3">
        <v>1</v>
      </c>
      <c r="H36" s="21">
        <v>2</v>
      </c>
      <c r="I36" s="22">
        <f t="shared" si="3"/>
        <v>33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10</v>
      </c>
      <c r="U36" s="3">
        <v>5</v>
      </c>
      <c r="V36" s="3">
        <v>13</v>
      </c>
      <c r="W36" s="3">
        <v>2</v>
      </c>
      <c r="X36" s="3">
        <v>1</v>
      </c>
      <c r="Y36" s="3">
        <v>1</v>
      </c>
      <c r="Z36" s="21">
        <v>2</v>
      </c>
      <c r="AA36" s="22">
        <f t="shared" si="5"/>
        <v>34</v>
      </c>
    </row>
    <row r="37" spans="1:27" ht="15" customHeight="1" thickBot="1" x14ac:dyDescent="0.2">
      <c r="A37" s="35" t="s">
        <v>51</v>
      </c>
      <c r="B37" s="23">
        <v>37</v>
      </c>
      <c r="C37" s="24">
        <v>72</v>
      </c>
      <c r="D37" s="24">
        <v>185</v>
      </c>
      <c r="E37" s="24">
        <v>200</v>
      </c>
      <c r="F37" s="24">
        <v>178</v>
      </c>
      <c r="G37" s="24">
        <v>82</v>
      </c>
      <c r="H37" s="25">
        <v>44</v>
      </c>
      <c r="I37" s="26">
        <f t="shared" si="3"/>
        <v>798</v>
      </c>
      <c r="J37" s="35" t="s">
        <v>51</v>
      </c>
      <c r="K37" s="23">
        <v>0</v>
      </c>
      <c r="L37" s="24">
        <v>2</v>
      </c>
      <c r="M37" s="24">
        <v>0</v>
      </c>
      <c r="N37" s="24">
        <v>4</v>
      </c>
      <c r="O37" s="24">
        <v>2</v>
      </c>
      <c r="P37" s="24">
        <v>1</v>
      </c>
      <c r="Q37" s="25">
        <v>2</v>
      </c>
      <c r="R37" s="26">
        <f t="shared" si="4"/>
        <v>11</v>
      </c>
      <c r="S37" s="35" t="s">
        <v>51</v>
      </c>
      <c r="T37" s="23">
        <v>37</v>
      </c>
      <c r="U37" s="24">
        <v>74</v>
      </c>
      <c r="V37" s="24">
        <v>185</v>
      </c>
      <c r="W37" s="24">
        <v>204</v>
      </c>
      <c r="X37" s="24">
        <v>180</v>
      </c>
      <c r="Y37" s="24">
        <v>83</v>
      </c>
      <c r="Z37" s="25">
        <v>46</v>
      </c>
      <c r="AA37" s="26">
        <f t="shared" si="5"/>
        <v>809</v>
      </c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DY7" activePane="bottomRight" state="frozen"/>
      <selection activeCell="T8" sqref="T8:Z37"/>
      <selection pane="topRight" activeCell="T8" sqref="T8:Z37"/>
      <selection pane="bottomLeft" activeCell="T8" sqref="T8:Z37"/>
      <selection pane="bottomRight" activeCell="EO26" sqref="EO26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3" t="s">
        <v>64</v>
      </c>
      <c r="I1" s="64"/>
      <c r="J1" s="1" t="s">
        <v>62</v>
      </c>
      <c r="Q1" s="63" t="str">
        <f>$H$1</f>
        <v>　現物給付（8月サービス分）</v>
      </c>
      <c r="R1" s="64"/>
      <c r="S1" s="1" t="s">
        <v>60</v>
      </c>
      <c r="Z1" s="63" t="str">
        <f>$H$1</f>
        <v>　現物給付（8月サービス分）</v>
      </c>
      <c r="AA1" s="64"/>
      <c r="AB1" s="1" t="s">
        <v>60</v>
      </c>
      <c r="AI1" s="63" t="str">
        <f>$H$1</f>
        <v>　現物給付（8月サービス分）</v>
      </c>
      <c r="AJ1" s="64"/>
      <c r="AK1" s="1" t="s">
        <v>60</v>
      </c>
      <c r="AR1" s="63" t="str">
        <f>$H$1</f>
        <v>　現物給付（8月サービス分）</v>
      </c>
      <c r="AS1" s="64"/>
      <c r="AT1" s="1" t="s">
        <v>60</v>
      </c>
      <c r="BA1" s="63" t="str">
        <f>$H$1</f>
        <v>　現物給付（8月サービス分）</v>
      </c>
      <c r="BB1" s="64"/>
      <c r="BC1" s="1" t="s">
        <v>60</v>
      </c>
      <c r="BJ1" s="63" t="str">
        <f>$H$1</f>
        <v>　現物給付（8月サービス分）</v>
      </c>
      <c r="BK1" s="64"/>
      <c r="BL1" s="1" t="s">
        <v>60</v>
      </c>
      <c r="BS1" s="63" t="str">
        <f>$H$1</f>
        <v>　現物給付（8月サービス分）</v>
      </c>
      <c r="BT1" s="64"/>
      <c r="BU1" s="1" t="s">
        <v>60</v>
      </c>
      <c r="CB1" s="63" t="str">
        <f>$H$1</f>
        <v>　現物給付（8月サービス分）</v>
      </c>
      <c r="CC1" s="64"/>
      <c r="CD1" s="1" t="s">
        <v>60</v>
      </c>
      <c r="CK1" s="63" t="str">
        <f>$H$1</f>
        <v>　現物給付（8月サービス分）</v>
      </c>
      <c r="CL1" s="64"/>
      <c r="CM1" s="1" t="s">
        <v>60</v>
      </c>
      <c r="CT1" s="63" t="str">
        <f>$H$1</f>
        <v>　現物給付（8月サービス分）</v>
      </c>
      <c r="CU1" s="64"/>
      <c r="CV1" s="1" t="s">
        <v>60</v>
      </c>
      <c r="DC1" s="63" t="str">
        <f>$H$1</f>
        <v>　現物給付（8月サービス分）</v>
      </c>
      <c r="DD1" s="64"/>
      <c r="DE1" s="1" t="s">
        <v>60</v>
      </c>
      <c r="DL1" s="63" t="str">
        <f>$H$1</f>
        <v>　現物給付（8月サービス分）</v>
      </c>
      <c r="DM1" s="64"/>
      <c r="DN1" s="1" t="s">
        <v>60</v>
      </c>
      <c r="DU1" s="63" t="str">
        <f>$H$1</f>
        <v>　現物給付（8月サービス分）</v>
      </c>
      <c r="DV1" s="64"/>
      <c r="DW1" s="1" t="s">
        <v>60</v>
      </c>
      <c r="ED1" s="63" t="str">
        <f>$H$1</f>
        <v>　現物給付（8月サービス分）</v>
      </c>
      <c r="EE1" s="64"/>
      <c r="EF1" s="1" t="s">
        <v>60</v>
      </c>
      <c r="EM1" s="63" t="str">
        <f>$H$1</f>
        <v>　現物給付（8月サービス分）</v>
      </c>
      <c r="EN1" s="64"/>
    </row>
    <row r="2" spans="1:144" ht="15" customHeight="1" thickBot="1" x14ac:dyDescent="0.2">
      <c r="F2" s="27"/>
      <c r="G2" s="27"/>
      <c r="H2" s="65" t="s">
        <v>65</v>
      </c>
      <c r="I2" s="66"/>
      <c r="Q2" s="65" t="str">
        <f>$H$2</f>
        <v>　償還給付（9月支出決定分）</v>
      </c>
      <c r="R2" s="66"/>
      <c r="Z2" s="65" t="str">
        <f>$H$2</f>
        <v>　償還給付（9月支出決定分）</v>
      </c>
      <c r="AA2" s="66"/>
      <c r="AI2" s="65" t="str">
        <f>$H$2</f>
        <v>　償還給付（9月支出決定分）</v>
      </c>
      <c r="AJ2" s="66"/>
      <c r="AR2" s="65" t="str">
        <f>$H$2</f>
        <v>　償還給付（9月支出決定分）</v>
      </c>
      <c r="AS2" s="66"/>
      <c r="BA2" s="65" t="str">
        <f>$H$2</f>
        <v>　償還給付（9月支出決定分）</v>
      </c>
      <c r="BB2" s="66"/>
      <c r="BJ2" s="65" t="str">
        <f>$H$2</f>
        <v>　償還給付（9月支出決定分）</v>
      </c>
      <c r="BK2" s="66"/>
      <c r="BS2" s="65" t="str">
        <f>$H$2</f>
        <v>　償還給付（9月支出決定分）</v>
      </c>
      <c r="BT2" s="66"/>
      <c r="CB2" s="65" t="str">
        <f>$H$2</f>
        <v>　償還給付（9月支出決定分）</v>
      </c>
      <c r="CC2" s="66"/>
      <c r="CK2" s="65" t="str">
        <f>$H$2</f>
        <v>　償還給付（9月支出決定分）</v>
      </c>
      <c r="CL2" s="66"/>
      <c r="CT2" s="65" t="str">
        <f>$H$2</f>
        <v>　償還給付（9月支出決定分）</v>
      </c>
      <c r="CU2" s="66"/>
      <c r="DC2" s="65" t="str">
        <f>$H$2</f>
        <v>　償還給付（9月支出決定分）</v>
      </c>
      <c r="DD2" s="66"/>
      <c r="DL2" s="65" t="str">
        <f>$H$2</f>
        <v>　償還給付（9月支出決定分）</v>
      </c>
      <c r="DM2" s="66"/>
      <c r="DU2" s="65" t="str">
        <f>$H$2</f>
        <v>　償還給付（9月支出決定分）</v>
      </c>
      <c r="DV2" s="66"/>
      <c r="ED2" s="65" t="str">
        <f>$H$2</f>
        <v>　償還給付（9月支出決定分）</v>
      </c>
      <c r="EE2" s="66"/>
      <c r="EM2" s="65" t="str">
        <f>$H$2</f>
        <v>　償還給付（9月支出決定分）</v>
      </c>
      <c r="EN2" s="66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67" t="s">
        <v>58</v>
      </c>
      <c r="B4" s="79" t="s">
        <v>0</v>
      </c>
      <c r="C4" s="79"/>
      <c r="D4" s="79"/>
      <c r="E4" s="79"/>
      <c r="F4" s="79"/>
      <c r="G4" s="79"/>
      <c r="H4" s="79"/>
      <c r="I4" s="80"/>
      <c r="J4" s="83" t="s">
        <v>58</v>
      </c>
      <c r="K4" s="86" t="s">
        <v>1</v>
      </c>
      <c r="L4" s="87"/>
      <c r="M4" s="87"/>
      <c r="N4" s="87"/>
      <c r="O4" s="87"/>
      <c r="P4" s="87"/>
      <c r="Q4" s="87"/>
      <c r="R4" s="88"/>
      <c r="S4" s="67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67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67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67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67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67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67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67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67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76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67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67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67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67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68"/>
      <c r="B5" s="81"/>
      <c r="C5" s="81"/>
      <c r="D5" s="81"/>
      <c r="E5" s="81"/>
      <c r="F5" s="81"/>
      <c r="G5" s="81"/>
      <c r="H5" s="81"/>
      <c r="I5" s="82"/>
      <c r="J5" s="84"/>
      <c r="K5" s="89"/>
      <c r="L5" s="90"/>
      <c r="M5" s="90"/>
      <c r="N5" s="90"/>
      <c r="O5" s="90"/>
      <c r="P5" s="90"/>
      <c r="Q5" s="90"/>
      <c r="R5" s="91"/>
      <c r="S5" s="68"/>
      <c r="T5" s="73"/>
      <c r="U5" s="74"/>
      <c r="V5" s="74"/>
      <c r="W5" s="74"/>
      <c r="X5" s="74"/>
      <c r="Y5" s="74"/>
      <c r="Z5" s="74"/>
      <c r="AA5" s="75"/>
      <c r="AB5" s="68"/>
      <c r="AC5" s="73"/>
      <c r="AD5" s="74"/>
      <c r="AE5" s="74"/>
      <c r="AF5" s="74"/>
      <c r="AG5" s="74"/>
      <c r="AH5" s="74"/>
      <c r="AI5" s="74"/>
      <c r="AJ5" s="75"/>
      <c r="AK5" s="68"/>
      <c r="AL5" s="73"/>
      <c r="AM5" s="74"/>
      <c r="AN5" s="74"/>
      <c r="AO5" s="74"/>
      <c r="AP5" s="74"/>
      <c r="AQ5" s="74"/>
      <c r="AR5" s="74"/>
      <c r="AS5" s="75"/>
      <c r="AT5" s="68"/>
      <c r="AU5" s="73"/>
      <c r="AV5" s="74"/>
      <c r="AW5" s="74"/>
      <c r="AX5" s="74"/>
      <c r="AY5" s="74"/>
      <c r="AZ5" s="74"/>
      <c r="BA5" s="74"/>
      <c r="BB5" s="75"/>
      <c r="BC5" s="68"/>
      <c r="BD5" s="73"/>
      <c r="BE5" s="74"/>
      <c r="BF5" s="74"/>
      <c r="BG5" s="74"/>
      <c r="BH5" s="74"/>
      <c r="BI5" s="74"/>
      <c r="BJ5" s="74"/>
      <c r="BK5" s="75"/>
      <c r="BL5" s="68"/>
      <c r="BM5" s="73"/>
      <c r="BN5" s="74"/>
      <c r="BO5" s="74"/>
      <c r="BP5" s="74"/>
      <c r="BQ5" s="74"/>
      <c r="BR5" s="74"/>
      <c r="BS5" s="74"/>
      <c r="BT5" s="75"/>
      <c r="BU5" s="68"/>
      <c r="BV5" s="73"/>
      <c r="BW5" s="74"/>
      <c r="BX5" s="74"/>
      <c r="BY5" s="74"/>
      <c r="BZ5" s="74"/>
      <c r="CA5" s="74"/>
      <c r="CB5" s="74"/>
      <c r="CC5" s="75"/>
      <c r="CD5" s="68"/>
      <c r="CE5" s="73"/>
      <c r="CF5" s="74"/>
      <c r="CG5" s="74"/>
      <c r="CH5" s="74"/>
      <c r="CI5" s="74"/>
      <c r="CJ5" s="74"/>
      <c r="CK5" s="74"/>
      <c r="CL5" s="75"/>
      <c r="CM5" s="68"/>
      <c r="CN5" s="73"/>
      <c r="CO5" s="74"/>
      <c r="CP5" s="74"/>
      <c r="CQ5" s="74"/>
      <c r="CR5" s="74"/>
      <c r="CS5" s="74"/>
      <c r="CT5" s="74"/>
      <c r="CU5" s="75"/>
      <c r="CV5" s="77"/>
      <c r="CW5" s="73"/>
      <c r="CX5" s="74"/>
      <c r="CY5" s="74"/>
      <c r="CZ5" s="74"/>
      <c r="DA5" s="74"/>
      <c r="DB5" s="74"/>
      <c r="DC5" s="74"/>
      <c r="DD5" s="75"/>
      <c r="DE5" s="68"/>
      <c r="DF5" s="73"/>
      <c r="DG5" s="74"/>
      <c r="DH5" s="74"/>
      <c r="DI5" s="74"/>
      <c r="DJ5" s="74"/>
      <c r="DK5" s="74"/>
      <c r="DL5" s="74"/>
      <c r="DM5" s="75"/>
      <c r="DN5" s="68"/>
      <c r="DO5" s="73"/>
      <c r="DP5" s="74"/>
      <c r="DQ5" s="74"/>
      <c r="DR5" s="74"/>
      <c r="DS5" s="74"/>
      <c r="DT5" s="74"/>
      <c r="DU5" s="74"/>
      <c r="DV5" s="75"/>
      <c r="DW5" s="68"/>
      <c r="DX5" s="73"/>
      <c r="DY5" s="74"/>
      <c r="DZ5" s="74"/>
      <c r="EA5" s="74"/>
      <c r="EB5" s="74"/>
      <c r="EC5" s="74"/>
      <c r="ED5" s="74"/>
      <c r="EE5" s="75"/>
      <c r="EF5" s="68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6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5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6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69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69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69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69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69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69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69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69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69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69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69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69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1" customFormat="1" ht="15" customHeight="1" thickBot="1" x14ac:dyDescent="0.2">
      <c r="A7" s="36" t="s">
        <v>52</v>
      </c>
      <c r="B7" s="37">
        <f t="shared" ref="B7:H7" si="0">SUM(B8:B37)</f>
        <v>0</v>
      </c>
      <c r="C7" s="38">
        <f t="shared" si="0"/>
        <v>0</v>
      </c>
      <c r="D7" s="38">
        <f t="shared" si="0"/>
        <v>207410378</v>
      </c>
      <c r="E7" s="38">
        <f t="shared" si="0"/>
        <v>220807259</v>
      </c>
      <c r="F7" s="38">
        <f t="shared" si="0"/>
        <v>257314185</v>
      </c>
      <c r="G7" s="38">
        <f t="shared" si="0"/>
        <v>311309502</v>
      </c>
      <c r="H7" s="39">
        <f t="shared" si="0"/>
        <v>288610396</v>
      </c>
      <c r="I7" s="40">
        <f>SUM(B7:H7)</f>
        <v>1285451720</v>
      </c>
      <c r="J7" s="36" t="s">
        <v>52</v>
      </c>
      <c r="K7" s="37">
        <f t="shared" ref="K7:Q7" si="1">SUM(K8:K37)</f>
        <v>0</v>
      </c>
      <c r="L7" s="38">
        <f t="shared" si="1"/>
        <v>77361</v>
      </c>
      <c r="M7" s="38">
        <f t="shared" si="1"/>
        <v>476676</v>
      </c>
      <c r="N7" s="38">
        <f t="shared" si="1"/>
        <v>2052259</v>
      </c>
      <c r="O7" s="38">
        <f t="shared" si="1"/>
        <v>2146772</v>
      </c>
      <c r="P7" s="38">
        <f t="shared" si="1"/>
        <v>6031228</v>
      </c>
      <c r="Q7" s="39">
        <f t="shared" si="1"/>
        <v>13581592</v>
      </c>
      <c r="R7" s="40">
        <f>SUM(K7:Q7)</f>
        <v>24365888</v>
      </c>
      <c r="S7" s="36" t="s">
        <v>52</v>
      </c>
      <c r="T7" s="37">
        <f t="shared" ref="T7:Z7" si="2">SUM(T8:T37)</f>
        <v>11298555</v>
      </c>
      <c r="U7" s="38">
        <f t="shared" si="2"/>
        <v>24349661</v>
      </c>
      <c r="V7" s="38">
        <f t="shared" si="2"/>
        <v>48456025</v>
      </c>
      <c r="W7" s="38">
        <f t="shared" si="2"/>
        <v>56445062</v>
      </c>
      <c r="X7" s="38">
        <f t="shared" si="2"/>
        <v>47635435</v>
      </c>
      <c r="Y7" s="38">
        <f t="shared" si="2"/>
        <v>52330788</v>
      </c>
      <c r="Z7" s="39">
        <f t="shared" si="2"/>
        <v>51500313</v>
      </c>
      <c r="AA7" s="40">
        <f>SUM(T7:Z7)</f>
        <v>292015839</v>
      </c>
      <c r="AB7" s="36" t="s">
        <v>52</v>
      </c>
      <c r="AC7" s="37">
        <f t="shared" ref="AC7:AI7" si="3">SUM(AC8:AC37)</f>
        <v>2367744</v>
      </c>
      <c r="AD7" s="38">
        <f t="shared" si="3"/>
        <v>5171513</v>
      </c>
      <c r="AE7" s="38">
        <f t="shared" si="3"/>
        <v>7697258</v>
      </c>
      <c r="AF7" s="38">
        <f t="shared" si="3"/>
        <v>10164985</v>
      </c>
      <c r="AG7" s="38">
        <f t="shared" si="3"/>
        <v>7429103</v>
      </c>
      <c r="AH7" s="38">
        <f t="shared" si="3"/>
        <v>6873588</v>
      </c>
      <c r="AI7" s="39">
        <f t="shared" si="3"/>
        <v>4749779</v>
      </c>
      <c r="AJ7" s="40">
        <f>SUM(AC7:AI7)</f>
        <v>44453970</v>
      </c>
      <c r="AK7" s="36" t="s">
        <v>52</v>
      </c>
      <c r="AL7" s="37">
        <f t="shared" ref="AL7:AR7" si="4">SUM(AL8:AL37)</f>
        <v>2042580</v>
      </c>
      <c r="AM7" s="38">
        <f t="shared" si="4"/>
        <v>2238899</v>
      </c>
      <c r="AN7" s="38">
        <f t="shared" si="4"/>
        <v>11793965</v>
      </c>
      <c r="AO7" s="38">
        <f t="shared" si="4"/>
        <v>10824837</v>
      </c>
      <c r="AP7" s="38">
        <f t="shared" si="4"/>
        <v>12006283</v>
      </c>
      <c r="AQ7" s="38">
        <f t="shared" si="4"/>
        <v>12335677</v>
      </c>
      <c r="AR7" s="39">
        <f t="shared" si="4"/>
        <v>10833125</v>
      </c>
      <c r="AS7" s="40">
        <f>SUM(AL7:AR7)</f>
        <v>62075366</v>
      </c>
      <c r="AT7" s="36" t="s">
        <v>52</v>
      </c>
      <c r="AU7" s="37">
        <f t="shared" ref="AU7:BA7" si="5">SUM(AU8:AU37)</f>
        <v>0</v>
      </c>
      <c r="AV7" s="38">
        <f t="shared" si="5"/>
        <v>0</v>
      </c>
      <c r="AW7" s="38">
        <f t="shared" si="5"/>
        <v>195567046</v>
      </c>
      <c r="AX7" s="38">
        <f t="shared" si="5"/>
        <v>191570924</v>
      </c>
      <c r="AY7" s="38">
        <f t="shared" si="5"/>
        <v>176641219</v>
      </c>
      <c r="AZ7" s="38">
        <f t="shared" si="5"/>
        <v>146621164</v>
      </c>
      <c r="BA7" s="39">
        <f t="shared" si="5"/>
        <v>81143702</v>
      </c>
      <c r="BB7" s="40">
        <f>SUM(AU7:BA7)</f>
        <v>791544055</v>
      </c>
      <c r="BC7" s="36" t="s">
        <v>52</v>
      </c>
      <c r="BD7" s="37">
        <f t="shared" ref="BD7:BJ7" si="6">SUM(BD8:BD37)</f>
        <v>19696620</v>
      </c>
      <c r="BE7" s="38">
        <f t="shared" si="6"/>
        <v>39969310</v>
      </c>
      <c r="BF7" s="38">
        <f t="shared" si="6"/>
        <v>59422824</v>
      </c>
      <c r="BG7" s="38">
        <f t="shared" si="6"/>
        <v>57997468</v>
      </c>
      <c r="BH7" s="38">
        <f t="shared" si="6"/>
        <v>45357768</v>
      </c>
      <c r="BI7" s="38">
        <f t="shared" si="6"/>
        <v>32373984</v>
      </c>
      <c r="BJ7" s="39">
        <f t="shared" si="6"/>
        <v>15911378</v>
      </c>
      <c r="BK7" s="40">
        <f>SUM(BD7:BJ7)</f>
        <v>270729352</v>
      </c>
      <c r="BL7" s="36" t="s">
        <v>52</v>
      </c>
      <c r="BM7" s="37">
        <f t="shared" ref="BM7:BS7" si="7">SUM(BM8:BM37)</f>
        <v>410616</v>
      </c>
      <c r="BN7" s="38">
        <f t="shared" si="7"/>
        <v>1950609</v>
      </c>
      <c r="BO7" s="38">
        <f t="shared" si="7"/>
        <v>24380211</v>
      </c>
      <c r="BP7" s="38">
        <f t="shared" si="7"/>
        <v>50683087</v>
      </c>
      <c r="BQ7" s="38">
        <f t="shared" si="7"/>
        <v>97292102</v>
      </c>
      <c r="BR7" s="38">
        <f t="shared" si="7"/>
        <v>75454115</v>
      </c>
      <c r="BS7" s="39">
        <f t="shared" si="7"/>
        <v>45302900</v>
      </c>
      <c r="BT7" s="40">
        <f>SUM(BM7:BS7)</f>
        <v>295473640</v>
      </c>
      <c r="BU7" s="36" t="s">
        <v>52</v>
      </c>
      <c r="BV7" s="37">
        <f t="shared" ref="BV7:CB7" si="8">SUM(BV8:BV37)</f>
        <v>94674</v>
      </c>
      <c r="BW7" s="38">
        <f t="shared" si="8"/>
        <v>128763</v>
      </c>
      <c r="BX7" s="38">
        <f t="shared" si="8"/>
        <v>2942242</v>
      </c>
      <c r="BY7" s="38">
        <f t="shared" si="8"/>
        <v>5982695</v>
      </c>
      <c r="BZ7" s="38">
        <f t="shared" si="8"/>
        <v>8247036</v>
      </c>
      <c r="CA7" s="38">
        <f t="shared" si="8"/>
        <v>6058999</v>
      </c>
      <c r="CB7" s="39">
        <f t="shared" si="8"/>
        <v>4791018</v>
      </c>
      <c r="CC7" s="40">
        <f>SUM(BV7:CB7)</f>
        <v>28245427</v>
      </c>
      <c r="CD7" s="36" t="s">
        <v>52</v>
      </c>
      <c r="CE7" s="37">
        <f t="shared" ref="CE7:CK7" si="9">SUM(CE8:CE37)</f>
        <v>0</v>
      </c>
      <c r="CF7" s="38">
        <f t="shared" si="9"/>
        <v>0</v>
      </c>
      <c r="CG7" s="38">
        <f t="shared" si="9"/>
        <v>317405</v>
      </c>
      <c r="CH7" s="38">
        <f t="shared" si="9"/>
        <v>25650</v>
      </c>
      <c r="CI7" s="38">
        <f t="shared" si="9"/>
        <v>645894</v>
      </c>
      <c r="CJ7" s="38">
        <f t="shared" si="9"/>
        <v>371322</v>
      </c>
      <c r="CK7" s="39">
        <f t="shared" si="9"/>
        <v>98955</v>
      </c>
      <c r="CL7" s="40">
        <f>SUM(CE7:CK7)</f>
        <v>1459226</v>
      </c>
      <c r="CM7" s="36" t="s">
        <v>52</v>
      </c>
      <c r="CN7" s="37">
        <f t="shared" ref="CN7:CT7" si="10">SUM(CN8:CN37)</f>
        <v>0</v>
      </c>
      <c r="CO7" s="38">
        <f t="shared" si="10"/>
        <v>0</v>
      </c>
      <c r="CP7" s="38">
        <f t="shared" si="10"/>
        <v>0</v>
      </c>
      <c r="CQ7" s="38">
        <f t="shared" si="10"/>
        <v>76635</v>
      </c>
      <c r="CR7" s="38">
        <f t="shared" si="10"/>
        <v>45297</v>
      </c>
      <c r="CS7" s="38">
        <f t="shared" si="10"/>
        <v>263187</v>
      </c>
      <c r="CT7" s="39">
        <f t="shared" si="10"/>
        <v>169569</v>
      </c>
      <c r="CU7" s="40">
        <f>SUM(CN7:CT7)</f>
        <v>554688</v>
      </c>
      <c r="CV7" s="36" t="s">
        <v>52</v>
      </c>
      <c r="CW7" s="37">
        <f t="shared" ref="CW7:DC7" si="11">SUM(CW8:CW37)</f>
        <v>16882621</v>
      </c>
      <c r="CX7" s="38">
        <f t="shared" si="11"/>
        <v>24178480</v>
      </c>
      <c r="CY7" s="38">
        <f t="shared" si="11"/>
        <v>29561090</v>
      </c>
      <c r="CZ7" s="38">
        <f t="shared" si="11"/>
        <v>60722829</v>
      </c>
      <c r="DA7" s="38">
        <f t="shared" si="11"/>
        <v>51748660</v>
      </c>
      <c r="DB7" s="38">
        <f t="shared" si="11"/>
        <v>54021630</v>
      </c>
      <c r="DC7" s="39">
        <f t="shared" si="11"/>
        <v>42334890</v>
      </c>
      <c r="DD7" s="40">
        <f>SUM(CW7:DC7)</f>
        <v>279450200</v>
      </c>
      <c r="DE7" s="36" t="s">
        <v>52</v>
      </c>
      <c r="DF7" s="37">
        <f t="shared" ref="DF7:DL7" si="12">SUM(DF8:DF37)</f>
        <v>1828351</v>
      </c>
      <c r="DG7" s="38">
        <f t="shared" si="12"/>
        <v>2126832</v>
      </c>
      <c r="DH7" s="38">
        <f t="shared" si="12"/>
        <v>2820014</v>
      </c>
      <c r="DI7" s="38">
        <f t="shared" si="12"/>
        <v>2546370</v>
      </c>
      <c r="DJ7" s="38">
        <f t="shared" si="12"/>
        <v>2301783</v>
      </c>
      <c r="DK7" s="38">
        <f t="shared" si="12"/>
        <v>1264334</v>
      </c>
      <c r="DL7" s="39">
        <f t="shared" si="12"/>
        <v>952343</v>
      </c>
      <c r="DM7" s="40">
        <f>SUM(DF7:DL7)</f>
        <v>13840027</v>
      </c>
      <c r="DN7" s="36" t="s">
        <v>52</v>
      </c>
      <c r="DO7" s="37">
        <f t="shared" ref="DO7:DU7" si="13">SUM(DO8:DO37)</f>
        <v>12435994</v>
      </c>
      <c r="DP7" s="38">
        <f t="shared" si="13"/>
        <v>8053782</v>
      </c>
      <c r="DQ7" s="38">
        <f t="shared" si="13"/>
        <v>6117754</v>
      </c>
      <c r="DR7" s="38">
        <f t="shared" si="13"/>
        <v>3812410</v>
      </c>
      <c r="DS7" s="38">
        <f t="shared" si="13"/>
        <v>2612085</v>
      </c>
      <c r="DT7" s="38">
        <f t="shared" si="13"/>
        <v>2880392</v>
      </c>
      <c r="DU7" s="39">
        <f t="shared" si="13"/>
        <v>439089</v>
      </c>
      <c r="DV7" s="40">
        <f>SUM(DO7:DU7)</f>
        <v>36351506</v>
      </c>
      <c r="DW7" s="36" t="s">
        <v>52</v>
      </c>
      <c r="DX7" s="37">
        <f t="shared" ref="DX7:ED7" si="14">SUM(DX8:DX37)</f>
        <v>6300572</v>
      </c>
      <c r="DY7" s="38">
        <f t="shared" si="14"/>
        <v>10566046</v>
      </c>
      <c r="DZ7" s="38">
        <f t="shared" si="14"/>
        <v>56933782</v>
      </c>
      <c r="EA7" s="38">
        <f t="shared" si="14"/>
        <v>44347757</v>
      </c>
      <c r="EB7" s="38">
        <f t="shared" si="14"/>
        <v>43916427</v>
      </c>
      <c r="EC7" s="38">
        <f t="shared" si="14"/>
        <v>59419745</v>
      </c>
      <c r="ED7" s="39">
        <f t="shared" si="14"/>
        <v>36769175</v>
      </c>
      <c r="EE7" s="40">
        <f>SUM(DX7:ED7)</f>
        <v>258253504</v>
      </c>
      <c r="EF7" s="36" t="s">
        <v>52</v>
      </c>
      <c r="EG7" s="37">
        <f t="shared" ref="EG7:EM7" si="15">SUM(EG8:EG37)</f>
        <v>17696383</v>
      </c>
      <c r="EH7" s="38">
        <f t="shared" si="15"/>
        <v>21151862</v>
      </c>
      <c r="EI7" s="38">
        <f t="shared" si="15"/>
        <v>125463266</v>
      </c>
      <c r="EJ7" s="38">
        <f t="shared" si="15"/>
        <v>99084414</v>
      </c>
      <c r="EK7" s="38">
        <f t="shared" si="15"/>
        <v>84160669</v>
      </c>
      <c r="EL7" s="38">
        <f t="shared" si="15"/>
        <v>64699282</v>
      </c>
      <c r="EM7" s="39">
        <f t="shared" si="15"/>
        <v>38729240</v>
      </c>
      <c r="EN7" s="40">
        <f>SUM(EG7:EM7)</f>
        <v>450985116</v>
      </c>
    </row>
    <row r="8" spans="1:144" s="41" customFormat="1" ht="15" customHeight="1" x14ac:dyDescent="0.15">
      <c r="A8" s="42" t="s">
        <v>22</v>
      </c>
      <c r="B8" s="45">
        <v>0</v>
      </c>
      <c r="C8" s="45">
        <v>0</v>
      </c>
      <c r="D8" s="45">
        <v>101439511</v>
      </c>
      <c r="E8" s="45">
        <v>95767949</v>
      </c>
      <c r="F8" s="45">
        <v>126951939</v>
      </c>
      <c r="G8" s="45">
        <v>172197422</v>
      </c>
      <c r="H8" s="45">
        <v>153891447</v>
      </c>
      <c r="I8" s="43">
        <f t="shared" ref="I8:I37" si="16">SUM(B8:H8)</f>
        <v>650248268</v>
      </c>
      <c r="J8" s="42" t="s">
        <v>22</v>
      </c>
      <c r="K8" s="44">
        <v>0</v>
      </c>
      <c r="L8" s="45">
        <v>0</v>
      </c>
      <c r="M8" s="45">
        <v>63395</v>
      </c>
      <c r="N8" s="45">
        <v>757567</v>
      </c>
      <c r="O8" s="45">
        <v>975666</v>
      </c>
      <c r="P8" s="45">
        <v>2791175</v>
      </c>
      <c r="Q8" s="46">
        <v>5946420</v>
      </c>
      <c r="R8" s="43">
        <f t="shared" ref="R8:R37" si="17">SUM(K8:Q8)</f>
        <v>10534223</v>
      </c>
      <c r="S8" s="42" t="s">
        <v>22</v>
      </c>
      <c r="T8" s="44">
        <v>2804219</v>
      </c>
      <c r="U8" s="45">
        <v>4779396</v>
      </c>
      <c r="V8" s="45">
        <v>20248884</v>
      </c>
      <c r="W8" s="45">
        <v>17222254</v>
      </c>
      <c r="X8" s="45">
        <v>16057189</v>
      </c>
      <c r="Y8" s="45">
        <v>19184390</v>
      </c>
      <c r="Z8" s="46">
        <v>18711797</v>
      </c>
      <c r="AA8" s="43">
        <f t="shared" ref="AA8:AA37" si="18">SUM(T8:Z8)</f>
        <v>99008129</v>
      </c>
      <c r="AB8" s="42" t="s">
        <v>22</v>
      </c>
      <c r="AC8" s="44">
        <v>665988</v>
      </c>
      <c r="AD8" s="45">
        <v>1146475</v>
      </c>
      <c r="AE8" s="45">
        <v>3739097</v>
      </c>
      <c r="AF8" s="45">
        <v>3176721</v>
      </c>
      <c r="AG8" s="45">
        <v>2652654</v>
      </c>
      <c r="AH8" s="45">
        <v>3446246</v>
      </c>
      <c r="AI8" s="46">
        <v>2117941</v>
      </c>
      <c r="AJ8" s="43">
        <f t="shared" ref="AJ8:AJ37" si="19">SUM(AC8:AI8)</f>
        <v>16945122</v>
      </c>
      <c r="AK8" s="42" t="s">
        <v>22</v>
      </c>
      <c r="AL8" s="44">
        <v>1076469</v>
      </c>
      <c r="AM8" s="45">
        <v>1097894</v>
      </c>
      <c r="AN8" s="45">
        <v>7519522</v>
      </c>
      <c r="AO8" s="45">
        <v>6558663</v>
      </c>
      <c r="AP8" s="45">
        <v>7506709</v>
      </c>
      <c r="AQ8" s="45">
        <v>8507202</v>
      </c>
      <c r="AR8" s="46">
        <v>7487832</v>
      </c>
      <c r="AS8" s="43">
        <f t="shared" ref="AS8:AS37" si="20">SUM(AL8:AR8)</f>
        <v>39754291</v>
      </c>
      <c r="AT8" s="42" t="s">
        <v>22</v>
      </c>
      <c r="AU8" s="44">
        <v>0</v>
      </c>
      <c r="AV8" s="45">
        <v>0</v>
      </c>
      <c r="AW8" s="45">
        <v>79596711</v>
      </c>
      <c r="AX8" s="45">
        <v>65571009</v>
      </c>
      <c r="AY8" s="45">
        <v>73094728</v>
      </c>
      <c r="AZ8" s="45">
        <v>63977944</v>
      </c>
      <c r="BA8" s="46">
        <v>32972701</v>
      </c>
      <c r="BB8" s="43">
        <f t="shared" ref="BB8:BB37" si="21">SUM(AU8:BA8)</f>
        <v>315213093</v>
      </c>
      <c r="BC8" s="42" t="s">
        <v>22</v>
      </c>
      <c r="BD8" s="44">
        <v>9430246</v>
      </c>
      <c r="BE8" s="45">
        <v>13914437</v>
      </c>
      <c r="BF8" s="45">
        <v>23022306</v>
      </c>
      <c r="BG8" s="45">
        <v>17809463</v>
      </c>
      <c r="BH8" s="45">
        <v>16448483</v>
      </c>
      <c r="BI8" s="45">
        <v>13820152</v>
      </c>
      <c r="BJ8" s="46">
        <v>5964774</v>
      </c>
      <c r="BK8" s="43">
        <f t="shared" ref="BK8:BK37" si="22">SUM(BD8:BJ8)</f>
        <v>100409861</v>
      </c>
      <c r="BL8" s="42" t="s">
        <v>22</v>
      </c>
      <c r="BM8" s="44">
        <v>184689</v>
      </c>
      <c r="BN8" s="45">
        <v>302604</v>
      </c>
      <c r="BO8" s="45">
        <v>6593834</v>
      </c>
      <c r="BP8" s="45">
        <v>12502867</v>
      </c>
      <c r="BQ8" s="45">
        <v>23042336</v>
      </c>
      <c r="BR8" s="45">
        <v>20573460</v>
      </c>
      <c r="BS8" s="46">
        <v>9881890</v>
      </c>
      <c r="BT8" s="43">
        <f t="shared" ref="BT8:BT37" si="23">SUM(BM8:BS8)</f>
        <v>73081680</v>
      </c>
      <c r="BU8" s="42" t="s">
        <v>22</v>
      </c>
      <c r="BV8" s="44">
        <v>29604</v>
      </c>
      <c r="BW8" s="45">
        <v>73557</v>
      </c>
      <c r="BX8" s="45">
        <v>871623</v>
      </c>
      <c r="BY8" s="45">
        <v>1071256</v>
      </c>
      <c r="BZ8" s="45">
        <v>1325479</v>
      </c>
      <c r="CA8" s="45">
        <v>2055370</v>
      </c>
      <c r="CB8" s="46">
        <v>1929052</v>
      </c>
      <c r="CC8" s="43">
        <f t="shared" ref="CC8:CC37" si="24">SUM(BV8:CB8)</f>
        <v>7355941</v>
      </c>
      <c r="CD8" s="42" t="s">
        <v>22</v>
      </c>
      <c r="CE8" s="44">
        <v>0</v>
      </c>
      <c r="CF8" s="45">
        <v>0</v>
      </c>
      <c r="CG8" s="45">
        <v>89813</v>
      </c>
      <c r="CH8" s="45">
        <v>0</v>
      </c>
      <c r="CI8" s="45">
        <v>148293</v>
      </c>
      <c r="CJ8" s="45">
        <v>27054</v>
      </c>
      <c r="CK8" s="46">
        <v>0</v>
      </c>
      <c r="CL8" s="43">
        <f t="shared" ref="CL8:CL37" si="25">SUM(CE8:CK8)</f>
        <v>265160</v>
      </c>
      <c r="CM8" s="42" t="s">
        <v>22</v>
      </c>
      <c r="CN8" s="44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6">
        <v>0</v>
      </c>
      <c r="CU8" s="43">
        <f t="shared" ref="CU8:CU37" si="26">SUM(CN8:CT8)</f>
        <v>0</v>
      </c>
      <c r="CV8" s="42" t="s">
        <v>22</v>
      </c>
      <c r="CW8" s="44">
        <v>7611674</v>
      </c>
      <c r="CX8" s="45">
        <v>9488403</v>
      </c>
      <c r="CY8" s="45">
        <v>15385193</v>
      </c>
      <c r="CZ8" s="45">
        <v>24535828</v>
      </c>
      <c r="DA8" s="45">
        <v>21990990</v>
      </c>
      <c r="DB8" s="45">
        <v>24491529</v>
      </c>
      <c r="DC8" s="46">
        <v>18135477</v>
      </c>
      <c r="DD8" s="43">
        <f t="shared" ref="DD8:DD37" si="27">SUM(CW8:DC8)</f>
        <v>121639094</v>
      </c>
      <c r="DE8" s="42" t="s">
        <v>22</v>
      </c>
      <c r="DF8" s="44">
        <v>624519</v>
      </c>
      <c r="DG8" s="45">
        <v>503056</v>
      </c>
      <c r="DH8" s="45">
        <v>1140241</v>
      </c>
      <c r="DI8" s="45">
        <v>1093939</v>
      </c>
      <c r="DJ8" s="45">
        <v>775888</v>
      </c>
      <c r="DK8" s="45">
        <v>360144</v>
      </c>
      <c r="DL8" s="46">
        <v>262746</v>
      </c>
      <c r="DM8" s="43">
        <f t="shared" ref="DM8:DM37" si="28">SUM(DF8:DL8)</f>
        <v>4760533</v>
      </c>
      <c r="DN8" s="42" t="s">
        <v>22</v>
      </c>
      <c r="DO8" s="44">
        <v>3913906</v>
      </c>
      <c r="DP8" s="45">
        <v>1925979</v>
      </c>
      <c r="DQ8" s="45">
        <v>2172633</v>
      </c>
      <c r="DR8" s="45">
        <v>1472863</v>
      </c>
      <c r="DS8" s="45">
        <v>1258778</v>
      </c>
      <c r="DT8" s="45">
        <v>852286</v>
      </c>
      <c r="DU8" s="46">
        <v>0</v>
      </c>
      <c r="DV8" s="43">
        <f t="shared" ref="DV8:DV37" si="29">SUM(DO8:DU8)</f>
        <v>11596445</v>
      </c>
      <c r="DW8" s="42" t="s">
        <v>22</v>
      </c>
      <c r="DX8" s="44">
        <v>3306334</v>
      </c>
      <c r="DY8" s="45">
        <v>3611431</v>
      </c>
      <c r="DZ8" s="45">
        <v>27475476</v>
      </c>
      <c r="EA8" s="45">
        <v>16244365</v>
      </c>
      <c r="EB8" s="45">
        <v>18023490</v>
      </c>
      <c r="EC8" s="45">
        <v>25483966</v>
      </c>
      <c r="ED8" s="46">
        <v>18937807</v>
      </c>
      <c r="EE8" s="43">
        <f t="shared" ref="EE8:EE37" si="30">SUM(DX8:ED8)</f>
        <v>113082869</v>
      </c>
      <c r="EF8" s="42" t="s">
        <v>22</v>
      </c>
      <c r="EG8" s="44">
        <v>7945582</v>
      </c>
      <c r="EH8" s="45">
        <v>7292460</v>
      </c>
      <c r="EI8" s="45">
        <v>54827178</v>
      </c>
      <c r="EJ8" s="45">
        <v>34412738</v>
      </c>
      <c r="EK8" s="45">
        <v>33156645</v>
      </c>
      <c r="EL8" s="45">
        <v>28414878</v>
      </c>
      <c r="EM8" s="46">
        <v>16702603</v>
      </c>
      <c r="EN8" s="43">
        <f t="shared" ref="EN8:EN37" si="31">SUM(EG8:EM8)</f>
        <v>182752084</v>
      </c>
    </row>
    <row r="9" spans="1:144" s="41" customFormat="1" ht="15" customHeight="1" x14ac:dyDescent="0.15">
      <c r="A9" s="47" t="s">
        <v>23</v>
      </c>
      <c r="B9" s="50">
        <v>0</v>
      </c>
      <c r="C9" s="50">
        <v>0</v>
      </c>
      <c r="D9" s="50">
        <v>8603778</v>
      </c>
      <c r="E9" s="50">
        <v>12808663</v>
      </c>
      <c r="F9" s="50">
        <v>15404486</v>
      </c>
      <c r="G9" s="50">
        <v>14020119</v>
      </c>
      <c r="H9" s="50">
        <v>9168056</v>
      </c>
      <c r="I9" s="48">
        <f t="shared" si="16"/>
        <v>60005102</v>
      </c>
      <c r="J9" s="47" t="s">
        <v>23</v>
      </c>
      <c r="K9" s="49">
        <v>0</v>
      </c>
      <c r="L9" s="50">
        <v>0</v>
      </c>
      <c r="M9" s="50">
        <v>0</v>
      </c>
      <c r="N9" s="50">
        <v>390776</v>
      </c>
      <c r="O9" s="50">
        <v>89352</v>
      </c>
      <c r="P9" s="50">
        <v>267593</v>
      </c>
      <c r="Q9" s="51">
        <v>1012528</v>
      </c>
      <c r="R9" s="48">
        <f t="shared" si="17"/>
        <v>1760249</v>
      </c>
      <c r="S9" s="47" t="s">
        <v>23</v>
      </c>
      <c r="T9" s="49">
        <v>232649</v>
      </c>
      <c r="U9" s="50">
        <v>770790</v>
      </c>
      <c r="V9" s="50">
        <v>1417897</v>
      </c>
      <c r="W9" s="50">
        <v>2366436</v>
      </c>
      <c r="X9" s="50">
        <v>1745253</v>
      </c>
      <c r="Y9" s="50">
        <v>1958194</v>
      </c>
      <c r="Z9" s="51">
        <v>1409524</v>
      </c>
      <c r="AA9" s="48">
        <f t="shared" si="18"/>
        <v>9900743</v>
      </c>
      <c r="AB9" s="47" t="s">
        <v>23</v>
      </c>
      <c r="AC9" s="49">
        <v>106416</v>
      </c>
      <c r="AD9" s="50">
        <v>340722</v>
      </c>
      <c r="AE9" s="50">
        <v>335295</v>
      </c>
      <c r="AF9" s="50">
        <v>814276</v>
      </c>
      <c r="AG9" s="50">
        <v>650308</v>
      </c>
      <c r="AH9" s="50">
        <v>400402</v>
      </c>
      <c r="AI9" s="51">
        <v>454252</v>
      </c>
      <c r="AJ9" s="48">
        <f t="shared" si="19"/>
        <v>3101671</v>
      </c>
      <c r="AK9" s="47" t="s">
        <v>23</v>
      </c>
      <c r="AL9" s="49">
        <v>126696</v>
      </c>
      <c r="AM9" s="50">
        <v>180035</v>
      </c>
      <c r="AN9" s="50">
        <v>534808</v>
      </c>
      <c r="AO9" s="50">
        <v>715072</v>
      </c>
      <c r="AP9" s="50">
        <v>696740</v>
      </c>
      <c r="AQ9" s="50">
        <v>618042</v>
      </c>
      <c r="AR9" s="51">
        <v>429920</v>
      </c>
      <c r="AS9" s="48">
        <f t="shared" si="20"/>
        <v>3301313</v>
      </c>
      <c r="AT9" s="47" t="s">
        <v>23</v>
      </c>
      <c r="AU9" s="49">
        <v>0</v>
      </c>
      <c r="AV9" s="50">
        <v>0</v>
      </c>
      <c r="AW9" s="50">
        <v>11041185</v>
      </c>
      <c r="AX9" s="50">
        <v>13835946</v>
      </c>
      <c r="AY9" s="50">
        <v>9959605</v>
      </c>
      <c r="AZ9" s="50">
        <v>7611730</v>
      </c>
      <c r="BA9" s="51">
        <v>2726844</v>
      </c>
      <c r="BB9" s="48">
        <f t="shared" si="21"/>
        <v>45175310</v>
      </c>
      <c r="BC9" s="47" t="s">
        <v>23</v>
      </c>
      <c r="BD9" s="49">
        <v>1364700</v>
      </c>
      <c r="BE9" s="50">
        <v>5552446</v>
      </c>
      <c r="BF9" s="50">
        <v>3500795</v>
      </c>
      <c r="BG9" s="50">
        <v>7579776</v>
      </c>
      <c r="BH9" s="50">
        <v>4806429</v>
      </c>
      <c r="BI9" s="50">
        <v>2467791</v>
      </c>
      <c r="BJ9" s="51">
        <v>1115848</v>
      </c>
      <c r="BK9" s="48">
        <f t="shared" si="22"/>
        <v>26387785</v>
      </c>
      <c r="BL9" s="47" t="s">
        <v>23</v>
      </c>
      <c r="BM9" s="49">
        <v>0</v>
      </c>
      <c r="BN9" s="50">
        <v>116199</v>
      </c>
      <c r="BO9" s="50">
        <v>662680</v>
      </c>
      <c r="BP9" s="50">
        <v>2783722</v>
      </c>
      <c r="BQ9" s="50">
        <v>5772430</v>
      </c>
      <c r="BR9" s="50">
        <v>3252160</v>
      </c>
      <c r="BS9" s="51">
        <v>3298536</v>
      </c>
      <c r="BT9" s="48">
        <f t="shared" si="23"/>
        <v>15885727</v>
      </c>
      <c r="BU9" s="47" t="s">
        <v>23</v>
      </c>
      <c r="BV9" s="49">
        <v>25506</v>
      </c>
      <c r="BW9" s="50">
        <v>0</v>
      </c>
      <c r="BX9" s="50">
        <v>748683</v>
      </c>
      <c r="BY9" s="50">
        <v>1337829</v>
      </c>
      <c r="BZ9" s="50">
        <v>1508772</v>
      </c>
      <c r="CA9" s="50">
        <v>1177456</v>
      </c>
      <c r="CB9" s="51">
        <v>471462</v>
      </c>
      <c r="CC9" s="48">
        <f t="shared" si="24"/>
        <v>5269708</v>
      </c>
      <c r="CD9" s="47" t="s">
        <v>23</v>
      </c>
      <c r="CE9" s="49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1">
        <v>0</v>
      </c>
      <c r="CL9" s="48">
        <f t="shared" si="25"/>
        <v>0</v>
      </c>
      <c r="CM9" s="47" t="s">
        <v>23</v>
      </c>
      <c r="CN9" s="49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1">
        <v>0</v>
      </c>
      <c r="CU9" s="48">
        <f t="shared" si="26"/>
        <v>0</v>
      </c>
      <c r="CV9" s="47" t="s">
        <v>23</v>
      </c>
      <c r="CW9" s="49">
        <v>633424</v>
      </c>
      <c r="CX9" s="50">
        <v>2009146</v>
      </c>
      <c r="CY9" s="50">
        <v>761384</v>
      </c>
      <c r="CZ9" s="50">
        <v>4448201</v>
      </c>
      <c r="DA9" s="50">
        <v>3352388</v>
      </c>
      <c r="DB9" s="50">
        <v>2973368</v>
      </c>
      <c r="DC9" s="51">
        <v>2664020</v>
      </c>
      <c r="DD9" s="48">
        <f t="shared" si="27"/>
        <v>16841931</v>
      </c>
      <c r="DE9" s="47" t="s">
        <v>23</v>
      </c>
      <c r="DF9" s="49">
        <v>100980</v>
      </c>
      <c r="DG9" s="50">
        <v>216240</v>
      </c>
      <c r="DH9" s="50">
        <v>51984</v>
      </c>
      <c r="DI9" s="50">
        <v>142794</v>
      </c>
      <c r="DJ9" s="50">
        <v>95642</v>
      </c>
      <c r="DK9" s="50">
        <v>56970</v>
      </c>
      <c r="DL9" s="51">
        <v>0</v>
      </c>
      <c r="DM9" s="48">
        <f t="shared" si="28"/>
        <v>664610</v>
      </c>
      <c r="DN9" s="47" t="s">
        <v>23</v>
      </c>
      <c r="DO9" s="49">
        <v>508050</v>
      </c>
      <c r="DP9" s="50">
        <v>709589</v>
      </c>
      <c r="DQ9" s="50">
        <v>72900</v>
      </c>
      <c r="DR9" s="50">
        <v>111330</v>
      </c>
      <c r="DS9" s="50">
        <v>52200</v>
      </c>
      <c r="DT9" s="50">
        <v>109890</v>
      </c>
      <c r="DU9" s="51">
        <v>0</v>
      </c>
      <c r="DV9" s="48">
        <f t="shared" si="29"/>
        <v>1563959</v>
      </c>
      <c r="DW9" s="47" t="s">
        <v>23</v>
      </c>
      <c r="DX9" s="49">
        <v>296955</v>
      </c>
      <c r="DY9" s="50">
        <v>508664</v>
      </c>
      <c r="DZ9" s="50">
        <v>1466291</v>
      </c>
      <c r="EA9" s="50">
        <v>573892</v>
      </c>
      <c r="EB9" s="50">
        <v>884343</v>
      </c>
      <c r="EC9" s="50">
        <v>1625479</v>
      </c>
      <c r="ED9" s="51">
        <v>252804</v>
      </c>
      <c r="EE9" s="48">
        <f t="shared" si="30"/>
        <v>5608428</v>
      </c>
      <c r="EF9" s="47" t="s">
        <v>23</v>
      </c>
      <c r="EG9" s="49">
        <v>749220</v>
      </c>
      <c r="EH9" s="50">
        <v>1767720</v>
      </c>
      <c r="EI9" s="50">
        <v>5084692</v>
      </c>
      <c r="EJ9" s="50">
        <v>6774089</v>
      </c>
      <c r="EK9" s="50">
        <v>5338124</v>
      </c>
      <c r="EL9" s="50">
        <v>3411596</v>
      </c>
      <c r="EM9" s="51">
        <v>1862826</v>
      </c>
      <c r="EN9" s="48">
        <f t="shared" si="31"/>
        <v>24988267</v>
      </c>
    </row>
    <row r="10" spans="1:144" s="41" customFormat="1" ht="15" customHeight="1" x14ac:dyDescent="0.15">
      <c r="A10" s="47" t="s">
        <v>24</v>
      </c>
      <c r="B10" s="50">
        <v>0</v>
      </c>
      <c r="C10" s="50">
        <v>0</v>
      </c>
      <c r="D10" s="50">
        <v>13641466</v>
      </c>
      <c r="E10" s="50">
        <v>8726780</v>
      </c>
      <c r="F10" s="50">
        <v>9569782</v>
      </c>
      <c r="G10" s="50">
        <v>5836332</v>
      </c>
      <c r="H10" s="50">
        <v>5369942</v>
      </c>
      <c r="I10" s="48">
        <f t="shared" si="16"/>
        <v>43144302</v>
      </c>
      <c r="J10" s="47" t="s">
        <v>24</v>
      </c>
      <c r="K10" s="49">
        <v>0</v>
      </c>
      <c r="L10" s="50">
        <v>35945</v>
      </c>
      <c r="M10" s="50">
        <v>216482</v>
      </c>
      <c r="N10" s="50">
        <v>208245</v>
      </c>
      <c r="O10" s="50">
        <v>588506</v>
      </c>
      <c r="P10" s="50">
        <v>857232</v>
      </c>
      <c r="Q10" s="51">
        <v>930206</v>
      </c>
      <c r="R10" s="48">
        <f t="shared" si="17"/>
        <v>2836616</v>
      </c>
      <c r="S10" s="47" t="s">
        <v>24</v>
      </c>
      <c r="T10" s="49">
        <v>300504</v>
      </c>
      <c r="U10" s="50">
        <v>759714</v>
      </c>
      <c r="V10" s="50">
        <v>3675476</v>
      </c>
      <c r="W10" s="50">
        <v>2229856</v>
      </c>
      <c r="X10" s="50">
        <v>2431782</v>
      </c>
      <c r="Y10" s="50">
        <v>2215486</v>
      </c>
      <c r="Z10" s="51">
        <v>1995608</v>
      </c>
      <c r="AA10" s="48">
        <f t="shared" si="18"/>
        <v>13608426</v>
      </c>
      <c r="AB10" s="47" t="s">
        <v>24</v>
      </c>
      <c r="AC10" s="49">
        <v>32963</v>
      </c>
      <c r="AD10" s="50">
        <v>88413</v>
      </c>
      <c r="AE10" s="50">
        <v>236791</v>
      </c>
      <c r="AF10" s="50">
        <v>217926</v>
      </c>
      <c r="AG10" s="50">
        <v>144268</v>
      </c>
      <c r="AH10" s="50">
        <v>178823</v>
      </c>
      <c r="AI10" s="51">
        <v>106632</v>
      </c>
      <c r="AJ10" s="48">
        <f t="shared" si="19"/>
        <v>1005816</v>
      </c>
      <c r="AK10" s="47" t="s">
        <v>24</v>
      </c>
      <c r="AL10" s="49">
        <v>145663</v>
      </c>
      <c r="AM10" s="50">
        <v>124515</v>
      </c>
      <c r="AN10" s="50">
        <v>818683</v>
      </c>
      <c r="AO10" s="50">
        <v>461691</v>
      </c>
      <c r="AP10" s="50">
        <v>536256</v>
      </c>
      <c r="AQ10" s="50">
        <v>148702</v>
      </c>
      <c r="AR10" s="51">
        <v>383328</v>
      </c>
      <c r="AS10" s="48">
        <f t="shared" si="20"/>
        <v>2618838</v>
      </c>
      <c r="AT10" s="47" t="s">
        <v>24</v>
      </c>
      <c r="AU10" s="49">
        <v>0</v>
      </c>
      <c r="AV10" s="50">
        <v>0</v>
      </c>
      <c r="AW10" s="50">
        <v>13209377</v>
      </c>
      <c r="AX10" s="50">
        <v>6814403</v>
      </c>
      <c r="AY10" s="50">
        <v>5335000</v>
      </c>
      <c r="AZ10" s="50">
        <v>3328574</v>
      </c>
      <c r="BA10" s="51">
        <v>1528955</v>
      </c>
      <c r="BB10" s="48">
        <f t="shared" si="21"/>
        <v>30216309</v>
      </c>
      <c r="BC10" s="47" t="s">
        <v>24</v>
      </c>
      <c r="BD10" s="49">
        <v>2856976</v>
      </c>
      <c r="BE10" s="50">
        <v>5614686</v>
      </c>
      <c r="BF10" s="50">
        <v>5834610</v>
      </c>
      <c r="BG10" s="50">
        <v>2889617</v>
      </c>
      <c r="BH10" s="50">
        <v>1240482</v>
      </c>
      <c r="BI10" s="50">
        <v>402989</v>
      </c>
      <c r="BJ10" s="51">
        <v>396596</v>
      </c>
      <c r="BK10" s="48">
        <f t="shared" si="22"/>
        <v>19235956</v>
      </c>
      <c r="BL10" s="47" t="s">
        <v>24</v>
      </c>
      <c r="BM10" s="49">
        <v>0</v>
      </c>
      <c r="BN10" s="50">
        <v>127404</v>
      </c>
      <c r="BO10" s="50">
        <v>2899818</v>
      </c>
      <c r="BP10" s="50">
        <v>1466785</v>
      </c>
      <c r="BQ10" s="50">
        <v>4142450</v>
      </c>
      <c r="BR10" s="50">
        <v>1007179</v>
      </c>
      <c r="BS10" s="51">
        <v>783485</v>
      </c>
      <c r="BT10" s="48">
        <f t="shared" si="23"/>
        <v>10427121</v>
      </c>
      <c r="BU10" s="47" t="s">
        <v>24</v>
      </c>
      <c r="BV10" s="49">
        <v>0</v>
      </c>
      <c r="BW10" s="50">
        <v>26046</v>
      </c>
      <c r="BX10" s="50">
        <v>364003</v>
      </c>
      <c r="BY10" s="50">
        <v>280880</v>
      </c>
      <c r="BZ10" s="50">
        <v>154708</v>
      </c>
      <c r="CA10" s="50">
        <v>191205</v>
      </c>
      <c r="CB10" s="51">
        <v>0</v>
      </c>
      <c r="CC10" s="48">
        <f t="shared" si="24"/>
        <v>1016842</v>
      </c>
      <c r="CD10" s="47" t="s">
        <v>24</v>
      </c>
      <c r="CE10" s="49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1">
        <v>0</v>
      </c>
      <c r="CL10" s="48">
        <f t="shared" si="25"/>
        <v>0</v>
      </c>
      <c r="CM10" s="47" t="s">
        <v>24</v>
      </c>
      <c r="CN10" s="49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1">
        <v>0</v>
      </c>
      <c r="CU10" s="48">
        <f t="shared" si="26"/>
        <v>0</v>
      </c>
      <c r="CV10" s="47" t="s">
        <v>24</v>
      </c>
      <c r="CW10" s="49">
        <v>784917</v>
      </c>
      <c r="CX10" s="50">
        <v>1177126</v>
      </c>
      <c r="CY10" s="50">
        <v>3287271</v>
      </c>
      <c r="CZ10" s="50">
        <v>3394066</v>
      </c>
      <c r="DA10" s="50">
        <v>2651099</v>
      </c>
      <c r="DB10" s="50">
        <v>1820512</v>
      </c>
      <c r="DC10" s="51">
        <v>1502307</v>
      </c>
      <c r="DD10" s="48">
        <f t="shared" si="27"/>
        <v>14617298</v>
      </c>
      <c r="DE10" s="47" t="s">
        <v>24</v>
      </c>
      <c r="DF10" s="49">
        <v>366583</v>
      </c>
      <c r="DG10" s="50">
        <v>295766</v>
      </c>
      <c r="DH10" s="50">
        <v>263178</v>
      </c>
      <c r="DI10" s="50">
        <v>88522</v>
      </c>
      <c r="DJ10" s="50">
        <v>137700</v>
      </c>
      <c r="DK10" s="50">
        <v>105480</v>
      </c>
      <c r="DL10" s="51">
        <v>56070</v>
      </c>
      <c r="DM10" s="48">
        <f t="shared" si="28"/>
        <v>1313299</v>
      </c>
      <c r="DN10" s="47" t="s">
        <v>24</v>
      </c>
      <c r="DO10" s="49">
        <v>1456330</v>
      </c>
      <c r="DP10" s="50">
        <v>512390</v>
      </c>
      <c r="DQ10" s="50">
        <v>414540</v>
      </c>
      <c r="DR10" s="50">
        <v>116890</v>
      </c>
      <c r="DS10" s="50">
        <v>63251</v>
      </c>
      <c r="DT10" s="50">
        <v>0</v>
      </c>
      <c r="DU10" s="51">
        <v>0</v>
      </c>
      <c r="DV10" s="48">
        <f t="shared" si="29"/>
        <v>2563401</v>
      </c>
      <c r="DW10" s="47" t="s">
        <v>24</v>
      </c>
      <c r="DX10" s="49">
        <v>58357</v>
      </c>
      <c r="DY10" s="50">
        <v>207973</v>
      </c>
      <c r="DZ10" s="50">
        <v>2678628</v>
      </c>
      <c r="EA10" s="50">
        <v>1429550</v>
      </c>
      <c r="EB10" s="50">
        <v>2022289</v>
      </c>
      <c r="EC10" s="50">
        <v>185535</v>
      </c>
      <c r="ED10" s="51">
        <v>1299238</v>
      </c>
      <c r="EE10" s="48">
        <f t="shared" si="30"/>
        <v>7881570</v>
      </c>
      <c r="EF10" s="47" t="s">
        <v>24</v>
      </c>
      <c r="EG10" s="49">
        <v>1268154</v>
      </c>
      <c r="EH10" s="50">
        <v>1466787</v>
      </c>
      <c r="EI10" s="50">
        <v>10219144</v>
      </c>
      <c r="EJ10" s="50">
        <v>4480414</v>
      </c>
      <c r="EK10" s="50">
        <v>3289903</v>
      </c>
      <c r="EL10" s="50">
        <v>1523936</v>
      </c>
      <c r="EM10" s="51">
        <v>932028</v>
      </c>
      <c r="EN10" s="48">
        <f t="shared" si="31"/>
        <v>23180366</v>
      </c>
    </row>
    <row r="11" spans="1:144" s="41" customFormat="1" ht="15" customHeight="1" x14ac:dyDescent="0.15">
      <c r="A11" s="47" t="s">
        <v>25</v>
      </c>
      <c r="B11" s="50">
        <v>0</v>
      </c>
      <c r="C11" s="50">
        <v>0</v>
      </c>
      <c r="D11" s="50">
        <v>2091381</v>
      </c>
      <c r="E11" s="50">
        <v>4328941</v>
      </c>
      <c r="F11" s="50">
        <v>3619756</v>
      </c>
      <c r="G11" s="50">
        <v>4159975</v>
      </c>
      <c r="H11" s="50">
        <v>6744708</v>
      </c>
      <c r="I11" s="48">
        <f t="shared" si="16"/>
        <v>20944761</v>
      </c>
      <c r="J11" s="47" t="s">
        <v>25</v>
      </c>
      <c r="K11" s="49">
        <v>0</v>
      </c>
      <c r="L11" s="50">
        <v>0</v>
      </c>
      <c r="M11" s="50">
        <v>0</v>
      </c>
      <c r="N11" s="50">
        <v>0</v>
      </c>
      <c r="O11" s="50">
        <v>0</v>
      </c>
      <c r="P11" s="50">
        <v>55330</v>
      </c>
      <c r="Q11" s="51">
        <v>163930</v>
      </c>
      <c r="R11" s="48">
        <f t="shared" si="17"/>
        <v>219260</v>
      </c>
      <c r="S11" s="47" t="s">
        <v>25</v>
      </c>
      <c r="T11" s="49">
        <v>117570</v>
      </c>
      <c r="U11" s="50">
        <v>461719</v>
      </c>
      <c r="V11" s="50">
        <v>817097</v>
      </c>
      <c r="W11" s="50">
        <v>1506600</v>
      </c>
      <c r="X11" s="50">
        <v>1220426</v>
      </c>
      <c r="Y11" s="50">
        <v>1137059</v>
      </c>
      <c r="Z11" s="51">
        <v>1050228</v>
      </c>
      <c r="AA11" s="48">
        <f t="shared" si="18"/>
        <v>6310699</v>
      </c>
      <c r="AB11" s="47" t="s">
        <v>25</v>
      </c>
      <c r="AC11" s="49">
        <v>44604</v>
      </c>
      <c r="AD11" s="50">
        <v>650898</v>
      </c>
      <c r="AE11" s="50">
        <v>283777</v>
      </c>
      <c r="AF11" s="50">
        <v>978818</v>
      </c>
      <c r="AG11" s="50">
        <v>397728</v>
      </c>
      <c r="AH11" s="50">
        <v>551079</v>
      </c>
      <c r="AI11" s="51">
        <v>377856</v>
      </c>
      <c r="AJ11" s="48">
        <f t="shared" si="19"/>
        <v>3284760</v>
      </c>
      <c r="AK11" s="47" t="s">
        <v>25</v>
      </c>
      <c r="AL11" s="49">
        <v>53406</v>
      </c>
      <c r="AM11" s="50">
        <v>139752</v>
      </c>
      <c r="AN11" s="50">
        <v>243935</v>
      </c>
      <c r="AO11" s="50">
        <v>237911</v>
      </c>
      <c r="AP11" s="50">
        <v>313767</v>
      </c>
      <c r="AQ11" s="50">
        <v>245970</v>
      </c>
      <c r="AR11" s="51">
        <v>162256</v>
      </c>
      <c r="AS11" s="48">
        <f t="shared" si="20"/>
        <v>1396997</v>
      </c>
      <c r="AT11" s="47" t="s">
        <v>25</v>
      </c>
      <c r="AU11" s="49">
        <v>0</v>
      </c>
      <c r="AV11" s="50">
        <v>0</v>
      </c>
      <c r="AW11" s="50">
        <v>4571199</v>
      </c>
      <c r="AX11" s="50">
        <v>8324822</v>
      </c>
      <c r="AY11" s="50">
        <v>7923729</v>
      </c>
      <c r="AZ11" s="50">
        <v>5633395</v>
      </c>
      <c r="BA11" s="51">
        <v>3336030</v>
      </c>
      <c r="BB11" s="48">
        <f t="shared" si="21"/>
        <v>29789175</v>
      </c>
      <c r="BC11" s="47" t="s">
        <v>25</v>
      </c>
      <c r="BD11" s="49">
        <v>21699</v>
      </c>
      <c r="BE11" s="50">
        <v>367820</v>
      </c>
      <c r="BF11" s="50">
        <v>313684</v>
      </c>
      <c r="BG11" s="50">
        <v>252947</v>
      </c>
      <c r="BH11" s="50">
        <v>372636</v>
      </c>
      <c r="BI11" s="50">
        <v>82827</v>
      </c>
      <c r="BJ11" s="51">
        <v>0</v>
      </c>
      <c r="BK11" s="48">
        <f t="shared" si="22"/>
        <v>1411613</v>
      </c>
      <c r="BL11" s="47" t="s">
        <v>25</v>
      </c>
      <c r="BM11" s="49">
        <v>0</v>
      </c>
      <c r="BN11" s="50">
        <v>79362</v>
      </c>
      <c r="BO11" s="50">
        <v>550112</v>
      </c>
      <c r="BP11" s="50">
        <v>1323099</v>
      </c>
      <c r="BQ11" s="50">
        <v>2252406</v>
      </c>
      <c r="BR11" s="50">
        <v>2228367</v>
      </c>
      <c r="BS11" s="51">
        <v>1507428</v>
      </c>
      <c r="BT11" s="48">
        <f t="shared" si="23"/>
        <v>7940774</v>
      </c>
      <c r="BU11" s="47" t="s">
        <v>25</v>
      </c>
      <c r="BV11" s="49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182349</v>
      </c>
      <c r="CB11" s="51">
        <v>0</v>
      </c>
      <c r="CC11" s="48">
        <f t="shared" si="24"/>
        <v>182349</v>
      </c>
      <c r="CD11" s="47" t="s">
        <v>25</v>
      </c>
      <c r="CE11" s="49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1">
        <v>0</v>
      </c>
      <c r="CL11" s="48">
        <f t="shared" si="25"/>
        <v>0</v>
      </c>
      <c r="CM11" s="47" t="s">
        <v>25</v>
      </c>
      <c r="CN11" s="49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1">
        <v>0</v>
      </c>
      <c r="CU11" s="48">
        <f t="shared" si="26"/>
        <v>0</v>
      </c>
      <c r="CV11" s="47" t="s">
        <v>25</v>
      </c>
      <c r="CW11" s="49">
        <v>264962</v>
      </c>
      <c r="CX11" s="50">
        <v>1158298</v>
      </c>
      <c r="CY11" s="50">
        <v>374480</v>
      </c>
      <c r="CZ11" s="50">
        <v>1649850</v>
      </c>
      <c r="DA11" s="50">
        <v>1295442</v>
      </c>
      <c r="DB11" s="50">
        <v>1234263</v>
      </c>
      <c r="DC11" s="51">
        <v>1035347</v>
      </c>
      <c r="DD11" s="48">
        <f t="shared" si="27"/>
        <v>7012642</v>
      </c>
      <c r="DE11" s="47" t="s">
        <v>25</v>
      </c>
      <c r="DF11" s="49">
        <v>33345</v>
      </c>
      <c r="DG11" s="50">
        <v>63558</v>
      </c>
      <c r="DH11" s="50">
        <v>126720</v>
      </c>
      <c r="DI11" s="50">
        <v>36000</v>
      </c>
      <c r="DJ11" s="50">
        <v>45720</v>
      </c>
      <c r="DK11" s="50">
        <v>0</v>
      </c>
      <c r="DL11" s="51">
        <v>24480</v>
      </c>
      <c r="DM11" s="48">
        <f t="shared" si="28"/>
        <v>329823</v>
      </c>
      <c r="DN11" s="47" t="s">
        <v>25</v>
      </c>
      <c r="DO11" s="49">
        <v>134166</v>
      </c>
      <c r="DP11" s="50">
        <v>467010</v>
      </c>
      <c r="DQ11" s="50">
        <v>200097</v>
      </c>
      <c r="DR11" s="50">
        <v>77983</v>
      </c>
      <c r="DS11" s="50">
        <v>97471</v>
      </c>
      <c r="DT11" s="50">
        <v>30600</v>
      </c>
      <c r="DU11" s="51">
        <v>0</v>
      </c>
      <c r="DV11" s="48">
        <f t="shared" si="29"/>
        <v>1007327</v>
      </c>
      <c r="DW11" s="47" t="s">
        <v>25</v>
      </c>
      <c r="DX11" s="49">
        <v>246060</v>
      </c>
      <c r="DY11" s="50">
        <v>1174140</v>
      </c>
      <c r="DZ11" s="50">
        <v>1250403</v>
      </c>
      <c r="EA11" s="50">
        <v>1512036</v>
      </c>
      <c r="EB11" s="50">
        <v>632664</v>
      </c>
      <c r="EC11" s="50">
        <v>1877242</v>
      </c>
      <c r="ED11" s="51">
        <v>297756</v>
      </c>
      <c r="EE11" s="48">
        <f t="shared" si="30"/>
        <v>6990301</v>
      </c>
      <c r="EF11" s="47" t="s">
        <v>25</v>
      </c>
      <c r="EG11" s="49">
        <v>261660</v>
      </c>
      <c r="EH11" s="50">
        <v>780303</v>
      </c>
      <c r="EI11" s="50">
        <v>1831648</v>
      </c>
      <c r="EJ11" s="50">
        <v>3017657</v>
      </c>
      <c r="EK11" s="50">
        <v>2296165</v>
      </c>
      <c r="EL11" s="50">
        <v>1658194</v>
      </c>
      <c r="EM11" s="51">
        <v>1042525</v>
      </c>
      <c r="EN11" s="48">
        <f t="shared" si="31"/>
        <v>10888152</v>
      </c>
    </row>
    <row r="12" spans="1:144" s="41" customFormat="1" ht="15" customHeight="1" x14ac:dyDescent="0.15">
      <c r="A12" s="47" t="s">
        <v>26</v>
      </c>
      <c r="B12" s="50">
        <v>0</v>
      </c>
      <c r="C12" s="50">
        <v>0</v>
      </c>
      <c r="D12" s="50">
        <v>3724329</v>
      </c>
      <c r="E12" s="50">
        <v>3787273</v>
      </c>
      <c r="F12" s="50">
        <v>5202187</v>
      </c>
      <c r="G12" s="50">
        <v>4527740</v>
      </c>
      <c r="H12" s="50">
        <v>2784167</v>
      </c>
      <c r="I12" s="48">
        <f t="shared" si="16"/>
        <v>20025696</v>
      </c>
      <c r="J12" s="47" t="s">
        <v>26</v>
      </c>
      <c r="K12" s="49">
        <v>0</v>
      </c>
      <c r="L12" s="50">
        <v>0</v>
      </c>
      <c r="M12" s="50">
        <v>0</v>
      </c>
      <c r="N12" s="50">
        <v>0</v>
      </c>
      <c r="O12" s="50">
        <v>37989</v>
      </c>
      <c r="P12" s="50">
        <v>120015</v>
      </c>
      <c r="Q12" s="51">
        <v>228023</v>
      </c>
      <c r="R12" s="48">
        <f t="shared" si="17"/>
        <v>386027</v>
      </c>
      <c r="S12" s="47" t="s">
        <v>26</v>
      </c>
      <c r="T12" s="49">
        <v>235323</v>
      </c>
      <c r="U12" s="50">
        <v>443483</v>
      </c>
      <c r="V12" s="50">
        <v>1017350</v>
      </c>
      <c r="W12" s="50">
        <v>1267068</v>
      </c>
      <c r="X12" s="50">
        <v>1330569</v>
      </c>
      <c r="Y12" s="50">
        <v>1151820</v>
      </c>
      <c r="Z12" s="51">
        <v>955066</v>
      </c>
      <c r="AA12" s="48">
        <f t="shared" si="18"/>
        <v>6400679</v>
      </c>
      <c r="AB12" s="47" t="s">
        <v>26</v>
      </c>
      <c r="AC12" s="49">
        <v>259686</v>
      </c>
      <c r="AD12" s="50">
        <v>558990</v>
      </c>
      <c r="AE12" s="50">
        <v>737777</v>
      </c>
      <c r="AF12" s="50">
        <v>767998</v>
      </c>
      <c r="AG12" s="50">
        <v>423810</v>
      </c>
      <c r="AH12" s="50">
        <v>188928</v>
      </c>
      <c r="AI12" s="51">
        <v>121374</v>
      </c>
      <c r="AJ12" s="48">
        <f t="shared" si="19"/>
        <v>3058563</v>
      </c>
      <c r="AK12" s="47" t="s">
        <v>26</v>
      </c>
      <c r="AL12" s="49">
        <v>42606</v>
      </c>
      <c r="AM12" s="50">
        <v>20034</v>
      </c>
      <c r="AN12" s="50">
        <v>180781</v>
      </c>
      <c r="AO12" s="50">
        <v>178979</v>
      </c>
      <c r="AP12" s="50">
        <v>108051</v>
      </c>
      <c r="AQ12" s="50">
        <v>133830</v>
      </c>
      <c r="AR12" s="51">
        <v>82731</v>
      </c>
      <c r="AS12" s="48">
        <f t="shared" si="20"/>
        <v>747012</v>
      </c>
      <c r="AT12" s="47" t="s">
        <v>26</v>
      </c>
      <c r="AU12" s="49">
        <v>0</v>
      </c>
      <c r="AV12" s="50">
        <v>0</v>
      </c>
      <c r="AW12" s="50">
        <v>5804740</v>
      </c>
      <c r="AX12" s="50">
        <v>4637145</v>
      </c>
      <c r="AY12" s="50">
        <v>4250386</v>
      </c>
      <c r="AZ12" s="50">
        <v>4277531</v>
      </c>
      <c r="BA12" s="51">
        <v>3007341</v>
      </c>
      <c r="BB12" s="48">
        <f t="shared" si="21"/>
        <v>21977143</v>
      </c>
      <c r="BC12" s="47" t="s">
        <v>26</v>
      </c>
      <c r="BD12" s="49">
        <v>283923</v>
      </c>
      <c r="BE12" s="50">
        <v>512154</v>
      </c>
      <c r="BF12" s="50">
        <v>1668916</v>
      </c>
      <c r="BG12" s="50">
        <v>1788617</v>
      </c>
      <c r="BH12" s="50">
        <v>1727109</v>
      </c>
      <c r="BI12" s="50">
        <v>1245420</v>
      </c>
      <c r="BJ12" s="51">
        <v>550818</v>
      </c>
      <c r="BK12" s="48">
        <f t="shared" si="22"/>
        <v>7776957</v>
      </c>
      <c r="BL12" s="47" t="s">
        <v>26</v>
      </c>
      <c r="BM12" s="49">
        <v>0</v>
      </c>
      <c r="BN12" s="50">
        <v>168495</v>
      </c>
      <c r="BO12" s="50">
        <v>601776</v>
      </c>
      <c r="BP12" s="50">
        <v>1601632</v>
      </c>
      <c r="BQ12" s="50">
        <v>3828164</v>
      </c>
      <c r="BR12" s="50">
        <v>4084101</v>
      </c>
      <c r="BS12" s="51">
        <v>1203536</v>
      </c>
      <c r="BT12" s="48">
        <f t="shared" si="23"/>
        <v>11487704</v>
      </c>
      <c r="BU12" s="47" t="s">
        <v>26</v>
      </c>
      <c r="BV12" s="49">
        <v>0</v>
      </c>
      <c r="BW12" s="50">
        <v>0</v>
      </c>
      <c r="BX12" s="50">
        <v>35766</v>
      </c>
      <c r="BY12" s="50">
        <v>90020</v>
      </c>
      <c r="BZ12" s="50">
        <v>251964</v>
      </c>
      <c r="CA12" s="50">
        <v>161944</v>
      </c>
      <c r="CB12" s="51">
        <v>159399</v>
      </c>
      <c r="CC12" s="48">
        <f t="shared" si="24"/>
        <v>699093</v>
      </c>
      <c r="CD12" s="47" t="s">
        <v>26</v>
      </c>
      <c r="CE12" s="49">
        <v>0</v>
      </c>
      <c r="CF12" s="50">
        <v>0</v>
      </c>
      <c r="CG12" s="50">
        <v>82035</v>
      </c>
      <c r="CH12" s="50">
        <v>0</v>
      </c>
      <c r="CI12" s="50">
        <v>127656</v>
      </c>
      <c r="CJ12" s="50">
        <v>204660</v>
      </c>
      <c r="CK12" s="51">
        <v>0</v>
      </c>
      <c r="CL12" s="48">
        <f t="shared" si="25"/>
        <v>414351</v>
      </c>
      <c r="CM12" s="47" t="s">
        <v>26</v>
      </c>
      <c r="CN12" s="49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1">
        <v>0</v>
      </c>
      <c r="CU12" s="48">
        <f t="shared" si="26"/>
        <v>0</v>
      </c>
      <c r="CV12" s="47" t="s">
        <v>26</v>
      </c>
      <c r="CW12" s="49">
        <v>530434</v>
      </c>
      <c r="CX12" s="50">
        <v>398813</v>
      </c>
      <c r="CY12" s="50">
        <v>691976</v>
      </c>
      <c r="CZ12" s="50">
        <v>1550371</v>
      </c>
      <c r="DA12" s="50">
        <v>1296529</v>
      </c>
      <c r="DB12" s="50">
        <v>1285579</v>
      </c>
      <c r="DC12" s="51">
        <v>948260</v>
      </c>
      <c r="DD12" s="48">
        <f t="shared" si="27"/>
        <v>6701962</v>
      </c>
      <c r="DE12" s="47" t="s">
        <v>26</v>
      </c>
      <c r="DF12" s="49">
        <v>94248</v>
      </c>
      <c r="DG12" s="50">
        <v>48600</v>
      </c>
      <c r="DH12" s="50">
        <v>74898</v>
      </c>
      <c r="DI12" s="50">
        <v>27612</v>
      </c>
      <c r="DJ12" s="50">
        <v>87300</v>
      </c>
      <c r="DK12" s="50">
        <v>41643</v>
      </c>
      <c r="DL12" s="51">
        <v>25280</v>
      </c>
      <c r="DM12" s="48">
        <f t="shared" si="28"/>
        <v>399581</v>
      </c>
      <c r="DN12" s="47" t="s">
        <v>26</v>
      </c>
      <c r="DO12" s="49">
        <v>177292</v>
      </c>
      <c r="DP12" s="50">
        <v>228150</v>
      </c>
      <c r="DQ12" s="50">
        <v>20631</v>
      </c>
      <c r="DR12" s="50">
        <v>275187</v>
      </c>
      <c r="DS12" s="50">
        <v>0</v>
      </c>
      <c r="DT12" s="50">
        <v>51480</v>
      </c>
      <c r="DU12" s="51">
        <v>21894</v>
      </c>
      <c r="DV12" s="48">
        <f t="shared" si="29"/>
        <v>774634</v>
      </c>
      <c r="DW12" s="47" t="s">
        <v>26</v>
      </c>
      <c r="DX12" s="49">
        <v>259056</v>
      </c>
      <c r="DY12" s="50">
        <v>206766</v>
      </c>
      <c r="DZ12" s="50">
        <v>1399973</v>
      </c>
      <c r="EA12" s="50">
        <v>2565198</v>
      </c>
      <c r="EB12" s="50">
        <v>1099314</v>
      </c>
      <c r="EC12" s="50">
        <v>1174617</v>
      </c>
      <c r="ED12" s="51">
        <v>1301148</v>
      </c>
      <c r="EE12" s="48">
        <f t="shared" si="30"/>
        <v>8006072</v>
      </c>
      <c r="EF12" s="47" t="s">
        <v>26</v>
      </c>
      <c r="EG12" s="49">
        <v>521460</v>
      </c>
      <c r="EH12" s="50">
        <v>444240</v>
      </c>
      <c r="EI12" s="50">
        <v>3283852</v>
      </c>
      <c r="EJ12" s="50">
        <v>2730110</v>
      </c>
      <c r="EK12" s="50">
        <v>2234630</v>
      </c>
      <c r="EL12" s="50">
        <v>1705085</v>
      </c>
      <c r="EM12" s="51">
        <v>918401</v>
      </c>
      <c r="EN12" s="48">
        <f t="shared" si="31"/>
        <v>11837778</v>
      </c>
    </row>
    <row r="13" spans="1:144" s="41" customFormat="1" ht="15" customHeight="1" x14ac:dyDescent="0.15">
      <c r="A13" s="47" t="s">
        <v>27</v>
      </c>
      <c r="B13" s="50">
        <v>0</v>
      </c>
      <c r="C13" s="50">
        <v>0</v>
      </c>
      <c r="D13" s="50">
        <v>14349992</v>
      </c>
      <c r="E13" s="50">
        <v>21758886</v>
      </c>
      <c r="F13" s="50">
        <v>20720414</v>
      </c>
      <c r="G13" s="50">
        <v>25427695</v>
      </c>
      <c r="H13" s="50">
        <v>25672015</v>
      </c>
      <c r="I13" s="48">
        <f t="shared" si="16"/>
        <v>107929002</v>
      </c>
      <c r="J13" s="47" t="s">
        <v>27</v>
      </c>
      <c r="K13" s="49">
        <v>0</v>
      </c>
      <c r="L13" s="50">
        <v>0</v>
      </c>
      <c r="M13" s="50">
        <v>0</v>
      </c>
      <c r="N13" s="50">
        <v>94653</v>
      </c>
      <c r="O13" s="50">
        <v>0</v>
      </c>
      <c r="P13" s="50">
        <v>417636</v>
      </c>
      <c r="Q13" s="51">
        <v>760380</v>
      </c>
      <c r="R13" s="48">
        <f t="shared" si="17"/>
        <v>1272669</v>
      </c>
      <c r="S13" s="47" t="s">
        <v>27</v>
      </c>
      <c r="T13" s="49">
        <v>2677973</v>
      </c>
      <c r="U13" s="50">
        <v>6642906</v>
      </c>
      <c r="V13" s="50">
        <v>4468675</v>
      </c>
      <c r="W13" s="50">
        <v>9880675</v>
      </c>
      <c r="X13" s="50">
        <v>6477246</v>
      </c>
      <c r="Y13" s="50">
        <v>6851304</v>
      </c>
      <c r="Z13" s="51">
        <v>7710010</v>
      </c>
      <c r="AA13" s="48">
        <f t="shared" si="18"/>
        <v>44708789</v>
      </c>
      <c r="AB13" s="47" t="s">
        <v>27</v>
      </c>
      <c r="AC13" s="49">
        <v>0</v>
      </c>
      <c r="AD13" s="50">
        <v>90144</v>
      </c>
      <c r="AE13" s="50">
        <v>73242</v>
      </c>
      <c r="AF13" s="50">
        <v>186012</v>
      </c>
      <c r="AG13" s="50">
        <v>163386</v>
      </c>
      <c r="AH13" s="50">
        <v>114551</v>
      </c>
      <c r="AI13" s="51">
        <v>5634</v>
      </c>
      <c r="AJ13" s="48">
        <f t="shared" si="19"/>
        <v>632969</v>
      </c>
      <c r="AK13" s="47" t="s">
        <v>27</v>
      </c>
      <c r="AL13" s="49">
        <v>31352</v>
      </c>
      <c r="AM13" s="50">
        <v>84636</v>
      </c>
      <c r="AN13" s="50">
        <v>117099</v>
      </c>
      <c r="AO13" s="50">
        <v>315310</v>
      </c>
      <c r="AP13" s="50">
        <v>381176</v>
      </c>
      <c r="AQ13" s="50">
        <v>335875</v>
      </c>
      <c r="AR13" s="51">
        <v>458501</v>
      </c>
      <c r="AS13" s="48">
        <f t="shared" si="20"/>
        <v>1723949</v>
      </c>
      <c r="AT13" s="47" t="s">
        <v>27</v>
      </c>
      <c r="AU13" s="49">
        <v>0</v>
      </c>
      <c r="AV13" s="50">
        <v>0</v>
      </c>
      <c r="AW13" s="50">
        <v>7203903</v>
      </c>
      <c r="AX13" s="50">
        <v>11261630</v>
      </c>
      <c r="AY13" s="50">
        <v>6357311</v>
      </c>
      <c r="AZ13" s="50">
        <v>7969770</v>
      </c>
      <c r="BA13" s="51">
        <v>4266533</v>
      </c>
      <c r="BB13" s="48">
        <f t="shared" si="21"/>
        <v>37059147</v>
      </c>
      <c r="BC13" s="47" t="s">
        <v>27</v>
      </c>
      <c r="BD13" s="49">
        <v>517432</v>
      </c>
      <c r="BE13" s="50">
        <v>1184794</v>
      </c>
      <c r="BF13" s="50">
        <v>1914428</v>
      </c>
      <c r="BG13" s="50">
        <v>3607704</v>
      </c>
      <c r="BH13" s="50">
        <v>1276130</v>
      </c>
      <c r="BI13" s="50">
        <v>2067840</v>
      </c>
      <c r="BJ13" s="51">
        <v>1481712</v>
      </c>
      <c r="BK13" s="48">
        <f t="shared" si="22"/>
        <v>12050040</v>
      </c>
      <c r="BL13" s="47" t="s">
        <v>27</v>
      </c>
      <c r="BM13" s="49">
        <v>89451</v>
      </c>
      <c r="BN13" s="50">
        <v>228240</v>
      </c>
      <c r="BO13" s="50">
        <v>1142041</v>
      </c>
      <c r="BP13" s="50">
        <v>2048940</v>
      </c>
      <c r="BQ13" s="50">
        <v>4301925</v>
      </c>
      <c r="BR13" s="50">
        <v>3876041</v>
      </c>
      <c r="BS13" s="51">
        <v>2255959</v>
      </c>
      <c r="BT13" s="48">
        <f t="shared" si="23"/>
        <v>13942597</v>
      </c>
      <c r="BU13" s="47" t="s">
        <v>27</v>
      </c>
      <c r="BV13" s="49">
        <v>39564</v>
      </c>
      <c r="BW13" s="50">
        <v>0</v>
      </c>
      <c r="BX13" s="50">
        <v>137826</v>
      </c>
      <c r="BY13" s="50">
        <v>1117944</v>
      </c>
      <c r="BZ13" s="50">
        <v>960959</v>
      </c>
      <c r="CA13" s="50">
        <v>880586</v>
      </c>
      <c r="CB13" s="51">
        <v>632525</v>
      </c>
      <c r="CC13" s="48">
        <f t="shared" si="24"/>
        <v>3769404</v>
      </c>
      <c r="CD13" s="47" t="s">
        <v>27</v>
      </c>
      <c r="CE13" s="49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1">
        <v>0</v>
      </c>
      <c r="CL13" s="48">
        <f t="shared" si="25"/>
        <v>0</v>
      </c>
      <c r="CM13" s="47" t="s">
        <v>27</v>
      </c>
      <c r="CN13" s="49">
        <v>0</v>
      </c>
      <c r="CO13" s="50">
        <v>0</v>
      </c>
      <c r="CP13" s="50">
        <v>0</v>
      </c>
      <c r="CQ13" s="50">
        <v>76635</v>
      </c>
      <c r="CR13" s="50">
        <v>0</v>
      </c>
      <c r="CS13" s="50">
        <v>0</v>
      </c>
      <c r="CT13" s="51">
        <v>0</v>
      </c>
      <c r="CU13" s="48">
        <f t="shared" si="26"/>
        <v>76635</v>
      </c>
      <c r="CV13" s="47" t="s">
        <v>27</v>
      </c>
      <c r="CW13" s="49">
        <v>1466345</v>
      </c>
      <c r="CX13" s="50">
        <v>1961314</v>
      </c>
      <c r="CY13" s="50">
        <v>832565</v>
      </c>
      <c r="CZ13" s="50">
        <v>5236661</v>
      </c>
      <c r="DA13" s="50">
        <v>3627393</v>
      </c>
      <c r="DB13" s="50">
        <v>4791779</v>
      </c>
      <c r="DC13" s="51">
        <v>3749401</v>
      </c>
      <c r="DD13" s="48">
        <f t="shared" si="27"/>
        <v>21665458</v>
      </c>
      <c r="DE13" s="47" t="s">
        <v>27</v>
      </c>
      <c r="DF13" s="49">
        <v>177192</v>
      </c>
      <c r="DG13" s="50">
        <v>303885</v>
      </c>
      <c r="DH13" s="50">
        <v>215527</v>
      </c>
      <c r="DI13" s="50">
        <v>261981</v>
      </c>
      <c r="DJ13" s="50">
        <v>217150</v>
      </c>
      <c r="DK13" s="50">
        <v>255191</v>
      </c>
      <c r="DL13" s="51">
        <v>0</v>
      </c>
      <c r="DM13" s="48">
        <f t="shared" si="28"/>
        <v>1430926</v>
      </c>
      <c r="DN13" s="47" t="s">
        <v>27</v>
      </c>
      <c r="DO13" s="49">
        <v>1893129</v>
      </c>
      <c r="DP13" s="50">
        <v>1182095</v>
      </c>
      <c r="DQ13" s="50">
        <v>297455</v>
      </c>
      <c r="DR13" s="50">
        <v>456619</v>
      </c>
      <c r="DS13" s="50">
        <v>145134</v>
      </c>
      <c r="DT13" s="50">
        <v>486364</v>
      </c>
      <c r="DU13" s="51">
        <v>135855</v>
      </c>
      <c r="DV13" s="48">
        <f t="shared" si="29"/>
        <v>4596651</v>
      </c>
      <c r="DW13" s="47" t="s">
        <v>27</v>
      </c>
      <c r="DX13" s="49">
        <v>301564</v>
      </c>
      <c r="DY13" s="50">
        <v>1796375</v>
      </c>
      <c r="DZ13" s="50">
        <v>4551637</v>
      </c>
      <c r="EA13" s="50">
        <v>5153670</v>
      </c>
      <c r="EB13" s="50">
        <v>6005949</v>
      </c>
      <c r="EC13" s="50">
        <v>9215430</v>
      </c>
      <c r="ED13" s="51">
        <v>5077855</v>
      </c>
      <c r="EE13" s="48">
        <f t="shared" si="30"/>
        <v>32102480</v>
      </c>
      <c r="EF13" s="47" t="s">
        <v>27</v>
      </c>
      <c r="EG13" s="49">
        <v>1492440</v>
      </c>
      <c r="EH13" s="50">
        <v>2193187</v>
      </c>
      <c r="EI13" s="50">
        <v>7047842</v>
      </c>
      <c r="EJ13" s="50">
        <v>8844686</v>
      </c>
      <c r="EK13" s="50">
        <v>5761137</v>
      </c>
      <c r="EL13" s="50">
        <v>5048744</v>
      </c>
      <c r="EM13" s="51">
        <v>3015867</v>
      </c>
      <c r="EN13" s="48">
        <f t="shared" si="31"/>
        <v>33403903</v>
      </c>
    </row>
    <row r="14" spans="1:144" s="41" customFormat="1" ht="15" customHeight="1" x14ac:dyDescent="0.15">
      <c r="A14" s="47" t="s">
        <v>28</v>
      </c>
      <c r="B14" s="50">
        <v>0</v>
      </c>
      <c r="C14" s="50">
        <v>0</v>
      </c>
      <c r="D14" s="50">
        <v>12018482</v>
      </c>
      <c r="E14" s="50">
        <v>11573659</v>
      </c>
      <c r="F14" s="50">
        <v>8561634</v>
      </c>
      <c r="G14" s="50">
        <v>16762347</v>
      </c>
      <c r="H14" s="50">
        <v>17920217</v>
      </c>
      <c r="I14" s="48">
        <f t="shared" si="16"/>
        <v>66836339</v>
      </c>
      <c r="J14" s="47" t="s">
        <v>28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50">
        <v>69606</v>
      </c>
      <c r="Q14" s="51">
        <v>371232</v>
      </c>
      <c r="R14" s="48">
        <f t="shared" si="17"/>
        <v>440838</v>
      </c>
      <c r="S14" s="47" t="s">
        <v>28</v>
      </c>
      <c r="T14" s="49">
        <v>495981</v>
      </c>
      <c r="U14" s="50">
        <v>765216</v>
      </c>
      <c r="V14" s="50">
        <v>1842801</v>
      </c>
      <c r="W14" s="50">
        <v>2060661</v>
      </c>
      <c r="X14" s="50">
        <v>1253424</v>
      </c>
      <c r="Y14" s="50">
        <v>2130099</v>
      </c>
      <c r="Z14" s="51">
        <v>2256444</v>
      </c>
      <c r="AA14" s="48">
        <f t="shared" si="18"/>
        <v>10804626</v>
      </c>
      <c r="AB14" s="47" t="s">
        <v>28</v>
      </c>
      <c r="AC14" s="49">
        <v>110646</v>
      </c>
      <c r="AD14" s="50">
        <v>181530</v>
      </c>
      <c r="AE14" s="50">
        <v>147581</v>
      </c>
      <c r="AF14" s="50">
        <v>186432</v>
      </c>
      <c r="AG14" s="50">
        <v>117942</v>
      </c>
      <c r="AH14" s="50">
        <v>195106</v>
      </c>
      <c r="AI14" s="51">
        <v>308929</v>
      </c>
      <c r="AJ14" s="48">
        <f t="shared" si="19"/>
        <v>1248166</v>
      </c>
      <c r="AK14" s="47" t="s">
        <v>28</v>
      </c>
      <c r="AL14" s="49">
        <v>25856</v>
      </c>
      <c r="AM14" s="50">
        <v>59220</v>
      </c>
      <c r="AN14" s="50">
        <v>149745</v>
      </c>
      <c r="AO14" s="50">
        <v>96577</v>
      </c>
      <c r="AP14" s="50">
        <v>107720</v>
      </c>
      <c r="AQ14" s="50">
        <v>122350</v>
      </c>
      <c r="AR14" s="51">
        <v>63925</v>
      </c>
      <c r="AS14" s="48">
        <f t="shared" si="20"/>
        <v>625393</v>
      </c>
      <c r="AT14" s="47" t="s">
        <v>28</v>
      </c>
      <c r="AU14" s="49">
        <v>0</v>
      </c>
      <c r="AV14" s="50">
        <v>0</v>
      </c>
      <c r="AW14" s="50">
        <v>4439685</v>
      </c>
      <c r="AX14" s="50">
        <v>6931140</v>
      </c>
      <c r="AY14" s="50">
        <v>6352912</v>
      </c>
      <c r="AZ14" s="50">
        <v>9393000</v>
      </c>
      <c r="BA14" s="51">
        <v>7098975</v>
      </c>
      <c r="BB14" s="48">
        <f t="shared" si="21"/>
        <v>34215712</v>
      </c>
      <c r="BC14" s="47" t="s">
        <v>28</v>
      </c>
      <c r="BD14" s="49">
        <v>326223</v>
      </c>
      <c r="BE14" s="50">
        <v>912629</v>
      </c>
      <c r="BF14" s="50">
        <v>1604214</v>
      </c>
      <c r="BG14" s="50">
        <v>2699325</v>
      </c>
      <c r="BH14" s="50">
        <v>1628004</v>
      </c>
      <c r="BI14" s="50">
        <v>789287</v>
      </c>
      <c r="BJ14" s="51">
        <v>598310</v>
      </c>
      <c r="BK14" s="48">
        <f t="shared" si="22"/>
        <v>8557992</v>
      </c>
      <c r="BL14" s="47" t="s">
        <v>28</v>
      </c>
      <c r="BM14" s="49">
        <v>11754</v>
      </c>
      <c r="BN14" s="50">
        <v>63378</v>
      </c>
      <c r="BO14" s="50">
        <v>1052978</v>
      </c>
      <c r="BP14" s="50">
        <v>3296958</v>
      </c>
      <c r="BQ14" s="50">
        <v>3559528</v>
      </c>
      <c r="BR14" s="50">
        <v>4251312</v>
      </c>
      <c r="BS14" s="51">
        <v>3238812</v>
      </c>
      <c r="BT14" s="48">
        <f t="shared" si="23"/>
        <v>15474720</v>
      </c>
      <c r="BU14" s="47" t="s">
        <v>28</v>
      </c>
      <c r="BV14" s="49">
        <v>0</v>
      </c>
      <c r="BW14" s="50">
        <v>0</v>
      </c>
      <c r="BX14" s="50">
        <v>108144</v>
      </c>
      <c r="BY14" s="50">
        <v>201042</v>
      </c>
      <c r="BZ14" s="50">
        <v>149526</v>
      </c>
      <c r="CA14" s="50">
        <v>0</v>
      </c>
      <c r="CB14" s="51">
        <v>321975</v>
      </c>
      <c r="CC14" s="48">
        <f t="shared" si="24"/>
        <v>780687</v>
      </c>
      <c r="CD14" s="47" t="s">
        <v>28</v>
      </c>
      <c r="CE14" s="49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1">
        <v>0</v>
      </c>
      <c r="CL14" s="48">
        <f t="shared" si="25"/>
        <v>0</v>
      </c>
      <c r="CM14" s="47" t="s">
        <v>28</v>
      </c>
      <c r="CN14" s="49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1">
        <v>0</v>
      </c>
      <c r="CU14" s="48">
        <f t="shared" si="26"/>
        <v>0</v>
      </c>
      <c r="CV14" s="47" t="s">
        <v>28</v>
      </c>
      <c r="CW14" s="49">
        <v>292836</v>
      </c>
      <c r="CX14" s="50">
        <v>579966</v>
      </c>
      <c r="CY14" s="50">
        <v>599767</v>
      </c>
      <c r="CZ14" s="50">
        <v>2048933</v>
      </c>
      <c r="DA14" s="50">
        <v>1357382</v>
      </c>
      <c r="DB14" s="50">
        <v>2114561</v>
      </c>
      <c r="DC14" s="51">
        <v>1822432</v>
      </c>
      <c r="DD14" s="48">
        <f t="shared" si="27"/>
        <v>8815877</v>
      </c>
      <c r="DE14" s="47" t="s">
        <v>28</v>
      </c>
      <c r="DF14" s="49">
        <v>21330</v>
      </c>
      <c r="DG14" s="50">
        <v>110970</v>
      </c>
      <c r="DH14" s="50">
        <v>132560</v>
      </c>
      <c r="DI14" s="50">
        <v>66420</v>
      </c>
      <c r="DJ14" s="50">
        <v>32850</v>
      </c>
      <c r="DK14" s="50">
        <v>91260</v>
      </c>
      <c r="DL14" s="51">
        <v>116910</v>
      </c>
      <c r="DM14" s="48">
        <f t="shared" si="28"/>
        <v>572300</v>
      </c>
      <c r="DN14" s="47" t="s">
        <v>28</v>
      </c>
      <c r="DO14" s="49">
        <v>183350</v>
      </c>
      <c r="DP14" s="50">
        <v>0</v>
      </c>
      <c r="DQ14" s="50">
        <v>270160</v>
      </c>
      <c r="DR14" s="50">
        <v>32670</v>
      </c>
      <c r="DS14" s="50">
        <v>44550</v>
      </c>
      <c r="DT14" s="50">
        <v>275040</v>
      </c>
      <c r="DU14" s="51">
        <v>31680</v>
      </c>
      <c r="DV14" s="48">
        <f t="shared" si="29"/>
        <v>837450</v>
      </c>
      <c r="DW14" s="47" t="s">
        <v>28</v>
      </c>
      <c r="DX14" s="49">
        <v>186192</v>
      </c>
      <c r="DY14" s="50">
        <v>0</v>
      </c>
      <c r="DZ14" s="50">
        <v>1169809</v>
      </c>
      <c r="EA14" s="50">
        <v>943352</v>
      </c>
      <c r="EB14" s="50">
        <v>859915</v>
      </c>
      <c r="EC14" s="50">
        <v>582227</v>
      </c>
      <c r="ED14" s="51">
        <v>470424</v>
      </c>
      <c r="EE14" s="48">
        <f t="shared" si="30"/>
        <v>4211919</v>
      </c>
      <c r="EF14" s="47" t="s">
        <v>28</v>
      </c>
      <c r="EG14" s="49">
        <v>499320</v>
      </c>
      <c r="EH14" s="50">
        <v>625200</v>
      </c>
      <c r="EI14" s="50">
        <v>4476102</v>
      </c>
      <c r="EJ14" s="50">
        <v>4035772</v>
      </c>
      <c r="EK14" s="50">
        <v>2729574</v>
      </c>
      <c r="EL14" s="50">
        <v>2962977</v>
      </c>
      <c r="EM14" s="51">
        <v>2083788</v>
      </c>
      <c r="EN14" s="48">
        <f t="shared" si="31"/>
        <v>17412733</v>
      </c>
    </row>
    <row r="15" spans="1:144" s="41" customFormat="1" ht="15" customHeight="1" x14ac:dyDescent="0.15">
      <c r="A15" s="47" t="s">
        <v>29</v>
      </c>
      <c r="B15" s="50">
        <v>0</v>
      </c>
      <c r="C15" s="50">
        <v>0</v>
      </c>
      <c r="D15" s="50">
        <v>8233631</v>
      </c>
      <c r="E15" s="50">
        <v>11521468</v>
      </c>
      <c r="F15" s="50">
        <v>15533795</v>
      </c>
      <c r="G15" s="50">
        <v>15368662</v>
      </c>
      <c r="H15" s="50">
        <v>11694996</v>
      </c>
      <c r="I15" s="48">
        <f t="shared" si="16"/>
        <v>62352552</v>
      </c>
      <c r="J15" s="47" t="s">
        <v>29</v>
      </c>
      <c r="K15" s="49">
        <v>0</v>
      </c>
      <c r="L15" s="50">
        <v>0</v>
      </c>
      <c r="M15" s="50">
        <v>0</v>
      </c>
      <c r="N15" s="50">
        <v>268779</v>
      </c>
      <c r="O15" s="50">
        <v>0</v>
      </c>
      <c r="P15" s="50">
        <v>268290</v>
      </c>
      <c r="Q15" s="51">
        <v>1324050</v>
      </c>
      <c r="R15" s="48">
        <f t="shared" si="17"/>
        <v>1861119</v>
      </c>
      <c r="S15" s="47" t="s">
        <v>29</v>
      </c>
      <c r="T15" s="49">
        <v>275985</v>
      </c>
      <c r="U15" s="50">
        <v>1047859</v>
      </c>
      <c r="V15" s="50">
        <v>2602572</v>
      </c>
      <c r="W15" s="50">
        <v>4435955</v>
      </c>
      <c r="X15" s="50">
        <v>3862548</v>
      </c>
      <c r="Y15" s="50">
        <v>4063254</v>
      </c>
      <c r="Z15" s="51">
        <v>3226727</v>
      </c>
      <c r="AA15" s="48">
        <f t="shared" si="18"/>
        <v>19514900</v>
      </c>
      <c r="AB15" s="47" t="s">
        <v>29</v>
      </c>
      <c r="AC15" s="49">
        <v>60984</v>
      </c>
      <c r="AD15" s="50">
        <v>264394</v>
      </c>
      <c r="AE15" s="50">
        <v>638766</v>
      </c>
      <c r="AF15" s="50">
        <v>1263270</v>
      </c>
      <c r="AG15" s="50">
        <v>1039252</v>
      </c>
      <c r="AH15" s="50">
        <v>514186</v>
      </c>
      <c r="AI15" s="51">
        <v>437648</v>
      </c>
      <c r="AJ15" s="48">
        <f t="shared" si="19"/>
        <v>4218500</v>
      </c>
      <c r="AK15" s="47" t="s">
        <v>29</v>
      </c>
      <c r="AL15" s="49">
        <v>85295</v>
      </c>
      <c r="AM15" s="50">
        <v>139180</v>
      </c>
      <c r="AN15" s="50">
        <v>578465</v>
      </c>
      <c r="AO15" s="50">
        <v>687896</v>
      </c>
      <c r="AP15" s="50">
        <v>681986</v>
      </c>
      <c r="AQ15" s="50">
        <v>559511</v>
      </c>
      <c r="AR15" s="51">
        <v>367539</v>
      </c>
      <c r="AS15" s="48">
        <f t="shared" si="20"/>
        <v>3099872</v>
      </c>
      <c r="AT15" s="47" t="s">
        <v>29</v>
      </c>
      <c r="AU15" s="49">
        <v>0</v>
      </c>
      <c r="AV15" s="50">
        <v>0</v>
      </c>
      <c r="AW15" s="50">
        <v>14400384</v>
      </c>
      <c r="AX15" s="50">
        <v>15311489</v>
      </c>
      <c r="AY15" s="50">
        <v>13669301</v>
      </c>
      <c r="AZ15" s="50">
        <v>9738879</v>
      </c>
      <c r="BA15" s="51">
        <v>4741647</v>
      </c>
      <c r="BB15" s="48">
        <f t="shared" si="21"/>
        <v>57861700</v>
      </c>
      <c r="BC15" s="47" t="s">
        <v>29</v>
      </c>
      <c r="BD15" s="49">
        <v>1222723</v>
      </c>
      <c r="BE15" s="50">
        <v>4408613</v>
      </c>
      <c r="BF15" s="50">
        <v>6682374</v>
      </c>
      <c r="BG15" s="50">
        <v>6414455</v>
      </c>
      <c r="BH15" s="50">
        <v>3969444</v>
      </c>
      <c r="BI15" s="50">
        <v>2787619</v>
      </c>
      <c r="BJ15" s="51">
        <v>1135575</v>
      </c>
      <c r="BK15" s="48">
        <f t="shared" si="22"/>
        <v>26620803</v>
      </c>
      <c r="BL15" s="47" t="s">
        <v>29</v>
      </c>
      <c r="BM15" s="49">
        <v>0</v>
      </c>
      <c r="BN15" s="50">
        <v>95409</v>
      </c>
      <c r="BO15" s="50">
        <v>1252827</v>
      </c>
      <c r="BP15" s="50">
        <v>5171969</v>
      </c>
      <c r="BQ15" s="50">
        <v>10838846</v>
      </c>
      <c r="BR15" s="50">
        <v>6140067</v>
      </c>
      <c r="BS15" s="51">
        <v>3771918</v>
      </c>
      <c r="BT15" s="48">
        <f t="shared" si="23"/>
        <v>27271036</v>
      </c>
      <c r="BU15" s="47" t="s">
        <v>29</v>
      </c>
      <c r="BV15" s="49">
        <v>0</v>
      </c>
      <c r="BW15" s="50">
        <v>0</v>
      </c>
      <c r="BX15" s="50">
        <v>10377</v>
      </c>
      <c r="BY15" s="50">
        <v>257409</v>
      </c>
      <c r="BZ15" s="50">
        <v>130248</v>
      </c>
      <c r="CA15" s="50">
        <v>0</v>
      </c>
      <c r="CB15" s="51">
        <v>67653</v>
      </c>
      <c r="CC15" s="48">
        <f t="shared" si="24"/>
        <v>465687</v>
      </c>
      <c r="CD15" s="47" t="s">
        <v>29</v>
      </c>
      <c r="CE15" s="49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1">
        <v>0</v>
      </c>
      <c r="CL15" s="48">
        <f t="shared" si="25"/>
        <v>0</v>
      </c>
      <c r="CM15" s="47" t="s">
        <v>29</v>
      </c>
      <c r="CN15" s="49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1">
        <v>0</v>
      </c>
      <c r="CU15" s="48">
        <f t="shared" si="26"/>
        <v>0</v>
      </c>
      <c r="CV15" s="47" t="s">
        <v>29</v>
      </c>
      <c r="CW15" s="49">
        <v>608932</v>
      </c>
      <c r="CX15" s="50">
        <v>1307650</v>
      </c>
      <c r="CY15" s="50">
        <v>1577999</v>
      </c>
      <c r="CZ15" s="50">
        <v>4222652</v>
      </c>
      <c r="DA15" s="50">
        <v>3125200</v>
      </c>
      <c r="DB15" s="50">
        <v>3292548</v>
      </c>
      <c r="DC15" s="51">
        <v>2268319</v>
      </c>
      <c r="DD15" s="48">
        <f t="shared" si="27"/>
        <v>16403300</v>
      </c>
      <c r="DE15" s="47" t="s">
        <v>29</v>
      </c>
      <c r="DF15" s="49">
        <v>71973</v>
      </c>
      <c r="DG15" s="50">
        <v>136773</v>
      </c>
      <c r="DH15" s="50">
        <v>106713</v>
      </c>
      <c r="DI15" s="50">
        <v>166489</v>
      </c>
      <c r="DJ15" s="50">
        <v>255990</v>
      </c>
      <c r="DK15" s="50">
        <v>130671</v>
      </c>
      <c r="DL15" s="51">
        <v>53064</v>
      </c>
      <c r="DM15" s="48">
        <f t="shared" si="28"/>
        <v>921673</v>
      </c>
      <c r="DN15" s="47" t="s">
        <v>29</v>
      </c>
      <c r="DO15" s="49">
        <v>802260</v>
      </c>
      <c r="DP15" s="50">
        <v>594680</v>
      </c>
      <c r="DQ15" s="50">
        <v>839610</v>
      </c>
      <c r="DR15" s="50">
        <v>525350</v>
      </c>
      <c r="DS15" s="50">
        <v>137700</v>
      </c>
      <c r="DT15" s="50">
        <v>391120</v>
      </c>
      <c r="DU15" s="51">
        <v>49860</v>
      </c>
      <c r="DV15" s="48">
        <f t="shared" si="29"/>
        <v>3340580</v>
      </c>
      <c r="DW15" s="47" t="s">
        <v>29</v>
      </c>
      <c r="DX15" s="49">
        <v>60180</v>
      </c>
      <c r="DY15" s="50">
        <v>96422</v>
      </c>
      <c r="DZ15" s="50">
        <v>2193498</v>
      </c>
      <c r="EA15" s="50">
        <v>1513277</v>
      </c>
      <c r="EB15" s="50">
        <v>1449406</v>
      </c>
      <c r="EC15" s="50">
        <v>2110234</v>
      </c>
      <c r="ED15" s="51">
        <v>1275163</v>
      </c>
      <c r="EE15" s="48">
        <f t="shared" si="30"/>
        <v>8698180</v>
      </c>
      <c r="EF15" s="47" t="s">
        <v>29</v>
      </c>
      <c r="EG15" s="49">
        <v>584583</v>
      </c>
      <c r="EH15" s="50">
        <v>1230486</v>
      </c>
      <c r="EI15" s="50">
        <v>8005365</v>
      </c>
      <c r="EJ15" s="50">
        <v>7893013</v>
      </c>
      <c r="EK15" s="50">
        <v>6490014</v>
      </c>
      <c r="EL15" s="50">
        <v>4452833</v>
      </c>
      <c r="EM15" s="51">
        <v>2447513</v>
      </c>
      <c r="EN15" s="48">
        <f t="shared" si="31"/>
        <v>31103807</v>
      </c>
    </row>
    <row r="16" spans="1:144" s="41" customFormat="1" ht="15" customHeight="1" x14ac:dyDescent="0.15">
      <c r="A16" s="47" t="s">
        <v>30</v>
      </c>
      <c r="B16" s="50">
        <v>0</v>
      </c>
      <c r="C16" s="50">
        <v>0</v>
      </c>
      <c r="D16" s="50">
        <v>6971938</v>
      </c>
      <c r="E16" s="50">
        <v>10149942</v>
      </c>
      <c r="F16" s="50">
        <v>13234504</v>
      </c>
      <c r="G16" s="50">
        <v>12900778</v>
      </c>
      <c r="H16" s="50">
        <v>16317892</v>
      </c>
      <c r="I16" s="48">
        <f t="shared" si="16"/>
        <v>59575054</v>
      </c>
      <c r="J16" s="47" t="s">
        <v>30</v>
      </c>
      <c r="K16" s="49">
        <v>0</v>
      </c>
      <c r="L16" s="50">
        <v>26080</v>
      </c>
      <c r="M16" s="50">
        <v>25601</v>
      </c>
      <c r="N16" s="50">
        <v>63993</v>
      </c>
      <c r="O16" s="50">
        <v>14807</v>
      </c>
      <c r="P16" s="50">
        <v>358365</v>
      </c>
      <c r="Q16" s="51">
        <v>681314</v>
      </c>
      <c r="R16" s="48">
        <f t="shared" si="17"/>
        <v>1170160</v>
      </c>
      <c r="S16" s="47" t="s">
        <v>30</v>
      </c>
      <c r="T16" s="49">
        <v>491663</v>
      </c>
      <c r="U16" s="50">
        <v>792727</v>
      </c>
      <c r="V16" s="50">
        <v>1045754</v>
      </c>
      <c r="W16" s="50">
        <v>1741886</v>
      </c>
      <c r="X16" s="50">
        <v>1684213</v>
      </c>
      <c r="Y16" s="50">
        <v>2134961</v>
      </c>
      <c r="Z16" s="51">
        <v>2666793</v>
      </c>
      <c r="AA16" s="48">
        <f t="shared" si="18"/>
        <v>10557997</v>
      </c>
      <c r="AB16" s="47" t="s">
        <v>30</v>
      </c>
      <c r="AC16" s="49">
        <v>92867</v>
      </c>
      <c r="AD16" s="50">
        <v>338040</v>
      </c>
      <c r="AE16" s="50">
        <v>287424</v>
      </c>
      <c r="AF16" s="50">
        <v>486642</v>
      </c>
      <c r="AG16" s="50">
        <v>421960</v>
      </c>
      <c r="AH16" s="50">
        <v>558754</v>
      </c>
      <c r="AI16" s="51">
        <v>281861</v>
      </c>
      <c r="AJ16" s="48">
        <f t="shared" si="19"/>
        <v>2467548</v>
      </c>
      <c r="AK16" s="47" t="s">
        <v>30</v>
      </c>
      <c r="AL16" s="49">
        <v>210635</v>
      </c>
      <c r="AM16" s="50">
        <v>144738</v>
      </c>
      <c r="AN16" s="50">
        <v>461789</v>
      </c>
      <c r="AO16" s="50">
        <v>429331</v>
      </c>
      <c r="AP16" s="50">
        <v>571542</v>
      </c>
      <c r="AQ16" s="50">
        <v>405700</v>
      </c>
      <c r="AR16" s="51">
        <v>393247</v>
      </c>
      <c r="AS16" s="48">
        <f t="shared" si="20"/>
        <v>2616982</v>
      </c>
      <c r="AT16" s="47" t="s">
        <v>30</v>
      </c>
      <c r="AU16" s="49">
        <v>0</v>
      </c>
      <c r="AV16" s="50">
        <v>0</v>
      </c>
      <c r="AW16" s="50">
        <v>6293108</v>
      </c>
      <c r="AX16" s="50">
        <v>5071449</v>
      </c>
      <c r="AY16" s="50">
        <v>4405306</v>
      </c>
      <c r="AZ16" s="50">
        <v>4083098</v>
      </c>
      <c r="BA16" s="51">
        <v>2727646</v>
      </c>
      <c r="BB16" s="48">
        <f t="shared" si="21"/>
        <v>22580607</v>
      </c>
      <c r="BC16" s="47" t="s">
        <v>30</v>
      </c>
      <c r="BD16" s="49">
        <v>688191</v>
      </c>
      <c r="BE16" s="50">
        <v>1042445</v>
      </c>
      <c r="BF16" s="50">
        <v>1926650</v>
      </c>
      <c r="BG16" s="50">
        <v>2310755</v>
      </c>
      <c r="BH16" s="50">
        <v>3282376</v>
      </c>
      <c r="BI16" s="50">
        <v>1102700</v>
      </c>
      <c r="BJ16" s="51">
        <v>1232262</v>
      </c>
      <c r="BK16" s="48">
        <f t="shared" si="22"/>
        <v>11585379</v>
      </c>
      <c r="BL16" s="47" t="s">
        <v>30</v>
      </c>
      <c r="BM16" s="49">
        <v>47394</v>
      </c>
      <c r="BN16" s="50">
        <v>62019</v>
      </c>
      <c r="BO16" s="50">
        <v>373721</v>
      </c>
      <c r="BP16" s="50">
        <v>942682</v>
      </c>
      <c r="BQ16" s="50">
        <v>2131896</v>
      </c>
      <c r="BR16" s="50">
        <v>629235</v>
      </c>
      <c r="BS16" s="51">
        <v>907650</v>
      </c>
      <c r="BT16" s="48">
        <f t="shared" si="23"/>
        <v>5094597</v>
      </c>
      <c r="BU16" s="47" t="s">
        <v>30</v>
      </c>
      <c r="BV16" s="49">
        <v>0</v>
      </c>
      <c r="BW16" s="50">
        <v>0</v>
      </c>
      <c r="BX16" s="50">
        <v>30789</v>
      </c>
      <c r="BY16" s="50">
        <v>79515</v>
      </c>
      <c r="BZ16" s="50">
        <v>292662</v>
      </c>
      <c r="CA16" s="50">
        <v>52245</v>
      </c>
      <c r="CB16" s="51">
        <v>130671</v>
      </c>
      <c r="CC16" s="48">
        <f t="shared" si="24"/>
        <v>585882</v>
      </c>
      <c r="CD16" s="47" t="s">
        <v>30</v>
      </c>
      <c r="CE16" s="49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1">
        <v>0</v>
      </c>
      <c r="CL16" s="48">
        <f t="shared" si="25"/>
        <v>0</v>
      </c>
      <c r="CM16" s="47" t="s">
        <v>30</v>
      </c>
      <c r="CN16" s="49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1">
        <v>0</v>
      </c>
      <c r="CU16" s="48">
        <f t="shared" si="26"/>
        <v>0</v>
      </c>
      <c r="CV16" s="47" t="s">
        <v>30</v>
      </c>
      <c r="CW16" s="49">
        <v>809809</v>
      </c>
      <c r="CX16" s="50">
        <v>925619</v>
      </c>
      <c r="CY16" s="50">
        <v>837407</v>
      </c>
      <c r="CZ16" s="50">
        <v>1620093</v>
      </c>
      <c r="DA16" s="50">
        <v>2273765</v>
      </c>
      <c r="DB16" s="50">
        <v>1954251</v>
      </c>
      <c r="DC16" s="51">
        <v>1941022</v>
      </c>
      <c r="DD16" s="48">
        <f t="shared" si="27"/>
        <v>10361966</v>
      </c>
      <c r="DE16" s="47" t="s">
        <v>30</v>
      </c>
      <c r="DF16" s="49">
        <v>111150</v>
      </c>
      <c r="DG16" s="50">
        <v>0</v>
      </c>
      <c r="DH16" s="50">
        <v>95940</v>
      </c>
      <c r="DI16" s="50">
        <v>192870</v>
      </c>
      <c r="DJ16" s="50">
        <v>56980</v>
      </c>
      <c r="DK16" s="50">
        <v>0</v>
      </c>
      <c r="DL16" s="51">
        <v>81000</v>
      </c>
      <c r="DM16" s="48">
        <f t="shared" si="28"/>
        <v>537940</v>
      </c>
      <c r="DN16" s="47" t="s">
        <v>30</v>
      </c>
      <c r="DO16" s="49">
        <v>825185</v>
      </c>
      <c r="DP16" s="50">
        <v>171000</v>
      </c>
      <c r="DQ16" s="50">
        <v>570734</v>
      </c>
      <c r="DR16" s="50">
        <v>42800</v>
      </c>
      <c r="DS16" s="50">
        <v>33426</v>
      </c>
      <c r="DT16" s="50">
        <v>22140</v>
      </c>
      <c r="DU16" s="51">
        <v>0</v>
      </c>
      <c r="DV16" s="48">
        <f t="shared" si="29"/>
        <v>1665285</v>
      </c>
      <c r="DW16" s="47" t="s">
        <v>30</v>
      </c>
      <c r="DX16" s="49">
        <v>173764</v>
      </c>
      <c r="DY16" s="50">
        <v>402630</v>
      </c>
      <c r="DZ16" s="50">
        <v>1026139</v>
      </c>
      <c r="EA16" s="50">
        <v>1207275</v>
      </c>
      <c r="EB16" s="50">
        <v>420019</v>
      </c>
      <c r="EC16" s="50">
        <v>234032</v>
      </c>
      <c r="ED16" s="51">
        <v>0</v>
      </c>
      <c r="EE16" s="48">
        <f t="shared" si="30"/>
        <v>3463859</v>
      </c>
      <c r="EF16" s="47" t="s">
        <v>30</v>
      </c>
      <c r="EG16" s="49">
        <v>862578</v>
      </c>
      <c r="EH16" s="50">
        <v>688083</v>
      </c>
      <c r="EI16" s="50">
        <v>3296007</v>
      </c>
      <c r="EJ16" s="50">
        <v>2781170</v>
      </c>
      <c r="EK16" s="50">
        <v>3093962</v>
      </c>
      <c r="EL16" s="50">
        <v>2174492</v>
      </c>
      <c r="EM16" s="51">
        <v>1855483</v>
      </c>
      <c r="EN16" s="48">
        <f t="shared" si="31"/>
        <v>14751775</v>
      </c>
    </row>
    <row r="17" spans="1:144" s="41" customFormat="1" ht="15" customHeight="1" x14ac:dyDescent="0.15">
      <c r="A17" s="47" t="s">
        <v>31</v>
      </c>
      <c r="B17" s="50">
        <v>0</v>
      </c>
      <c r="C17" s="50">
        <v>0</v>
      </c>
      <c r="D17" s="50">
        <v>1967052</v>
      </c>
      <c r="E17" s="50">
        <v>2669781</v>
      </c>
      <c r="F17" s="50">
        <v>1207428</v>
      </c>
      <c r="G17" s="50">
        <v>2766600</v>
      </c>
      <c r="H17" s="50">
        <v>1475628</v>
      </c>
      <c r="I17" s="48">
        <f t="shared" si="16"/>
        <v>10086489</v>
      </c>
      <c r="J17" s="47" t="s">
        <v>31</v>
      </c>
      <c r="K17" s="49">
        <v>0</v>
      </c>
      <c r="L17" s="50">
        <v>0</v>
      </c>
      <c r="M17" s="50">
        <v>0</v>
      </c>
      <c r="N17" s="50">
        <v>0</v>
      </c>
      <c r="O17" s="50">
        <v>115199</v>
      </c>
      <c r="P17" s="50">
        <v>141952</v>
      </c>
      <c r="Q17" s="51">
        <v>127390</v>
      </c>
      <c r="R17" s="48">
        <f t="shared" si="17"/>
        <v>384541</v>
      </c>
      <c r="S17" s="47" t="s">
        <v>31</v>
      </c>
      <c r="T17" s="49">
        <v>272832</v>
      </c>
      <c r="U17" s="50">
        <v>210095</v>
      </c>
      <c r="V17" s="50">
        <v>588962</v>
      </c>
      <c r="W17" s="50">
        <v>595386</v>
      </c>
      <c r="X17" s="50">
        <v>613770</v>
      </c>
      <c r="Y17" s="50">
        <v>702171</v>
      </c>
      <c r="Z17" s="51">
        <v>204795</v>
      </c>
      <c r="AA17" s="48">
        <f t="shared" si="18"/>
        <v>3188011</v>
      </c>
      <c r="AB17" s="47" t="s">
        <v>31</v>
      </c>
      <c r="AC17" s="49">
        <v>220311</v>
      </c>
      <c r="AD17" s="50">
        <v>392994</v>
      </c>
      <c r="AE17" s="50">
        <v>484762</v>
      </c>
      <c r="AF17" s="50">
        <v>618404</v>
      </c>
      <c r="AG17" s="50">
        <v>666666</v>
      </c>
      <c r="AH17" s="50">
        <v>348413</v>
      </c>
      <c r="AI17" s="51">
        <v>68076</v>
      </c>
      <c r="AJ17" s="48">
        <f t="shared" si="19"/>
        <v>2799626</v>
      </c>
      <c r="AK17" s="47" t="s">
        <v>31</v>
      </c>
      <c r="AL17" s="49">
        <v>11466</v>
      </c>
      <c r="AM17" s="50">
        <v>20282</v>
      </c>
      <c r="AN17" s="50">
        <v>183984</v>
      </c>
      <c r="AO17" s="50">
        <v>114408</v>
      </c>
      <c r="AP17" s="50">
        <v>31536</v>
      </c>
      <c r="AQ17" s="50">
        <v>103178</v>
      </c>
      <c r="AR17" s="51">
        <v>48879</v>
      </c>
      <c r="AS17" s="48">
        <f t="shared" si="20"/>
        <v>513733</v>
      </c>
      <c r="AT17" s="47" t="s">
        <v>31</v>
      </c>
      <c r="AU17" s="49">
        <v>0</v>
      </c>
      <c r="AV17" s="50">
        <v>0</v>
      </c>
      <c r="AW17" s="50">
        <v>4110171</v>
      </c>
      <c r="AX17" s="50">
        <v>3708211</v>
      </c>
      <c r="AY17" s="50">
        <v>1957338</v>
      </c>
      <c r="AZ17" s="50">
        <v>1865196</v>
      </c>
      <c r="BA17" s="51">
        <v>1228367</v>
      </c>
      <c r="BB17" s="48">
        <f t="shared" si="21"/>
        <v>12869283</v>
      </c>
      <c r="BC17" s="47" t="s">
        <v>31</v>
      </c>
      <c r="BD17" s="49">
        <v>671193</v>
      </c>
      <c r="BE17" s="50">
        <v>602706</v>
      </c>
      <c r="BF17" s="50">
        <v>1556915</v>
      </c>
      <c r="BG17" s="50">
        <v>710460</v>
      </c>
      <c r="BH17" s="50">
        <v>520173</v>
      </c>
      <c r="BI17" s="50">
        <v>947514</v>
      </c>
      <c r="BJ17" s="51">
        <v>17631</v>
      </c>
      <c r="BK17" s="48">
        <f t="shared" si="22"/>
        <v>5026592</v>
      </c>
      <c r="BL17" s="47" t="s">
        <v>31</v>
      </c>
      <c r="BM17" s="49">
        <v>0</v>
      </c>
      <c r="BN17" s="50">
        <v>0</v>
      </c>
      <c r="BO17" s="50">
        <v>542061</v>
      </c>
      <c r="BP17" s="50">
        <v>957528</v>
      </c>
      <c r="BQ17" s="50">
        <v>2601370</v>
      </c>
      <c r="BR17" s="50">
        <v>1850688</v>
      </c>
      <c r="BS17" s="51">
        <v>1248363</v>
      </c>
      <c r="BT17" s="48">
        <f t="shared" si="23"/>
        <v>7200010</v>
      </c>
      <c r="BU17" s="47" t="s">
        <v>31</v>
      </c>
      <c r="BV17" s="49">
        <v>0</v>
      </c>
      <c r="BW17" s="50">
        <v>0</v>
      </c>
      <c r="BX17" s="50">
        <v>127674</v>
      </c>
      <c r="BY17" s="50">
        <v>93366</v>
      </c>
      <c r="BZ17" s="50">
        <v>252018</v>
      </c>
      <c r="CA17" s="50">
        <v>0</v>
      </c>
      <c r="CB17" s="51">
        <v>0</v>
      </c>
      <c r="CC17" s="48">
        <f t="shared" si="24"/>
        <v>473058</v>
      </c>
      <c r="CD17" s="47" t="s">
        <v>31</v>
      </c>
      <c r="CE17" s="49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1">
        <v>0</v>
      </c>
      <c r="CL17" s="48">
        <f t="shared" si="25"/>
        <v>0</v>
      </c>
      <c r="CM17" s="47" t="s">
        <v>31</v>
      </c>
      <c r="CN17" s="49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1">
        <v>0</v>
      </c>
      <c r="CU17" s="48">
        <f t="shared" si="26"/>
        <v>0</v>
      </c>
      <c r="CV17" s="47" t="s">
        <v>31</v>
      </c>
      <c r="CW17" s="49">
        <v>610769</v>
      </c>
      <c r="CX17" s="50">
        <v>367065</v>
      </c>
      <c r="CY17" s="50">
        <v>467376</v>
      </c>
      <c r="CZ17" s="50">
        <v>910722</v>
      </c>
      <c r="DA17" s="50">
        <v>584938</v>
      </c>
      <c r="DB17" s="50">
        <v>706266</v>
      </c>
      <c r="DC17" s="51">
        <v>277065</v>
      </c>
      <c r="DD17" s="48">
        <f t="shared" si="27"/>
        <v>3924201</v>
      </c>
      <c r="DE17" s="47" t="s">
        <v>31</v>
      </c>
      <c r="DF17" s="49">
        <v>0</v>
      </c>
      <c r="DG17" s="50">
        <v>18090</v>
      </c>
      <c r="DH17" s="50">
        <v>8550</v>
      </c>
      <c r="DI17" s="50">
        <v>0</v>
      </c>
      <c r="DJ17" s="50">
        <v>0</v>
      </c>
      <c r="DK17" s="50">
        <v>18000</v>
      </c>
      <c r="DL17" s="51">
        <v>17415</v>
      </c>
      <c r="DM17" s="48">
        <f t="shared" si="28"/>
        <v>62055</v>
      </c>
      <c r="DN17" s="47" t="s">
        <v>31</v>
      </c>
      <c r="DO17" s="49">
        <v>92566</v>
      </c>
      <c r="DP17" s="50">
        <v>152856</v>
      </c>
      <c r="DQ17" s="50">
        <v>108000</v>
      </c>
      <c r="DR17" s="50">
        <v>0</v>
      </c>
      <c r="DS17" s="50">
        <v>162201</v>
      </c>
      <c r="DT17" s="50">
        <v>0</v>
      </c>
      <c r="DU17" s="51">
        <v>0</v>
      </c>
      <c r="DV17" s="48">
        <f t="shared" si="29"/>
        <v>515623</v>
      </c>
      <c r="DW17" s="47" t="s">
        <v>31</v>
      </c>
      <c r="DX17" s="49">
        <v>0</v>
      </c>
      <c r="DY17" s="50">
        <v>0</v>
      </c>
      <c r="DZ17" s="50">
        <v>0</v>
      </c>
      <c r="EA17" s="50">
        <v>0</v>
      </c>
      <c r="EB17" s="50">
        <v>0</v>
      </c>
      <c r="EC17" s="50">
        <v>203378</v>
      </c>
      <c r="ED17" s="51">
        <v>0</v>
      </c>
      <c r="EE17" s="48">
        <f t="shared" si="30"/>
        <v>203378</v>
      </c>
      <c r="EF17" s="47" t="s">
        <v>31</v>
      </c>
      <c r="EG17" s="49">
        <v>397200</v>
      </c>
      <c r="EH17" s="50">
        <v>252660</v>
      </c>
      <c r="EI17" s="50">
        <v>1981719</v>
      </c>
      <c r="EJ17" s="50">
        <v>1443794</v>
      </c>
      <c r="EK17" s="50">
        <v>971760</v>
      </c>
      <c r="EL17" s="50">
        <v>853359</v>
      </c>
      <c r="EM17" s="51">
        <v>337002</v>
      </c>
      <c r="EN17" s="48">
        <f t="shared" si="31"/>
        <v>6237494</v>
      </c>
    </row>
    <row r="18" spans="1:144" s="41" customFormat="1" ht="15" customHeight="1" x14ac:dyDescent="0.15">
      <c r="A18" s="47" t="s">
        <v>32</v>
      </c>
      <c r="B18" s="50">
        <v>0</v>
      </c>
      <c r="C18" s="50">
        <v>0</v>
      </c>
      <c r="D18" s="50">
        <v>1704489</v>
      </c>
      <c r="E18" s="50">
        <v>2646648</v>
      </c>
      <c r="F18" s="50">
        <v>4312936</v>
      </c>
      <c r="G18" s="50">
        <v>2590316</v>
      </c>
      <c r="H18" s="50">
        <v>3165196</v>
      </c>
      <c r="I18" s="48">
        <f t="shared" si="16"/>
        <v>14419585</v>
      </c>
      <c r="J18" s="47" t="s">
        <v>32</v>
      </c>
      <c r="K18" s="49">
        <v>0</v>
      </c>
      <c r="L18" s="50">
        <v>0</v>
      </c>
      <c r="M18" s="50">
        <v>0</v>
      </c>
      <c r="N18" s="50">
        <v>123760</v>
      </c>
      <c r="O18" s="50">
        <v>82505</v>
      </c>
      <c r="P18" s="50">
        <v>151264</v>
      </c>
      <c r="Q18" s="51">
        <v>598815</v>
      </c>
      <c r="R18" s="48">
        <f t="shared" si="17"/>
        <v>956344</v>
      </c>
      <c r="S18" s="47" t="s">
        <v>32</v>
      </c>
      <c r="T18" s="49">
        <v>76959</v>
      </c>
      <c r="U18" s="50">
        <v>213856</v>
      </c>
      <c r="V18" s="50">
        <v>892859</v>
      </c>
      <c r="W18" s="50">
        <v>1299557</v>
      </c>
      <c r="X18" s="50">
        <v>965824</v>
      </c>
      <c r="Y18" s="50">
        <v>680203</v>
      </c>
      <c r="Z18" s="51">
        <v>1112538</v>
      </c>
      <c r="AA18" s="48">
        <f t="shared" si="18"/>
        <v>5241796</v>
      </c>
      <c r="AB18" s="47" t="s">
        <v>32</v>
      </c>
      <c r="AC18" s="49">
        <v>17730</v>
      </c>
      <c r="AD18" s="50">
        <v>44352</v>
      </c>
      <c r="AE18" s="50">
        <v>0</v>
      </c>
      <c r="AF18" s="50">
        <v>105210</v>
      </c>
      <c r="AG18" s="50">
        <v>68834</v>
      </c>
      <c r="AH18" s="50">
        <v>63072</v>
      </c>
      <c r="AI18" s="51">
        <v>50706</v>
      </c>
      <c r="AJ18" s="48">
        <f t="shared" si="19"/>
        <v>349904</v>
      </c>
      <c r="AK18" s="47" t="s">
        <v>32</v>
      </c>
      <c r="AL18" s="49">
        <v>12276</v>
      </c>
      <c r="AM18" s="50">
        <v>6138</v>
      </c>
      <c r="AN18" s="50">
        <v>122634</v>
      </c>
      <c r="AO18" s="50">
        <v>87158</v>
      </c>
      <c r="AP18" s="50">
        <v>181386</v>
      </c>
      <c r="AQ18" s="50">
        <v>108991</v>
      </c>
      <c r="AR18" s="51">
        <v>111474</v>
      </c>
      <c r="AS18" s="48">
        <f t="shared" si="20"/>
        <v>630057</v>
      </c>
      <c r="AT18" s="47" t="s">
        <v>32</v>
      </c>
      <c r="AU18" s="49">
        <v>0</v>
      </c>
      <c r="AV18" s="50">
        <v>0</v>
      </c>
      <c r="AW18" s="50">
        <v>4486779</v>
      </c>
      <c r="AX18" s="50">
        <v>5733675</v>
      </c>
      <c r="AY18" s="50">
        <v>3718724</v>
      </c>
      <c r="AZ18" s="50">
        <v>1638496</v>
      </c>
      <c r="BA18" s="51">
        <v>1324632</v>
      </c>
      <c r="BB18" s="48">
        <f t="shared" si="21"/>
        <v>16902306</v>
      </c>
      <c r="BC18" s="47" t="s">
        <v>32</v>
      </c>
      <c r="BD18" s="49">
        <v>179176</v>
      </c>
      <c r="BE18" s="50">
        <v>605753</v>
      </c>
      <c r="BF18" s="50">
        <v>975249</v>
      </c>
      <c r="BG18" s="50">
        <v>1257576</v>
      </c>
      <c r="BH18" s="50">
        <v>1504254</v>
      </c>
      <c r="BI18" s="50">
        <v>1533843</v>
      </c>
      <c r="BJ18" s="51">
        <v>270801</v>
      </c>
      <c r="BK18" s="48">
        <f t="shared" si="22"/>
        <v>6326652</v>
      </c>
      <c r="BL18" s="47" t="s">
        <v>32</v>
      </c>
      <c r="BM18" s="49">
        <v>0</v>
      </c>
      <c r="BN18" s="50">
        <v>0</v>
      </c>
      <c r="BO18" s="50">
        <v>482371</v>
      </c>
      <c r="BP18" s="50">
        <v>972711</v>
      </c>
      <c r="BQ18" s="50">
        <v>4995328</v>
      </c>
      <c r="BR18" s="50">
        <v>3063069</v>
      </c>
      <c r="BS18" s="51">
        <v>1764801</v>
      </c>
      <c r="BT18" s="48">
        <f t="shared" si="23"/>
        <v>11278280</v>
      </c>
      <c r="BU18" s="47" t="s">
        <v>32</v>
      </c>
      <c r="BV18" s="49">
        <v>0</v>
      </c>
      <c r="BW18" s="50">
        <v>0</v>
      </c>
      <c r="BX18" s="50">
        <v>0</v>
      </c>
      <c r="BY18" s="50">
        <v>99834</v>
      </c>
      <c r="BZ18" s="50">
        <v>156015</v>
      </c>
      <c r="CA18" s="50">
        <v>51728</v>
      </c>
      <c r="CB18" s="51">
        <v>0</v>
      </c>
      <c r="CC18" s="48">
        <f t="shared" si="24"/>
        <v>307577</v>
      </c>
      <c r="CD18" s="47" t="s">
        <v>32</v>
      </c>
      <c r="CE18" s="49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1">
        <v>0</v>
      </c>
      <c r="CL18" s="48">
        <f t="shared" si="25"/>
        <v>0</v>
      </c>
      <c r="CM18" s="47" t="s">
        <v>32</v>
      </c>
      <c r="CN18" s="49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1">
        <v>0</v>
      </c>
      <c r="CU18" s="48">
        <f t="shared" si="26"/>
        <v>0</v>
      </c>
      <c r="CV18" s="47" t="s">
        <v>32</v>
      </c>
      <c r="CW18" s="49">
        <v>365319</v>
      </c>
      <c r="CX18" s="50">
        <v>208972</v>
      </c>
      <c r="CY18" s="50">
        <v>511578</v>
      </c>
      <c r="CZ18" s="50">
        <v>1119844</v>
      </c>
      <c r="DA18" s="50">
        <v>1231859</v>
      </c>
      <c r="DB18" s="50">
        <v>880203</v>
      </c>
      <c r="DC18" s="51">
        <v>593309</v>
      </c>
      <c r="DD18" s="48">
        <f t="shared" si="27"/>
        <v>4911084</v>
      </c>
      <c r="DE18" s="47" t="s">
        <v>32</v>
      </c>
      <c r="DF18" s="49">
        <v>0</v>
      </c>
      <c r="DG18" s="50">
        <v>0</v>
      </c>
      <c r="DH18" s="50">
        <v>0</v>
      </c>
      <c r="DI18" s="50">
        <v>0</v>
      </c>
      <c r="DJ18" s="50">
        <v>43650</v>
      </c>
      <c r="DK18" s="50">
        <v>15570</v>
      </c>
      <c r="DL18" s="51">
        <v>0</v>
      </c>
      <c r="DM18" s="48">
        <f t="shared" si="28"/>
        <v>59220</v>
      </c>
      <c r="DN18" s="47" t="s">
        <v>32</v>
      </c>
      <c r="DO18" s="49">
        <v>24930</v>
      </c>
      <c r="DP18" s="50">
        <v>0</v>
      </c>
      <c r="DQ18" s="50">
        <v>0</v>
      </c>
      <c r="DR18" s="50">
        <v>0</v>
      </c>
      <c r="DS18" s="50">
        <v>0</v>
      </c>
      <c r="DT18" s="50">
        <v>108720</v>
      </c>
      <c r="DU18" s="51">
        <v>0</v>
      </c>
      <c r="DV18" s="48">
        <f t="shared" si="29"/>
        <v>133650</v>
      </c>
      <c r="DW18" s="47" t="s">
        <v>32</v>
      </c>
      <c r="DX18" s="49">
        <v>131967</v>
      </c>
      <c r="DY18" s="50">
        <v>91971</v>
      </c>
      <c r="DZ18" s="50">
        <v>830046</v>
      </c>
      <c r="EA18" s="50">
        <v>942380</v>
      </c>
      <c r="EB18" s="50">
        <v>1652826</v>
      </c>
      <c r="EC18" s="50">
        <v>1044985</v>
      </c>
      <c r="ED18" s="51">
        <v>949072</v>
      </c>
      <c r="EE18" s="48">
        <f t="shared" si="30"/>
        <v>5643247</v>
      </c>
      <c r="EF18" s="47" t="s">
        <v>32</v>
      </c>
      <c r="EG18" s="49">
        <v>236703</v>
      </c>
      <c r="EH18" s="50">
        <v>230943</v>
      </c>
      <c r="EI18" s="50">
        <v>2687250</v>
      </c>
      <c r="EJ18" s="50">
        <v>2345500</v>
      </c>
      <c r="EK18" s="50">
        <v>2295474</v>
      </c>
      <c r="EL18" s="50">
        <v>1253694</v>
      </c>
      <c r="EM18" s="51">
        <v>648559</v>
      </c>
      <c r="EN18" s="48">
        <f t="shared" si="31"/>
        <v>9698123</v>
      </c>
    </row>
    <row r="19" spans="1:144" s="41" customFormat="1" ht="15" customHeight="1" x14ac:dyDescent="0.15">
      <c r="A19" s="47" t="s">
        <v>33</v>
      </c>
      <c r="B19" s="50">
        <v>0</v>
      </c>
      <c r="C19" s="50">
        <v>0</v>
      </c>
      <c r="D19" s="50">
        <v>587658</v>
      </c>
      <c r="E19" s="50">
        <v>600549</v>
      </c>
      <c r="F19" s="50">
        <v>751174</v>
      </c>
      <c r="G19" s="50">
        <v>1186651</v>
      </c>
      <c r="H19" s="50">
        <v>820104</v>
      </c>
      <c r="I19" s="48">
        <f t="shared" si="16"/>
        <v>3946136</v>
      </c>
      <c r="J19" s="47" t="s">
        <v>33</v>
      </c>
      <c r="K19" s="49">
        <v>0</v>
      </c>
      <c r="L19" s="50">
        <v>0</v>
      </c>
      <c r="M19" s="50">
        <v>0</v>
      </c>
      <c r="N19" s="50">
        <v>0</v>
      </c>
      <c r="O19" s="50">
        <v>0</v>
      </c>
      <c r="P19" s="50">
        <v>41253</v>
      </c>
      <c r="Q19" s="51">
        <v>0</v>
      </c>
      <c r="R19" s="48">
        <f t="shared" si="17"/>
        <v>41253</v>
      </c>
      <c r="S19" s="47" t="s">
        <v>33</v>
      </c>
      <c r="T19" s="49">
        <v>0</v>
      </c>
      <c r="U19" s="50">
        <v>0</v>
      </c>
      <c r="V19" s="50">
        <v>58648</v>
      </c>
      <c r="W19" s="50">
        <v>149179</v>
      </c>
      <c r="X19" s="50">
        <v>77442</v>
      </c>
      <c r="Y19" s="50">
        <v>468829</v>
      </c>
      <c r="Z19" s="51">
        <v>262103</v>
      </c>
      <c r="AA19" s="48">
        <f t="shared" si="18"/>
        <v>1016201</v>
      </c>
      <c r="AB19" s="47" t="s">
        <v>33</v>
      </c>
      <c r="AC19" s="49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1">
        <v>0</v>
      </c>
      <c r="AJ19" s="48">
        <f t="shared" si="19"/>
        <v>0</v>
      </c>
      <c r="AK19" s="47" t="s">
        <v>33</v>
      </c>
      <c r="AL19" s="49">
        <v>5148</v>
      </c>
      <c r="AM19" s="50">
        <v>0</v>
      </c>
      <c r="AN19" s="50">
        <v>7893</v>
      </c>
      <c r="AO19" s="50">
        <v>0</v>
      </c>
      <c r="AP19" s="50">
        <v>9207</v>
      </c>
      <c r="AQ19" s="50">
        <v>73233</v>
      </c>
      <c r="AR19" s="51">
        <v>54387</v>
      </c>
      <c r="AS19" s="48">
        <f t="shared" si="20"/>
        <v>149868</v>
      </c>
      <c r="AT19" s="47" t="s">
        <v>33</v>
      </c>
      <c r="AU19" s="49">
        <v>0</v>
      </c>
      <c r="AV19" s="50">
        <v>0</v>
      </c>
      <c r="AW19" s="50">
        <v>1924490</v>
      </c>
      <c r="AX19" s="50">
        <v>1253052</v>
      </c>
      <c r="AY19" s="50">
        <v>715375</v>
      </c>
      <c r="AZ19" s="50">
        <v>712374</v>
      </c>
      <c r="BA19" s="51">
        <v>278315</v>
      </c>
      <c r="BB19" s="48">
        <f t="shared" si="21"/>
        <v>4883606</v>
      </c>
      <c r="BC19" s="47" t="s">
        <v>33</v>
      </c>
      <c r="BD19" s="49">
        <v>136586</v>
      </c>
      <c r="BE19" s="50">
        <v>255868</v>
      </c>
      <c r="BF19" s="50">
        <v>185185</v>
      </c>
      <c r="BG19" s="50">
        <v>238800</v>
      </c>
      <c r="BH19" s="50">
        <v>0</v>
      </c>
      <c r="BI19" s="50">
        <v>18268</v>
      </c>
      <c r="BJ19" s="51">
        <v>0</v>
      </c>
      <c r="BK19" s="48">
        <f t="shared" si="22"/>
        <v>834707</v>
      </c>
      <c r="BL19" s="47" t="s">
        <v>33</v>
      </c>
      <c r="BM19" s="49">
        <v>0</v>
      </c>
      <c r="BN19" s="50">
        <v>0</v>
      </c>
      <c r="BO19" s="50">
        <v>268272</v>
      </c>
      <c r="BP19" s="50">
        <v>17514</v>
      </c>
      <c r="BQ19" s="50">
        <v>361206</v>
      </c>
      <c r="BR19" s="50">
        <v>517599</v>
      </c>
      <c r="BS19" s="51">
        <v>69183</v>
      </c>
      <c r="BT19" s="48">
        <f t="shared" si="23"/>
        <v>1233774</v>
      </c>
      <c r="BU19" s="47" t="s">
        <v>33</v>
      </c>
      <c r="BV19" s="49">
        <v>0</v>
      </c>
      <c r="BW19" s="50">
        <v>0</v>
      </c>
      <c r="BX19" s="50">
        <v>0</v>
      </c>
      <c r="BY19" s="50">
        <v>33111</v>
      </c>
      <c r="BZ19" s="50">
        <v>0</v>
      </c>
      <c r="CA19" s="50">
        <v>0</v>
      </c>
      <c r="CB19" s="51">
        <v>0</v>
      </c>
      <c r="CC19" s="48">
        <f t="shared" si="24"/>
        <v>33111</v>
      </c>
      <c r="CD19" s="47" t="s">
        <v>33</v>
      </c>
      <c r="CE19" s="49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1">
        <v>0</v>
      </c>
      <c r="CL19" s="48">
        <f t="shared" si="25"/>
        <v>0</v>
      </c>
      <c r="CM19" s="47" t="s">
        <v>33</v>
      </c>
      <c r="CN19" s="49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1">
        <v>0</v>
      </c>
      <c r="CU19" s="48">
        <f t="shared" si="26"/>
        <v>0</v>
      </c>
      <c r="CV19" s="47" t="s">
        <v>33</v>
      </c>
      <c r="CW19" s="49">
        <v>75186</v>
      </c>
      <c r="CX19" s="50">
        <v>75449</v>
      </c>
      <c r="CY19" s="50">
        <v>91164</v>
      </c>
      <c r="CZ19" s="50">
        <v>180828</v>
      </c>
      <c r="DA19" s="50">
        <v>164394</v>
      </c>
      <c r="DB19" s="50">
        <v>323046</v>
      </c>
      <c r="DC19" s="51">
        <v>146295</v>
      </c>
      <c r="DD19" s="48">
        <f t="shared" si="27"/>
        <v>1056362</v>
      </c>
      <c r="DE19" s="47" t="s">
        <v>33</v>
      </c>
      <c r="DF19" s="49">
        <v>0</v>
      </c>
      <c r="DG19" s="50">
        <v>36540</v>
      </c>
      <c r="DH19" s="50">
        <v>85590</v>
      </c>
      <c r="DI19" s="50">
        <v>0</v>
      </c>
      <c r="DJ19" s="50">
        <v>71280</v>
      </c>
      <c r="DK19" s="50">
        <v>87300</v>
      </c>
      <c r="DL19" s="51">
        <v>0</v>
      </c>
      <c r="DM19" s="48">
        <f t="shared" si="28"/>
        <v>280710</v>
      </c>
      <c r="DN19" s="47" t="s">
        <v>33</v>
      </c>
      <c r="DO19" s="49">
        <v>0</v>
      </c>
      <c r="DP19" s="50">
        <v>28800</v>
      </c>
      <c r="DQ19" s="50">
        <v>0</v>
      </c>
      <c r="DR19" s="50">
        <v>0</v>
      </c>
      <c r="DS19" s="50">
        <v>41580</v>
      </c>
      <c r="DT19" s="50">
        <v>0</v>
      </c>
      <c r="DU19" s="51">
        <v>0</v>
      </c>
      <c r="DV19" s="48">
        <f t="shared" si="29"/>
        <v>70380</v>
      </c>
      <c r="DW19" s="47" t="s">
        <v>33</v>
      </c>
      <c r="DX19" s="49">
        <v>255249</v>
      </c>
      <c r="DY19" s="50">
        <v>142407</v>
      </c>
      <c r="DZ19" s="50">
        <v>645932</v>
      </c>
      <c r="EA19" s="50">
        <v>366868</v>
      </c>
      <c r="EB19" s="50">
        <v>420723</v>
      </c>
      <c r="EC19" s="50">
        <v>473311</v>
      </c>
      <c r="ED19" s="51">
        <v>0</v>
      </c>
      <c r="EE19" s="48">
        <f t="shared" si="30"/>
        <v>2304490</v>
      </c>
      <c r="EF19" s="47" t="s">
        <v>33</v>
      </c>
      <c r="EG19" s="49">
        <v>65700</v>
      </c>
      <c r="EH19" s="50">
        <v>100740</v>
      </c>
      <c r="EI19" s="50">
        <v>689781</v>
      </c>
      <c r="EJ19" s="50">
        <v>380945</v>
      </c>
      <c r="EK19" s="50">
        <v>271017</v>
      </c>
      <c r="EL19" s="50">
        <v>285393</v>
      </c>
      <c r="EM19" s="51">
        <v>93101</v>
      </c>
      <c r="EN19" s="48">
        <f t="shared" si="31"/>
        <v>1886677</v>
      </c>
    </row>
    <row r="20" spans="1:144" s="41" customFormat="1" ht="15" customHeight="1" x14ac:dyDescent="0.15">
      <c r="A20" s="47" t="s">
        <v>34</v>
      </c>
      <c r="B20" s="50">
        <v>0</v>
      </c>
      <c r="C20" s="50">
        <v>0</v>
      </c>
      <c r="D20" s="50">
        <v>402180</v>
      </c>
      <c r="E20" s="50">
        <v>695598</v>
      </c>
      <c r="F20" s="50">
        <v>33488</v>
      </c>
      <c r="G20" s="50">
        <v>207711</v>
      </c>
      <c r="H20" s="50">
        <v>134367</v>
      </c>
      <c r="I20" s="48">
        <f t="shared" si="16"/>
        <v>1473344</v>
      </c>
      <c r="J20" s="47" t="s">
        <v>34</v>
      </c>
      <c r="K20" s="49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1">
        <v>0</v>
      </c>
      <c r="R20" s="48">
        <f t="shared" si="17"/>
        <v>0</v>
      </c>
      <c r="S20" s="47" t="s">
        <v>34</v>
      </c>
      <c r="T20" s="49">
        <v>78842</v>
      </c>
      <c r="U20" s="50">
        <v>171402</v>
      </c>
      <c r="V20" s="50">
        <v>180078</v>
      </c>
      <c r="W20" s="50">
        <v>398962</v>
      </c>
      <c r="X20" s="50">
        <v>422769</v>
      </c>
      <c r="Y20" s="50">
        <v>64432</v>
      </c>
      <c r="Z20" s="51">
        <v>9790</v>
      </c>
      <c r="AA20" s="48">
        <f t="shared" si="18"/>
        <v>1326275</v>
      </c>
      <c r="AB20" s="47" t="s">
        <v>34</v>
      </c>
      <c r="AC20" s="49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1">
        <v>0</v>
      </c>
      <c r="AJ20" s="48">
        <f t="shared" si="19"/>
        <v>0</v>
      </c>
      <c r="AK20" s="47" t="s">
        <v>34</v>
      </c>
      <c r="AL20" s="49">
        <v>0</v>
      </c>
      <c r="AM20" s="50">
        <v>0</v>
      </c>
      <c r="AN20" s="50">
        <v>32328</v>
      </c>
      <c r="AO20" s="50">
        <v>60723</v>
      </c>
      <c r="AP20" s="50">
        <v>0</v>
      </c>
      <c r="AQ20" s="50">
        <v>4662</v>
      </c>
      <c r="AR20" s="51">
        <v>25686</v>
      </c>
      <c r="AS20" s="48">
        <f t="shared" si="20"/>
        <v>123399</v>
      </c>
      <c r="AT20" s="47" t="s">
        <v>34</v>
      </c>
      <c r="AU20" s="49">
        <v>0</v>
      </c>
      <c r="AV20" s="50">
        <v>0</v>
      </c>
      <c r="AW20" s="50">
        <v>391774</v>
      </c>
      <c r="AX20" s="50">
        <v>770921</v>
      </c>
      <c r="AY20" s="50">
        <v>1483256</v>
      </c>
      <c r="AZ20" s="50">
        <v>187560</v>
      </c>
      <c r="BA20" s="51">
        <v>117486</v>
      </c>
      <c r="BB20" s="48">
        <f t="shared" si="21"/>
        <v>2950997</v>
      </c>
      <c r="BC20" s="47" t="s">
        <v>34</v>
      </c>
      <c r="BD20" s="49">
        <v>60019</v>
      </c>
      <c r="BE20" s="50">
        <v>106499</v>
      </c>
      <c r="BF20" s="50">
        <v>154413</v>
      </c>
      <c r="BG20" s="50">
        <v>257808</v>
      </c>
      <c r="BH20" s="50">
        <v>79218</v>
      </c>
      <c r="BI20" s="50">
        <v>77676</v>
      </c>
      <c r="BJ20" s="51">
        <v>62289</v>
      </c>
      <c r="BK20" s="48">
        <f t="shared" si="22"/>
        <v>797922</v>
      </c>
      <c r="BL20" s="47" t="s">
        <v>34</v>
      </c>
      <c r="BM20" s="49">
        <v>0</v>
      </c>
      <c r="BN20" s="50">
        <v>0</v>
      </c>
      <c r="BO20" s="50">
        <v>49687</v>
      </c>
      <c r="BP20" s="50">
        <v>142143</v>
      </c>
      <c r="BQ20" s="50">
        <v>551422</v>
      </c>
      <c r="BR20" s="50">
        <v>62739</v>
      </c>
      <c r="BS20" s="51">
        <v>0</v>
      </c>
      <c r="BT20" s="48">
        <f t="shared" si="23"/>
        <v>805991</v>
      </c>
      <c r="BU20" s="47" t="s">
        <v>34</v>
      </c>
      <c r="BV20" s="49">
        <v>0</v>
      </c>
      <c r="BW20" s="50">
        <v>0</v>
      </c>
      <c r="BX20" s="50">
        <v>0</v>
      </c>
      <c r="BY20" s="50">
        <v>0</v>
      </c>
      <c r="BZ20" s="50">
        <v>51588</v>
      </c>
      <c r="CA20" s="50">
        <v>0</v>
      </c>
      <c r="CB20" s="51">
        <v>0</v>
      </c>
      <c r="CC20" s="48">
        <f t="shared" si="24"/>
        <v>51588</v>
      </c>
      <c r="CD20" s="47" t="s">
        <v>34</v>
      </c>
      <c r="CE20" s="49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1">
        <v>0</v>
      </c>
      <c r="CL20" s="48">
        <f t="shared" si="25"/>
        <v>0</v>
      </c>
      <c r="CM20" s="47" t="s">
        <v>34</v>
      </c>
      <c r="CN20" s="49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1">
        <v>0</v>
      </c>
      <c r="CU20" s="48">
        <f t="shared" si="26"/>
        <v>0</v>
      </c>
      <c r="CV20" s="47" t="s">
        <v>34</v>
      </c>
      <c r="CW20" s="49">
        <v>9450</v>
      </c>
      <c r="CX20" s="50">
        <v>46082</v>
      </c>
      <c r="CY20" s="50">
        <v>77495</v>
      </c>
      <c r="CZ20" s="50">
        <v>246656</v>
      </c>
      <c r="DA20" s="50">
        <v>205604</v>
      </c>
      <c r="DB20" s="50">
        <v>87946</v>
      </c>
      <c r="DC20" s="51">
        <v>18900</v>
      </c>
      <c r="DD20" s="48">
        <f t="shared" si="27"/>
        <v>692133</v>
      </c>
      <c r="DE20" s="47" t="s">
        <v>34</v>
      </c>
      <c r="DF20" s="49">
        <v>0</v>
      </c>
      <c r="DG20" s="50">
        <v>104580</v>
      </c>
      <c r="DH20" s="50">
        <v>0</v>
      </c>
      <c r="DI20" s="50">
        <v>28170</v>
      </c>
      <c r="DJ20" s="50">
        <v>70414</v>
      </c>
      <c r="DK20" s="50">
        <v>0</v>
      </c>
      <c r="DL20" s="51">
        <v>0</v>
      </c>
      <c r="DM20" s="48">
        <f t="shared" si="28"/>
        <v>203164</v>
      </c>
      <c r="DN20" s="47" t="s">
        <v>34</v>
      </c>
      <c r="DO20" s="49">
        <v>108900</v>
      </c>
      <c r="DP20" s="50">
        <v>244530</v>
      </c>
      <c r="DQ20" s="50">
        <v>0</v>
      </c>
      <c r="DR20" s="50">
        <v>0</v>
      </c>
      <c r="DS20" s="50">
        <v>31680</v>
      </c>
      <c r="DT20" s="50">
        <v>0</v>
      </c>
      <c r="DU20" s="51">
        <v>0</v>
      </c>
      <c r="DV20" s="48">
        <f t="shared" si="29"/>
        <v>385110</v>
      </c>
      <c r="DW20" s="47" t="s">
        <v>34</v>
      </c>
      <c r="DX20" s="49">
        <v>0</v>
      </c>
      <c r="DY20" s="50">
        <v>0</v>
      </c>
      <c r="DZ20" s="50">
        <v>0</v>
      </c>
      <c r="EA20" s="50">
        <v>0</v>
      </c>
      <c r="EB20" s="50">
        <v>206007</v>
      </c>
      <c r="EC20" s="50">
        <v>224946</v>
      </c>
      <c r="ED20" s="51">
        <v>0</v>
      </c>
      <c r="EE20" s="48">
        <f t="shared" si="30"/>
        <v>430953</v>
      </c>
      <c r="EF20" s="47" t="s">
        <v>34</v>
      </c>
      <c r="EG20" s="49">
        <v>39420</v>
      </c>
      <c r="EH20" s="50">
        <v>70080</v>
      </c>
      <c r="EI20" s="50">
        <v>293356</v>
      </c>
      <c r="EJ20" s="50">
        <v>369484</v>
      </c>
      <c r="EK20" s="50">
        <v>203502</v>
      </c>
      <c r="EL20" s="50">
        <v>77934</v>
      </c>
      <c r="EM20" s="51">
        <v>18808</v>
      </c>
      <c r="EN20" s="48">
        <f t="shared" si="31"/>
        <v>1072584</v>
      </c>
    </row>
    <row r="21" spans="1:144" s="41" customFormat="1" ht="15" customHeight="1" x14ac:dyDescent="0.15">
      <c r="A21" s="47" t="s">
        <v>35</v>
      </c>
      <c r="B21" s="50">
        <v>0</v>
      </c>
      <c r="C21" s="50">
        <v>0</v>
      </c>
      <c r="D21" s="50">
        <v>1825821</v>
      </c>
      <c r="E21" s="50">
        <v>1465461</v>
      </c>
      <c r="F21" s="50">
        <v>1071956</v>
      </c>
      <c r="G21" s="50">
        <v>852930</v>
      </c>
      <c r="H21" s="50">
        <v>2061988</v>
      </c>
      <c r="I21" s="48">
        <f t="shared" si="16"/>
        <v>7278156</v>
      </c>
      <c r="J21" s="47" t="s">
        <v>35</v>
      </c>
      <c r="K21" s="49">
        <v>0</v>
      </c>
      <c r="L21" s="50">
        <v>0</v>
      </c>
      <c r="M21" s="50">
        <v>0</v>
      </c>
      <c r="N21" s="50">
        <v>0</v>
      </c>
      <c r="O21" s="50">
        <v>0</v>
      </c>
      <c r="P21" s="50">
        <v>38133</v>
      </c>
      <c r="Q21" s="51">
        <v>139824</v>
      </c>
      <c r="R21" s="48">
        <f t="shared" si="17"/>
        <v>177957</v>
      </c>
      <c r="S21" s="47" t="s">
        <v>35</v>
      </c>
      <c r="T21" s="49">
        <v>98379</v>
      </c>
      <c r="U21" s="50">
        <v>480425</v>
      </c>
      <c r="V21" s="50">
        <v>439396</v>
      </c>
      <c r="W21" s="50">
        <v>534861</v>
      </c>
      <c r="X21" s="50">
        <v>298932</v>
      </c>
      <c r="Y21" s="50">
        <v>366822</v>
      </c>
      <c r="Z21" s="51">
        <v>504892</v>
      </c>
      <c r="AA21" s="48">
        <f t="shared" si="18"/>
        <v>2723707</v>
      </c>
      <c r="AB21" s="47" t="s">
        <v>35</v>
      </c>
      <c r="AC21" s="49">
        <v>0</v>
      </c>
      <c r="AD21" s="50">
        <v>166320</v>
      </c>
      <c r="AE21" s="50">
        <v>0</v>
      </c>
      <c r="AF21" s="50">
        <v>67608</v>
      </c>
      <c r="AG21" s="50">
        <v>0</v>
      </c>
      <c r="AH21" s="50">
        <v>0</v>
      </c>
      <c r="AI21" s="51">
        <v>0</v>
      </c>
      <c r="AJ21" s="48">
        <f t="shared" si="19"/>
        <v>233928</v>
      </c>
      <c r="AK21" s="47" t="s">
        <v>35</v>
      </c>
      <c r="AL21" s="49">
        <v>21339</v>
      </c>
      <c r="AM21" s="50">
        <v>23265</v>
      </c>
      <c r="AN21" s="50">
        <v>102375</v>
      </c>
      <c r="AO21" s="50">
        <v>173637</v>
      </c>
      <c r="AP21" s="50">
        <v>125293</v>
      </c>
      <c r="AQ21" s="50">
        <v>51858</v>
      </c>
      <c r="AR21" s="51">
        <v>112525</v>
      </c>
      <c r="AS21" s="48">
        <f t="shared" si="20"/>
        <v>610292</v>
      </c>
      <c r="AT21" s="47" t="s">
        <v>35</v>
      </c>
      <c r="AU21" s="49">
        <v>0</v>
      </c>
      <c r="AV21" s="50">
        <v>0</v>
      </c>
      <c r="AW21" s="50">
        <v>2866445</v>
      </c>
      <c r="AX21" s="50">
        <v>2926878</v>
      </c>
      <c r="AY21" s="50">
        <v>2193941</v>
      </c>
      <c r="AZ21" s="50">
        <v>1352709</v>
      </c>
      <c r="BA21" s="51">
        <v>735543</v>
      </c>
      <c r="BB21" s="48">
        <f t="shared" si="21"/>
        <v>10075516</v>
      </c>
      <c r="BC21" s="47" t="s">
        <v>35</v>
      </c>
      <c r="BD21" s="49">
        <v>112284</v>
      </c>
      <c r="BE21" s="50">
        <v>481160</v>
      </c>
      <c r="BF21" s="50">
        <v>993006</v>
      </c>
      <c r="BG21" s="50">
        <v>541199</v>
      </c>
      <c r="BH21" s="50">
        <v>92439</v>
      </c>
      <c r="BI21" s="50">
        <v>137799</v>
      </c>
      <c r="BJ21" s="51">
        <v>203922</v>
      </c>
      <c r="BK21" s="48">
        <f t="shared" si="22"/>
        <v>2561809</v>
      </c>
      <c r="BL21" s="47" t="s">
        <v>35</v>
      </c>
      <c r="BM21" s="49">
        <v>12663</v>
      </c>
      <c r="BN21" s="50">
        <v>119970</v>
      </c>
      <c r="BO21" s="50">
        <v>361458</v>
      </c>
      <c r="BP21" s="50">
        <v>1932813</v>
      </c>
      <c r="BQ21" s="50">
        <v>2522984</v>
      </c>
      <c r="BR21" s="50">
        <v>2873331</v>
      </c>
      <c r="BS21" s="51">
        <v>1449709</v>
      </c>
      <c r="BT21" s="48">
        <f t="shared" si="23"/>
        <v>9272928</v>
      </c>
      <c r="BU21" s="47" t="s">
        <v>35</v>
      </c>
      <c r="BV21" s="49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32022</v>
      </c>
      <c r="CB21" s="51">
        <v>0</v>
      </c>
      <c r="CC21" s="48">
        <f t="shared" si="24"/>
        <v>32022</v>
      </c>
      <c r="CD21" s="47" t="s">
        <v>35</v>
      </c>
      <c r="CE21" s="49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1">
        <v>0</v>
      </c>
      <c r="CL21" s="48">
        <f t="shared" si="25"/>
        <v>0</v>
      </c>
      <c r="CM21" s="47" t="s">
        <v>35</v>
      </c>
      <c r="CN21" s="49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1">
        <v>0</v>
      </c>
      <c r="CU21" s="48">
        <f t="shared" si="26"/>
        <v>0</v>
      </c>
      <c r="CV21" s="47" t="s">
        <v>35</v>
      </c>
      <c r="CW21" s="49">
        <v>238507</v>
      </c>
      <c r="CX21" s="50">
        <v>501833</v>
      </c>
      <c r="CY21" s="50">
        <v>252699</v>
      </c>
      <c r="CZ21" s="50">
        <v>552218</v>
      </c>
      <c r="DA21" s="50">
        <v>393158</v>
      </c>
      <c r="DB21" s="50">
        <v>394929</v>
      </c>
      <c r="DC21" s="51">
        <v>355600</v>
      </c>
      <c r="DD21" s="48">
        <f t="shared" si="27"/>
        <v>2688944</v>
      </c>
      <c r="DE21" s="47" t="s">
        <v>35</v>
      </c>
      <c r="DF21" s="49">
        <v>17820</v>
      </c>
      <c r="DG21" s="50">
        <v>39600</v>
      </c>
      <c r="DH21" s="50">
        <v>0</v>
      </c>
      <c r="DI21" s="50">
        <v>0</v>
      </c>
      <c r="DJ21" s="50">
        <v>0</v>
      </c>
      <c r="DK21" s="50">
        <v>17100</v>
      </c>
      <c r="DL21" s="51">
        <v>0</v>
      </c>
      <c r="DM21" s="48">
        <f t="shared" si="28"/>
        <v>74520</v>
      </c>
      <c r="DN21" s="47" t="s">
        <v>35</v>
      </c>
      <c r="DO21" s="49">
        <v>0</v>
      </c>
      <c r="DP21" s="50">
        <v>529688</v>
      </c>
      <c r="DQ21" s="50">
        <v>0</v>
      </c>
      <c r="DR21" s="50">
        <v>44100</v>
      </c>
      <c r="DS21" s="50">
        <v>0</v>
      </c>
      <c r="DT21" s="50">
        <v>65700</v>
      </c>
      <c r="DU21" s="51">
        <v>0</v>
      </c>
      <c r="DV21" s="48">
        <f t="shared" si="29"/>
        <v>639488</v>
      </c>
      <c r="DW21" s="47" t="s">
        <v>35</v>
      </c>
      <c r="DX21" s="49">
        <v>169209</v>
      </c>
      <c r="DY21" s="50">
        <v>218484</v>
      </c>
      <c r="DZ21" s="50">
        <v>633348</v>
      </c>
      <c r="EA21" s="50">
        <v>140400</v>
      </c>
      <c r="EB21" s="50">
        <v>1306395</v>
      </c>
      <c r="EC21" s="50">
        <v>887238</v>
      </c>
      <c r="ED21" s="51">
        <v>1018629</v>
      </c>
      <c r="EE21" s="48">
        <f t="shared" si="30"/>
        <v>4373703</v>
      </c>
      <c r="EF21" s="47" t="s">
        <v>35</v>
      </c>
      <c r="EG21" s="49">
        <v>216240</v>
      </c>
      <c r="EH21" s="50">
        <v>400440</v>
      </c>
      <c r="EI21" s="50">
        <v>1276642</v>
      </c>
      <c r="EJ21" s="50">
        <v>1087101</v>
      </c>
      <c r="EK21" s="50">
        <v>733576</v>
      </c>
      <c r="EL21" s="50">
        <v>610380</v>
      </c>
      <c r="EM21" s="51">
        <v>365629</v>
      </c>
      <c r="EN21" s="48">
        <f t="shared" si="31"/>
        <v>4690008</v>
      </c>
    </row>
    <row r="22" spans="1:144" s="41" customFormat="1" ht="15" customHeight="1" x14ac:dyDescent="0.15">
      <c r="A22" s="47" t="s">
        <v>36</v>
      </c>
      <c r="B22" s="50">
        <v>0</v>
      </c>
      <c r="C22" s="50">
        <v>0</v>
      </c>
      <c r="D22" s="50">
        <v>453312</v>
      </c>
      <c r="E22" s="50">
        <v>261127</v>
      </c>
      <c r="F22" s="50">
        <v>1506565</v>
      </c>
      <c r="G22" s="50">
        <v>561573</v>
      </c>
      <c r="H22" s="50">
        <v>212814</v>
      </c>
      <c r="I22" s="48">
        <f t="shared" si="16"/>
        <v>2995391</v>
      </c>
      <c r="J22" s="47" t="s">
        <v>36</v>
      </c>
      <c r="K22" s="49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0</v>
      </c>
      <c r="R22" s="48">
        <f t="shared" si="17"/>
        <v>0</v>
      </c>
      <c r="S22" s="47" t="s">
        <v>36</v>
      </c>
      <c r="T22" s="49">
        <v>30852</v>
      </c>
      <c r="U22" s="50">
        <v>140427</v>
      </c>
      <c r="V22" s="50">
        <v>319428</v>
      </c>
      <c r="W22" s="50">
        <v>275670</v>
      </c>
      <c r="X22" s="50">
        <v>173386</v>
      </c>
      <c r="Y22" s="50">
        <v>195201</v>
      </c>
      <c r="Z22" s="51">
        <v>164313</v>
      </c>
      <c r="AA22" s="48">
        <f t="shared" si="18"/>
        <v>1299277</v>
      </c>
      <c r="AB22" s="47" t="s">
        <v>36</v>
      </c>
      <c r="AC22" s="49">
        <v>0</v>
      </c>
      <c r="AD22" s="50">
        <v>0</v>
      </c>
      <c r="AE22" s="50">
        <v>39438</v>
      </c>
      <c r="AF22" s="50">
        <v>4382</v>
      </c>
      <c r="AG22" s="50">
        <v>78876</v>
      </c>
      <c r="AH22" s="50">
        <v>0</v>
      </c>
      <c r="AI22" s="51">
        <v>22536</v>
      </c>
      <c r="AJ22" s="48">
        <f t="shared" si="19"/>
        <v>145232</v>
      </c>
      <c r="AK22" s="47" t="s">
        <v>36</v>
      </c>
      <c r="AL22" s="49">
        <v>16929</v>
      </c>
      <c r="AM22" s="50">
        <v>24552</v>
      </c>
      <c r="AN22" s="50">
        <v>24507</v>
      </c>
      <c r="AO22" s="50">
        <v>23157</v>
      </c>
      <c r="AP22" s="50">
        <v>61758</v>
      </c>
      <c r="AQ22" s="50">
        <v>4662</v>
      </c>
      <c r="AR22" s="51">
        <v>23121</v>
      </c>
      <c r="AS22" s="48">
        <f t="shared" si="20"/>
        <v>178686</v>
      </c>
      <c r="AT22" s="47" t="s">
        <v>36</v>
      </c>
      <c r="AU22" s="49">
        <v>0</v>
      </c>
      <c r="AV22" s="50">
        <v>0</v>
      </c>
      <c r="AW22" s="50">
        <v>1607535</v>
      </c>
      <c r="AX22" s="50">
        <v>2148235</v>
      </c>
      <c r="AY22" s="50">
        <v>1364724</v>
      </c>
      <c r="AZ22" s="50">
        <v>1746186</v>
      </c>
      <c r="BA22" s="51">
        <v>966735</v>
      </c>
      <c r="BB22" s="48">
        <f t="shared" si="21"/>
        <v>7833415</v>
      </c>
      <c r="BC22" s="47" t="s">
        <v>36</v>
      </c>
      <c r="BD22" s="49">
        <v>17487</v>
      </c>
      <c r="BE22" s="50">
        <v>141219</v>
      </c>
      <c r="BF22" s="50">
        <v>130258</v>
      </c>
      <c r="BG22" s="50">
        <v>269680</v>
      </c>
      <c r="BH22" s="50">
        <v>120168</v>
      </c>
      <c r="BI22" s="50">
        <v>74403</v>
      </c>
      <c r="BJ22" s="51">
        <v>0</v>
      </c>
      <c r="BK22" s="48">
        <f t="shared" si="22"/>
        <v>753215</v>
      </c>
      <c r="BL22" s="47" t="s">
        <v>36</v>
      </c>
      <c r="BM22" s="49">
        <v>18423</v>
      </c>
      <c r="BN22" s="50">
        <v>189603</v>
      </c>
      <c r="BO22" s="50">
        <v>613629</v>
      </c>
      <c r="BP22" s="50">
        <v>591786</v>
      </c>
      <c r="BQ22" s="50">
        <v>1244720</v>
      </c>
      <c r="BR22" s="50">
        <v>2143602</v>
      </c>
      <c r="BS22" s="51">
        <v>2091573</v>
      </c>
      <c r="BT22" s="48">
        <f t="shared" si="23"/>
        <v>6893336</v>
      </c>
      <c r="BU22" s="47" t="s">
        <v>36</v>
      </c>
      <c r="BV22" s="49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1">
        <v>0</v>
      </c>
      <c r="CC22" s="48">
        <f t="shared" si="24"/>
        <v>0</v>
      </c>
      <c r="CD22" s="47" t="s">
        <v>36</v>
      </c>
      <c r="CE22" s="49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1">
        <v>0</v>
      </c>
      <c r="CL22" s="48">
        <f t="shared" si="25"/>
        <v>0</v>
      </c>
      <c r="CM22" s="47" t="s">
        <v>36</v>
      </c>
      <c r="CN22" s="49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1">
        <v>0</v>
      </c>
      <c r="CU22" s="48">
        <f t="shared" si="26"/>
        <v>0</v>
      </c>
      <c r="CV22" s="47" t="s">
        <v>36</v>
      </c>
      <c r="CW22" s="49">
        <v>129816</v>
      </c>
      <c r="CX22" s="50">
        <v>237089</v>
      </c>
      <c r="CY22" s="50">
        <v>211590</v>
      </c>
      <c r="CZ22" s="50">
        <v>293044</v>
      </c>
      <c r="DA22" s="50">
        <v>334017</v>
      </c>
      <c r="DB22" s="50">
        <v>264195</v>
      </c>
      <c r="DC22" s="51">
        <v>319581</v>
      </c>
      <c r="DD22" s="48">
        <f t="shared" si="27"/>
        <v>1789332</v>
      </c>
      <c r="DE22" s="47" t="s">
        <v>36</v>
      </c>
      <c r="DF22" s="49">
        <v>0</v>
      </c>
      <c r="DG22" s="50">
        <v>0</v>
      </c>
      <c r="DH22" s="50">
        <v>20970</v>
      </c>
      <c r="DI22" s="50">
        <v>0</v>
      </c>
      <c r="DJ22" s="50">
        <v>0</v>
      </c>
      <c r="DK22" s="50">
        <v>0</v>
      </c>
      <c r="DL22" s="51">
        <v>0</v>
      </c>
      <c r="DM22" s="48">
        <f t="shared" si="28"/>
        <v>20970</v>
      </c>
      <c r="DN22" s="47" t="s">
        <v>36</v>
      </c>
      <c r="DO22" s="49">
        <v>389020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1">
        <v>0</v>
      </c>
      <c r="DV22" s="48">
        <f t="shared" si="29"/>
        <v>389020</v>
      </c>
      <c r="DW22" s="47" t="s">
        <v>36</v>
      </c>
      <c r="DX22" s="49">
        <v>54441</v>
      </c>
      <c r="DY22" s="50">
        <v>177021</v>
      </c>
      <c r="DZ22" s="50">
        <v>499095</v>
      </c>
      <c r="EA22" s="50">
        <v>751773</v>
      </c>
      <c r="EB22" s="50">
        <v>601776</v>
      </c>
      <c r="EC22" s="50">
        <v>699840</v>
      </c>
      <c r="ED22" s="51">
        <v>238923</v>
      </c>
      <c r="EE22" s="48">
        <f t="shared" si="30"/>
        <v>3022869</v>
      </c>
      <c r="EF22" s="47" t="s">
        <v>36</v>
      </c>
      <c r="EG22" s="49">
        <v>65700</v>
      </c>
      <c r="EH22" s="50">
        <v>146160</v>
      </c>
      <c r="EI22" s="50">
        <v>556634</v>
      </c>
      <c r="EJ22" s="50">
        <v>616487</v>
      </c>
      <c r="EK22" s="50">
        <v>454233</v>
      </c>
      <c r="EL22" s="50">
        <v>399316</v>
      </c>
      <c r="EM22" s="51">
        <v>275860</v>
      </c>
      <c r="EN22" s="48">
        <f t="shared" si="31"/>
        <v>2514390</v>
      </c>
    </row>
    <row r="23" spans="1:144" s="41" customFormat="1" ht="15" customHeight="1" x14ac:dyDescent="0.15">
      <c r="A23" s="47" t="s">
        <v>37</v>
      </c>
      <c r="B23" s="50">
        <v>0</v>
      </c>
      <c r="C23" s="50">
        <v>0</v>
      </c>
      <c r="D23" s="50">
        <v>2991532</v>
      </c>
      <c r="E23" s="50">
        <v>2579589</v>
      </c>
      <c r="F23" s="50">
        <v>1663093</v>
      </c>
      <c r="G23" s="50">
        <v>2604960</v>
      </c>
      <c r="H23" s="50">
        <v>2767993</v>
      </c>
      <c r="I23" s="48">
        <f t="shared" si="16"/>
        <v>12607167</v>
      </c>
      <c r="J23" s="47" t="s">
        <v>37</v>
      </c>
      <c r="K23" s="49">
        <v>0</v>
      </c>
      <c r="L23" s="50">
        <v>0</v>
      </c>
      <c r="M23" s="50">
        <v>0</v>
      </c>
      <c r="N23" s="50">
        <v>48447</v>
      </c>
      <c r="O23" s="50">
        <v>48447</v>
      </c>
      <c r="P23" s="50">
        <v>26127</v>
      </c>
      <c r="Q23" s="51">
        <v>24228</v>
      </c>
      <c r="R23" s="48">
        <f t="shared" si="17"/>
        <v>147249</v>
      </c>
      <c r="S23" s="47" t="s">
        <v>37</v>
      </c>
      <c r="T23" s="49">
        <v>255348</v>
      </c>
      <c r="U23" s="50">
        <v>673931</v>
      </c>
      <c r="V23" s="50">
        <v>822829</v>
      </c>
      <c r="W23" s="50">
        <v>935243</v>
      </c>
      <c r="X23" s="50">
        <v>962201</v>
      </c>
      <c r="Y23" s="50">
        <v>1261795</v>
      </c>
      <c r="Z23" s="51">
        <v>1061154</v>
      </c>
      <c r="AA23" s="48">
        <f t="shared" si="18"/>
        <v>5972501</v>
      </c>
      <c r="AB23" s="47" t="s">
        <v>37</v>
      </c>
      <c r="AC23" s="49">
        <v>16632</v>
      </c>
      <c r="AD23" s="50">
        <v>101142</v>
      </c>
      <c r="AE23" s="50">
        <v>107046</v>
      </c>
      <c r="AF23" s="50">
        <v>195903</v>
      </c>
      <c r="AG23" s="50">
        <v>50706</v>
      </c>
      <c r="AH23" s="50">
        <v>19341</v>
      </c>
      <c r="AI23" s="51">
        <v>67608</v>
      </c>
      <c r="AJ23" s="48">
        <f t="shared" si="19"/>
        <v>558378</v>
      </c>
      <c r="AK23" s="47" t="s">
        <v>37</v>
      </c>
      <c r="AL23" s="49">
        <v>60741</v>
      </c>
      <c r="AM23" s="50">
        <v>107536</v>
      </c>
      <c r="AN23" s="50">
        <v>138861</v>
      </c>
      <c r="AO23" s="50">
        <v>100188</v>
      </c>
      <c r="AP23" s="50">
        <v>144475</v>
      </c>
      <c r="AQ23" s="50">
        <v>197176</v>
      </c>
      <c r="AR23" s="51">
        <v>61136</v>
      </c>
      <c r="AS23" s="48">
        <f t="shared" si="20"/>
        <v>810113</v>
      </c>
      <c r="AT23" s="47" t="s">
        <v>37</v>
      </c>
      <c r="AU23" s="49">
        <v>0</v>
      </c>
      <c r="AV23" s="50">
        <v>0</v>
      </c>
      <c r="AW23" s="50">
        <v>3695727</v>
      </c>
      <c r="AX23" s="50">
        <v>2475137</v>
      </c>
      <c r="AY23" s="50">
        <v>2196885</v>
      </c>
      <c r="AZ23" s="50">
        <v>2011092</v>
      </c>
      <c r="BA23" s="51">
        <v>1410366</v>
      </c>
      <c r="BB23" s="48">
        <f t="shared" si="21"/>
        <v>11789207</v>
      </c>
      <c r="BC23" s="47" t="s">
        <v>37</v>
      </c>
      <c r="BD23" s="49">
        <v>411801</v>
      </c>
      <c r="BE23" s="50">
        <v>1460408</v>
      </c>
      <c r="BF23" s="50">
        <v>2629092</v>
      </c>
      <c r="BG23" s="50">
        <v>2457279</v>
      </c>
      <c r="BH23" s="50">
        <v>1518626</v>
      </c>
      <c r="BI23" s="50">
        <v>1650961</v>
      </c>
      <c r="BJ23" s="51">
        <v>418725</v>
      </c>
      <c r="BK23" s="48">
        <f t="shared" si="22"/>
        <v>10546892</v>
      </c>
      <c r="BL23" s="47" t="s">
        <v>37</v>
      </c>
      <c r="BM23" s="49">
        <v>4644</v>
      </c>
      <c r="BN23" s="50">
        <v>29421</v>
      </c>
      <c r="BO23" s="50">
        <v>1558773</v>
      </c>
      <c r="BP23" s="50">
        <v>2527327</v>
      </c>
      <c r="BQ23" s="50">
        <v>2627596</v>
      </c>
      <c r="BR23" s="50">
        <v>2724138</v>
      </c>
      <c r="BS23" s="51">
        <v>1718145</v>
      </c>
      <c r="BT23" s="48">
        <f t="shared" si="23"/>
        <v>11190044</v>
      </c>
      <c r="BU23" s="47" t="s">
        <v>37</v>
      </c>
      <c r="BV23" s="49">
        <v>0</v>
      </c>
      <c r="BW23" s="50">
        <v>0</v>
      </c>
      <c r="BX23" s="50">
        <v>214506</v>
      </c>
      <c r="BY23" s="50">
        <v>304299</v>
      </c>
      <c r="BZ23" s="50">
        <v>525183</v>
      </c>
      <c r="CA23" s="50">
        <v>277569</v>
      </c>
      <c r="CB23" s="51">
        <v>256059</v>
      </c>
      <c r="CC23" s="48">
        <f t="shared" si="24"/>
        <v>1577616</v>
      </c>
      <c r="CD23" s="47" t="s">
        <v>37</v>
      </c>
      <c r="CE23" s="49"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51">
        <v>0</v>
      </c>
      <c r="CL23" s="48">
        <f t="shared" si="25"/>
        <v>0</v>
      </c>
      <c r="CM23" s="47" t="s">
        <v>37</v>
      </c>
      <c r="CN23" s="49">
        <v>0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1">
        <v>0</v>
      </c>
      <c r="CU23" s="48">
        <f t="shared" si="26"/>
        <v>0</v>
      </c>
      <c r="CV23" s="47" t="s">
        <v>37</v>
      </c>
      <c r="CW23" s="49">
        <v>908454</v>
      </c>
      <c r="CX23" s="50">
        <v>977806</v>
      </c>
      <c r="CY23" s="50">
        <v>525490</v>
      </c>
      <c r="CZ23" s="50">
        <v>1072855</v>
      </c>
      <c r="DA23" s="50">
        <v>1043637</v>
      </c>
      <c r="DB23" s="50">
        <v>1056204</v>
      </c>
      <c r="DC23" s="51">
        <v>819063</v>
      </c>
      <c r="DD23" s="48">
        <f t="shared" si="27"/>
        <v>6403509</v>
      </c>
      <c r="DE23" s="47" t="s">
        <v>37</v>
      </c>
      <c r="DF23" s="49">
        <v>31683</v>
      </c>
      <c r="DG23" s="50">
        <v>194310</v>
      </c>
      <c r="DH23" s="50">
        <v>0</v>
      </c>
      <c r="DI23" s="50">
        <v>117540</v>
      </c>
      <c r="DJ23" s="50">
        <v>63540</v>
      </c>
      <c r="DK23" s="50">
        <v>0</v>
      </c>
      <c r="DL23" s="51">
        <v>0</v>
      </c>
      <c r="DM23" s="48">
        <f t="shared" si="28"/>
        <v>407073</v>
      </c>
      <c r="DN23" s="47" t="s">
        <v>37</v>
      </c>
      <c r="DO23" s="49">
        <v>415062</v>
      </c>
      <c r="DP23" s="50">
        <v>125466</v>
      </c>
      <c r="DQ23" s="50">
        <v>148628</v>
      </c>
      <c r="DR23" s="50">
        <v>21510</v>
      </c>
      <c r="DS23" s="50">
        <v>0</v>
      </c>
      <c r="DT23" s="50">
        <v>0</v>
      </c>
      <c r="DU23" s="51">
        <v>31500</v>
      </c>
      <c r="DV23" s="48">
        <f t="shared" si="29"/>
        <v>742166</v>
      </c>
      <c r="DW23" s="47" t="s">
        <v>37</v>
      </c>
      <c r="DX23" s="49">
        <v>118692</v>
      </c>
      <c r="DY23" s="50">
        <v>568265</v>
      </c>
      <c r="DZ23" s="50">
        <v>1261980</v>
      </c>
      <c r="EA23" s="50">
        <v>1166293</v>
      </c>
      <c r="EB23" s="50">
        <v>390080</v>
      </c>
      <c r="EC23" s="50">
        <v>1790186</v>
      </c>
      <c r="ED23" s="51">
        <v>304266</v>
      </c>
      <c r="EE23" s="48">
        <f t="shared" si="30"/>
        <v>5599762</v>
      </c>
      <c r="EF23" s="47" t="s">
        <v>37</v>
      </c>
      <c r="EG23" s="49">
        <v>397863</v>
      </c>
      <c r="EH23" s="50">
        <v>617343</v>
      </c>
      <c r="EI23" s="50">
        <v>2586780</v>
      </c>
      <c r="EJ23" s="50">
        <v>1916533</v>
      </c>
      <c r="EK23" s="50">
        <v>1372857</v>
      </c>
      <c r="EL23" s="50">
        <v>1226130</v>
      </c>
      <c r="EM23" s="51">
        <v>726834</v>
      </c>
      <c r="EN23" s="48">
        <f t="shared" si="31"/>
        <v>8844340</v>
      </c>
    </row>
    <row r="24" spans="1:144" s="41" customFormat="1" ht="15" customHeight="1" x14ac:dyDescent="0.15">
      <c r="A24" s="47" t="s">
        <v>38</v>
      </c>
      <c r="B24" s="50">
        <v>0</v>
      </c>
      <c r="C24" s="50">
        <v>0</v>
      </c>
      <c r="D24" s="50">
        <v>634940</v>
      </c>
      <c r="E24" s="50">
        <v>970614</v>
      </c>
      <c r="F24" s="50">
        <v>2425947</v>
      </c>
      <c r="G24" s="50">
        <v>711232</v>
      </c>
      <c r="H24" s="50">
        <v>1417633</v>
      </c>
      <c r="I24" s="48">
        <f t="shared" si="16"/>
        <v>6160366</v>
      </c>
      <c r="J24" s="47" t="s">
        <v>38</v>
      </c>
      <c r="K24" s="49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50661</v>
      </c>
      <c r="R24" s="48">
        <f t="shared" si="17"/>
        <v>50661</v>
      </c>
      <c r="S24" s="47" t="s">
        <v>38</v>
      </c>
      <c r="T24" s="49">
        <v>24256</v>
      </c>
      <c r="U24" s="50">
        <v>53415</v>
      </c>
      <c r="V24" s="50">
        <v>310897</v>
      </c>
      <c r="W24" s="50">
        <v>651703</v>
      </c>
      <c r="X24" s="50">
        <v>500268</v>
      </c>
      <c r="Y24" s="50">
        <v>493258</v>
      </c>
      <c r="Z24" s="51">
        <v>592133</v>
      </c>
      <c r="AA24" s="48">
        <f t="shared" si="18"/>
        <v>2625930</v>
      </c>
      <c r="AB24" s="47" t="s">
        <v>38</v>
      </c>
      <c r="AC24" s="49">
        <v>47942</v>
      </c>
      <c r="AD24" s="50">
        <v>127896</v>
      </c>
      <c r="AE24" s="50">
        <v>32796</v>
      </c>
      <c r="AF24" s="50">
        <v>67149</v>
      </c>
      <c r="AG24" s="50">
        <v>29556</v>
      </c>
      <c r="AH24" s="50">
        <v>55053</v>
      </c>
      <c r="AI24" s="51">
        <v>76842</v>
      </c>
      <c r="AJ24" s="48">
        <f t="shared" si="19"/>
        <v>437234</v>
      </c>
      <c r="AK24" s="47" t="s">
        <v>38</v>
      </c>
      <c r="AL24" s="49">
        <v>11988</v>
      </c>
      <c r="AM24" s="50">
        <v>11988</v>
      </c>
      <c r="AN24" s="50">
        <v>67284</v>
      </c>
      <c r="AO24" s="50">
        <v>117135</v>
      </c>
      <c r="AP24" s="50">
        <v>73444</v>
      </c>
      <c r="AQ24" s="50">
        <v>94095</v>
      </c>
      <c r="AR24" s="51">
        <v>112140</v>
      </c>
      <c r="AS24" s="48">
        <f t="shared" si="20"/>
        <v>488074</v>
      </c>
      <c r="AT24" s="47" t="s">
        <v>38</v>
      </c>
      <c r="AU24" s="49">
        <v>0</v>
      </c>
      <c r="AV24" s="50">
        <v>0</v>
      </c>
      <c r="AW24" s="50">
        <v>2255593</v>
      </c>
      <c r="AX24" s="50">
        <v>2585644</v>
      </c>
      <c r="AY24" s="50">
        <v>2381755</v>
      </c>
      <c r="AZ24" s="50">
        <v>1297359</v>
      </c>
      <c r="BA24" s="51">
        <v>904750</v>
      </c>
      <c r="BB24" s="48">
        <f t="shared" si="21"/>
        <v>9425101</v>
      </c>
      <c r="BC24" s="47" t="s">
        <v>38</v>
      </c>
      <c r="BD24" s="49">
        <v>68643</v>
      </c>
      <c r="BE24" s="50">
        <v>169654</v>
      </c>
      <c r="BF24" s="50">
        <v>250864</v>
      </c>
      <c r="BG24" s="50">
        <v>354015</v>
      </c>
      <c r="BH24" s="50">
        <v>261207</v>
      </c>
      <c r="BI24" s="50">
        <v>358299</v>
      </c>
      <c r="BJ24" s="51">
        <v>154272</v>
      </c>
      <c r="BK24" s="48">
        <f t="shared" si="22"/>
        <v>1616954</v>
      </c>
      <c r="BL24" s="47" t="s">
        <v>38</v>
      </c>
      <c r="BM24" s="49">
        <v>0</v>
      </c>
      <c r="BN24" s="50">
        <v>0</v>
      </c>
      <c r="BO24" s="50">
        <v>203580</v>
      </c>
      <c r="BP24" s="50">
        <v>579888</v>
      </c>
      <c r="BQ24" s="50">
        <v>278010</v>
      </c>
      <c r="BR24" s="50">
        <v>496271</v>
      </c>
      <c r="BS24" s="51">
        <v>210780</v>
      </c>
      <c r="BT24" s="48">
        <f t="shared" si="23"/>
        <v>1768529</v>
      </c>
      <c r="BU24" s="47" t="s">
        <v>38</v>
      </c>
      <c r="BV24" s="49">
        <v>0</v>
      </c>
      <c r="BW24" s="50">
        <v>0</v>
      </c>
      <c r="BX24" s="50">
        <v>0</v>
      </c>
      <c r="BY24" s="50">
        <v>99252</v>
      </c>
      <c r="BZ24" s="50">
        <v>42039</v>
      </c>
      <c r="CA24" s="50">
        <v>0</v>
      </c>
      <c r="CB24" s="51">
        <v>0</v>
      </c>
      <c r="CC24" s="48">
        <f t="shared" si="24"/>
        <v>141291</v>
      </c>
      <c r="CD24" s="47" t="s">
        <v>38</v>
      </c>
      <c r="CE24" s="49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1">
        <v>0</v>
      </c>
      <c r="CL24" s="48">
        <f t="shared" si="25"/>
        <v>0</v>
      </c>
      <c r="CM24" s="47" t="s">
        <v>38</v>
      </c>
      <c r="CN24" s="49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1">
        <v>0</v>
      </c>
      <c r="CU24" s="48">
        <f t="shared" si="26"/>
        <v>0</v>
      </c>
      <c r="CV24" s="47" t="s">
        <v>38</v>
      </c>
      <c r="CW24" s="49">
        <v>65754</v>
      </c>
      <c r="CX24" s="50">
        <v>122554</v>
      </c>
      <c r="CY24" s="50">
        <v>180198</v>
      </c>
      <c r="CZ24" s="50">
        <v>490242</v>
      </c>
      <c r="DA24" s="50">
        <v>411702</v>
      </c>
      <c r="DB24" s="50">
        <v>424237</v>
      </c>
      <c r="DC24" s="51">
        <v>295749</v>
      </c>
      <c r="DD24" s="48">
        <f t="shared" si="27"/>
        <v>1990436</v>
      </c>
      <c r="DE24" s="47" t="s">
        <v>38</v>
      </c>
      <c r="DF24" s="49">
        <v>0</v>
      </c>
      <c r="DG24" s="50">
        <v>0</v>
      </c>
      <c r="DH24" s="50">
        <v>13140</v>
      </c>
      <c r="DI24" s="50">
        <v>0</v>
      </c>
      <c r="DJ24" s="50">
        <v>20988</v>
      </c>
      <c r="DK24" s="50">
        <v>0</v>
      </c>
      <c r="DL24" s="51">
        <v>0</v>
      </c>
      <c r="DM24" s="48">
        <f t="shared" si="28"/>
        <v>34128</v>
      </c>
      <c r="DN24" s="47" t="s">
        <v>38</v>
      </c>
      <c r="DO24" s="49">
        <v>0</v>
      </c>
      <c r="DP24" s="50">
        <v>0</v>
      </c>
      <c r="DQ24" s="50">
        <v>0</v>
      </c>
      <c r="DR24" s="50">
        <v>5940</v>
      </c>
      <c r="DS24" s="50">
        <v>0</v>
      </c>
      <c r="DT24" s="50">
        <v>71901</v>
      </c>
      <c r="DU24" s="51">
        <v>0</v>
      </c>
      <c r="DV24" s="48">
        <f t="shared" si="29"/>
        <v>77841</v>
      </c>
      <c r="DW24" s="47" t="s">
        <v>38</v>
      </c>
      <c r="DX24" s="49">
        <v>0</v>
      </c>
      <c r="DY24" s="50">
        <v>103383</v>
      </c>
      <c r="DZ24" s="50">
        <v>532242</v>
      </c>
      <c r="EA24" s="50">
        <v>789399</v>
      </c>
      <c r="EB24" s="50">
        <v>217854</v>
      </c>
      <c r="EC24" s="50">
        <v>123156</v>
      </c>
      <c r="ED24" s="51">
        <v>0</v>
      </c>
      <c r="EE24" s="48">
        <f t="shared" si="30"/>
        <v>1766034</v>
      </c>
      <c r="EF24" s="47" t="s">
        <v>38</v>
      </c>
      <c r="EG24" s="49">
        <v>84840</v>
      </c>
      <c r="EH24" s="50">
        <v>137400</v>
      </c>
      <c r="EI24" s="50">
        <v>908726</v>
      </c>
      <c r="EJ24" s="50">
        <v>907001</v>
      </c>
      <c r="EK24" s="50">
        <v>837290</v>
      </c>
      <c r="EL24" s="50">
        <v>405116</v>
      </c>
      <c r="EM24" s="51">
        <v>236802</v>
      </c>
      <c r="EN24" s="48">
        <f t="shared" si="31"/>
        <v>3517175</v>
      </c>
    </row>
    <row r="25" spans="1:144" s="41" customFormat="1" ht="15" customHeight="1" x14ac:dyDescent="0.15">
      <c r="A25" s="47" t="s">
        <v>39</v>
      </c>
      <c r="B25" s="50">
        <v>0</v>
      </c>
      <c r="C25" s="50">
        <v>0</v>
      </c>
      <c r="D25" s="50">
        <v>1558759</v>
      </c>
      <c r="E25" s="50">
        <v>804014</v>
      </c>
      <c r="F25" s="50">
        <v>361314</v>
      </c>
      <c r="G25" s="50">
        <v>1095316</v>
      </c>
      <c r="H25" s="50">
        <v>541881</v>
      </c>
      <c r="I25" s="48">
        <f t="shared" si="16"/>
        <v>4361284</v>
      </c>
      <c r="J25" s="47" t="s">
        <v>39</v>
      </c>
      <c r="K25" s="49">
        <v>0</v>
      </c>
      <c r="L25" s="50">
        <v>0</v>
      </c>
      <c r="M25" s="50">
        <v>0</v>
      </c>
      <c r="N25" s="50">
        <v>50661</v>
      </c>
      <c r="O25" s="50">
        <v>0</v>
      </c>
      <c r="P25" s="50">
        <v>0</v>
      </c>
      <c r="Q25" s="51">
        <v>0</v>
      </c>
      <c r="R25" s="48">
        <f t="shared" si="17"/>
        <v>50661</v>
      </c>
      <c r="S25" s="47" t="s">
        <v>39</v>
      </c>
      <c r="T25" s="49">
        <v>19836</v>
      </c>
      <c r="U25" s="50">
        <v>60984</v>
      </c>
      <c r="V25" s="50">
        <v>308842</v>
      </c>
      <c r="W25" s="50">
        <v>261342</v>
      </c>
      <c r="X25" s="50">
        <v>155529</v>
      </c>
      <c r="Y25" s="50">
        <v>96170</v>
      </c>
      <c r="Z25" s="51">
        <v>239436</v>
      </c>
      <c r="AA25" s="48">
        <f t="shared" si="18"/>
        <v>1142139</v>
      </c>
      <c r="AB25" s="47" t="s">
        <v>39</v>
      </c>
      <c r="AC25" s="49">
        <v>16632</v>
      </c>
      <c r="AD25" s="50">
        <v>0</v>
      </c>
      <c r="AE25" s="50">
        <v>60966</v>
      </c>
      <c r="AF25" s="50">
        <v>175857</v>
      </c>
      <c r="AG25" s="50">
        <v>61794</v>
      </c>
      <c r="AH25" s="50">
        <v>0</v>
      </c>
      <c r="AI25" s="51">
        <v>0</v>
      </c>
      <c r="AJ25" s="48">
        <f t="shared" si="19"/>
        <v>315249</v>
      </c>
      <c r="AK25" s="47" t="s">
        <v>39</v>
      </c>
      <c r="AL25" s="49">
        <v>7335</v>
      </c>
      <c r="AM25" s="50">
        <v>18072</v>
      </c>
      <c r="AN25" s="50">
        <v>29727</v>
      </c>
      <c r="AO25" s="50">
        <v>22266</v>
      </c>
      <c r="AP25" s="50">
        <v>27639</v>
      </c>
      <c r="AQ25" s="50">
        <v>80712</v>
      </c>
      <c r="AR25" s="51">
        <v>23949</v>
      </c>
      <c r="AS25" s="48">
        <f t="shared" si="20"/>
        <v>209700</v>
      </c>
      <c r="AT25" s="47" t="s">
        <v>39</v>
      </c>
      <c r="AU25" s="49">
        <v>0</v>
      </c>
      <c r="AV25" s="50">
        <v>0</v>
      </c>
      <c r="AW25" s="50">
        <v>2193131</v>
      </c>
      <c r="AX25" s="50">
        <v>2025442</v>
      </c>
      <c r="AY25" s="50">
        <v>1457820</v>
      </c>
      <c r="AZ25" s="50">
        <v>998528</v>
      </c>
      <c r="BA25" s="51">
        <v>255834</v>
      </c>
      <c r="BB25" s="48">
        <f t="shared" si="21"/>
        <v>6930755</v>
      </c>
      <c r="BC25" s="47" t="s">
        <v>39</v>
      </c>
      <c r="BD25" s="49">
        <v>94336</v>
      </c>
      <c r="BE25" s="50">
        <v>43119</v>
      </c>
      <c r="BF25" s="50">
        <v>275436</v>
      </c>
      <c r="BG25" s="50">
        <v>336219</v>
      </c>
      <c r="BH25" s="50">
        <v>244746</v>
      </c>
      <c r="BI25" s="50">
        <v>0</v>
      </c>
      <c r="BJ25" s="51">
        <v>0</v>
      </c>
      <c r="BK25" s="48">
        <f t="shared" si="22"/>
        <v>993856</v>
      </c>
      <c r="BL25" s="47" t="s">
        <v>39</v>
      </c>
      <c r="BM25" s="49">
        <v>0</v>
      </c>
      <c r="BN25" s="50">
        <v>42057</v>
      </c>
      <c r="BO25" s="50">
        <v>558882</v>
      </c>
      <c r="BP25" s="50">
        <v>466290</v>
      </c>
      <c r="BQ25" s="50">
        <v>763893</v>
      </c>
      <c r="BR25" s="50">
        <v>998289</v>
      </c>
      <c r="BS25" s="51">
        <v>390600</v>
      </c>
      <c r="BT25" s="48">
        <f t="shared" si="23"/>
        <v>3220011</v>
      </c>
      <c r="BU25" s="47" t="s">
        <v>39</v>
      </c>
      <c r="BV25" s="49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1">
        <v>0</v>
      </c>
      <c r="CC25" s="48">
        <f t="shared" si="24"/>
        <v>0</v>
      </c>
      <c r="CD25" s="47" t="s">
        <v>39</v>
      </c>
      <c r="CE25" s="49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1">
        <v>0</v>
      </c>
      <c r="CL25" s="48">
        <f t="shared" si="25"/>
        <v>0</v>
      </c>
      <c r="CM25" s="47" t="s">
        <v>39</v>
      </c>
      <c r="CN25" s="49">
        <v>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  <c r="CT25" s="51">
        <v>0</v>
      </c>
      <c r="CU25" s="48">
        <f t="shared" si="26"/>
        <v>0</v>
      </c>
      <c r="CV25" s="47" t="s">
        <v>39</v>
      </c>
      <c r="CW25" s="49">
        <v>95604</v>
      </c>
      <c r="CX25" s="50">
        <v>67680</v>
      </c>
      <c r="CY25" s="50">
        <v>105408</v>
      </c>
      <c r="CZ25" s="50">
        <v>302616</v>
      </c>
      <c r="DA25" s="50">
        <v>262503</v>
      </c>
      <c r="DB25" s="50">
        <v>182947</v>
      </c>
      <c r="DC25" s="51">
        <v>134190</v>
      </c>
      <c r="DD25" s="48">
        <f t="shared" si="27"/>
        <v>1150948</v>
      </c>
      <c r="DE25" s="47" t="s">
        <v>39</v>
      </c>
      <c r="DF25" s="49">
        <v>0</v>
      </c>
      <c r="DG25" s="50">
        <v>0</v>
      </c>
      <c r="DH25" s="50">
        <v>0</v>
      </c>
      <c r="DI25" s="50">
        <v>0</v>
      </c>
      <c r="DJ25" s="50">
        <v>0</v>
      </c>
      <c r="DK25" s="50">
        <v>0</v>
      </c>
      <c r="DL25" s="51">
        <v>0</v>
      </c>
      <c r="DM25" s="48">
        <f t="shared" si="28"/>
        <v>0</v>
      </c>
      <c r="DN25" s="47" t="s">
        <v>39</v>
      </c>
      <c r="DO25" s="49">
        <v>0</v>
      </c>
      <c r="DP25" s="50">
        <v>0</v>
      </c>
      <c r="DQ25" s="50">
        <v>34056</v>
      </c>
      <c r="DR25" s="50">
        <v>0</v>
      </c>
      <c r="DS25" s="50">
        <v>0</v>
      </c>
      <c r="DT25" s="50">
        <v>0</v>
      </c>
      <c r="DU25" s="51">
        <v>42570</v>
      </c>
      <c r="DV25" s="48">
        <f t="shared" si="29"/>
        <v>76626</v>
      </c>
      <c r="DW25" s="47" t="s">
        <v>39</v>
      </c>
      <c r="DX25" s="49">
        <v>193122</v>
      </c>
      <c r="DY25" s="50">
        <v>425169</v>
      </c>
      <c r="DZ25" s="50">
        <v>1248363</v>
      </c>
      <c r="EA25" s="50">
        <v>1275255</v>
      </c>
      <c r="EB25" s="50">
        <v>1526193</v>
      </c>
      <c r="EC25" s="50">
        <v>751785</v>
      </c>
      <c r="ED25" s="51">
        <v>787671</v>
      </c>
      <c r="EE25" s="48">
        <f t="shared" si="30"/>
        <v>6207558</v>
      </c>
      <c r="EF25" s="47" t="s">
        <v>39</v>
      </c>
      <c r="EG25" s="49">
        <v>121260</v>
      </c>
      <c r="EH25" s="50">
        <v>73080</v>
      </c>
      <c r="EI25" s="50">
        <v>772610</v>
      </c>
      <c r="EJ25" s="50">
        <v>650970</v>
      </c>
      <c r="EK25" s="50">
        <v>468830</v>
      </c>
      <c r="EL25" s="50">
        <v>262663</v>
      </c>
      <c r="EM25" s="51">
        <v>149800</v>
      </c>
      <c r="EN25" s="48">
        <f t="shared" si="31"/>
        <v>2499213</v>
      </c>
    </row>
    <row r="26" spans="1:144" s="41" customFormat="1" ht="15" customHeight="1" x14ac:dyDescent="0.15">
      <c r="A26" s="47" t="s">
        <v>40</v>
      </c>
      <c r="B26" s="50">
        <v>0</v>
      </c>
      <c r="C26" s="50">
        <v>0</v>
      </c>
      <c r="D26" s="50">
        <v>782316</v>
      </c>
      <c r="E26" s="50">
        <v>981147</v>
      </c>
      <c r="F26" s="50">
        <v>822828</v>
      </c>
      <c r="G26" s="50">
        <v>365067</v>
      </c>
      <c r="H26" s="50">
        <v>513896</v>
      </c>
      <c r="I26" s="48">
        <f t="shared" si="16"/>
        <v>3465254</v>
      </c>
      <c r="J26" s="47" t="s">
        <v>40</v>
      </c>
      <c r="K26" s="49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50661</v>
      </c>
      <c r="R26" s="48">
        <f t="shared" si="17"/>
        <v>50661</v>
      </c>
      <c r="S26" s="47" t="s">
        <v>40</v>
      </c>
      <c r="T26" s="49">
        <v>15642</v>
      </c>
      <c r="U26" s="50">
        <v>263844</v>
      </c>
      <c r="V26" s="50">
        <v>197709</v>
      </c>
      <c r="W26" s="50">
        <v>133920</v>
      </c>
      <c r="X26" s="50">
        <v>111303</v>
      </c>
      <c r="Y26" s="50">
        <v>218290</v>
      </c>
      <c r="Z26" s="51">
        <v>368960</v>
      </c>
      <c r="AA26" s="48">
        <f t="shared" si="18"/>
        <v>1309668</v>
      </c>
      <c r="AB26" s="47" t="s">
        <v>40</v>
      </c>
      <c r="AC26" s="49">
        <v>343395</v>
      </c>
      <c r="AD26" s="50">
        <v>228024</v>
      </c>
      <c r="AE26" s="50">
        <v>0</v>
      </c>
      <c r="AF26" s="50">
        <v>205137</v>
      </c>
      <c r="AG26" s="50">
        <v>82746</v>
      </c>
      <c r="AH26" s="50">
        <v>0</v>
      </c>
      <c r="AI26" s="51">
        <v>21249</v>
      </c>
      <c r="AJ26" s="48">
        <f t="shared" si="19"/>
        <v>880551</v>
      </c>
      <c r="AK26" s="47" t="s">
        <v>40</v>
      </c>
      <c r="AL26" s="49">
        <v>16929</v>
      </c>
      <c r="AM26" s="50">
        <v>10800</v>
      </c>
      <c r="AN26" s="50">
        <v>13608</v>
      </c>
      <c r="AO26" s="50">
        <v>51498</v>
      </c>
      <c r="AP26" s="50">
        <v>52232</v>
      </c>
      <c r="AQ26" s="50">
        <v>62064</v>
      </c>
      <c r="AR26" s="51">
        <v>4005</v>
      </c>
      <c r="AS26" s="48">
        <f t="shared" si="20"/>
        <v>211136</v>
      </c>
      <c r="AT26" s="47" t="s">
        <v>40</v>
      </c>
      <c r="AU26" s="49">
        <v>0</v>
      </c>
      <c r="AV26" s="50">
        <v>0</v>
      </c>
      <c r="AW26" s="50">
        <v>3213051</v>
      </c>
      <c r="AX26" s="50">
        <v>2185209</v>
      </c>
      <c r="AY26" s="50">
        <v>1943604</v>
      </c>
      <c r="AZ26" s="50">
        <v>962710</v>
      </c>
      <c r="BA26" s="51">
        <v>311832</v>
      </c>
      <c r="BB26" s="48">
        <f t="shared" si="21"/>
        <v>8616406</v>
      </c>
      <c r="BC26" s="47" t="s">
        <v>40</v>
      </c>
      <c r="BD26" s="49">
        <v>22329</v>
      </c>
      <c r="BE26" s="50">
        <v>43119</v>
      </c>
      <c r="BF26" s="50">
        <v>0</v>
      </c>
      <c r="BG26" s="50">
        <v>0</v>
      </c>
      <c r="BH26" s="50">
        <v>0</v>
      </c>
      <c r="BI26" s="50">
        <v>0</v>
      </c>
      <c r="BJ26" s="51">
        <v>259398</v>
      </c>
      <c r="BK26" s="48">
        <f t="shared" si="22"/>
        <v>324846</v>
      </c>
      <c r="BL26" s="47" t="s">
        <v>40</v>
      </c>
      <c r="BM26" s="49">
        <v>0</v>
      </c>
      <c r="BN26" s="50">
        <v>85059</v>
      </c>
      <c r="BO26" s="50">
        <v>585180</v>
      </c>
      <c r="BP26" s="50">
        <v>743184</v>
      </c>
      <c r="BQ26" s="50">
        <v>675918</v>
      </c>
      <c r="BR26" s="50">
        <v>1082142</v>
      </c>
      <c r="BS26" s="51">
        <v>248787</v>
      </c>
      <c r="BT26" s="48">
        <f t="shared" si="23"/>
        <v>3420270</v>
      </c>
      <c r="BU26" s="47" t="s">
        <v>40</v>
      </c>
      <c r="BV26" s="49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1">
        <v>79884</v>
      </c>
      <c r="CC26" s="48">
        <f t="shared" si="24"/>
        <v>79884</v>
      </c>
      <c r="CD26" s="47" t="s">
        <v>40</v>
      </c>
      <c r="CE26" s="49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1">
        <v>0</v>
      </c>
      <c r="CL26" s="48">
        <f t="shared" si="25"/>
        <v>0</v>
      </c>
      <c r="CM26" s="47" t="s">
        <v>40</v>
      </c>
      <c r="CN26" s="49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1">
        <v>0</v>
      </c>
      <c r="CU26" s="48">
        <f t="shared" si="26"/>
        <v>0</v>
      </c>
      <c r="CV26" s="47" t="s">
        <v>40</v>
      </c>
      <c r="CW26" s="49">
        <v>122202</v>
      </c>
      <c r="CX26" s="50">
        <v>92349</v>
      </c>
      <c r="CY26" s="50">
        <v>121104</v>
      </c>
      <c r="CZ26" s="50">
        <v>256824</v>
      </c>
      <c r="DA26" s="50">
        <v>221701</v>
      </c>
      <c r="DB26" s="50">
        <v>128628</v>
      </c>
      <c r="DC26" s="51">
        <v>161253</v>
      </c>
      <c r="DD26" s="48">
        <f t="shared" si="27"/>
        <v>1104061</v>
      </c>
      <c r="DE26" s="47" t="s">
        <v>40</v>
      </c>
      <c r="DF26" s="49">
        <v>0</v>
      </c>
      <c r="DG26" s="50">
        <v>23580</v>
      </c>
      <c r="DH26" s="50">
        <v>21870</v>
      </c>
      <c r="DI26" s="50">
        <v>17370</v>
      </c>
      <c r="DJ26" s="50">
        <v>0</v>
      </c>
      <c r="DK26" s="50">
        <v>49860</v>
      </c>
      <c r="DL26" s="51">
        <v>0</v>
      </c>
      <c r="DM26" s="48">
        <f t="shared" si="28"/>
        <v>112680</v>
      </c>
      <c r="DN26" s="47" t="s">
        <v>40</v>
      </c>
      <c r="DO26" s="49">
        <v>118800</v>
      </c>
      <c r="DP26" s="50">
        <v>27720</v>
      </c>
      <c r="DQ26" s="50">
        <v>147114</v>
      </c>
      <c r="DR26" s="50">
        <v>0</v>
      </c>
      <c r="DS26" s="50">
        <v>0</v>
      </c>
      <c r="DT26" s="50">
        <v>0</v>
      </c>
      <c r="DU26" s="51">
        <v>0</v>
      </c>
      <c r="DV26" s="48">
        <f t="shared" si="29"/>
        <v>293634</v>
      </c>
      <c r="DW26" s="47" t="s">
        <v>40</v>
      </c>
      <c r="DX26" s="49">
        <v>54441</v>
      </c>
      <c r="DY26" s="50">
        <v>96759</v>
      </c>
      <c r="DZ26" s="50">
        <v>658908</v>
      </c>
      <c r="EA26" s="50">
        <v>587638</v>
      </c>
      <c r="EB26" s="50">
        <v>221742</v>
      </c>
      <c r="EC26" s="50">
        <v>710993</v>
      </c>
      <c r="ED26" s="51">
        <v>258678</v>
      </c>
      <c r="EE26" s="48">
        <f t="shared" si="30"/>
        <v>2589159</v>
      </c>
      <c r="EF26" s="47" t="s">
        <v>40</v>
      </c>
      <c r="EG26" s="49">
        <v>122640</v>
      </c>
      <c r="EH26" s="50">
        <v>132130</v>
      </c>
      <c r="EI26" s="50">
        <v>726482</v>
      </c>
      <c r="EJ26" s="50">
        <v>521261</v>
      </c>
      <c r="EK26" s="50">
        <v>465706</v>
      </c>
      <c r="EL26" s="50">
        <v>224696</v>
      </c>
      <c r="EM26" s="51">
        <v>170218</v>
      </c>
      <c r="EN26" s="48">
        <f t="shared" si="31"/>
        <v>2363133</v>
      </c>
    </row>
    <row r="27" spans="1:144" s="41" customFormat="1" ht="15" customHeight="1" x14ac:dyDescent="0.15">
      <c r="A27" s="47" t="s">
        <v>41</v>
      </c>
      <c r="B27" s="50">
        <v>0</v>
      </c>
      <c r="C27" s="50">
        <v>0</v>
      </c>
      <c r="D27" s="50">
        <v>597510</v>
      </c>
      <c r="E27" s="50">
        <v>1261530</v>
      </c>
      <c r="F27" s="50">
        <v>1027488</v>
      </c>
      <c r="G27" s="50">
        <v>1480239</v>
      </c>
      <c r="H27" s="50">
        <v>711657</v>
      </c>
      <c r="I27" s="48">
        <f t="shared" si="16"/>
        <v>5078424</v>
      </c>
      <c r="J27" s="47" t="s">
        <v>41</v>
      </c>
      <c r="K27" s="49">
        <v>0</v>
      </c>
      <c r="L27" s="50">
        <v>15336</v>
      </c>
      <c r="M27" s="50">
        <v>78813</v>
      </c>
      <c r="N27" s="50">
        <v>0</v>
      </c>
      <c r="O27" s="50">
        <v>101493</v>
      </c>
      <c r="P27" s="50">
        <v>114633</v>
      </c>
      <c r="Q27" s="51">
        <v>126540</v>
      </c>
      <c r="R27" s="48">
        <f t="shared" si="17"/>
        <v>436815</v>
      </c>
      <c r="S27" s="47" t="s">
        <v>41</v>
      </c>
      <c r="T27" s="49">
        <v>91498</v>
      </c>
      <c r="U27" s="50">
        <v>140994</v>
      </c>
      <c r="V27" s="50">
        <v>262422</v>
      </c>
      <c r="W27" s="50">
        <v>332777</v>
      </c>
      <c r="X27" s="50">
        <v>336771</v>
      </c>
      <c r="Y27" s="50">
        <v>224082</v>
      </c>
      <c r="Z27" s="51">
        <v>324558</v>
      </c>
      <c r="AA27" s="48">
        <f t="shared" si="18"/>
        <v>1713102</v>
      </c>
      <c r="AB27" s="47" t="s">
        <v>41</v>
      </c>
      <c r="AC27" s="49">
        <v>117810</v>
      </c>
      <c r="AD27" s="50">
        <v>253152</v>
      </c>
      <c r="AE27" s="50">
        <v>101052</v>
      </c>
      <c r="AF27" s="50">
        <v>156708</v>
      </c>
      <c r="AG27" s="50">
        <v>67968</v>
      </c>
      <c r="AH27" s="50">
        <v>55053</v>
      </c>
      <c r="AI27" s="51">
        <v>0</v>
      </c>
      <c r="AJ27" s="48">
        <f t="shared" si="19"/>
        <v>751743</v>
      </c>
      <c r="AK27" s="47" t="s">
        <v>41</v>
      </c>
      <c r="AL27" s="49">
        <v>0</v>
      </c>
      <c r="AM27" s="50">
        <v>0</v>
      </c>
      <c r="AN27" s="50">
        <v>0</v>
      </c>
      <c r="AO27" s="50">
        <v>8424</v>
      </c>
      <c r="AP27" s="50">
        <v>45489</v>
      </c>
      <c r="AQ27" s="50">
        <v>26964</v>
      </c>
      <c r="AR27" s="51">
        <v>12699</v>
      </c>
      <c r="AS27" s="48">
        <f t="shared" si="20"/>
        <v>93576</v>
      </c>
      <c r="AT27" s="47" t="s">
        <v>41</v>
      </c>
      <c r="AU27" s="49">
        <v>0</v>
      </c>
      <c r="AV27" s="50">
        <v>0</v>
      </c>
      <c r="AW27" s="50">
        <v>1513436</v>
      </c>
      <c r="AX27" s="50">
        <v>2824683</v>
      </c>
      <c r="AY27" s="50">
        <v>1395374</v>
      </c>
      <c r="AZ27" s="50">
        <v>1313537</v>
      </c>
      <c r="BA27" s="51">
        <v>727389</v>
      </c>
      <c r="BB27" s="48">
        <f t="shared" si="21"/>
        <v>7774419</v>
      </c>
      <c r="BC27" s="47" t="s">
        <v>41</v>
      </c>
      <c r="BD27" s="49">
        <v>15946</v>
      </c>
      <c r="BE27" s="50">
        <v>86238</v>
      </c>
      <c r="BF27" s="50">
        <v>253647</v>
      </c>
      <c r="BG27" s="50">
        <v>344736</v>
      </c>
      <c r="BH27" s="50">
        <v>0</v>
      </c>
      <c r="BI27" s="50">
        <v>186814</v>
      </c>
      <c r="BJ27" s="51">
        <v>361935</v>
      </c>
      <c r="BK27" s="48">
        <f t="shared" si="22"/>
        <v>1249316</v>
      </c>
      <c r="BL27" s="47" t="s">
        <v>41</v>
      </c>
      <c r="BM27" s="49">
        <v>0</v>
      </c>
      <c r="BN27" s="50">
        <v>0</v>
      </c>
      <c r="BO27" s="50">
        <v>195696</v>
      </c>
      <c r="BP27" s="50">
        <v>964150</v>
      </c>
      <c r="BQ27" s="50">
        <v>1663649</v>
      </c>
      <c r="BR27" s="50">
        <v>1636143</v>
      </c>
      <c r="BS27" s="51">
        <v>1271970</v>
      </c>
      <c r="BT27" s="48">
        <f t="shared" si="23"/>
        <v>5731608</v>
      </c>
      <c r="BU27" s="47" t="s">
        <v>41</v>
      </c>
      <c r="BV27" s="49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152487</v>
      </c>
      <c r="CB27" s="51">
        <v>98379</v>
      </c>
      <c r="CC27" s="48">
        <f t="shared" si="24"/>
        <v>250866</v>
      </c>
      <c r="CD27" s="47" t="s">
        <v>41</v>
      </c>
      <c r="CE27" s="49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1">
        <v>0</v>
      </c>
      <c r="CL27" s="48">
        <f t="shared" si="25"/>
        <v>0</v>
      </c>
      <c r="CM27" s="47" t="s">
        <v>41</v>
      </c>
      <c r="CN27" s="49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1">
        <v>0</v>
      </c>
      <c r="CU27" s="48">
        <f t="shared" si="26"/>
        <v>0</v>
      </c>
      <c r="CV27" s="47" t="s">
        <v>41</v>
      </c>
      <c r="CW27" s="49">
        <v>61470</v>
      </c>
      <c r="CX27" s="50">
        <v>118494</v>
      </c>
      <c r="CY27" s="50">
        <v>68121</v>
      </c>
      <c r="CZ27" s="50">
        <v>225772</v>
      </c>
      <c r="DA27" s="50">
        <v>128116</v>
      </c>
      <c r="DB27" s="50">
        <v>119088</v>
      </c>
      <c r="DC27" s="51">
        <v>126981</v>
      </c>
      <c r="DD27" s="48">
        <f t="shared" si="27"/>
        <v>848042</v>
      </c>
      <c r="DE27" s="47" t="s">
        <v>41</v>
      </c>
      <c r="DF27" s="49">
        <v>0</v>
      </c>
      <c r="DG27" s="50">
        <v>0</v>
      </c>
      <c r="DH27" s="50">
        <v>0</v>
      </c>
      <c r="DI27" s="50">
        <v>33264</v>
      </c>
      <c r="DJ27" s="50">
        <v>99765</v>
      </c>
      <c r="DK27" s="50">
        <v>0</v>
      </c>
      <c r="DL27" s="51">
        <v>0</v>
      </c>
      <c r="DM27" s="48">
        <f t="shared" si="28"/>
        <v>133029</v>
      </c>
      <c r="DN27" s="47" t="s">
        <v>41</v>
      </c>
      <c r="DO27" s="49">
        <v>235440</v>
      </c>
      <c r="DP27" s="50">
        <v>17600</v>
      </c>
      <c r="DQ27" s="50">
        <v>0</v>
      </c>
      <c r="DR27" s="50">
        <v>71082</v>
      </c>
      <c r="DS27" s="50">
        <v>15300</v>
      </c>
      <c r="DT27" s="50">
        <v>0</v>
      </c>
      <c r="DU27" s="51">
        <v>0</v>
      </c>
      <c r="DV27" s="48">
        <f t="shared" si="29"/>
        <v>339422</v>
      </c>
      <c r="DW27" s="47" t="s">
        <v>41</v>
      </c>
      <c r="DX27" s="49">
        <v>0</v>
      </c>
      <c r="DY27" s="50">
        <v>0</v>
      </c>
      <c r="DZ27" s="50">
        <v>347864</v>
      </c>
      <c r="EA27" s="50">
        <v>403358</v>
      </c>
      <c r="EB27" s="50">
        <v>867881</v>
      </c>
      <c r="EC27" s="50">
        <v>475002</v>
      </c>
      <c r="ED27" s="51">
        <v>0</v>
      </c>
      <c r="EE27" s="48">
        <f t="shared" si="30"/>
        <v>2094105</v>
      </c>
      <c r="EF27" s="47" t="s">
        <v>41</v>
      </c>
      <c r="EG27" s="49">
        <v>83220</v>
      </c>
      <c r="EH27" s="50">
        <v>100740</v>
      </c>
      <c r="EI27" s="50">
        <v>664987</v>
      </c>
      <c r="EJ27" s="50">
        <v>889490</v>
      </c>
      <c r="EK27" s="50">
        <v>650769</v>
      </c>
      <c r="EL27" s="50">
        <v>535250</v>
      </c>
      <c r="EM27" s="51">
        <v>320720</v>
      </c>
      <c r="EN27" s="48">
        <f t="shared" si="31"/>
        <v>3245176</v>
      </c>
    </row>
    <row r="28" spans="1:144" s="41" customFormat="1" ht="15" customHeight="1" x14ac:dyDescent="0.15">
      <c r="A28" s="47" t="s">
        <v>42</v>
      </c>
      <c r="B28" s="50">
        <v>0</v>
      </c>
      <c r="C28" s="50">
        <v>0</v>
      </c>
      <c r="D28" s="50">
        <v>2438603</v>
      </c>
      <c r="E28" s="50">
        <v>1193157</v>
      </c>
      <c r="F28" s="50">
        <v>1072094</v>
      </c>
      <c r="G28" s="50">
        <v>3528526</v>
      </c>
      <c r="H28" s="50">
        <v>1776492</v>
      </c>
      <c r="I28" s="48">
        <f t="shared" si="16"/>
        <v>10008872</v>
      </c>
      <c r="J28" s="47" t="s">
        <v>42</v>
      </c>
      <c r="K28" s="49">
        <v>0</v>
      </c>
      <c r="L28" s="50">
        <v>0</v>
      </c>
      <c r="M28" s="50">
        <v>0</v>
      </c>
      <c r="N28" s="50">
        <v>0</v>
      </c>
      <c r="O28" s="50">
        <v>0</v>
      </c>
      <c r="P28" s="50">
        <v>106344</v>
      </c>
      <c r="Q28" s="51">
        <v>106353</v>
      </c>
      <c r="R28" s="48">
        <f t="shared" si="17"/>
        <v>212697</v>
      </c>
      <c r="S28" s="47" t="s">
        <v>42</v>
      </c>
      <c r="T28" s="49">
        <v>526610</v>
      </c>
      <c r="U28" s="50">
        <v>1288542</v>
      </c>
      <c r="V28" s="50">
        <v>832539</v>
      </c>
      <c r="W28" s="50">
        <v>1390211</v>
      </c>
      <c r="X28" s="50">
        <v>866682</v>
      </c>
      <c r="Y28" s="50">
        <v>919710</v>
      </c>
      <c r="Z28" s="51">
        <v>1062002</v>
      </c>
      <c r="AA28" s="48">
        <f t="shared" si="18"/>
        <v>6886296</v>
      </c>
      <c r="AB28" s="47" t="s">
        <v>42</v>
      </c>
      <c r="AC28" s="49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1">
        <v>0</v>
      </c>
      <c r="AJ28" s="48">
        <f t="shared" si="19"/>
        <v>0</v>
      </c>
      <c r="AK28" s="47" t="s">
        <v>42</v>
      </c>
      <c r="AL28" s="49">
        <v>0</v>
      </c>
      <c r="AM28" s="50">
        <v>0</v>
      </c>
      <c r="AN28" s="50">
        <v>25596</v>
      </c>
      <c r="AO28" s="50">
        <v>10143</v>
      </c>
      <c r="AP28" s="50">
        <v>16362</v>
      </c>
      <c r="AQ28" s="50">
        <v>57600</v>
      </c>
      <c r="AR28" s="51">
        <v>57087</v>
      </c>
      <c r="AS28" s="48">
        <f t="shared" si="20"/>
        <v>166788</v>
      </c>
      <c r="AT28" s="47" t="s">
        <v>42</v>
      </c>
      <c r="AU28" s="49">
        <v>0</v>
      </c>
      <c r="AV28" s="50">
        <v>0</v>
      </c>
      <c r="AW28" s="50">
        <v>4767292</v>
      </c>
      <c r="AX28" s="50">
        <v>5122833</v>
      </c>
      <c r="AY28" s="50">
        <v>3700676</v>
      </c>
      <c r="AZ28" s="50">
        <v>2657880</v>
      </c>
      <c r="BA28" s="51">
        <v>869407</v>
      </c>
      <c r="BB28" s="48">
        <f t="shared" si="21"/>
        <v>17118088</v>
      </c>
      <c r="BC28" s="47" t="s">
        <v>42</v>
      </c>
      <c r="BD28" s="49">
        <v>0</v>
      </c>
      <c r="BE28" s="50">
        <v>38016</v>
      </c>
      <c r="BF28" s="50">
        <v>107613</v>
      </c>
      <c r="BG28" s="50">
        <v>125037</v>
      </c>
      <c r="BH28" s="50">
        <v>56124</v>
      </c>
      <c r="BI28" s="50">
        <v>0</v>
      </c>
      <c r="BJ28" s="51">
        <v>34811</v>
      </c>
      <c r="BK28" s="48">
        <f t="shared" si="22"/>
        <v>361601</v>
      </c>
      <c r="BL28" s="47" t="s">
        <v>42</v>
      </c>
      <c r="BM28" s="49">
        <v>0</v>
      </c>
      <c r="BN28" s="50">
        <v>81639</v>
      </c>
      <c r="BO28" s="50">
        <v>857763</v>
      </c>
      <c r="BP28" s="50">
        <v>1419003</v>
      </c>
      <c r="BQ28" s="50">
        <v>1308735</v>
      </c>
      <c r="BR28" s="50">
        <v>1120401</v>
      </c>
      <c r="BS28" s="51">
        <v>865186</v>
      </c>
      <c r="BT28" s="48">
        <f t="shared" si="23"/>
        <v>5652727</v>
      </c>
      <c r="BU28" s="47" t="s">
        <v>42</v>
      </c>
      <c r="BV28" s="49">
        <v>0</v>
      </c>
      <c r="BW28" s="50">
        <v>0</v>
      </c>
      <c r="BX28" s="50">
        <v>0</v>
      </c>
      <c r="BY28" s="50">
        <v>181332</v>
      </c>
      <c r="BZ28" s="50">
        <v>0</v>
      </c>
      <c r="CA28" s="50">
        <v>35478</v>
      </c>
      <c r="CB28" s="51">
        <v>0</v>
      </c>
      <c r="CC28" s="48">
        <f t="shared" si="24"/>
        <v>216810</v>
      </c>
      <c r="CD28" s="47" t="s">
        <v>42</v>
      </c>
      <c r="CE28" s="49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1">
        <v>0</v>
      </c>
      <c r="CL28" s="48">
        <f t="shared" si="25"/>
        <v>0</v>
      </c>
      <c r="CM28" s="47" t="s">
        <v>42</v>
      </c>
      <c r="CN28" s="49">
        <v>0</v>
      </c>
      <c r="CO28" s="50">
        <v>0</v>
      </c>
      <c r="CP28" s="50">
        <v>0</v>
      </c>
      <c r="CQ28" s="50">
        <v>0</v>
      </c>
      <c r="CR28" s="50">
        <v>0</v>
      </c>
      <c r="CS28" s="50">
        <v>0</v>
      </c>
      <c r="CT28" s="51">
        <v>0</v>
      </c>
      <c r="CU28" s="48">
        <f t="shared" si="26"/>
        <v>0</v>
      </c>
      <c r="CV28" s="47" t="s">
        <v>42</v>
      </c>
      <c r="CW28" s="49">
        <v>107826</v>
      </c>
      <c r="CX28" s="50">
        <v>382841</v>
      </c>
      <c r="CY28" s="50">
        <v>245225</v>
      </c>
      <c r="CZ28" s="50">
        <v>594280</v>
      </c>
      <c r="DA28" s="50">
        <v>483136</v>
      </c>
      <c r="DB28" s="50">
        <v>533114</v>
      </c>
      <c r="DC28" s="51">
        <v>396135</v>
      </c>
      <c r="DD28" s="48">
        <f t="shared" si="27"/>
        <v>2742557</v>
      </c>
      <c r="DE28" s="47" t="s">
        <v>42</v>
      </c>
      <c r="DF28" s="49">
        <v>0</v>
      </c>
      <c r="DG28" s="50">
        <v>9900</v>
      </c>
      <c r="DH28" s="50">
        <v>21465</v>
      </c>
      <c r="DI28" s="50">
        <v>42039</v>
      </c>
      <c r="DJ28" s="50">
        <v>0</v>
      </c>
      <c r="DK28" s="50">
        <v>35145</v>
      </c>
      <c r="DL28" s="51">
        <v>19008</v>
      </c>
      <c r="DM28" s="48">
        <f t="shared" si="28"/>
        <v>127557</v>
      </c>
      <c r="DN28" s="47" t="s">
        <v>42</v>
      </c>
      <c r="DO28" s="49">
        <v>99792</v>
      </c>
      <c r="DP28" s="50">
        <v>52569</v>
      </c>
      <c r="DQ28" s="50">
        <v>0</v>
      </c>
      <c r="DR28" s="50">
        <v>85813</v>
      </c>
      <c r="DS28" s="50">
        <v>85635</v>
      </c>
      <c r="DT28" s="50">
        <v>159885</v>
      </c>
      <c r="DU28" s="51">
        <v>5544</v>
      </c>
      <c r="DV28" s="48">
        <f t="shared" si="29"/>
        <v>489238</v>
      </c>
      <c r="DW28" s="47" t="s">
        <v>42</v>
      </c>
      <c r="DX28" s="49">
        <v>0</v>
      </c>
      <c r="DY28" s="50">
        <v>197478</v>
      </c>
      <c r="DZ28" s="50">
        <v>848266</v>
      </c>
      <c r="EA28" s="50">
        <v>1534722</v>
      </c>
      <c r="EB28" s="50">
        <v>867371</v>
      </c>
      <c r="EC28" s="50">
        <v>2590560</v>
      </c>
      <c r="ED28" s="51">
        <v>953442</v>
      </c>
      <c r="EE28" s="48">
        <f t="shared" si="30"/>
        <v>6991839</v>
      </c>
      <c r="EF28" s="47" t="s">
        <v>42</v>
      </c>
      <c r="EG28" s="49">
        <v>192960</v>
      </c>
      <c r="EH28" s="50">
        <v>330120</v>
      </c>
      <c r="EI28" s="50">
        <v>1564340</v>
      </c>
      <c r="EJ28" s="50">
        <v>1322111</v>
      </c>
      <c r="EK28" s="50">
        <v>901179</v>
      </c>
      <c r="EL28" s="50">
        <v>664062</v>
      </c>
      <c r="EM28" s="51">
        <v>426320</v>
      </c>
      <c r="EN28" s="48">
        <f t="shared" si="31"/>
        <v>5401092</v>
      </c>
    </row>
    <row r="29" spans="1:144" s="41" customFormat="1" ht="15" customHeight="1" x14ac:dyDescent="0.15">
      <c r="A29" s="47" t="s">
        <v>43</v>
      </c>
      <c r="B29" s="50">
        <v>0</v>
      </c>
      <c r="C29" s="50">
        <v>0</v>
      </c>
      <c r="D29" s="50">
        <v>1224146</v>
      </c>
      <c r="E29" s="50">
        <v>648642</v>
      </c>
      <c r="F29" s="50">
        <v>650856</v>
      </c>
      <c r="G29" s="50">
        <v>522539</v>
      </c>
      <c r="H29" s="50">
        <v>1142379</v>
      </c>
      <c r="I29" s="48">
        <f t="shared" si="16"/>
        <v>4188562</v>
      </c>
      <c r="J29" s="47" t="s">
        <v>43</v>
      </c>
      <c r="K29" s="49">
        <v>0</v>
      </c>
      <c r="L29" s="50">
        <v>0</v>
      </c>
      <c r="M29" s="50">
        <v>92385</v>
      </c>
      <c r="N29" s="50">
        <v>0</v>
      </c>
      <c r="O29" s="50">
        <v>0</v>
      </c>
      <c r="P29" s="50">
        <v>79182</v>
      </c>
      <c r="Q29" s="51">
        <v>247230</v>
      </c>
      <c r="R29" s="48">
        <f t="shared" si="17"/>
        <v>418797</v>
      </c>
      <c r="S29" s="47" t="s">
        <v>43</v>
      </c>
      <c r="T29" s="49">
        <v>0</v>
      </c>
      <c r="U29" s="50">
        <v>162332</v>
      </c>
      <c r="V29" s="50">
        <v>288054</v>
      </c>
      <c r="W29" s="50">
        <v>174159</v>
      </c>
      <c r="X29" s="50">
        <v>116928</v>
      </c>
      <c r="Y29" s="50">
        <v>230202</v>
      </c>
      <c r="Z29" s="51">
        <v>331839</v>
      </c>
      <c r="AA29" s="48">
        <f t="shared" si="18"/>
        <v>1303514</v>
      </c>
      <c r="AB29" s="47" t="s">
        <v>43</v>
      </c>
      <c r="AC29" s="49">
        <v>108261</v>
      </c>
      <c r="AD29" s="50">
        <v>106011</v>
      </c>
      <c r="AE29" s="50">
        <v>162918</v>
      </c>
      <c r="AF29" s="50">
        <v>260088</v>
      </c>
      <c r="AG29" s="50">
        <v>197586</v>
      </c>
      <c r="AH29" s="50">
        <v>78372</v>
      </c>
      <c r="AI29" s="51">
        <v>0</v>
      </c>
      <c r="AJ29" s="48">
        <f t="shared" si="19"/>
        <v>913236</v>
      </c>
      <c r="AK29" s="47" t="s">
        <v>43</v>
      </c>
      <c r="AL29" s="49">
        <v>4005</v>
      </c>
      <c r="AM29" s="50">
        <v>0</v>
      </c>
      <c r="AN29" s="50">
        <v>59823</v>
      </c>
      <c r="AO29" s="50">
        <v>51399</v>
      </c>
      <c r="AP29" s="50">
        <v>40824</v>
      </c>
      <c r="AQ29" s="50">
        <v>35937</v>
      </c>
      <c r="AR29" s="51">
        <v>74365</v>
      </c>
      <c r="AS29" s="48">
        <f t="shared" si="20"/>
        <v>266353</v>
      </c>
      <c r="AT29" s="47" t="s">
        <v>43</v>
      </c>
      <c r="AU29" s="49">
        <v>0</v>
      </c>
      <c r="AV29" s="50">
        <v>0</v>
      </c>
      <c r="AW29" s="50">
        <v>2918186</v>
      </c>
      <c r="AX29" s="50">
        <v>2290651</v>
      </c>
      <c r="AY29" s="50">
        <v>2327597</v>
      </c>
      <c r="AZ29" s="50">
        <v>2138965</v>
      </c>
      <c r="BA29" s="51">
        <v>1254051</v>
      </c>
      <c r="BB29" s="48">
        <f t="shared" si="21"/>
        <v>10929450</v>
      </c>
      <c r="BC29" s="47" t="s">
        <v>43</v>
      </c>
      <c r="BD29" s="49">
        <v>109636</v>
      </c>
      <c r="BE29" s="50">
        <v>264105</v>
      </c>
      <c r="BF29" s="50">
        <v>738567</v>
      </c>
      <c r="BG29" s="50">
        <v>1019880</v>
      </c>
      <c r="BH29" s="50">
        <v>898851</v>
      </c>
      <c r="BI29" s="50">
        <v>75375</v>
      </c>
      <c r="BJ29" s="51">
        <v>414628</v>
      </c>
      <c r="BK29" s="48">
        <f t="shared" si="22"/>
        <v>3521042</v>
      </c>
      <c r="BL29" s="47" t="s">
        <v>43</v>
      </c>
      <c r="BM29" s="49">
        <v>21780</v>
      </c>
      <c r="BN29" s="50">
        <v>37593</v>
      </c>
      <c r="BO29" s="50">
        <v>221976</v>
      </c>
      <c r="BP29" s="50">
        <v>1731591</v>
      </c>
      <c r="BQ29" s="50">
        <v>1218915</v>
      </c>
      <c r="BR29" s="50">
        <v>1711823</v>
      </c>
      <c r="BS29" s="51">
        <v>766845</v>
      </c>
      <c r="BT29" s="48">
        <f t="shared" si="23"/>
        <v>5710523</v>
      </c>
      <c r="BU29" s="47" t="s">
        <v>43</v>
      </c>
      <c r="BV29" s="49">
        <v>0</v>
      </c>
      <c r="BW29" s="50">
        <v>0</v>
      </c>
      <c r="BX29" s="50">
        <v>90126</v>
      </c>
      <c r="BY29" s="50">
        <v>0</v>
      </c>
      <c r="BZ29" s="50">
        <v>694068</v>
      </c>
      <c r="CA29" s="50">
        <v>221553</v>
      </c>
      <c r="CB29" s="51">
        <v>176724</v>
      </c>
      <c r="CC29" s="48">
        <f t="shared" si="24"/>
        <v>1182471</v>
      </c>
      <c r="CD29" s="47" t="s">
        <v>43</v>
      </c>
      <c r="CE29" s="49"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1">
        <v>0</v>
      </c>
      <c r="CL29" s="48">
        <f t="shared" si="25"/>
        <v>0</v>
      </c>
      <c r="CM29" s="47" t="s">
        <v>43</v>
      </c>
      <c r="CN29" s="49">
        <v>0</v>
      </c>
      <c r="CO29" s="50">
        <v>0</v>
      </c>
      <c r="CP29" s="50">
        <v>0</v>
      </c>
      <c r="CQ29" s="50">
        <v>0</v>
      </c>
      <c r="CR29" s="50">
        <v>0</v>
      </c>
      <c r="CS29" s="50">
        <v>0</v>
      </c>
      <c r="CT29" s="51">
        <v>0</v>
      </c>
      <c r="CU29" s="48">
        <f t="shared" si="26"/>
        <v>0</v>
      </c>
      <c r="CV29" s="47" t="s">
        <v>43</v>
      </c>
      <c r="CW29" s="49">
        <v>69869</v>
      </c>
      <c r="CX29" s="50">
        <v>139860</v>
      </c>
      <c r="CY29" s="50">
        <v>242009</v>
      </c>
      <c r="CZ29" s="50">
        <v>465756</v>
      </c>
      <c r="DA29" s="50">
        <v>556920</v>
      </c>
      <c r="DB29" s="50">
        <v>363996</v>
      </c>
      <c r="DC29" s="51">
        <v>435678</v>
      </c>
      <c r="DD29" s="48">
        <f t="shared" si="27"/>
        <v>2274088</v>
      </c>
      <c r="DE29" s="47" t="s">
        <v>43</v>
      </c>
      <c r="DF29" s="49">
        <v>15300</v>
      </c>
      <c r="DG29" s="50">
        <v>0</v>
      </c>
      <c r="DH29" s="50">
        <v>0</v>
      </c>
      <c r="DI29" s="50">
        <v>0</v>
      </c>
      <c r="DJ29" s="50">
        <v>25470</v>
      </c>
      <c r="DK29" s="50">
        <v>0</v>
      </c>
      <c r="DL29" s="51">
        <v>145170</v>
      </c>
      <c r="DM29" s="48">
        <f t="shared" si="28"/>
        <v>185940</v>
      </c>
      <c r="DN29" s="47" t="s">
        <v>43</v>
      </c>
      <c r="DO29" s="49">
        <v>391860</v>
      </c>
      <c r="DP29" s="50">
        <v>148581</v>
      </c>
      <c r="DQ29" s="50">
        <v>180000</v>
      </c>
      <c r="DR29" s="50">
        <v>71280</v>
      </c>
      <c r="DS29" s="50">
        <v>0</v>
      </c>
      <c r="DT29" s="50">
        <v>0</v>
      </c>
      <c r="DU29" s="51">
        <v>69300</v>
      </c>
      <c r="DV29" s="48">
        <f t="shared" si="29"/>
        <v>861021</v>
      </c>
      <c r="DW29" s="47" t="s">
        <v>43</v>
      </c>
      <c r="DX29" s="49">
        <v>186516</v>
      </c>
      <c r="DY29" s="50">
        <v>163908</v>
      </c>
      <c r="DZ29" s="50">
        <v>1051661</v>
      </c>
      <c r="EA29" s="50">
        <v>200259</v>
      </c>
      <c r="EB29" s="50">
        <v>650466</v>
      </c>
      <c r="EC29" s="50">
        <v>982495</v>
      </c>
      <c r="ED29" s="51">
        <v>517356</v>
      </c>
      <c r="EE29" s="48">
        <f t="shared" si="30"/>
        <v>3752661</v>
      </c>
      <c r="EF29" s="47" t="s">
        <v>43</v>
      </c>
      <c r="EG29" s="49">
        <v>130260</v>
      </c>
      <c r="EH29" s="50">
        <v>165300</v>
      </c>
      <c r="EI29" s="50">
        <v>1337560</v>
      </c>
      <c r="EJ29" s="50">
        <v>985388</v>
      </c>
      <c r="EK29" s="50">
        <v>825847</v>
      </c>
      <c r="EL29" s="50">
        <v>670935</v>
      </c>
      <c r="EM29" s="51">
        <v>352730</v>
      </c>
      <c r="EN29" s="48">
        <f t="shared" si="31"/>
        <v>4468020</v>
      </c>
    </row>
    <row r="30" spans="1:144" s="41" customFormat="1" ht="15" customHeight="1" x14ac:dyDescent="0.15">
      <c r="A30" s="47" t="s">
        <v>44</v>
      </c>
      <c r="B30" s="50">
        <v>0</v>
      </c>
      <c r="C30" s="50">
        <v>0</v>
      </c>
      <c r="D30" s="50">
        <v>7605173</v>
      </c>
      <c r="E30" s="50">
        <v>8481668</v>
      </c>
      <c r="F30" s="50">
        <v>8542967</v>
      </c>
      <c r="G30" s="50">
        <v>7146533</v>
      </c>
      <c r="H30" s="50">
        <v>9961886</v>
      </c>
      <c r="I30" s="48">
        <f t="shared" si="16"/>
        <v>41738227</v>
      </c>
      <c r="J30" s="47" t="s">
        <v>44</v>
      </c>
      <c r="K30" s="49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1">
        <v>243621</v>
      </c>
      <c r="R30" s="48">
        <f t="shared" si="17"/>
        <v>243621</v>
      </c>
      <c r="S30" s="47" t="s">
        <v>44</v>
      </c>
      <c r="T30" s="49">
        <v>712045</v>
      </c>
      <c r="U30" s="50">
        <v>1121889</v>
      </c>
      <c r="V30" s="50">
        <v>2196881</v>
      </c>
      <c r="W30" s="50">
        <v>1951705</v>
      </c>
      <c r="X30" s="50">
        <v>1780848</v>
      </c>
      <c r="Y30" s="50">
        <v>1651500</v>
      </c>
      <c r="Z30" s="51">
        <v>1352138</v>
      </c>
      <c r="AA30" s="48">
        <f t="shared" si="18"/>
        <v>10767006</v>
      </c>
      <c r="AB30" s="47" t="s">
        <v>44</v>
      </c>
      <c r="AC30" s="49">
        <v>0</v>
      </c>
      <c r="AD30" s="50">
        <v>0</v>
      </c>
      <c r="AE30" s="50">
        <v>68519</v>
      </c>
      <c r="AF30" s="50">
        <v>0</v>
      </c>
      <c r="AG30" s="50">
        <v>0</v>
      </c>
      <c r="AH30" s="50">
        <v>50643</v>
      </c>
      <c r="AI30" s="51">
        <v>0</v>
      </c>
      <c r="AJ30" s="48">
        <f t="shared" si="19"/>
        <v>119162</v>
      </c>
      <c r="AK30" s="47" t="s">
        <v>44</v>
      </c>
      <c r="AL30" s="49">
        <v>45837</v>
      </c>
      <c r="AM30" s="50">
        <v>0</v>
      </c>
      <c r="AN30" s="50">
        <v>180036</v>
      </c>
      <c r="AO30" s="50">
        <v>138168</v>
      </c>
      <c r="AP30" s="50">
        <v>100962</v>
      </c>
      <c r="AQ30" s="50">
        <v>106713</v>
      </c>
      <c r="AR30" s="51">
        <v>60876</v>
      </c>
      <c r="AS30" s="48">
        <f t="shared" si="20"/>
        <v>632592</v>
      </c>
      <c r="AT30" s="47" t="s">
        <v>44</v>
      </c>
      <c r="AU30" s="49">
        <v>0</v>
      </c>
      <c r="AV30" s="50">
        <v>0</v>
      </c>
      <c r="AW30" s="50">
        <v>3046789</v>
      </c>
      <c r="AX30" s="50">
        <v>2959861</v>
      </c>
      <c r="AY30" s="50">
        <v>2437056</v>
      </c>
      <c r="AZ30" s="50">
        <v>1344054</v>
      </c>
      <c r="BA30" s="51">
        <v>1176696</v>
      </c>
      <c r="BB30" s="48">
        <f t="shared" si="21"/>
        <v>10964456</v>
      </c>
      <c r="BC30" s="47" t="s">
        <v>44</v>
      </c>
      <c r="BD30" s="49">
        <v>607263</v>
      </c>
      <c r="BE30" s="50">
        <v>1330083</v>
      </c>
      <c r="BF30" s="50">
        <v>2446828</v>
      </c>
      <c r="BG30" s="50">
        <v>2598218</v>
      </c>
      <c r="BH30" s="50">
        <v>2426796</v>
      </c>
      <c r="BI30" s="50">
        <v>1195981</v>
      </c>
      <c r="BJ30" s="51">
        <v>502005</v>
      </c>
      <c r="BK30" s="48">
        <f t="shared" si="22"/>
        <v>11107174</v>
      </c>
      <c r="BL30" s="47" t="s">
        <v>44</v>
      </c>
      <c r="BM30" s="49">
        <v>0</v>
      </c>
      <c r="BN30" s="50">
        <v>49194</v>
      </c>
      <c r="BO30" s="50">
        <v>244539</v>
      </c>
      <c r="BP30" s="50">
        <v>1120077</v>
      </c>
      <c r="BQ30" s="50">
        <v>2055537</v>
      </c>
      <c r="BR30" s="50">
        <v>1666159</v>
      </c>
      <c r="BS30" s="51">
        <v>1706697</v>
      </c>
      <c r="BT30" s="48">
        <f t="shared" si="23"/>
        <v>6842203</v>
      </c>
      <c r="BU30" s="47" t="s">
        <v>44</v>
      </c>
      <c r="BV30" s="49">
        <v>0</v>
      </c>
      <c r="BW30" s="50">
        <v>29160</v>
      </c>
      <c r="BX30" s="50">
        <v>143640</v>
      </c>
      <c r="BY30" s="50">
        <v>264654</v>
      </c>
      <c r="BZ30" s="50">
        <v>814097</v>
      </c>
      <c r="CA30" s="50">
        <v>209187</v>
      </c>
      <c r="CB30" s="51">
        <v>214506</v>
      </c>
      <c r="CC30" s="48">
        <f t="shared" si="24"/>
        <v>1675244</v>
      </c>
      <c r="CD30" s="47" t="s">
        <v>44</v>
      </c>
      <c r="CE30" s="49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1">
        <v>0</v>
      </c>
      <c r="CL30" s="48">
        <f t="shared" si="25"/>
        <v>0</v>
      </c>
      <c r="CM30" s="47" t="s">
        <v>44</v>
      </c>
      <c r="CN30" s="49">
        <v>0</v>
      </c>
      <c r="CO30" s="50">
        <v>0</v>
      </c>
      <c r="CP30" s="50">
        <v>0</v>
      </c>
      <c r="CQ30" s="50">
        <v>0</v>
      </c>
      <c r="CR30" s="50">
        <v>45297</v>
      </c>
      <c r="CS30" s="50">
        <v>263187</v>
      </c>
      <c r="CT30" s="51">
        <v>169569</v>
      </c>
      <c r="CU30" s="48">
        <f t="shared" si="26"/>
        <v>478053</v>
      </c>
      <c r="CV30" s="47" t="s">
        <v>44</v>
      </c>
      <c r="CW30" s="49">
        <v>348310</v>
      </c>
      <c r="CX30" s="50">
        <v>640292</v>
      </c>
      <c r="CY30" s="50">
        <v>835939</v>
      </c>
      <c r="CZ30" s="50">
        <v>1544567</v>
      </c>
      <c r="DA30" s="50">
        <v>1417552</v>
      </c>
      <c r="DB30" s="50">
        <v>1355154</v>
      </c>
      <c r="DC30" s="51">
        <v>1518180</v>
      </c>
      <c r="DD30" s="48">
        <f t="shared" si="27"/>
        <v>7659994</v>
      </c>
      <c r="DE30" s="47" t="s">
        <v>44</v>
      </c>
      <c r="DF30" s="49">
        <v>64128</v>
      </c>
      <c r="DG30" s="50">
        <v>0</v>
      </c>
      <c r="DH30" s="50">
        <v>101178</v>
      </c>
      <c r="DI30" s="50">
        <v>0</v>
      </c>
      <c r="DJ30" s="50">
        <v>24552</v>
      </c>
      <c r="DK30" s="50">
        <v>0</v>
      </c>
      <c r="DL30" s="51">
        <v>23364</v>
      </c>
      <c r="DM30" s="48">
        <f t="shared" si="28"/>
        <v>213222</v>
      </c>
      <c r="DN30" s="47" t="s">
        <v>44</v>
      </c>
      <c r="DO30" s="49">
        <v>77330</v>
      </c>
      <c r="DP30" s="50">
        <v>20889</v>
      </c>
      <c r="DQ30" s="50">
        <v>10474</v>
      </c>
      <c r="DR30" s="50">
        <v>36261</v>
      </c>
      <c r="DS30" s="50">
        <v>0</v>
      </c>
      <c r="DT30" s="50">
        <v>0</v>
      </c>
      <c r="DU30" s="51">
        <v>0</v>
      </c>
      <c r="DV30" s="48">
        <f t="shared" si="29"/>
        <v>144954</v>
      </c>
      <c r="DW30" s="47" t="s">
        <v>44</v>
      </c>
      <c r="DX30" s="49">
        <v>180703</v>
      </c>
      <c r="DY30" s="50">
        <v>201942</v>
      </c>
      <c r="DZ30" s="50">
        <v>3119316</v>
      </c>
      <c r="EA30" s="50">
        <v>2919287</v>
      </c>
      <c r="EB30" s="50">
        <v>862281</v>
      </c>
      <c r="EC30" s="50">
        <v>3610278</v>
      </c>
      <c r="ED30" s="51">
        <v>1332839</v>
      </c>
      <c r="EE30" s="48">
        <f t="shared" si="30"/>
        <v>12226646</v>
      </c>
      <c r="EF30" s="47" t="s">
        <v>44</v>
      </c>
      <c r="EG30" s="49">
        <v>405060</v>
      </c>
      <c r="EH30" s="50">
        <v>515940</v>
      </c>
      <c r="EI30" s="50">
        <v>3786078</v>
      </c>
      <c r="EJ30" s="50">
        <v>2881174</v>
      </c>
      <c r="EK30" s="50">
        <v>2451901</v>
      </c>
      <c r="EL30" s="50">
        <v>1649398</v>
      </c>
      <c r="EM30" s="51">
        <v>1233564</v>
      </c>
      <c r="EN30" s="48">
        <f t="shared" si="31"/>
        <v>12923115</v>
      </c>
    </row>
    <row r="31" spans="1:144" s="41" customFormat="1" ht="15" customHeight="1" x14ac:dyDescent="0.15">
      <c r="A31" s="47" t="s">
        <v>45</v>
      </c>
      <c r="B31" s="50">
        <v>0</v>
      </c>
      <c r="C31" s="50">
        <v>0</v>
      </c>
      <c r="D31" s="50">
        <v>1426548</v>
      </c>
      <c r="E31" s="50">
        <v>3805409</v>
      </c>
      <c r="F31" s="50">
        <v>3268398</v>
      </c>
      <c r="G31" s="50">
        <v>4981112</v>
      </c>
      <c r="H31" s="50">
        <v>5459450</v>
      </c>
      <c r="I31" s="48">
        <f t="shared" si="16"/>
        <v>18940917</v>
      </c>
      <c r="J31" s="47" t="s">
        <v>45</v>
      </c>
      <c r="K31" s="49">
        <v>0</v>
      </c>
      <c r="L31" s="50">
        <v>0</v>
      </c>
      <c r="M31" s="50">
        <v>0</v>
      </c>
      <c r="N31" s="50">
        <v>0</v>
      </c>
      <c r="O31" s="50">
        <v>92808</v>
      </c>
      <c r="P31" s="50">
        <v>46404</v>
      </c>
      <c r="Q31" s="51">
        <v>23202</v>
      </c>
      <c r="R31" s="48">
        <f t="shared" si="17"/>
        <v>162414</v>
      </c>
      <c r="S31" s="47" t="s">
        <v>45</v>
      </c>
      <c r="T31" s="49">
        <v>399060</v>
      </c>
      <c r="U31" s="50">
        <v>1300720</v>
      </c>
      <c r="V31" s="50">
        <v>654320</v>
      </c>
      <c r="W31" s="50">
        <v>1669759</v>
      </c>
      <c r="X31" s="50">
        <v>1435638</v>
      </c>
      <c r="Y31" s="50">
        <v>1633087</v>
      </c>
      <c r="Z31" s="51">
        <v>1294458</v>
      </c>
      <c r="AA31" s="48">
        <f t="shared" si="18"/>
        <v>8387042</v>
      </c>
      <c r="AB31" s="47" t="s">
        <v>45</v>
      </c>
      <c r="AC31" s="49">
        <v>0</v>
      </c>
      <c r="AD31" s="50">
        <v>0</v>
      </c>
      <c r="AE31" s="50">
        <v>0</v>
      </c>
      <c r="AF31" s="50">
        <v>28170</v>
      </c>
      <c r="AG31" s="50">
        <v>0</v>
      </c>
      <c r="AH31" s="50">
        <v>0</v>
      </c>
      <c r="AI31" s="51">
        <v>0</v>
      </c>
      <c r="AJ31" s="48">
        <f t="shared" si="19"/>
        <v>28170</v>
      </c>
      <c r="AK31" s="47" t="s">
        <v>45</v>
      </c>
      <c r="AL31" s="49">
        <v>0</v>
      </c>
      <c r="AM31" s="50">
        <v>4653</v>
      </c>
      <c r="AN31" s="50">
        <v>72270</v>
      </c>
      <c r="AO31" s="50">
        <v>38538</v>
      </c>
      <c r="AP31" s="50">
        <v>38133</v>
      </c>
      <c r="AQ31" s="50">
        <v>45486</v>
      </c>
      <c r="AR31" s="51">
        <v>71388</v>
      </c>
      <c r="AS31" s="48">
        <f t="shared" si="20"/>
        <v>270468</v>
      </c>
      <c r="AT31" s="47" t="s">
        <v>45</v>
      </c>
      <c r="AU31" s="49">
        <v>0</v>
      </c>
      <c r="AV31" s="50">
        <v>0</v>
      </c>
      <c r="AW31" s="50">
        <v>2146111</v>
      </c>
      <c r="AX31" s="50">
        <v>5134050</v>
      </c>
      <c r="AY31" s="50">
        <v>4258329</v>
      </c>
      <c r="AZ31" s="50">
        <v>3514551</v>
      </c>
      <c r="BA31" s="51">
        <v>2134233</v>
      </c>
      <c r="BB31" s="48">
        <f t="shared" si="21"/>
        <v>17187274</v>
      </c>
      <c r="BC31" s="47" t="s">
        <v>45</v>
      </c>
      <c r="BD31" s="49">
        <v>45054</v>
      </c>
      <c r="BE31" s="50">
        <v>84123</v>
      </c>
      <c r="BF31" s="50">
        <v>56547</v>
      </c>
      <c r="BG31" s="50">
        <v>69876</v>
      </c>
      <c r="BH31" s="50">
        <v>466011</v>
      </c>
      <c r="BI31" s="50">
        <v>627993</v>
      </c>
      <c r="BJ31" s="51">
        <v>130383</v>
      </c>
      <c r="BK31" s="48">
        <f t="shared" si="22"/>
        <v>1479987</v>
      </c>
      <c r="BL31" s="47" t="s">
        <v>45</v>
      </c>
      <c r="BM31" s="49">
        <v>0</v>
      </c>
      <c r="BN31" s="50">
        <v>20844</v>
      </c>
      <c r="BO31" s="50">
        <v>12542</v>
      </c>
      <c r="BP31" s="50">
        <v>1113633</v>
      </c>
      <c r="BQ31" s="50">
        <v>1035090</v>
      </c>
      <c r="BR31" s="50">
        <v>950200</v>
      </c>
      <c r="BS31" s="51">
        <v>406845</v>
      </c>
      <c r="BT31" s="48">
        <f t="shared" si="23"/>
        <v>3539154</v>
      </c>
      <c r="BU31" s="47" t="s">
        <v>45</v>
      </c>
      <c r="BV31" s="49">
        <v>0</v>
      </c>
      <c r="BW31" s="50">
        <v>0</v>
      </c>
      <c r="BX31" s="50">
        <v>59085</v>
      </c>
      <c r="BY31" s="50">
        <v>0</v>
      </c>
      <c r="BZ31" s="50">
        <v>391662</v>
      </c>
      <c r="CA31" s="50">
        <v>292275</v>
      </c>
      <c r="CB31" s="51">
        <v>122976</v>
      </c>
      <c r="CC31" s="48">
        <f t="shared" si="24"/>
        <v>865998</v>
      </c>
      <c r="CD31" s="47" t="s">
        <v>45</v>
      </c>
      <c r="CE31" s="49"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1">
        <v>0</v>
      </c>
      <c r="CL31" s="48">
        <f t="shared" si="25"/>
        <v>0</v>
      </c>
      <c r="CM31" s="47" t="s">
        <v>45</v>
      </c>
      <c r="CN31" s="49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  <c r="CT31" s="51">
        <v>0</v>
      </c>
      <c r="CU31" s="48">
        <f t="shared" si="26"/>
        <v>0</v>
      </c>
      <c r="CV31" s="47" t="s">
        <v>45</v>
      </c>
      <c r="CW31" s="49">
        <v>119819</v>
      </c>
      <c r="CX31" s="50">
        <v>417704</v>
      </c>
      <c r="CY31" s="50">
        <v>243556</v>
      </c>
      <c r="CZ31" s="50">
        <v>948122</v>
      </c>
      <c r="DA31" s="50">
        <v>706155</v>
      </c>
      <c r="DB31" s="50">
        <v>898240</v>
      </c>
      <c r="DC31" s="51">
        <v>845589</v>
      </c>
      <c r="DD31" s="48">
        <f t="shared" si="27"/>
        <v>4179185</v>
      </c>
      <c r="DE31" s="47" t="s">
        <v>45</v>
      </c>
      <c r="DF31" s="49">
        <v>0</v>
      </c>
      <c r="DG31" s="50">
        <v>21384</v>
      </c>
      <c r="DH31" s="50">
        <v>61172</v>
      </c>
      <c r="DI31" s="50">
        <v>61110</v>
      </c>
      <c r="DJ31" s="50">
        <v>21384</v>
      </c>
      <c r="DK31" s="50">
        <v>0</v>
      </c>
      <c r="DL31" s="51">
        <v>77616</v>
      </c>
      <c r="DM31" s="48">
        <f t="shared" si="28"/>
        <v>242666</v>
      </c>
      <c r="DN31" s="47" t="s">
        <v>45</v>
      </c>
      <c r="DO31" s="49">
        <v>289693</v>
      </c>
      <c r="DP31" s="50">
        <v>42669</v>
      </c>
      <c r="DQ31" s="50">
        <v>161386</v>
      </c>
      <c r="DR31" s="50">
        <v>39105</v>
      </c>
      <c r="DS31" s="50">
        <v>96049</v>
      </c>
      <c r="DT31" s="50">
        <v>255266</v>
      </c>
      <c r="DU31" s="51">
        <v>0</v>
      </c>
      <c r="DV31" s="48">
        <f t="shared" si="29"/>
        <v>884168</v>
      </c>
      <c r="DW31" s="47" t="s">
        <v>45</v>
      </c>
      <c r="DX31" s="49">
        <v>0</v>
      </c>
      <c r="DY31" s="50">
        <v>174858</v>
      </c>
      <c r="DZ31" s="50">
        <v>347902</v>
      </c>
      <c r="EA31" s="50">
        <v>888502</v>
      </c>
      <c r="EB31" s="50">
        <v>992304</v>
      </c>
      <c r="EC31" s="50">
        <v>1176867</v>
      </c>
      <c r="ED31" s="51">
        <v>716043</v>
      </c>
      <c r="EE31" s="48">
        <f t="shared" si="30"/>
        <v>4296476</v>
      </c>
      <c r="EF31" s="47" t="s">
        <v>45</v>
      </c>
      <c r="EG31" s="49">
        <v>166440</v>
      </c>
      <c r="EH31" s="50">
        <v>365160</v>
      </c>
      <c r="EI31" s="50">
        <v>986870</v>
      </c>
      <c r="EJ31" s="50">
        <v>2041260</v>
      </c>
      <c r="EK31" s="50">
        <v>1353550</v>
      </c>
      <c r="EL31" s="50">
        <v>1224051</v>
      </c>
      <c r="EM31" s="51">
        <v>739990</v>
      </c>
      <c r="EN31" s="48">
        <f t="shared" si="31"/>
        <v>6877321</v>
      </c>
    </row>
    <row r="32" spans="1:144" s="41" customFormat="1" ht="15" customHeight="1" x14ac:dyDescent="0.15">
      <c r="A32" s="47" t="s">
        <v>46</v>
      </c>
      <c r="B32" s="50">
        <v>0</v>
      </c>
      <c r="C32" s="50">
        <v>0</v>
      </c>
      <c r="D32" s="50">
        <v>1072111</v>
      </c>
      <c r="E32" s="50">
        <v>1010180</v>
      </c>
      <c r="F32" s="50">
        <v>1470834</v>
      </c>
      <c r="G32" s="50">
        <v>793782</v>
      </c>
      <c r="H32" s="50">
        <v>862796</v>
      </c>
      <c r="I32" s="48">
        <f t="shared" si="16"/>
        <v>5209703</v>
      </c>
      <c r="J32" s="47" t="s">
        <v>46</v>
      </c>
      <c r="K32" s="49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104157</v>
      </c>
      <c r="R32" s="48">
        <f t="shared" si="17"/>
        <v>104157</v>
      </c>
      <c r="S32" s="47" t="s">
        <v>46</v>
      </c>
      <c r="T32" s="49">
        <v>232380</v>
      </c>
      <c r="U32" s="50">
        <v>347787</v>
      </c>
      <c r="V32" s="50">
        <v>442269</v>
      </c>
      <c r="W32" s="50">
        <v>341163</v>
      </c>
      <c r="X32" s="50">
        <v>367758</v>
      </c>
      <c r="Y32" s="50">
        <v>365526</v>
      </c>
      <c r="Z32" s="51">
        <v>331069</v>
      </c>
      <c r="AA32" s="48">
        <f t="shared" si="18"/>
        <v>2427952</v>
      </c>
      <c r="AB32" s="47" t="s">
        <v>46</v>
      </c>
      <c r="AC32" s="49">
        <v>0</v>
      </c>
      <c r="AD32" s="50">
        <v>0</v>
      </c>
      <c r="AE32" s="50">
        <v>0</v>
      </c>
      <c r="AF32" s="50">
        <v>22117</v>
      </c>
      <c r="AG32" s="50">
        <v>0</v>
      </c>
      <c r="AH32" s="50">
        <v>0</v>
      </c>
      <c r="AI32" s="51">
        <v>15013</v>
      </c>
      <c r="AJ32" s="48">
        <f t="shared" si="19"/>
        <v>37130</v>
      </c>
      <c r="AK32" s="47" t="s">
        <v>46</v>
      </c>
      <c r="AL32" s="49">
        <v>21582</v>
      </c>
      <c r="AM32" s="50">
        <v>6165</v>
      </c>
      <c r="AN32" s="50">
        <v>31530</v>
      </c>
      <c r="AO32" s="50">
        <v>27792</v>
      </c>
      <c r="AP32" s="50">
        <v>24138</v>
      </c>
      <c r="AQ32" s="50">
        <v>24696</v>
      </c>
      <c r="AR32" s="51">
        <v>49473</v>
      </c>
      <c r="AS32" s="48">
        <f t="shared" si="20"/>
        <v>185376</v>
      </c>
      <c r="AT32" s="47" t="s">
        <v>46</v>
      </c>
      <c r="AU32" s="49">
        <v>0</v>
      </c>
      <c r="AV32" s="50">
        <v>0</v>
      </c>
      <c r="AW32" s="50">
        <v>668898</v>
      </c>
      <c r="AX32" s="50">
        <v>1059498</v>
      </c>
      <c r="AY32" s="50">
        <v>1313478</v>
      </c>
      <c r="AZ32" s="50">
        <v>420570</v>
      </c>
      <c r="BA32" s="51">
        <v>758448</v>
      </c>
      <c r="BB32" s="48">
        <f t="shared" si="21"/>
        <v>4220892</v>
      </c>
      <c r="BC32" s="47" t="s">
        <v>46</v>
      </c>
      <c r="BD32" s="49">
        <v>29682</v>
      </c>
      <c r="BE32" s="50">
        <v>66177</v>
      </c>
      <c r="BF32" s="50">
        <v>143514</v>
      </c>
      <c r="BG32" s="50">
        <v>166526</v>
      </c>
      <c r="BH32" s="50">
        <v>157995</v>
      </c>
      <c r="BI32" s="50">
        <v>81675</v>
      </c>
      <c r="BJ32" s="51">
        <v>77463</v>
      </c>
      <c r="BK32" s="48">
        <f t="shared" si="22"/>
        <v>723032</v>
      </c>
      <c r="BL32" s="47" t="s">
        <v>46</v>
      </c>
      <c r="BM32" s="49">
        <v>19818</v>
      </c>
      <c r="BN32" s="50">
        <v>0</v>
      </c>
      <c r="BO32" s="50">
        <v>0</v>
      </c>
      <c r="BP32" s="50">
        <v>240750</v>
      </c>
      <c r="BQ32" s="50">
        <v>1225656</v>
      </c>
      <c r="BR32" s="50">
        <v>161325</v>
      </c>
      <c r="BS32" s="51">
        <v>0</v>
      </c>
      <c r="BT32" s="48">
        <f t="shared" si="23"/>
        <v>1647549</v>
      </c>
      <c r="BU32" s="47" t="s">
        <v>46</v>
      </c>
      <c r="BV32" s="49">
        <v>0</v>
      </c>
      <c r="BW32" s="50">
        <v>0</v>
      </c>
      <c r="BX32" s="50">
        <v>0</v>
      </c>
      <c r="BY32" s="50">
        <v>140085</v>
      </c>
      <c r="BZ32" s="50">
        <v>253458</v>
      </c>
      <c r="CA32" s="50">
        <v>0</v>
      </c>
      <c r="CB32" s="51">
        <v>0</v>
      </c>
      <c r="CC32" s="48">
        <f t="shared" si="24"/>
        <v>393543</v>
      </c>
      <c r="CD32" s="47" t="s">
        <v>46</v>
      </c>
      <c r="CE32" s="49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1">
        <v>0</v>
      </c>
      <c r="CL32" s="48">
        <f t="shared" si="25"/>
        <v>0</v>
      </c>
      <c r="CM32" s="47" t="s">
        <v>46</v>
      </c>
      <c r="CN32" s="49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1">
        <v>0</v>
      </c>
      <c r="CU32" s="48">
        <f t="shared" si="26"/>
        <v>0</v>
      </c>
      <c r="CV32" s="47" t="s">
        <v>46</v>
      </c>
      <c r="CW32" s="49">
        <v>135432</v>
      </c>
      <c r="CX32" s="50">
        <v>75213</v>
      </c>
      <c r="CY32" s="50">
        <v>129453</v>
      </c>
      <c r="CZ32" s="50">
        <v>327582</v>
      </c>
      <c r="DA32" s="50">
        <v>337976</v>
      </c>
      <c r="DB32" s="50">
        <v>150678</v>
      </c>
      <c r="DC32" s="51">
        <v>311420</v>
      </c>
      <c r="DD32" s="48">
        <f t="shared" si="27"/>
        <v>1467754</v>
      </c>
      <c r="DE32" s="47" t="s">
        <v>46</v>
      </c>
      <c r="DF32" s="49">
        <v>41670</v>
      </c>
      <c r="DG32" s="50">
        <v>0</v>
      </c>
      <c r="DH32" s="50">
        <v>96228</v>
      </c>
      <c r="DI32" s="50">
        <v>0</v>
      </c>
      <c r="DJ32" s="50">
        <v>0</v>
      </c>
      <c r="DK32" s="50">
        <v>0</v>
      </c>
      <c r="DL32" s="51">
        <v>0</v>
      </c>
      <c r="DM32" s="48">
        <f t="shared" si="28"/>
        <v>137898</v>
      </c>
      <c r="DN32" s="47" t="s">
        <v>46</v>
      </c>
      <c r="DO32" s="49">
        <v>0</v>
      </c>
      <c r="DP32" s="50">
        <v>0</v>
      </c>
      <c r="DQ32" s="50">
        <v>0</v>
      </c>
      <c r="DR32" s="50">
        <v>0</v>
      </c>
      <c r="DS32" s="50">
        <v>0</v>
      </c>
      <c r="DT32" s="50">
        <v>0</v>
      </c>
      <c r="DU32" s="51">
        <v>0</v>
      </c>
      <c r="DV32" s="48">
        <f t="shared" si="29"/>
        <v>0</v>
      </c>
      <c r="DW32" s="47" t="s">
        <v>46</v>
      </c>
      <c r="DX32" s="49">
        <v>0</v>
      </c>
      <c r="DY32" s="50">
        <v>0</v>
      </c>
      <c r="DZ32" s="50">
        <v>1014617</v>
      </c>
      <c r="EA32" s="50">
        <v>390858</v>
      </c>
      <c r="EB32" s="50">
        <v>1293320</v>
      </c>
      <c r="EC32" s="50">
        <v>476145</v>
      </c>
      <c r="ED32" s="51">
        <v>0</v>
      </c>
      <c r="EE32" s="48">
        <f t="shared" si="30"/>
        <v>3174940</v>
      </c>
      <c r="EF32" s="47" t="s">
        <v>46</v>
      </c>
      <c r="EG32" s="49">
        <v>137400</v>
      </c>
      <c r="EH32" s="50">
        <v>91980</v>
      </c>
      <c r="EI32" s="50">
        <v>599260</v>
      </c>
      <c r="EJ32" s="50">
        <v>598807</v>
      </c>
      <c r="EK32" s="50">
        <v>599400</v>
      </c>
      <c r="EL32" s="50">
        <v>232120</v>
      </c>
      <c r="EM32" s="51">
        <v>265981</v>
      </c>
      <c r="EN32" s="48">
        <f t="shared" si="31"/>
        <v>2524948</v>
      </c>
    </row>
    <row r="33" spans="1:144" s="41" customFormat="1" ht="15" customHeight="1" x14ac:dyDescent="0.15">
      <c r="A33" s="47" t="s">
        <v>47</v>
      </c>
      <c r="B33" s="50">
        <v>0</v>
      </c>
      <c r="C33" s="50">
        <v>0</v>
      </c>
      <c r="D33" s="50">
        <v>3738677</v>
      </c>
      <c r="E33" s="50">
        <v>4529907</v>
      </c>
      <c r="F33" s="50">
        <v>2363479</v>
      </c>
      <c r="G33" s="50">
        <v>4059404</v>
      </c>
      <c r="H33" s="50">
        <v>2579067</v>
      </c>
      <c r="I33" s="48">
        <f t="shared" si="16"/>
        <v>17270534</v>
      </c>
      <c r="J33" s="47" t="s">
        <v>47</v>
      </c>
      <c r="K33" s="49">
        <v>0</v>
      </c>
      <c r="L33" s="50">
        <v>0</v>
      </c>
      <c r="M33" s="50">
        <v>0</v>
      </c>
      <c r="N33" s="50">
        <v>0</v>
      </c>
      <c r="O33" s="50">
        <v>0</v>
      </c>
      <c r="P33" s="50">
        <v>46404</v>
      </c>
      <c r="Q33" s="51">
        <v>83052</v>
      </c>
      <c r="R33" s="48">
        <f t="shared" si="17"/>
        <v>129456</v>
      </c>
      <c r="S33" s="47" t="s">
        <v>47</v>
      </c>
      <c r="T33" s="49">
        <v>527373</v>
      </c>
      <c r="U33" s="50">
        <v>645235</v>
      </c>
      <c r="V33" s="50">
        <v>1116831</v>
      </c>
      <c r="W33" s="50">
        <v>1154971</v>
      </c>
      <c r="X33" s="50">
        <v>642342</v>
      </c>
      <c r="Y33" s="50">
        <v>1031938</v>
      </c>
      <c r="Z33" s="51">
        <v>928782</v>
      </c>
      <c r="AA33" s="48">
        <f t="shared" si="18"/>
        <v>6047472</v>
      </c>
      <c r="AB33" s="47" t="s">
        <v>47</v>
      </c>
      <c r="AC33" s="49">
        <v>22104</v>
      </c>
      <c r="AD33" s="50">
        <v>0</v>
      </c>
      <c r="AE33" s="50">
        <v>65313</v>
      </c>
      <c r="AF33" s="50">
        <v>72873</v>
      </c>
      <c r="AG33" s="50">
        <v>10053</v>
      </c>
      <c r="AH33" s="50">
        <v>0</v>
      </c>
      <c r="AI33" s="51">
        <v>120366</v>
      </c>
      <c r="AJ33" s="48">
        <f t="shared" si="19"/>
        <v>290709</v>
      </c>
      <c r="AK33" s="47" t="s">
        <v>47</v>
      </c>
      <c r="AL33" s="49">
        <v>4653</v>
      </c>
      <c r="AM33" s="50">
        <v>9306</v>
      </c>
      <c r="AN33" s="50">
        <v>20592</v>
      </c>
      <c r="AO33" s="50">
        <v>32625</v>
      </c>
      <c r="AP33" s="50">
        <v>25488</v>
      </c>
      <c r="AQ33" s="50">
        <v>57195</v>
      </c>
      <c r="AR33" s="51">
        <v>23166</v>
      </c>
      <c r="AS33" s="48">
        <f t="shared" si="20"/>
        <v>173025</v>
      </c>
      <c r="AT33" s="47" t="s">
        <v>47</v>
      </c>
      <c r="AU33" s="49">
        <v>0</v>
      </c>
      <c r="AV33" s="50">
        <v>0</v>
      </c>
      <c r="AW33" s="50">
        <v>2041415</v>
      </c>
      <c r="AX33" s="50">
        <v>2503548</v>
      </c>
      <c r="AY33" s="50">
        <v>3065981</v>
      </c>
      <c r="AZ33" s="50">
        <v>2794338</v>
      </c>
      <c r="BA33" s="51">
        <v>1235601</v>
      </c>
      <c r="BB33" s="48">
        <f t="shared" si="21"/>
        <v>11640883</v>
      </c>
      <c r="BC33" s="47" t="s">
        <v>47</v>
      </c>
      <c r="BD33" s="49">
        <v>153324</v>
      </c>
      <c r="BE33" s="50">
        <v>314856</v>
      </c>
      <c r="BF33" s="50">
        <v>850023</v>
      </c>
      <c r="BG33" s="50">
        <v>912161</v>
      </c>
      <c r="BH33" s="50">
        <v>858758</v>
      </c>
      <c r="BI33" s="50">
        <v>255510</v>
      </c>
      <c r="BJ33" s="51">
        <v>134919</v>
      </c>
      <c r="BK33" s="48">
        <f t="shared" si="22"/>
        <v>3479551</v>
      </c>
      <c r="BL33" s="47" t="s">
        <v>47</v>
      </c>
      <c r="BM33" s="49">
        <v>0</v>
      </c>
      <c r="BN33" s="50">
        <v>0</v>
      </c>
      <c r="BO33" s="50">
        <v>827352</v>
      </c>
      <c r="BP33" s="50">
        <v>1172206</v>
      </c>
      <c r="BQ33" s="50">
        <v>2316105</v>
      </c>
      <c r="BR33" s="50">
        <v>1175733</v>
      </c>
      <c r="BS33" s="51">
        <v>1447047</v>
      </c>
      <c r="BT33" s="48">
        <f t="shared" si="23"/>
        <v>6938443</v>
      </c>
      <c r="BU33" s="47" t="s">
        <v>47</v>
      </c>
      <c r="BV33" s="49">
        <v>0</v>
      </c>
      <c r="BW33" s="50">
        <v>0</v>
      </c>
      <c r="BX33" s="50">
        <v>0</v>
      </c>
      <c r="BY33" s="50">
        <v>144594</v>
      </c>
      <c r="BZ33" s="50">
        <v>252324</v>
      </c>
      <c r="CA33" s="50">
        <v>85545</v>
      </c>
      <c r="CB33" s="51">
        <v>129753</v>
      </c>
      <c r="CC33" s="48">
        <f t="shared" si="24"/>
        <v>612216</v>
      </c>
      <c r="CD33" s="47" t="s">
        <v>47</v>
      </c>
      <c r="CE33" s="49"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1">
        <v>0</v>
      </c>
      <c r="CL33" s="48">
        <f t="shared" si="25"/>
        <v>0</v>
      </c>
      <c r="CM33" s="47" t="s">
        <v>47</v>
      </c>
      <c r="CN33" s="49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1">
        <v>0</v>
      </c>
      <c r="CU33" s="48">
        <f t="shared" si="26"/>
        <v>0</v>
      </c>
      <c r="CV33" s="47" t="s">
        <v>47</v>
      </c>
      <c r="CW33" s="49">
        <v>193667</v>
      </c>
      <c r="CX33" s="50">
        <v>348903</v>
      </c>
      <c r="CY33" s="50">
        <v>371437</v>
      </c>
      <c r="CZ33" s="50">
        <v>894206</v>
      </c>
      <c r="DA33" s="50">
        <v>593296</v>
      </c>
      <c r="DB33" s="50">
        <v>976674</v>
      </c>
      <c r="DC33" s="51">
        <v>552645</v>
      </c>
      <c r="DD33" s="48">
        <f t="shared" si="27"/>
        <v>3930828</v>
      </c>
      <c r="DE33" s="47" t="s">
        <v>47</v>
      </c>
      <c r="DF33" s="49">
        <v>0</v>
      </c>
      <c r="DG33" s="50">
        <v>0</v>
      </c>
      <c r="DH33" s="50">
        <v>36360</v>
      </c>
      <c r="DI33" s="50">
        <v>77940</v>
      </c>
      <c r="DJ33" s="50">
        <v>53730</v>
      </c>
      <c r="DK33" s="50">
        <v>0</v>
      </c>
      <c r="DL33" s="51">
        <v>0</v>
      </c>
      <c r="DM33" s="48">
        <f t="shared" si="28"/>
        <v>168030</v>
      </c>
      <c r="DN33" s="47" t="s">
        <v>47</v>
      </c>
      <c r="DO33" s="49">
        <v>0</v>
      </c>
      <c r="DP33" s="50">
        <v>286200</v>
      </c>
      <c r="DQ33" s="50">
        <v>76050</v>
      </c>
      <c r="DR33" s="50">
        <v>68400</v>
      </c>
      <c r="DS33" s="50">
        <v>91800</v>
      </c>
      <c r="DT33" s="50">
        <v>0</v>
      </c>
      <c r="DU33" s="51">
        <v>0</v>
      </c>
      <c r="DV33" s="48">
        <f t="shared" si="29"/>
        <v>522450</v>
      </c>
      <c r="DW33" s="47" t="s">
        <v>47</v>
      </c>
      <c r="DX33" s="49">
        <v>0</v>
      </c>
      <c r="DY33" s="50">
        <v>0</v>
      </c>
      <c r="DZ33" s="50">
        <v>0</v>
      </c>
      <c r="EA33" s="50">
        <v>203678</v>
      </c>
      <c r="EB33" s="50">
        <v>0</v>
      </c>
      <c r="EC33" s="50">
        <v>242037</v>
      </c>
      <c r="ED33" s="51">
        <v>274747</v>
      </c>
      <c r="EE33" s="48">
        <f t="shared" si="30"/>
        <v>720462</v>
      </c>
      <c r="EF33" s="47" t="s">
        <v>47</v>
      </c>
      <c r="EG33" s="49">
        <v>296460</v>
      </c>
      <c r="EH33" s="50">
        <v>427860</v>
      </c>
      <c r="EI33" s="50">
        <v>2097181</v>
      </c>
      <c r="EJ33" s="50">
        <v>1772720</v>
      </c>
      <c r="EK33" s="50">
        <v>1308220</v>
      </c>
      <c r="EL33" s="50">
        <v>1100050</v>
      </c>
      <c r="EM33" s="51">
        <v>574930</v>
      </c>
      <c r="EN33" s="48">
        <f t="shared" si="31"/>
        <v>7577421</v>
      </c>
    </row>
    <row r="34" spans="1:144" s="41" customFormat="1" ht="15" customHeight="1" x14ac:dyDescent="0.15">
      <c r="A34" s="47" t="s">
        <v>48</v>
      </c>
      <c r="B34" s="50">
        <v>0</v>
      </c>
      <c r="C34" s="50">
        <v>0</v>
      </c>
      <c r="D34" s="50">
        <v>828438</v>
      </c>
      <c r="E34" s="50">
        <v>452727</v>
      </c>
      <c r="F34" s="50">
        <v>284823</v>
      </c>
      <c r="G34" s="50">
        <v>277088</v>
      </c>
      <c r="H34" s="50">
        <v>2025</v>
      </c>
      <c r="I34" s="48">
        <f t="shared" si="16"/>
        <v>1845101</v>
      </c>
      <c r="J34" s="47" t="s">
        <v>48</v>
      </c>
      <c r="K34" s="49">
        <v>0</v>
      </c>
      <c r="L34" s="50">
        <v>0</v>
      </c>
      <c r="M34" s="50">
        <v>0</v>
      </c>
      <c r="N34" s="50">
        <v>0</v>
      </c>
      <c r="O34" s="50">
        <v>0</v>
      </c>
      <c r="P34" s="50">
        <v>11601</v>
      </c>
      <c r="Q34" s="51">
        <v>0</v>
      </c>
      <c r="R34" s="48">
        <f t="shared" si="17"/>
        <v>11601</v>
      </c>
      <c r="S34" s="47" t="s">
        <v>48</v>
      </c>
      <c r="T34" s="49">
        <v>92970</v>
      </c>
      <c r="U34" s="50">
        <v>78264</v>
      </c>
      <c r="V34" s="50">
        <v>415223</v>
      </c>
      <c r="W34" s="50">
        <v>117639</v>
      </c>
      <c r="X34" s="50">
        <v>156672</v>
      </c>
      <c r="Y34" s="50">
        <v>296196</v>
      </c>
      <c r="Z34" s="51">
        <v>83493</v>
      </c>
      <c r="AA34" s="48">
        <f t="shared" si="18"/>
        <v>1240457</v>
      </c>
      <c r="AB34" s="47" t="s">
        <v>48</v>
      </c>
      <c r="AC34" s="49">
        <v>0</v>
      </c>
      <c r="AD34" s="50">
        <v>0</v>
      </c>
      <c r="AE34" s="50">
        <v>22104</v>
      </c>
      <c r="AF34" s="50">
        <v>9252</v>
      </c>
      <c r="AG34" s="50">
        <v>0</v>
      </c>
      <c r="AH34" s="50">
        <v>0</v>
      </c>
      <c r="AI34" s="51">
        <v>0</v>
      </c>
      <c r="AJ34" s="48">
        <f t="shared" si="19"/>
        <v>31356</v>
      </c>
      <c r="AK34" s="47" t="s">
        <v>48</v>
      </c>
      <c r="AL34" s="49">
        <v>0</v>
      </c>
      <c r="AM34" s="50">
        <v>0</v>
      </c>
      <c r="AN34" s="50">
        <v>23544</v>
      </c>
      <c r="AO34" s="50">
        <v>0</v>
      </c>
      <c r="AP34" s="50">
        <v>0</v>
      </c>
      <c r="AQ34" s="50">
        <v>23544</v>
      </c>
      <c r="AR34" s="51">
        <v>0</v>
      </c>
      <c r="AS34" s="48">
        <f t="shared" si="20"/>
        <v>47088</v>
      </c>
      <c r="AT34" s="47" t="s">
        <v>48</v>
      </c>
      <c r="AU34" s="49">
        <v>0</v>
      </c>
      <c r="AV34" s="50">
        <v>0</v>
      </c>
      <c r="AW34" s="50">
        <v>174501</v>
      </c>
      <c r="AX34" s="50">
        <v>95571</v>
      </c>
      <c r="AY34" s="50">
        <v>107496</v>
      </c>
      <c r="AZ34" s="50">
        <v>400691</v>
      </c>
      <c r="BA34" s="51">
        <v>0</v>
      </c>
      <c r="BB34" s="48">
        <f t="shared" si="21"/>
        <v>778259</v>
      </c>
      <c r="BC34" s="47" t="s">
        <v>48</v>
      </c>
      <c r="BD34" s="49">
        <v>0</v>
      </c>
      <c r="BE34" s="50">
        <v>0</v>
      </c>
      <c r="BF34" s="50">
        <v>62694</v>
      </c>
      <c r="BG34" s="50">
        <v>0</v>
      </c>
      <c r="BH34" s="50">
        <v>0</v>
      </c>
      <c r="BI34" s="50">
        <v>0</v>
      </c>
      <c r="BJ34" s="51">
        <v>0</v>
      </c>
      <c r="BK34" s="48">
        <f t="shared" si="22"/>
        <v>62694</v>
      </c>
      <c r="BL34" s="47" t="s">
        <v>48</v>
      </c>
      <c r="BM34" s="49">
        <v>0</v>
      </c>
      <c r="BN34" s="50">
        <v>28089</v>
      </c>
      <c r="BO34" s="50">
        <v>157347</v>
      </c>
      <c r="BP34" s="50">
        <v>273744</v>
      </c>
      <c r="BQ34" s="50">
        <v>1392534</v>
      </c>
      <c r="BR34" s="50">
        <v>0</v>
      </c>
      <c r="BS34" s="51">
        <v>301554</v>
      </c>
      <c r="BT34" s="48">
        <f t="shared" si="23"/>
        <v>2153268</v>
      </c>
      <c r="BU34" s="47" t="s">
        <v>48</v>
      </c>
      <c r="BV34" s="49">
        <v>0</v>
      </c>
      <c r="BW34" s="50">
        <v>0</v>
      </c>
      <c r="BX34" s="50">
        <v>0</v>
      </c>
      <c r="BY34" s="50">
        <v>133551</v>
      </c>
      <c r="BZ34" s="50">
        <v>0</v>
      </c>
      <c r="CA34" s="50">
        <v>0</v>
      </c>
      <c r="CB34" s="51">
        <v>0</v>
      </c>
      <c r="CC34" s="48">
        <f t="shared" si="24"/>
        <v>133551</v>
      </c>
      <c r="CD34" s="47" t="s">
        <v>48</v>
      </c>
      <c r="CE34" s="49"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1">
        <v>0</v>
      </c>
      <c r="CL34" s="48">
        <f t="shared" si="25"/>
        <v>0</v>
      </c>
      <c r="CM34" s="47" t="s">
        <v>48</v>
      </c>
      <c r="CN34" s="49">
        <v>0</v>
      </c>
      <c r="CO34" s="50">
        <v>0</v>
      </c>
      <c r="CP34" s="50">
        <v>0</v>
      </c>
      <c r="CQ34" s="50">
        <v>0</v>
      </c>
      <c r="CR34" s="50">
        <v>0</v>
      </c>
      <c r="CS34" s="50">
        <v>0</v>
      </c>
      <c r="CT34" s="51">
        <v>0</v>
      </c>
      <c r="CU34" s="48">
        <f t="shared" si="26"/>
        <v>0</v>
      </c>
      <c r="CV34" s="47" t="s">
        <v>48</v>
      </c>
      <c r="CW34" s="49">
        <v>55404</v>
      </c>
      <c r="CX34" s="50">
        <v>36793</v>
      </c>
      <c r="CY34" s="50">
        <v>94888</v>
      </c>
      <c r="CZ34" s="50">
        <v>184320</v>
      </c>
      <c r="DA34" s="50">
        <v>46998</v>
      </c>
      <c r="DB34" s="50">
        <v>197346</v>
      </c>
      <c r="DC34" s="51">
        <v>72036</v>
      </c>
      <c r="DD34" s="48">
        <f t="shared" si="27"/>
        <v>687785</v>
      </c>
      <c r="DE34" s="47" t="s">
        <v>48</v>
      </c>
      <c r="DF34" s="49">
        <v>0</v>
      </c>
      <c r="DG34" s="50">
        <v>0</v>
      </c>
      <c r="DH34" s="50">
        <v>15680</v>
      </c>
      <c r="DI34" s="50">
        <v>0</v>
      </c>
      <c r="DJ34" s="50">
        <v>0</v>
      </c>
      <c r="DK34" s="50">
        <v>0</v>
      </c>
      <c r="DL34" s="51">
        <v>0</v>
      </c>
      <c r="DM34" s="48">
        <f t="shared" si="28"/>
        <v>15680</v>
      </c>
      <c r="DN34" s="47" t="s">
        <v>48</v>
      </c>
      <c r="DO34" s="49">
        <v>0</v>
      </c>
      <c r="DP34" s="50">
        <v>391755</v>
      </c>
      <c r="DQ34" s="50">
        <v>333490</v>
      </c>
      <c r="DR34" s="50">
        <v>49500</v>
      </c>
      <c r="DS34" s="50">
        <v>0</v>
      </c>
      <c r="DT34" s="50">
        <v>0</v>
      </c>
      <c r="DU34" s="51">
        <v>0</v>
      </c>
      <c r="DV34" s="48">
        <f t="shared" si="29"/>
        <v>774745</v>
      </c>
      <c r="DW34" s="47" t="s">
        <v>48</v>
      </c>
      <c r="DX34" s="49">
        <v>0</v>
      </c>
      <c r="DY34" s="50">
        <v>0</v>
      </c>
      <c r="DZ34" s="50">
        <v>0</v>
      </c>
      <c r="EA34" s="50">
        <v>0</v>
      </c>
      <c r="EB34" s="50">
        <v>0</v>
      </c>
      <c r="EC34" s="50">
        <v>0</v>
      </c>
      <c r="ED34" s="51">
        <v>0</v>
      </c>
      <c r="EE34" s="48">
        <f t="shared" si="30"/>
        <v>0</v>
      </c>
      <c r="EF34" s="47" t="s">
        <v>48</v>
      </c>
      <c r="EG34" s="49">
        <v>56940</v>
      </c>
      <c r="EH34" s="50">
        <v>77460</v>
      </c>
      <c r="EI34" s="50">
        <v>554150</v>
      </c>
      <c r="EJ34" s="50">
        <v>296010</v>
      </c>
      <c r="EK34" s="50">
        <v>256660</v>
      </c>
      <c r="EL34" s="50">
        <v>174051</v>
      </c>
      <c r="EM34" s="51">
        <v>74900</v>
      </c>
      <c r="EN34" s="48">
        <f t="shared" si="31"/>
        <v>1490171</v>
      </c>
    </row>
    <row r="35" spans="1:144" s="41" customFormat="1" ht="15" customHeight="1" x14ac:dyDescent="0.15">
      <c r="A35" s="47" t="s">
        <v>49</v>
      </c>
      <c r="B35" s="50">
        <v>0</v>
      </c>
      <c r="C35" s="50">
        <v>0</v>
      </c>
      <c r="D35" s="50">
        <v>966727</v>
      </c>
      <c r="E35" s="50">
        <v>455824</v>
      </c>
      <c r="F35" s="50">
        <v>499903</v>
      </c>
      <c r="G35" s="50">
        <v>594855</v>
      </c>
      <c r="H35" s="50">
        <v>212063</v>
      </c>
      <c r="I35" s="48">
        <f t="shared" si="16"/>
        <v>2729372</v>
      </c>
      <c r="J35" s="47" t="s">
        <v>49</v>
      </c>
      <c r="K35" s="49">
        <v>0</v>
      </c>
      <c r="L35" s="50">
        <v>0</v>
      </c>
      <c r="M35" s="50">
        <v>0</v>
      </c>
      <c r="N35" s="50">
        <v>45378</v>
      </c>
      <c r="O35" s="50">
        <v>0</v>
      </c>
      <c r="P35" s="50">
        <v>22689</v>
      </c>
      <c r="Q35" s="51">
        <v>147474</v>
      </c>
      <c r="R35" s="48">
        <f t="shared" si="17"/>
        <v>215541</v>
      </c>
      <c r="S35" s="47" t="s">
        <v>49</v>
      </c>
      <c r="T35" s="49">
        <v>105066</v>
      </c>
      <c r="U35" s="50">
        <v>76932</v>
      </c>
      <c r="V35" s="50">
        <v>214245</v>
      </c>
      <c r="W35" s="50">
        <v>121437</v>
      </c>
      <c r="X35" s="50">
        <v>97615</v>
      </c>
      <c r="Y35" s="50">
        <v>46989</v>
      </c>
      <c r="Z35" s="51">
        <v>385316</v>
      </c>
      <c r="AA35" s="48">
        <f t="shared" si="18"/>
        <v>1047600</v>
      </c>
      <c r="AB35" s="47" t="s">
        <v>49</v>
      </c>
      <c r="AC35" s="49">
        <v>0</v>
      </c>
      <c r="AD35" s="50">
        <v>0</v>
      </c>
      <c r="AE35" s="50">
        <v>12780</v>
      </c>
      <c r="AF35" s="50">
        <v>0</v>
      </c>
      <c r="AG35" s="50">
        <v>7200</v>
      </c>
      <c r="AH35" s="50">
        <v>0</v>
      </c>
      <c r="AI35" s="51">
        <v>0</v>
      </c>
      <c r="AJ35" s="48">
        <f t="shared" si="19"/>
        <v>19980</v>
      </c>
      <c r="AK35" s="47" t="s">
        <v>49</v>
      </c>
      <c r="AL35" s="49">
        <v>0</v>
      </c>
      <c r="AM35" s="50">
        <v>0</v>
      </c>
      <c r="AN35" s="50">
        <v>6138</v>
      </c>
      <c r="AO35" s="50">
        <v>5400</v>
      </c>
      <c r="AP35" s="50">
        <v>40572</v>
      </c>
      <c r="AQ35" s="50">
        <v>15948</v>
      </c>
      <c r="AR35" s="51">
        <v>10800</v>
      </c>
      <c r="AS35" s="48">
        <f t="shared" si="20"/>
        <v>78858</v>
      </c>
      <c r="AT35" s="47" t="s">
        <v>49</v>
      </c>
      <c r="AU35" s="49">
        <v>0</v>
      </c>
      <c r="AV35" s="50">
        <v>0</v>
      </c>
      <c r="AW35" s="50">
        <v>25533</v>
      </c>
      <c r="AX35" s="50">
        <v>105028</v>
      </c>
      <c r="AY35" s="50">
        <v>0</v>
      </c>
      <c r="AZ35" s="50">
        <v>262528</v>
      </c>
      <c r="BA35" s="51">
        <v>73925</v>
      </c>
      <c r="BB35" s="48">
        <f t="shared" si="21"/>
        <v>467014</v>
      </c>
      <c r="BC35" s="47" t="s">
        <v>49</v>
      </c>
      <c r="BD35" s="49">
        <v>0</v>
      </c>
      <c r="BE35" s="50">
        <v>42255</v>
      </c>
      <c r="BF35" s="50">
        <v>780993</v>
      </c>
      <c r="BG35" s="50">
        <v>347216</v>
      </c>
      <c r="BH35" s="50">
        <v>332217</v>
      </c>
      <c r="BI35" s="50">
        <v>140463</v>
      </c>
      <c r="BJ35" s="51">
        <v>0</v>
      </c>
      <c r="BK35" s="48">
        <f t="shared" si="22"/>
        <v>1643144</v>
      </c>
      <c r="BL35" s="47" t="s">
        <v>49</v>
      </c>
      <c r="BM35" s="49">
        <v>0</v>
      </c>
      <c r="BN35" s="50">
        <v>0</v>
      </c>
      <c r="BO35" s="50">
        <v>910276</v>
      </c>
      <c r="BP35" s="50">
        <v>965876</v>
      </c>
      <c r="BQ35" s="50">
        <v>1082844</v>
      </c>
      <c r="BR35" s="50">
        <v>286425</v>
      </c>
      <c r="BS35" s="51">
        <v>0</v>
      </c>
      <c r="BT35" s="48">
        <f t="shared" si="23"/>
        <v>3245421</v>
      </c>
      <c r="BU35" s="47" t="s">
        <v>49</v>
      </c>
      <c r="BV35" s="49">
        <v>0</v>
      </c>
      <c r="BW35" s="50">
        <v>0</v>
      </c>
      <c r="BX35" s="50">
        <v>0</v>
      </c>
      <c r="BY35" s="50">
        <v>52722</v>
      </c>
      <c r="BZ35" s="50">
        <v>40266</v>
      </c>
      <c r="CA35" s="50">
        <v>0</v>
      </c>
      <c r="CB35" s="51">
        <v>0</v>
      </c>
      <c r="CC35" s="48">
        <f t="shared" si="24"/>
        <v>92988</v>
      </c>
      <c r="CD35" s="47" t="s">
        <v>49</v>
      </c>
      <c r="CE35" s="49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1">
        <v>0</v>
      </c>
      <c r="CL35" s="48">
        <f t="shared" si="25"/>
        <v>0</v>
      </c>
      <c r="CM35" s="47" t="s">
        <v>49</v>
      </c>
      <c r="CN35" s="49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1">
        <v>0</v>
      </c>
      <c r="CU35" s="48">
        <f t="shared" si="26"/>
        <v>0</v>
      </c>
      <c r="CV35" s="47" t="s">
        <v>49</v>
      </c>
      <c r="CW35" s="49">
        <v>59778</v>
      </c>
      <c r="CX35" s="50">
        <v>71096</v>
      </c>
      <c r="CY35" s="50">
        <v>115956</v>
      </c>
      <c r="CZ35" s="50">
        <v>126316</v>
      </c>
      <c r="DA35" s="50">
        <v>176220</v>
      </c>
      <c r="DB35" s="50">
        <v>46188</v>
      </c>
      <c r="DC35" s="51">
        <v>104328</v>
      </c>
      <c r="DD35" s="48">
        <f t="shared" si="27"/>
        <v>699882</v>
      </c>
      <c r="DE35" s="47" t="s">
        <v>49</v>
      </c>
      <c r="DF35" s="49">
        <v>56430</v>
      </c>
      <c r="DG35" s="50">
        <v>0</v>
      </c>
      <c r="DH35" s="50">
        <v>18720</v>
      </c>
      <c r="DI35" s="50">
        <v>0</v>
      </c>
      <c r="DJ35" s="50">
        <v>0</v>
      </c>
      <c r="DK35" s="50">
        <v>0</v>
      </c>
      <c r="DL35" s="51">
        <v>0</v>
      </c>
      <c r="DM35" s="48">
        <f t="shared" si="28"/>
        <v>75150</v>
      </c>
      <c r="DN35" s="47" t="s">
        <v>49</v>
      </c>
      <c r="DO35" s="49">
        <v>0</v>
      </c>
      <c r="DP35" s="50">
        <v>0</v>
      </c>
      <c r="DQ35" s="50">
        <v>59796</v>
      </c>
      <c r="DR35" s="50">
        <v>0</v>
      </c>
      <c r="DS35" s="50">
        <v>0</v>
      </c>
      <c r="DT35" s="50">
        <v>0</v>
      </c>
      <c r="DU35" s="51">
        <v>0</v>
      </c>
      <c r="DV35" s="48">
        <f t="shared" si="29"/>
        <v>59796</v>
      </c>
      <c r="DW35" s="47" t="s">
        <v>49</v>
      </c>
      <c r="DX35" s="49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232701</v>
      </c>
      <c r="ED35" s="51">
        <v>0</v>
      </c>
      <c r="EE35" s="48">
        <f t="shared" si="30"/>
        <v>232701</v>
      </c>
      <c r="EF35" s="47" t="s">
        <v>49</v>
      </c>
      <c r="EG35" s="49">
        <v>91980</v>
      </c>
      <c r="EH35" s="50">
        <v>83220</v>
      </c>
      <c r="EI35" s="50">
        <v>706651</v>
      </c>
      <c r="EJ35" s="50">
        <v>315841</v>
      </c>
      <c r="EK35" s="50">
        <v>318298</v>
      </c>
      <c r="EL35" s="50">
        <v>95827</v>
      </c>
      <c r="EM35" s="51">
        <v>84834</v>
      </c>
      <c r="EN35" s="48">
        <f t="shared" si="31"/>
        <v>1696651</v>
      </c>
    </row>
    <row r="36" spans="1:144" s="41" customFormat="1" ht="15" customHeight="1" x14ac:dyDescent="0.15">
      <c r="A36" s="47" t="s">
        <v>50</v>
      </c>
      <c r="B36" s="50">
        <v>0</v>
      </c>
      <c r="C36" s="50">
        <v>0</v>
      </c>
      <c r="D36" s="50">
        <v>403659</v>
      </c>
      <c r="E36" s="50">
        <v>124308</v>
      </c>
      <c r="F36" s="50">
        <v>0</v>
      </c>
      <c r="G36" s="50">
        <v>7398</v>
      </c>
      <c r="H36" s="50">
        <v>24588</v>
      </c>
      <c r="I36" s="48">
        <f t="shared" si="16"/>
        <v>559953</v>
      </c>
      <c r="J36" s="47" t="s">
        <v>50</v>
      </c>
      <c r="K36" s="49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1">
        <v>0</v>
      </c>
      <c r="R36" s="48">
        <f t="shared" si="17"/>
        <v>0</v>
      </c>
      <c r="S36" s="47" t="s">
        <v>50</v>
      </c>
      <c r="T36" s="49">
        <v>33444</v>
      </c>
      <c r="U36" s="50">
        <v>27792</v>
      </c>
      <c r="V36" s="50">
        <v>26676</v>
      </c>
      <c r="W36" s="50">
        <v>6669</v>
      </c>
      <c r="X36" s="50">
        <v>0</v>
      </c>
      <c r="Y36" s="50">
        <v>0</v>
      </c>
      <c r="Z36" s="51">
        <v>42381</v>
      </c>
      <c r="AA36" s="48">
        <f t="shared" si="18"/>
        <v>136962</v>
      </c>
      <c r="AB36" s="47" t="s">
        <v>50</v>
      </c>
      <c r="AC36" s="49">
        <v>38133</v>
      </c>
      <c r="AD36" s="50">
        <v>25416</v>
      </c>
      <c r="AE36" s="50">
        <v>6354</v>
      </c>
      <c r="AF36" s="50">
        <v>0</v>
      </c>
      <c r="AG36" s="50">
        <v>0</v>
      </c>
      <c r="AH36" s="50">
        <v>0</v>
      </c>
      <c r="AI36" s="51">
        <v>45756</v>
      </c>
      <c r="AJ36" s="48">
        <f t="shared" si="19"/>
        <v>115659</v>
      </c>
      <c r="AK36" s="47" t="s">
        <v>50</v>
      </c>
      <c r="AL36" s="49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1">
        <v>0</v>
      </c>
      <c r="AS36" s="48">
        <f t="shared" si="20"/>
        <v>0</v>
      </c>
      <c r="AT36" s="47" t="s">
        <v>50</v>
      </c>
      <c r="AU36" s="49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210168</v>
      </c>
      <c r="BA36" s="51">
        <v>0</v>
      </c>
      <c r="BB36" s="48">
        <f t="shared" si="21"/>
        <v>210168</v>
      </c>
      <c r="BC36" s="47" t="s">
        <v>50</v>
      </c>
      <c r="BD36" s="49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1">
        <v>0</v>
      </c>
      <c r="BK36" s="48">
        <f t="shared" si="22"/>
        <v>0</v>
      </c>
      <c r="BL36" s="47" t="s">
        <v>50</v>
      </c>
      <c r="BM36" s="49">
        <v>0</v>
      </c>
      <c r="BN36" s="50">
        <v>0</v>
      </c>
      <c r="BO36" s="50">
        <v>155835</v>
      </c>
      <c r="BP36" s="50">
        <v>0</v>
      </c>
      <c r="BQ36" s="50">
        <v>255636</v>
      </c>
      <c r="BR36" s="50">
        <v>0</v>
      </c>
      <c r="BS36" s="51">
        <v>0</v>
      </c>
      <c r="BT36" s="48">
        <f t="shared" si="23"/>
        <v>411471</v>
      </c>
      <c r="BU36" s="47" t="s">
        <v>50</v>
      </c>
      <c r="BV36" s="49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1">
        <v>0</v>
      </c>
      <c r="CC36" s="48">
        <f t="shared" si="24"/>
        <v>0</v>
      </c>
      <c r="CD36" s="47" t="s">
        <v>50</v>
      </c>
      <c r="CE36" s="49"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1">
        <v>0</v>
      </c>
      <c r="CL36" s="48">
        <f t="shared" si="25"/>
        <v>0</v>
      </c>
      <c r="CM36" s="47" t="s">
        <v>50</v>
      </c>
      <c r="CN36" s="49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1">
        <v>0</v>
      </c>
      <c r="CU36" s="48">
        <f t="shared" si="26"/>
        <v>0</v>
      </c>
      <c r="CV36" s="47" t="s">
        <v>50</v>
      </c>
      <c r="CW36" s="49">
        <v>9000</v>
      </c>
      <c r="CX36" s="50">
        <v>10512</v>
      </c>
      <c r="CY36" s="50">
        <v>12636</v>
      </c>
      <c r="CZ36" s="50">
        <v>3600</v>
      </c>
      <c r="DA36" s="50">
        <v>0</v>
      </c>
      <c r="DB36" s="50">
        <v>0</v>
      </c>
      <c r="DC36" s="51">
        <v>21276</v>
      </c>
      <c r="DD36" s="48">
        <f t="shared" si="27"/>
        <v>57024</v>
      </c>
      <c r="DE36" s="47" t="s">
        <v>50</v>
      </c>
      <c r="DF36" s="49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1">
        <v>0</v>
      </c>
      <c r="DM36" s="48">
        <f t="shared" si="28"/>
        <v>0</v>
      </c>
      <c r="DN36" s="47" t="s">
        <v>50</v>
      </c>
      <c r="DO36" s="49">
        <v>123433</v>
      </c>
      <c r="DP36" s="50">
        <v>0</v>
      </c>
      <c r="DQ36" s="50">
        <v>0</v>
      </c>
      <c r="DR36" s="50">
        <v>0</v>
      </c>
      <c r="DS36" s="50">
        <v>0</v>
      </c>
      <c r="DT36" s="50">
        <v>0</v>
      </c>
      <c r="DU36" s="51">
        <v>0</v>
      </c>
      <c r="DV36" s="48">
        <f t="shared" si="29"/>
        <v>123433</v>
      </c>
      <c r="DW36" s="47" t="s">
        <v>50</v>
      </c>
      <c r="DX36" s="49">
        <v>0</v>
      </c>
      <c r="DY36" s="50">
        <v>0</v>
      </c>
      <c r="DZ36" s="50">
        <v>173709</v>
      </c>
      <c r="EA36" s="50">
        <v>0</v>
      </c>
      <c r="EB36" s="50">
        <v>0</v>
      </c>
      <c r="EC36" s="50">
        <v>0</v>
      </c>
      <c r="ED36" s="51">
        <v>249048</v>
      </c>
      <c r="EE36" s="48">
        <f t="shared" si="30"/>
        <v>422757</v>
      </c>
      <c r="EF36" s="47" t="s">
        <v>50</v>
      </c>
      <c r="EG36" s="49">
        <v>45420</v>
      </c>
      <c r="EH36" s="50">
        <v>21900</v>
      </c>
      <c r="EI36" s="50">
        <v>148440</v>
      </c>
      <c r="EJ36" s="50">
        <v>32240</v>
      </c>
      <c r="EK36" s="50">
        <v>16080</v>
      </c>
      <c r="EL36" s="50">
        <v>19080</v>
      </c>
      <c r="EM36" s="51">
        <v>16080</v>
      </c>
      <c r="EN36" s="48">
        <f t="shared" si="31"/>
        <v>299240</v>
      </c>
    </row>
    <row r="37" spans="1:144" s="41" customFormat="1" ht="15" customHeight="1" thickBot="1" x14ac:dyDescent="0.2">
      <c r="A37" s="52" t="s">
        <v>51</v>
      </c>
      <c r="B37" s="50">
        <v>0</v>
      </c>
      <c r="C37" s="50">
        <v>0</v>
      </c>
      <c r="D37" s="50">
        <v>3126219</v>
      </c>
      <c r="E37" s="50">
        <v>4745818</v>
      </c>
      <c r="F37" s="50">
        <v>5178117</v>
      </c>
      <c r="G37" s="50">
        <v>3774600</v>
      </c>
      <c r="H37" s="50">
        <v>3203053</v>
      </c>
      <c r="I37" s="53">
        <f t="shared" si="16"/>
        <v>20027807</v>
      </c>
      <c r="J37" s="52" t="s">
        <v>51</v>
      </c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6">
        <v>90301</v>
      </c>
      <c r="R37" s="53">
        <f t="shared" si="17"/>
        <v>90301</v>
      </c>
      <c r="S37" s="52" t="s">
        <v>51</v>
      </c>
      <c r="T37" s="54">
        <v>73296</v>
      </c>
      <c r="U37" s="55">
        <v>426985</v>
      </c>
      <c r="V37" s="55">
        <v>750411</v>
      </c>
      <c r="W37" s="55">
        <v>1237358</v>
      </c>
      <c r="X37" s="55">
        <v>1490107</v>
      </c>
      <c r="Y37" s="55">
        <v>557820</v>
      </c>
      <c r="Z37" s="56">
        <v>861966</v>
      </c>
      <c r="AA37" s="53">
        <f t="shared" si="18"/>
        <v>5397943</v>
      </c>
      <c r="AB37" s="52" t="s">
        <v>51</v>
      </c>
      <c r="AC37" s="54">
        <v>44640</v>
      </c>
      <c r="AD37" s="55">
        <v>66600</v>
      </c>
      <c r="AE37" s="55">
        <v>53460</v>
      </c>
      <c r="AF37" s="55">
        <v>98032</v>
      </c>
      <c r="AG37" s="55">
        <v>95810</v>
      </c>
      <c r="AH37" s="55">
        <v>55566</v>
      </c>
      <c r="AI37" s="56">
        <v>49500</v>
      </c>
      <c r="AJ37" s="53">
        <f t="shared" si="19"/>
        <v>463608</v>
      </c>
      <c r="AK37" s="52" t="s">
        <v>51</v>
      </c>
      <c r="AL37" s="54">
        <v>4374</v>
      </c>
      <c r="AM37" s="55">
        <v>6138</v>
      </c>
      <c r="AN37" s="55">
        <v>46408</v>
      </c>
      <c r="AO37" s="55">
        <v>80748</v>
      </c>
      <c r="AP37" s="55">
        <v>63398</v>
      </c>
      <c r="AQ37" s="55">
        <v>83781</v>
      </c>
      <c r="AR37" s="56">
        <v>66690</v>
      </c>
      <c r="AS37" s="53">
        <f t="shared" si="20"/>
        <v>351537</v>
      </c>
      <c r="AT37" s="52" t="s">
        <v>51</v>
      </c>
      <c r="AU37" s="54">
        <v>0</v>
      </c>
      <c r="AV37" s="55">
        <v>0</v>
      </c>
      <c r="AW37" s="55">
        <v>4959897</v>
      </c>
      <c r="AX37" s="55">
        <v>5903764</v>
      </c>
      <c r="AY37" s="55">
        <v>7273532</v>
      </c>
      <c r="AZ37" s="55">
        <v>2777751</v>
      </c>
      <c r="BA37" s="56">
        <v>2973420</v>
      </c>
      <c r="BB37" s="53">
        <f t="shared" si="21"/>
        <v>23888364</v>
      </c>
      <c r="BC37" s="52" t="s">
        <v>51</v>
      </c>
      <c r="BD37" s="54">
        <v>249748</v>
      </c>
      <c r="BE37" s="55">
        <v>323928</v>
      </c>
      <c r="BF37" s="55">
        <v>364003</v>
      </c>
      <c r="BG37" s="55">
        <v>638123</v>
      </c>
      <c r="BH37" s="55">
        <v>1069092</v>
      </c>
      <c r="BI37" s="55">
        <v>244785</v>
      </c>
      <c r="BJ37" s="56">
        <v>392301</v>
      </c>
      <c r="BK37" s="53">
        <f t="shared" si="22"/>
        <v>3281980</v>
      </c>
      <c r="BL37" s="52" t="s">
        <v>51</v>
      </c>
      <c r="BM37" s="54">
        <v>0</v>
      </c>
      <c r="BN37" s="55">
        <v>24030</v>
      </c>
      <c r="BO37" s="55">
        <v>443205</v>
      </c>
      <c r="BP37" s="55">
        <v>1612219</v>
      </c>
      <c r="BQ37" s="55">
        <v>7244973</v>
      </c>
      <c r="BR37" s="55">
        <v>4892116</v>
      </c>
      <c r="BS37" s="56">
        <v>2495601</v>
      </c>
      <c r="BT37" s="53">
        <f t="shared" si="23"/>
        <v>16712144</v>
      </c>
      <c r="BU37" s="52" t="s">
        <v>51</v>
      </c>
      <c r="BV37" s="54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6">
        <v>0</v>
      </c>
      <c r="CC37" s="53">
        <f t="shared" si="24"/>
        <v>0</v>
      </c>
      <c r="CD37" s="52" t="s">
        <v>51</v>
      </c>
      <c r="CE37" s="54">
        <v>0</v>
      </c>
      <c r="CF37" s="55">
        <v>0</v>
      </c>
      <c r="CG37" s="55">
        <v>145557</v>
      </c>
      <c r="CH37" s="55">
        <v>25650</v>
      </c>
      <c r="CI37" s="55">
        <v>369945</v>
      </c>
      <c r="CJ37" s="55">
        <v>139608</v>
      </c>
      <c r="CK37" s="56">
        <v>98955</v>
      </c>
      <c r="CL37" s="53">
        <f t="shared" si="25"/>
        <v>779715</v>
      </c>
      <c r="CM37" s="52" t="s">
        <v>51</v>
      </c>
      <c r="CN37" s="54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6">
        <v>0</v>
      </c>
      <c r="CU37" s="53">
        <f t="shared" si="26"/>
        <v>0</v>
      </c>
      <c r="CV37" s="52" t="s">
        <v>51</v>
      </c>
      <c r="CW37" s="54">
        <v>97652</v>
      </c>
      <c r="CX37" s="55">
        <v>233558</v>
      </c>
      <c r="CY37" s="55">
        <v>309726</v>
      </c>
      <c r="CZ37" s="55">
        <v>1275804</v>
      </c>
      <c r="DA37" s="55">
        <v>1478590</v>
      </c>
      <c r="DB37" s="55">
        <v>974161</v>
      </c>
      <c r="DC37" s="56">
        <v>763032</v>
      </c>
      <c r="DD37" s="53">
        <f t="shared" si="27"/>
        <v>5132523</v>
      </c>
      <c r="DE37" s="52" t="s">
        <v>51</v>
      </c>
      <c r="DF37" s="54">
        <v>0</v>
      </c>
      <c r="DG37" s="55">
        <v>0</v>
      </c>
      <c r="DH37" s="55">
        <v>111330</v>
      </c>
      <c r="DI37" s="55">
        <v>92310</v>
      </c>
      <c r="DJ37" s="55">
        <v>101790</v>
      </c>
      <c r="DK37" s="55">
        <v>0</v>
      </c>
      <c r="DL37" s="56">
        <v>50220</v>
      </c>
      <c r="DM37" s="53">
        <f t="shared" si="28"/>
        <v>355650</v>
      </c>
      <c r="DN37" s="52" t="s">
        <v>51</v>
      </c>
      <c r="DO37" s="54">
        <v>175500</v>
      </c>
      <c r="DP37" s="55">
        <v>193566</v>
      </c>
      <c r="DQ37" s="55">
        <v>0</v>
      </c>
      <c r="DR37" s="55">
        <v>207727</v>
      </c>
      <c r="DS37" s="55">
        <v>255330</v>
      </c>
      <c r="DT37" s="55">
        <v>0</v>
      </c>
      <c r="DU37" s="56">
        <v>50886</v>
      </c>
      <c r="DV37" s="53">
        <f t="shared" si="29"/>
        <v>883009</v>
      </c>
      <c r="DW37" s="52" t="s">
        <v>51</v>
      </c>
      <c r="DX37" s="54">
        <v>67770</v>
      </c>
      <c r="DY37" s="55">
        <v>0</v>
      </c>
      <c r="DZ37" s="55">
        <v>508679</v>
      </c>
      <c r="EA37" s="55">
        <v>644472</v>
      </c>
      <c r="EB37" s="55">
        <v>441819</v>
      </c>
      <c r="EC37" s="55">
        <v>235080</v>
      </c>
      <c r="ED37" s="56">
        <v>256266</v>
      </c>
      <c r="EE37" s="53">
        <f t="shared" si="30"/>
        <v>2154086</v>
      </c>
      <c r="EF37" s="52" t="s">
        <v>51</v>
      </c>
      <c r="EG37" s="54">
        <v>157680</v>
      </c>
      <c r="EH37" s="55">
        <v>322740</v>
      </c>
      <c r="EI37" s="55">
        <v>2465939</v>
      </c>
      <c r="EJ37" s="55">
        <v>2740648</v>
      </c>
      <c r="EK37" s="55">
        <v>3014366</v>
      </c>
      <c r="EL37" s="55">
        <v>1383042</v>
      </c>
      <c r="EM37" s="56">
        <v>755544</v>
      </c>
      <c r="EN37" s="53">
        <f t="shared" si="31"/>
        <v>10839959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2023-01-18T08:00:48Z</cp:lastPrinted>
  <dcterms:created xsi:type="dcterms:W3CDTF">2011-02-15T07:38:47Z</dcterms:created>
  <dcterms:modified xsi:type="dcterms:W3CDTF">2023-01-30T04:29:26Z</dcterms:modified>
</cp:coreProperties>
</file>