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12\02型\"/>
    </mc:Choice>
  </mc:AlternateContent>
  <bookViews>
    <workbookView xWindow="-15" yWindow="3810" windowWidth="20520" windowHeight="3870" tabRatio="597" activeTab="1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'居宅介護（介護予防）サービス受給者数'!$A$1:$AB$37</definedName>
  </definedNames>
  <calcPr calcId="162913"/>
</workbook>
</file>

<file path=xl/calcChain.xml><?xml version="1.0" encoding="utf-8"?>
<calcChain xmlns="http://schemas.openxmlformats.org/spreadsheetml/2006/main">
  <c r="DD8" i="1" l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<sst xmlns="http://schemas.openxmlformats.org/spreadsheetml/2006/main" count="821" uniqueCount="66">
  <si>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</si>
  <si>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</si>
  <si>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</si>
  <si>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</si>
  <si>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</si>
  <si>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</si>
  <si>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</si>
  <si>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</si>
  <si>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</si>
  <si>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</si>
  <si>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</si>
  <si>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</si>
  <si>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</si>
  <si>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</si>
  <si>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</si>
  <si>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</si>
  <si>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</si>
  <si>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</si>
  <si>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</si>
  <si>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</si>
  <si>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</si>
  <si>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</si>
  <si>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</si>
  <si>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</si>
  <si>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</si>
  <si>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</si>
  <si>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</si>
  <si>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</si>
  <si>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</si>
  <si>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</si>
  <si>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</si>
  <si>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</si>
  <si>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</si>
  <si>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</si>
  <si>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</si>
  <si>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</si>
  <si>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</si>
  <si>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</si>
  <si>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</si>
  <si>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</si>
  <si>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</si>
  <si>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</si>
  <si>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</si>
  <si>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</si>
  <si>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</si>
  <si>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</si>
  <si>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</si>
  <si>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</si>
  <si>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</si>
  <si>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</si>
  <si>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</si>
  <si>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</si>
  <si>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</si>
  <si>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</si>
  <si>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</si>
  <si>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</si>
  <si>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</si>
  <si>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</si>
  <si>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</si>
  <si>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</si>
  <si>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</si>
  <si>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</si>
  <si>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</si>
  <si>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</si>
  <si>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現物給付（10月サービス分）</t>
    <phoneticPr fontId="2"/>
  </si>
  <si>
    <t>　償還給付（11月支出決定分）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</si>
</sst>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9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3" fillId="0" borderId="34" xfId="0" applyNumberFormat="1" applyFont="1" applyBorder="1" applyAlignment="1">
      <alignment horizontal="distributed"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41" xfId="0" applyNumberFormat="1" applyBorder="1" applyAlignment="1">
      <alignment vertical="center" shrinkToFit="1"/>
    </xf>
    <xf numFmtId="176" fontId="0" fillId="0" borderId="23" xfId="0" applyNumberFormat="1" applyBorder="1" applyAlignment="1">
      <alignment vertical="center" shrinkToFit="1"/>
    </xf>
    <xf numFmtId="176" fontId="0" fillId="0" borderId="42" xfId="0" applyNumberFormat="1" applyBorder="1" applyAlignment="1">
      <alignment vertical="center" shrinkToFit="1"/>
    </xf>
    <xf numFmtId="176" fontId="3" fillId="0" borderId="44" xfId="0" applyNumberFormat="1" applyFont="1" applyBorder="1" applyAlignment="1">
      <alignment horizontal="distributed"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40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3" fillId="0" borderId="45" xfId="0" applyNumberFormat="1" applyFont="1" applyBorder="1" applyAlignment="1">
      <alignment horizontal="distributed"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37"/>
  <sheetViews>
    <sheetView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8" width="12.625" style="1" customWidth="1"/>
    <col min="29" max="16384" width="9" style="1"/>
  </cols>
  <sheetData>
    <row r="1" spans="1:28" ht="15" customHeight="1" thickTop="1" x14ac:dyDescent="0.15">
      <c r="A1" s="1" t="s">
        <v>56</v>
      </c>
      <c r="G1" s="34"/>
      <c r="H1" s="66" t="s">
        <v>64</v>
      </c>
      <c r="I1" s="67"/>
      <c r="J1" s="1" t="s">
        <v>56</v>
      </c>
      <c r="Q1" s="66" t="str">
        <f>$H$1</f>
        <v>　現物給付（10月サービス分）</v>
      </c>
      <c r="R1" s="67"/>
      <c r="S1" s="1" t="s">
        <v>56</v>
      </c>
      <c r="Z1" s="66" t="str">
        <f>$H$1</f>
        <v>　現物給付（10月サービス分）</v>
      </c>
      <c r="AA1" s="67"/>
      <c r="AB1" s="36"/>
    </row>
    <row r="2" spans="1:28" ht="15" customHeight="1" thickBot="1" x14ac:dyDescent="0.2">
      <c r="H2" s="68" t="s">
        <v>65</v>
      </c>
      <c r="I2" s="69"/>
      <c r="J2" s="28"/>
      <c r="Q2" s="68" t="str">
        <f>$H$2</f>
        <v>　償還給付（11月支出決定分）</v>
      </c>
      <c r="R2" s="69"/>
      <c r="Z2" s="68" t="str">
        <f>$H$2</f>
        <v>　償還給付（11月支出決定分）</v>
      </c>
      <c r="AA2" s="69"/>
      <c r="AB2" s="36"/>
    </row>
    <row r="3" spans="1:28" ht="15" customHeight="1" thickTop="1" thickBot="1" x14ac:dyDescent="0.2">
      <c r="I3" s="2" t="s">
        <v>57</v>
      </c>
      <c r="R3" s="2" t="s">
        <v>57</v>
      </c>
      <c r="AA3" s="2" t="s">
        <v>57</v>
      </c>
      <c r="AB3" s="2"/>
    </row>
    <row r="4" spans="1:28" ht="15" customHeight="1" x14ac:dyDescent="0.15">
      <c r="A4" s="70" t="s">
        <v>58</v>
      </c>
      <c r="B4" s="60" t="s">
        <v>53</v>
      </c>
      <c r="C4" s="61"/>
      <c r="D4" s="61"/>
      <c r="E4" s="61"/>
      <c r="F4" s="61"/>
      <c r="G4" s="61"/>
      <c r="H4" s="61"/>
      <c r="I4" s="62"/>
      <c r="J4" s="70" t="s">
        <v>58</v>
      </c>
      <c r="K4" s="60" t="s">
        <v>54</v>
      </c>
      <c r="L4" s="61"/>
      <c r="M4" s="61"/>
      <c r="N4" s="61"/>
      <c r="O4" s="61"/>
      <c r="P4" s="61"/>
      <c r="Q4" s="61"/>
      <c r="R4" s="62"/>
      <c r="S4" s="70" t="s">
        <v>58</v>
      </c>
      <c r="T4" s="60" t="s">
        <v>55</v>
      </c>
      <c r="U4" s="61"/>
      <c r="V4" s="61"/>
      <c r="W4" s="61"/>
      <c r="X4" s="61"/>
      <c r="Y4" s="61"/>
      <c r="Z4" s="61"/>
      <c r="AA4" s="62"/>
      <c r="AB4" s="37"/>
    </row>
    <row r="5" spans="1:28" ht="15" customHeight="1" x14ac:dyDescent="0.15">
      <c r="A5" s="71"/>
      <c r="B5" s="63"/>
      <c r="C5" s="64"/>
      <c r="D5" s="64"/>
      <c r="E5" s="64"/>
      <c r="F5" s="64"/>
      <c r="G5" s="64"/>
      <c r="H5" s="64"/>
      <c r="I5" s="65"/>
      <c r="J5" s="71"/>
      <c r="K5" s="63"/>
      <c r="L5" s="64"/>
      <c r="M5" s="64"/>
      <c r="N5" s="64"/>
      <c r="O5" s="64"/>
      <c r="P5" s="64"/>
      <c r="Q5" s="64"/>
      <c r="R5" s="65"/>
      <c r="S5" s="71"/>
      <c r="T5" s="63"/>
      <c r="U5" s="64"/>
      <c r="V5" s="64"/>
      <c r="W5" s="64"/>
      <c r="X5" s="64"/>
      <c r="Y5" s="64"/>
      <c r="Z5" s="64"/>
      <c r="AA5" s="65"/>
      <c r="AB5" s="37"/>
    </row>
    <row r="6" spans="1:28" ht="15" customHeight="1" thickBot="1" x14ac:dyDescent="0.2">
      <c r="A6" s="72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72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72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38"/>
    </row>
    <row r="7" spans="1:28" ht="15" customHeight="1" thickBot="1" x14ac:dyDescent="0.2">
      <c r="A7" s="9" t="s">
        <v>52</v>
      </c>
      <c r="B7" s="10">
        <f t="shared" ref="B7:H7" si="0">SUM(B8:B37)</f>
        <v>4180</v>
      </c>
      <c r="C7" s="11">
        <f t="shared" si="0"/>
        <v>4857</v>
      </c>
      <c r="D7" s="11">
        <f t="shared" si="0"/>
        <v>10042</v>
      </c>
      <c r="E7" s="11">
        <f t="shared" si="0"/>
        <v>7886</v>
      </c>
      <c r="F7" s="11">
        <f t="shared" si="0"/>
        <v>5553</v>
      </c>
      <c r="G7" s="11">
        <f t="shared" si="0"/>
        <v>4428</v>
      </c>
      <c r="H7" s="12">
        <f t="shared" si="0"/>
        <v>2737</v>
      </c>
      <c r="I7" s="13">
        <f>SUM(B7:H7)</f>
        <v>39683</v>
      </c>
      <c r="J7" s="9" t="s">
        <v>52</v>
      </c>
      <c r="K7" s="10">
        <f t="shared" ref="K7:Q7" si="1">SUM(K8:K37)</f>
        <v>45</v>
      </c>
      <c r="L7" s="11">
        <f t="shared" si="1"/>
        <v>101</v>
      </c>
      <c r="M7" s="11">
        <f t="shared" si="1"/>
        <v>137</v>
      </c>
      <c r="N7" s="11">
        <f t="shared" si="1"/>
        <v>137</v>
      </c>
      <c r="O7" s="11">
        <f t="shared" si="1"/>
        <v>114</v>
      </c>
      <c r="P7" s="11">
        <f t="shared" si="1"/>
        <v>89</v>
      </c>
      <c r="Q7" s="12">
        <f t="shared" si="1"/>
        <v>89</v>
      </c>
      <c r="R7" s="13">
        <f>SUM(K7:Q7)</f>
        <v>712</v>
      </c>
      <c r="S7" s="9" t="s">
        <v>52</v>
      </c>
      <c r="T7" s="10">
        <f t="shared" ref="T7:Z7" si="2">SUM(T8:T37)</f>
        <v>4225</v>
      </c>
      <c r="U7" s="11">
        <f t="shared" si="2"/>
        <v>4958</v>
      </c>
      <c r="V7" s="11">
        <f t="shared" si="2"/>
        <v>10179</v>
      </c>
      <c r="W7" s="11">
        <f t="shared" si="2"/>
        <v>8023</v>
      </c>
      <c r="X7" s="11">
        <f t="shared" si="2"/>
        <v>5667</v>
      </c>
      <c r="Y7" s="11">
        <f t="shared" si="2"/>
        <v>4517</v>
      </c>
      <c r="Z7" s="12">
        <f t="shared" si="2"/>
        <v>2826</v>
      </c>
      <c r="AA7" s="13">
        <f>SUM(T7:Z7)</f>
        <v>40395</v>
      </c>
      <c r="AB7" s="28"/>
    </row>
    <row r="8" spans="1:28" ht="15" customHeight="1" x14ac:dyDescent="0.15">
      <c r="A8" s="14" t="s">
        <v>22</v>
      </c>
      <c r="B8" s="15">
        <v>1877</v>
      </c>
      <c r="C8" s="16">
        <v>1680</v>
      </c>
      <c r="D8" s="16">
        <v>4390</v>
      </c>
      <c r="E8" s="16">
        <v>2794</v>
      </c>
      <c r="F8" s="16">
        <v>2251</v>
      </c>
      <c r="G8" s="16">
        <v>2010</v>
      </c>
      <c r="H8" s="17">
        <v>1281</v>
      </c>
      <c r="I8" s="18">
        <f t="shared" ref="I8:I37" si="3">SUM(B8:H8)</f>
        <v>16283</v>
      </c>
      <c r="J8" s="14" t="s">
        <v>22</v>
      </c>
      <c r="K8" s="15">
        <v>18</v>
      </c>
      <c r="L8" s="16">
        <v>24</v>
      </c>
      <c r="M8" s="16">
        <v>74</v>
      </c>
      <c r="N8" s="16">
        <v>54</v>
      </c>
      <c r="O8" s="16">
        <v>46</v>
      </c>
      <c r="P8" s="16">
        <v>35</v>
      </c>
      <c r="Q8" s="17">
        <v>43</v>
      </c>
      <c r="R8" s="18">
        <f t="shared" ref="R8:R37" si="4">SUM(K8:Q8)</f>
        <v>294</v>
      </c>
      <c r="S8" s="14" t="s">
        <v>22</v>
      </c>
      <c r="T8" s="15">
        <v>1895</v>
      </c>
      <c r="U8" s="16">
        <v>1704</v>
      </c>
      <c r="V8" s="16">
        <v>4464</v>
      </c>
      <c r="W8" s="16">
        <v>2848</v>
      </c>
      <c r="X8" s="16">
        <v>2297</v>
      </c>
      <c r="Y8" s="16">
        <v>2045</v>
      </c>
      <c r="Z8" s="17">
        <v>1324</v>
      </c>
      <c r="AA8" s="18">
        <f t="shared" ref="AA8:AA37" si="5">SUM(T8:Z8)</f>
        <v>16577</v>
      </c>
      <c r="AB8" s="28"/>
    </row>
    <row r="9" spans="1:28" ht="15" customHeight="1" x14ac:dyDescent="0.15">
      <c r="A9" s="19" t="s">
        <v>23</v>
      </c>
      <c r="B9" s="20">
        <v>179</v>
      </c>
      <c r="C9" s="3">
        <v>436</v>
      </c>
      <c r="D9" s="3">
        <v>427</v>
      </c>
      <c r="E9" s="3">
        <v>547</v>
      </c>
      <c r="F9" s="3">
        <v>347</v>
      </c>
      <c r="G9" s="3">
        <v>228</v>
      </c>
      <c r="H9" s="21">
        <v>136</v>
      </c>
      <c r="I9" s="22">
        <f t="shared" si="3"/>
        <v>2300</v>
      </c>
      <c r="J9" s="19" t="s">
        <v>23</v>
      </c>
      <c r="K9" s="20">
        <v>3</v>
      </c>
      <c r="L9" s="3">
        <v>3</v>
      </c>
      <c r="M9" s="3">
        <v>1</v>
      </c>
      <c r="N9" s="3">
        <v>11</v>
      </c>
      <c r="O9" s="3">
        <v>6</v>
      </c>
      <c r="P9" s="3">
        <v>5</v>
      </c>
      <c r="Q9" s="21">
        <v>2</v>
      </c>
      <c r="R9" s="22">
        <f t="shared" si="4"/>
        <v>31</v>
      </c>
      <c r="S9" s="19" t="s">
        <v>23</v>
      </c>
      <c r="T9" s="20">
        <v>182</v>
      </c>
      <c r="U9" s="3">
        <v>439</v>
      </c>
      <c r="V9" s="3">
        <v>428</v>
      </c>
      <c r="W9" s="3">
        <v>558</v>
      </c>
      <c r="X9" s="3">
        <v>353</v>
      </c>
      <c r="Y9" s="3">
        <v>233</v>
      </c>
      <c r="Z9" s="21">
        <v>138</v>
      </c>
      <c r="AA9" s="22">
        <f t="shared" si="5"/>
        <v>2331</v>
      </c>
      <c r="AB9" s="28"/>
    </row>
    <row r="10" spans="1:28" ht="15" customHeight="1" x14ac:dyDescent="0.15">
      <c r="A10" s="19" t="s">
        <v>24</v>
      </c>
      <c r="B10" s="20">
        <v>289</v>
      </c>
      <c r="C10" s="3">
        <v>330</v>
      </c>
      <c r="D10" s="3">
        <v>847</v>
      </c>
      <c r="E10" s="3">
        <v>352</v>
      </c>
      <c r="F10" s="3">
        <v>225</v>
      </c>
      <c r="G10" s="3">
        <v>112</v>
      </c>
      <c r="H10" s="21">
        <v>78</v>
      </c>
      <c r="I10" s="22">
        <f t="shared" si="3"/>
        <v>2233</v>
      </c>
      <c r="J10" s="19" t="s">
        <v>24</v>
      </c>
      <c r="K10" s="20">
        <v>2</v>
      </c>
      <c r="L10" s="3">
        <v>6</v>
      </c>
      <c r="M10" s="3">
        <v>17</v>
      </c>
      <c r="N10" s="3">
        <v>3</v>
      </c>
      <c r="O10" s="3">
        <v>9</v>
      </c>
      <c r="P10" s="3">
        <v>1</v>
      </c>
      <c r="Q10" s="21">
        <v>4</v>
      </c>
      <c r="R10" s="22">
        <f t="shared" si="4"/>
        <v>42</v>
      </c>
      <c r="S10" s="19" t="s">
        <v>24</v>
      </c>
      <c r="T10" s="20">
        <v>291</v>
      </c>
      <c r="U10" s="3">
        <v>336</v>
      </c>
      <c r="V10" s="3">
        <v>864</v>
      </c>
      <c r="W10" s="3">
        <v>355</v>
      </c>
      <c r="X10" s="3">
        <v>234</v>
      </c>
      <c r="Y10" s="3">
        <v>113</v>
      </c>
      <c r="Z10" s="21">
        <v>82</v>
      </c>
      <c r="AA10" s="22">
        <f t="shared" si="5"/>
        <v>2275</v>
      </c>
      <c r="AB10" s="28"/>
    </row>
    <row r="11" spans="1:28" ht="15" customHeight="1" x14ac:dyDescent="0.15">
      <c r="A11" s="19" t="s">
        <v>25</v>
      </c>
      <c r="B11" s="20">
        <v>62</v>
      </c>
      <c r="C11" s="3">
        <v>206</v>
      </c>
      <c r="D11" s="3">
        <v>164</v>
      </c>
      <c r="E11" s="3">
        <v>254</v>
      </c>
      <c r="F11" s="3">
        <v>153</v>
      </c>
      <c r="G11" s="3">
        <v>119</v>
      </c>
      <c r="H11" s="21">
        <v>77</v>
      </c>
      <c r="I11" s="22">
        <f t="shared" si="3"/>
        <v>1035</v>
      </c>
      <c r="J11" s="19" t="s">
        <v>25</v>
      </c>
      <c r="K11" s="20">
        <v>0</v>
      </c>
      <c r="L11" s="3">
        <v>3</v>
      </c>
      <c r="M11" s="3">
        <v>1</v>
      </c>
      <c r="N11" s="3">
        <v>2</v>
      </c>
      <c r="O11" s="3">
        <v>1</v>
      </c>
      <c r="P11" s="3">
        <v>4</v>
      </c>
      <c r="Q11" s="21">
        <v>2</v>
      </c>
      <c r="R11" s="22">
        <f t="shared" si="4"/>
        <v>13</v>
      </c>
      <c r="S11" s="19" t="s">
        <v>25</v>
      </c>
      <c r="T11" s="20">
        <v>62</v>
      </c>
      <c r="U11" s="3">
        <v>209</v>
      </c>
      <c r="V11" s="3">
        <v>165</v>
      </c>
      <c r="W11" s="3">
        <v>256</v>
      </c>
      <c r="X11" s="3">
        <v>154</v>
      </c>
      <c r="Y11" s="3">
        <v>123</v>
      </c>
      <c r="Z11" s="21">
        <v>79</v>
      </c>
      <c r="AA11" s="22">
        <f t="shared" si="5"/>
        <v>1048</v>
      </c>
      <c r="AB11" s="28"/>
    </row>
    <row r="12" spans="1:28" ht="15" customHeight="1" x14ac:dyDescent="0.15">
      <c r="A12" s="19" t="s">
        <v>26</v>
      </c>
      <c r="B12" s="20">
        <v>140</v>
      </c>
      <c r="C12" s="3">
        <v>112</v>
      </c>
      <c r="D12" s="3">
        <v>247</v>
      </c>
      <c r="E12" s="3">
        <v>212</v>
      </c>
      <c r="F12" s="3">
        <v>147</v>
      </c>
      <c r="G12" s="3">
        <v>125</v>
      </c>
      <c r="H12" s="21">
        <v>65</v>
      </c>
      <c r="I12" s="22">
        <f t="shared" si="3"/>
        <v>1048</v>
      </c>
      <c r="J12" s="19" t="s">
        <v>26</v>
      </c>
      <c r="K12" s="20">
        <v>0</v>
      </c>
      <c r="L12" s="3">
        <v>5</v>
      </c>
      <c r="M12" s="3">
        <v>4</v>
      </c>
      <c r="N12" s="3">
        <v>5</v>
      </c>
      <c r="O12" s="3">
        <v>4</v>
      </c>
      <c r="P12" s="3">
        <v>1</v>
      </c>
      <c r="Q12" s="21">
        <v>3</v>
      </c>
      <c r="R12" s="22">
        <f t="shared" si="4"/>
        <v>22</v>
      </c>
      <c r="S12" s="19" t="s">
        <v>26</v>
      </c>
      <c r="T12" s="20">
        <v>140</v>
      </c>
      <c r="U12" s="3">
        <v>117</v>
      </c>
      <c r="V12" s="3">
        <v>251</v>
      </c>
      <c r="W12" s="3">
        <v>217</v>
      </c>
      <c r="X12" s="3">
        <v>151</v>
      </c>
      <c r="Y12" s="3">
        <v>126</v>
      </c>
      <c r="Z12" s="21">
        <v>68</v>
      </c>
      <c r="AA12" s="22">
        <f t="shared" si="5"/>
        <v>1070</v>
      </c>
      <c r="AB12" s="28"/>
    </row>
    <row r="13" spans="1:28" ht="15" customHeight="1" x14ac:dyDescent="0.15">
      <c r="A13" s="19" t="s">
        <v>27</v>
      </c>
      <c r="B13" s="20">
        <v>373</v>
      </c>
      <c r="C13" s="3">
        <v>508</v>
      </c>
      <c r="D13" s="3">
        <v>589</v>
      </c>
      <c r="E13" s="3">
        <v>737</v>
      </c>
      <c r="F13" s="3">
        <v>401</v>
      </c>
      <c r="G13" s="3">
        <v>375</v>
      </c>
      <c r="H13" s="21">
        <v>213</v>
      </c>
      <c r="I13" s="22">
        <f t="shared" si="3"/>
        <v>3196</v>
      </c>
      <c r="J13" s="19" t="s">
        <v>27</v>
      </c>
      <c r="K13" s="20">
        <v>1</v>
      </c>
      <c r="L13" s="3">
        <v>15</v>
      </c>
      <c r="M13" s="3">
        <v>1</v>
      </c>
      <c r="N13" s="3">
        <v>16</v>
      </c>
      <c r="O13" s="3">
        <v>7</v>
      </c>
      <c r="P13" s="3">
        <v>10</v>
      </c>
      <c r="Q13" s="21">
        <v>6</v>
      </c>
      <c r="R13" s="22">
        <f t="shared" si="4"/>
        <v>56</v>
      </c>
      <c r="S13" s="19" t="s">
        <v>27</v>
      </c>
      <c r="T13" s="20">
        <v>374</v>
      </c>
      <c r="U13" s="3">
        <v>523</v>
      </c>
      <c r="V13" s="3">
        <v>590</v>
      </c>
      <c r="W13" s="3">
        <v>753</v>
      </c>
      <c r="X13" s="3">
        <v>408</v>
      </c>
      <c r="Y13" s="3">
        <v>385</v>
      </c>
      <c r="Z13" s="21">
        <v>219</v>
      </c>
      <c r="AA13" s="22">
        <f t="shared" si="5"/>
        <v>3252</v>
      </c>
      <c r="AB13" s="28"/>
    </row>
    <row r="14" spans="1:28" ht="15" customHeight="1" x14ac:dyDescent="0.15">
      <c r="A14" s="19" t="s">
        <v>28</v>
      </c>
      <c r="B14" s="20">
        <v>124</v>
      </c>
      <c r="C14" s="3">
        <v>142</v>
      </c>
      <c r="D14" s="3">
        <v>362</v>
      </c>
      <c r="E14" s="3">
        <v>306</v>
      </c>
      <c r="F14" s="3">
        <v>172</v>
      </c>
      <c r="G14" s="3">
        <v>173</v>
      </c>
      <c r="H14" s="21">
        <v>128</v>
      </c>
      <c r="I14" s="22">
        <f t="shared" si="3"/>
        <v>1407</v>
      </c>
      <c r="J14" s="19" t="s">
        <v>28</v>
      </c>
      <c r="K14" s="20">
        <v>4</v>
      </c>
      <c r="L14" s="3">
        <v>2</v>
      </c>
      <c r="M14" s="3">
        <v>7</v>
      </c>
      <c r="N14" s="3">
        <v>3</v>
      </c>
      <c r="O14" s="3">
        <v>2</v>
      </c>
      <c r="P14" s="3">
        <v>3</v>
      </c>
      <c r="Q14" s="21">
        <v>1</v>
      </c>
      <c r="R14" s="22">
        <f t="shared" si="4"/>
        <v>22</v>
      </c>
      <c r="S14" s="19" t="s">
        <v>28</v>
      </c>
      <c r="T14" s="20">
        <v>128</v>
      </c>
      <c r="U14" s="3">
        <v>144</v>
      </c>
      <c r="V14" s="3">
        <v>369</v>
      </c>
      <c r="W14" s="3">
        <v>309</v>
      </c>
      <c r="X14" s="3">
        <v>174</v>
      </c>
      <c r="Y14" s="3">
        <v>176</v>
      </c>
      <c r="Z14" s="21">
        <v>129</v>
      </c>
      <c r="AA14" s="22">
        <f t="shared" si="5"/>
        <v>1429</v>
      </c>
      <c r="AB14" s="28"/>
    </row>
    <row r="15" spans="1:28" ht="15" customHeight="1" x14ac:dyDescent="0.15">
      <c r="A15" s="19" t="s">
        <v>29</v>
      </c>
      <c r="B15" s="20">
        <v>132</v>
      </c>
      <c r="C15" s="3">
        <v>270</v>
      </c>
      <c r="D15" s="3">
        <v>591</v>
      </c>
      <c r="E15" s="3">
        <v>563</v>
      </c>
      <c r="F15" s="3">
        <v>393</v>
      </c>
      <c r="G15" s="3">
        <v>271</v>
      </c>
      <c r="H15" s="21">
        <v>141</v>
      </c>
      <c r="I15" s="22">
        <f t="shared" si="3"/>
        <v>2361</v>
      </c>
      <c r="J15" s="19" t="s">
        <v>29</v>
      </c>
      <c r="K15" s="20">
        <v>4</v>
      </c>
      <c r="L15" s="3">
        <v>1</v>
      </c>
      <c r="M15" s="3">
        <v>7</v>
      </c>
      <c r="N15" s="3">
        <v>12</v>
      </c>
      <c r="O15" s="3">
        <v>10</v>
      </c>
      <c r="P15" s="3">
        <v>2</v>
      </c>
      <c r="Q15" s="21">
        <v>7</v>
      </c>
      <c r="R15" s="22">
        <f t="shared" si="4"/>
        <v>43</v>
      </c>
      <c r="S15" s="19" t="s">
        <v>29</v>
      </c>
      <c r="T15" s="20">
        <v>136</v>
      </c>
      <c r="U15" s="3">
        <v>271</v>
      </c>
      <c r="V15" s="3">
        <v>598</v>
      </c>
      <c r="W15" s="3">
        <v>575</v>
      </c>
      <c r="X15" s="3">
        <v>403</v>
      </c>
      <c r="Y15" s="3">
        <v>273</v>
      </c>
      <c r="Z15" s="21">
        <v>148</v>
      </c>
      <c r="AA15" s="22">
        <f t="shared" si="5"/>
        <v>2404</v>
      </c>
      <c r="AB15" s="28"/>
    </row>
    <row r="16" spans="1:28" ht="15" customHeight="1" x14ac:dyDescent="0.15">
      <c r="A16" s="19" t="s">
        <v>30</v>
      </c>
      <c r="B16" s="20">
        <v>223</v>
      </c>
      <c r="C16" s="3">
        <v>168</v>
      </c>
      <c r="D16" s="3">
        <v>257</v>
      </c>
      <c r="E16" s="3">
        <v>232</v>
      </c>
      <c r="F16" s="3">
        <v>194</v>
      </c>
      <c r="G16" s="3">
        <v>143</v>
      </c>
      <c r="H16" s="21">
        <v>111</v>
      </c>
      <c r="I16" s="22">
        <f t="shared" si="3"/>
        <v>1328</v>
      </c>
      <c r="J16" s="19" t="s">
        <v>30</v>
      </c>
      <c r="K16" s="20">
        <v>2</v>
      </c>
      <c r="L16" s="3">
        <v>8</v>
      </c>
      <c r="M16" s="3">
        <v>4</v>
      </c>
      <c r="N16" s="3">
        <v>3</v>
      </c>
      <c r="O16" s="3">
        <v>6</v>
      </c>
      <c r="P16" s="3">
        <v>4</v>
      </c>
      <c r="Q16" s="21">
        <v>3</v>
      </c>
      <c r="R16" s="22">
        <f t="shared" si="4"/>
        <v>30</v>
      </c>
      <c r="S16" s="19" t="s">
        <v>30</v>
      </c>
      <c r="T16" s="20">
        <v>225</v>
      </c>
      <c r="U16" s="3">
        <v>176</v>
      </c>
      <c r="V16" s="3">
        <v>261</v>
      </c>
      <c r="W16" s="3">
        <v>235</v>
      </c>
      <c r="X16" s="3">
        <v>200</v>
      </c>
      <c r="Y16" s="3">
        <v>147</v>
      </c>
      <c r="Z16" s="21">
        <v>114</v>
      </c>
      <c r="AA16" s="22">
        <f t="shared" si="5"/>
        <v>1358</v>
      </c>
      <c r="AB16" s="28"/>
    </row>
    <row r="17" spans="1:28" ht="15" customHeight="1" x14ac:dyDescent="0.15">
      <c r="A17" s="19" t="s">
        <v>31</v>
      </c>
      <c r="B17" s="20">
        <v>33</v>
      </c>
      <c r="C17" s="3">
        <v>22</v>
      </c>
      <c r="D17" s="3">
        <v>163</v>
      </c>
      <c r="E17" s="3">
        <v>117</v>
      </c>
      <c r="F17" s="3">
        <v>58</v>
      </c>
      <c r="G17" s="3">
        <v>55</v>
      </c>
      <c r="H17" s="21">
        <v>19</v>
      </c>
      <c r="I17" s="22">
        <f t="shared" si="3"/>
        <v>467</v>
      </c>
      <c r="J17" s="19" t="s">
        <v>31</v>
      </c>
      <c r="K17" s="20">
        <v>0</v>
      </c>
      <c r="L17" s="3">
        <v>0</v>
      </c>
      <c r="M17" s="3">
        <v>0</v>
      </c>
      <c r="N17" s="3">
        <v>1</v>
      </c>
      <c r="O17" s="3">
        <v>0</v>
      </c>
      <c r="P17" s="3">
        <v>2</v>
      </c>
      <c r="Q17" s="21">
        <v>0</v>
      </c>
      <c r="R17" s="22">
        <f t="shared" si="4"/>
        <v>3</v>
      </c>
      <c r="S17" s="19" t="s">
        <v>31</v>
      </c>
      <c r="T17" s="20">
        <v>33</v>
      </c>
      <c r="U17" s="3">
        <v>22</v>
      </c>
      <c r="V17" s="3">
        <v>163</v>
      </c>
      <c r="W17" s="3">
        <v>118</v>
      </c>
      <c r="X17" s="3">
        <v>58</v>
      </c>
      <c r="Y17" s="3">
        <v>57</v>
      </c>
      <c r="Z17" s="21">
        <v>19</v>
      </c>
      <c r="AA17" s="22">
        <f t="shared" si="5"/>
        <v>470</v>
      </c>
      <c r="AB17" s="28"/>
    </row>
    <row r="18" spans="1:28" ht="15" customHeight="1" x14ac:dyDescent="0.15">
      <c r="A18" s="19" t="s">
        <v>32</v>
      </c>
      <c r="B18" s="20">
        <v>57</v>
      </c>
      <c r="C18" s="3">
        <v>46</v>
      </c>
      <c r="D18" s="3">
        <v>201</v>
      </c>
      <c r="E18" s="3">
        <v>158</v>
      </c>
      <c r="F18" s="3">
        <v>132</v>
      </c>
      <c r="G18" s="3">
        <v>72</v>
      </c>
      <c r="H18" s="21">
        <v>37</v>
      </c>
      <c r="I18" s="22">
        <f t="shared" si="3"/>
        <v>703</v>
      </c>
      <c r="J18" s="19" t="s">
        <v>32</v>
      </c>
      <c r="K18" s="20">
        <v>0</v>
      </c>
      <c r="L18" s="3">
        <v>3</v>
      </c>
      <c r="M18" s="3">
        <v>3</v>
      </c>
      <c r="N18" s="3">
        <v>2</v>
      </c>
      <c r="O18" s="3">
        <v>2</v>
      </c>
      <c r="P18" s="3">
        <v>4</v>
      </c>
      <c r="Q18" s="21">
        <v>1</v>
      </c>
      <c r="R18" s="22">
        <f t="shared" si="4"/>
        <v>15</v>
      </c>
      <c r="S18" s="19" t="s">
        <v>32</v>
      </c>
      <c r="T18" s="20">
        <v>57</v>
      </c>
      <c r="U18" s="3">
        <v>49</v>
      </c>
      <c r="V18" s="3">
        <v>204</v>
      </c>
      <c r="W18" s="3">
        <v>160</v>
      </c>
      <c r="X18" s="3">
        <v>134</v>
      </c>
      <c r="Y18" s="3">
        <v>76</v>
      </c>
      <c r="Z18" s="21">
        <v>38</v>
      </c>
      <c r="AA18" s="22">
        <f t="shared" si="5"/>
        <v>718</v>
      </c>
      <c r="AB18" s="28"/>
    </row>
    <row r="19" spans="1:28" ht="15" customHeight="1" x14ac:dyDescent="0.15">
      <c r="A19" s="19" t="s">
        <v>33</v>
      </c>
      <c r="B19" s="20">
        <v>18</v>
      </c>
      <c r="C19" s="3">
        <v>24</v>
      </c>
      <c r="D19" s="3">
        <v>55</v>
      </c>
      <c r="E19" s="3">
        <v>38</v>
      </c>
      <c r="F19" s="3">
        <v>23</v>
      </c>
      <c r="G19" s="3">
        <v>20</v>
      </c>
      <c r="H19" s="21">
        <v>10</v>
      </c>
      <c r="I19" s="22">
        <f t="shared" si="3"/>
        <v>188</v>
      </c>
      <c r="J19" s="19" t="s">
        <v>33</v>
      </c>
      <c r="K19" s="20">
        <v>0</v>
      </c>
      <c r="L19" s="3">
        <v>0</v>
      </c>
      <c r="M19" s="3">
        <v>1</v>
      </c>
      <c r="N19" s="3">
        <v>0</v>
      </c>
      <c r="O19" s="3">
        <v>0</v>
      </c>
      <c r="P19" s="3">
        <v>2</v>
      </c>
      <c r="Q19" s="21">
        <v>0</v>
      </c>
      <c r="R19" s="22">
        <f t="shared" si="4"/>
        <v>3</v>
      </c>
      <c r="S19" s="19" t="s">
        <v>33</v>
      </c>
      <c r="T19" s="20">
        <v>18</v>
      </c>
      <c r="U19" s="3">
        <v>24</v>
      </c>
      <c r="V19" s="3">
        <v>56</v>
      </c>
      <c r="W19" s="3">
        <v>38</v>
      </c>
      <c r="X19" s="3">
        <v>23</v>
      </c>
      <c r="Y19" s="3">
        <v>22</v>
      </c>
      <c r="Z19" s="21">
        <v>10</v>
      </c>
      <c r="AA19" s="22">
        <f t="shared" si="5"/>
        <v>191</v>
      </c>
      <c r="AB19" s="28"/>
    </row>
    <row r="20" spans="1:28" ht="15" customHeight="1" x14ac:dyDescent="0.15">
      <c r="A20" s="19" t="s">
        <v>34</v>
      </c>
      <c r="B20" s="20">
        <v>9</v>
      </c>
      <c r="C20" s="3">
        <v>17</v>
      </c>
      <c r="D20" s="3">
        <v>35</v>
      </c>
      <c r="E20" s="3">
        <v>37</v>
      </c>
      <c r="F20" s="3">
        <v>28</v>
      </c>
      <c r="G20" s="3">
        <v>8</v>
      </c>
      <c r="H20" s="21">
        <v>4</v>
      </c>
      <c r="I20" s="22">
        <f t="shared" si="3"/>
        <v>138</v>
      </c>
      <c r="J20" s="19" t="s">
        <v>34</v>
      </c>
      <c r="K20" s="20">
        <v>0</v>
      </c>
      <c r="L20" s="3">
        <v>0</v>
      </c>
      <c r="M20" s="3">
        <v>1</v>
      </c>
      <c r="N20" s="3">
        <v>2</v>
      </c>
      <c r="O20" s="3">
        <v>3</v>
      </c>
      <c r="P20" s="3">
        <v>0</v>
      </c>
      <c r="Q20" s="21">
        <v>0</v>
      </c>
      <c r="R20" s="22">
        <f t="shared" si="4"/>
        <v>6</v>
      </c>
      <c r="S20" s="19" t="s">
        <v>34</v>
      </c>
      <c r="T20" s="20">
        <v>9</v>
      </c>
      <c r="U20" s="3">
        <v>17</v>
      </c>
      <c r="V20" s="3">
        <v>36</v>
      </c>
      <c r="W20" s="3">
        <v>39</v>
      </c>
      <c r="X20" s="3">
        <v>31</v>
      </c>
      <c r="Y20" s="3">
        <v>8</v>
      </c>
      <c r="Z20" s="21">
        <v>4</v>
      </c>
      <c r="AA20" s="22">
        <f t="shared" si="5"/>
        <v>144</v>
      </c>
      <c r="AB20" s="28"/>
    </row>
    <row r="21" spans="1:28" ht="15" customHeight="1" x14ac:dyDescent="0.15">
      <c r="A21" s="19" t="s">
        <v>35</v>
      </c>
      <c r="B21" s="20">
        <v>55</v>
      </c>
      <c r="C21" s="3">
        <v>87</v>
      </c>
      <c r="D21" s="3">
        <v>111</v>
      </c>
      <c r="E21" s="3">
        <v>90</v>
      </c>
      <c r="F21" s="3">
        <v>53</v>
      </c>
      <c r="G21" s="3">
        <v>47</v>
      </c>
      <c r="H21" s="21">
        <v>27</v>
      </c>
      <c r="I21" s="22">
        <f t="shared" si="3"/>
        <v>470</v>
      </c>
      <c r="J21" s="19" t="s">
        <v>35</v>
      </c>
      <c r="K21" s="20">
        <v>0</v>
      </c>
      <c r="L21" s="3">
        <v>3</v>
      </c>
      <c r="M21" s="3">
        <v>1</v>
      </c>
      <c r="N21" s="3">
        <v>1</v>
      </c>
      <c r="O21" s="3">
        <v>0</v>
      </c>
      <c r="P21" s="3">
        <v>0</v>
      </c>
      <c r="Q21" s="21">
        <v>2</v>
      </c>
      <c r="R21" s="22">
        <f t="shared" si="4"/>
        <v>7</v>
      </c>
      <c r="S21" s="19" t="s">
        <v>35</v>
      </c>
      <c r="T21" s="20">
        <v>55</v>
      </c>
      <c r="U21" s="3">
        <v>90</v>
      </c>
      <c r="V21" s="3">
        <v>112</v>
      </c>
      <c r="W21" s="3">
        <v>91</v>
      </c>
      <c r="X21" s="3">
        <v>53</v>
      </c>
      <c r="Y21" s="3">
        <v>47</v>
      </c>
      <c r="Z21" s="21">
        <v>29</v>
      </c>
      <c r="AA21" s="22">
        <f t="shared" si="5"/>
        <v>477</v>
      </c>
      <c r="AB21" s="28"/>
    </row>
    <row r="22" spans="1:28" ht="15" customHeight="1" x14ac:dyDescent="0.15">
      <c r="A22" s="19" t="s">
        <v>36</v>
      </c>
      <c r="B22" s="20">
        <v>15</v>
      </c>
      <c r="C22" s="3">
        <v>26</v>
      </c>
      <c r="D22" s="3">
        <v>48</v>
      </c>
      <c r="E22" s="3">
        <v>53</v>
      </c>
      <c r="F22" s="3">
        <v>37</v>
      </c>
      <c r="G22" s="3">
        <v>35</v>
      </c>
      <c r="H22" s="21">
        <v>18</v>
      </c>
      <c r="I22" s="22">
        <f t="shared" si="3"/>
        <v>232</v>
      </c>
      <c r="J22" s="19" t="s">
        <v>36</v>
      </c>
      <c r="K22" s="20">
        <v>0</v>
      </c>
      <c r="L22" s="3">
        <v>2</v>
      </c>
      <c r="M22" s="3">
        <v>0</v>
      </c>
      <c r="N22" s="3">
        <v>4</v>
      </c>
      <c r="O22" s="3">
        <v>1</v>
      </c>
      <c r="P22" s="3">
        <v>0</v>
      </c>
      <c r="Q22" s="21">
        <v>1</v>
      </c>
      <c r="R22" s="22">
        <f t="shared" si="4"/>
        <v>8</v>
      </c>
      <c r="S22" s="19" t="s">
        <v>36</v>
      </c>
      <c r="T22" s="20">
        <v>15</v>
      </c>
      <c r="U22" s="3">
        <v>28</v>
      </c>
      <c r="V22" s="3">
        <v>48</v>
      </c>
      <c r="W22" s="3">
        <v>57</v>
      </c>
      <c r="X22" s="3">
        <v>38</v>
      </c>
      <c r="Y22" s="3">
        <v>35</v>
      </c>
      <c r="Z22" s="21">
        <v>19</v>
      </c>
      <c r="AA22" s="22">
        <f t="shared" si="5"/>
        <v>240</v>
      </c>
      <c r="AB22" s="28"/>
    </row>
    <row r="23" spans="1:28" ht="15" customHeight="1" x14ac:dyDescent="0.15">
      <c r="A23" s="19" t="s">
        <v>37</v>
      </c>
      <c r="B23" s="20">
        <v>100</v>
      </c>
      <c r="C23" s="3">
        <v>128</v>
      </c>
      <c r="D23" s="3">
        <v>206</v>
      </c>
      <c r="E23" s="3">
        <v>151</v>
      </c>
      <c r="F23" s="3">
        <v>93</v>
      </c>
      <c r="G23" s="3">
        <v>80</v>
      </c>
      <c r="H23" s="21">
        <v>46</v>
      </c>
      <c r="I23" s="22">
        <f t="shared" si="3"/>
        <v>804</v>
      </c>
      <c r="J23" s="19" t="s">
        <v>37</v>
      </c>
      <c r="K23" s="20">
        <v>1</v>
      </c>
      <c r="L23" s="3">
        <v>8</v>
      </c>
      <c r="M23" s="3">
        <v>1</v>
      </c>
      <c r="N23" s="3">
        <v>1</v>
      </c>
      <c r="O23" s="3">
        <v>1</v>
      </c>
      <c r="P23" s="3">
        <v>0</v>
      </c>
      <c r="Q23" s="21">
        <v>3</v>
      </c>
      <c r="R23" s="22">
        <f t="shared" si="4"/>
        <v>15</v>
      </c>
      <c r="S23" s="19" t="s">
        <v>37</v>
      </c>
      <c r="T23" s="20">
        <v>101</v>
      </c>
      <c r="U23" s="3">
        <v>136</v>
      </c>
      <c r="V23" s="3">
        <v>207</v>
      </c>
      <c r="W23" s="3">
        <v>152</v>
      </c>
      <c r="X23" s="3">
        <v>94</v>
      </c>
      <c r="Y23" s="3">
        <v>80</v>
      </c>
      <c r="Z23" s="21">
        <v>49</v>
      </c>
      <c r="AA23" s="22">
        <f t="shared" si="5"/>
        <v>819</v>
      </c>
      <c r="AB23" s="28"/>
    </row>
    <row r="24" spans="1:28" ht="15" customHeight="1" x14ac:dyDescent="0.15">
      <c r="A24" s="19" t="s">
        <v>38</v>
      </c>
      <c r="B24" s="20">
        <v>26</v>
      </c>
      <c r="C24" s="3">
        <v>32</v>
      </c>
      <c r="D24" s="3">
        <v>78</v>
      </c>
      <c r="E24" s="3">
        <v>79</v>
      </c>
      <c r="F24" s="3">
        <v>48</v>
      </c>
      <c r="G24" s="3">
        <v>25</v>
      </c>
      <c r="H24" s="21">
        <v>18</v>
      </c>
      <c r="I24" s="22">
        <f t="shared" si="3"/>
        <v>306</v>
      </c>
      <c r="J24" s="19" t="s">
        <v>38</v>
      </c>
      <c r="K24" s="20">
        <v>0</v>
      </c>
      <c r="L24" s="3">
        <v>1</v>
      </c>
      <c r="M24" s="3">
        <v>0</v>
      </c>
      <c r="N24" s="3">
        <v>1</v>
      </c>
      <c r="O24" s="3">
        <v>0</v>
      </c>
      <c r="P24" s="3">
        <v>1</v>
      </c>
      <c r="Q24" s="21">
        <v>0</v>
      </c>
      <c r="R24" s="22">
        <f t="shared" si="4"/>
        <v>3</v>
      </c>
      <c r="S24" s="19" t="s">
        <v>38</v>
      </c>
      <c r="T24" s="20">
        <v>26</v>
      </c>
      <c r="U24" s="3">
        <v>33</v>
      </c>
      <c r="V24" s="3">
        <v>78</v>
      </c>
      <c r="W24" s="3">
        <v>80</v>
      </c>
      <c r="X24" s="3">
        <v>48</v>
      </c>
      <c r="Y24" s="3">
        <v>26</v>
      </c>
      <c r="Z24" s="21">
        <v>18</v>
      </c>
      <c r="AA24" s="22">
        <f t="shared" si="5"/>
        <v>309</v>
      </c>
      <c r="AB24" s="28"/>
    </row>
    <row r="25" spans="1:28" ht="15" customHeight="1" x14ac:dyDescent="0.15">
      <c r="A25" s="19" t="s">
        <v>39</v>
      </c>
      <c r="B25" s="20">
        <v>34</v>
      </c>
      <c r="C25" s="3">
        <v>26</v>
      </c>
      <c r="D25" s="3">
        <v>81</v>
      </c>
      <c r="E25" s="3">
        <v>61</v>
      </c>
      <c r="F25" s="3">
        <v>35</v>
      </c>
      <c r="G25" s="3">
        <v>24</v>
      </c>
      <c r="H25" s="21">
        <v>10</v>
      </c>
      <c r="I25" s="22">
        <f t="shared" si="3"/>
        <v>271</v>
      </c>
      <c r="J25" s="19" t="s">
        <v>39</v>
      </c>
      <c r="K25" s="20">
        <v>1</v>
      </c>
      <c r="L25" s="3">
        <v>1</v>
      </c>
      <c r="M25" s="3">
        <v>0</v>
      </c>
      <c r="N25" s="3">
        <v>1</v>
      </c>
      <c r="O25" s="3">
        <v>1</v>
      </c>
      <c r="P25" s="3">
        <v>0</v>
      </c>
      <c r="Q25" s="21">
        <v>3</v>
      </c>
      <c r="R25" s="22">
        <f t="shared" si="4"/>
        <v>7</v>
      </c>
      <c r="S25" s="19" t="s">
        <v>39</v>
      </c>
      <c r="T25" s="20">
        <v>35</v>
      </c>
      <c r="U25" s="3">
        <v>27</v>
      </c>
      <c r="V25" s="3">
        <v>81</v>
      </c>
      <c r="W25" s="3">
        <v>62</v>
      </c>
      <c r="X25" s="3">
        <v>36</v>
      </c>
      <c r="Y25" s="3">
        <v>24</v>
      </c>
      <c r="Z25" s="21">
        <v>13</v>
      </c>
      <c r="AA25" s="22">
        <f t="shared" si="5"/>
        <v>278</v>
      </c>
      <c r="AB25" s="28"/>
    </row>
    <row r="26" spans="1:28" ht="15" customHeight="1" x14ac:dyDescent="0.15">
      <c r="A26" s="19" t="s">
        <v>40</v>
      </c>
      <c r="B26" s="20">
        <v>31</v>
      </c>
      <c r="C26" s="3">
        <v>31</v>
      </c>
      <c r="D26" s="3">
        <v>59</v>
      </c>
      <c r="E26" s="3">
        <v>53</v>
      </c>
      <c r="F26" s="3">
        <v>32</v>
      </c>
      <c r="G26" s="3">
        <v>18</v>
      </c>
      <c r="H26" s="21">
        <v>10</v>
      </c>
      <c r="I26" s="22">
        <f t="shared" si="3"/>
        <v>234</v>
      </c>
      <c r="J26" s="19" t="s">
        <v>40</v>
      </c>
      <c r="K26" s="20">
        <v>2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21">
        <v>0</v>
      </c>
      <c r="R26" s="22">
        <f t="shared" si="4"/>
        <v>4</v>
      </c>
      <c r="S26" s="19" t="s">
        <v>40</v>
      </c>
      <c r="T26" s="20">
        <v>33</v>
      </c>
      <c r="U26" s="3">
        <v>31</v>
      </c>
      <c r="V26" s="3">
        <v>60</v>
      </c>
      <c r="W26" s="3">
        <v>53</v>
      </c>
      <c r="X26" s="3">
        <v>32</v>
      </c>
      <c r="Y26" s="3">
        <v>19</v>
      </c>
      <c r="Z26" s="21">
        <v>10</v>
      </c>
      <c r="AA26" s="22">
        <f t="shared" si="5"/>
        <v>238</v>
      </c>
      <c r="AB26" s="28"/>
    </row>
    <row r="27" spans="1:28" ht="15" customHeight="1" x14ac:dyDescent="0.15">
      <c r="A27" s="19" t="s">
        <v>41</v>
      </c>
      <c r="B27" s="20">
        <v>19</v>
      </c>
      <c r="C27" s="3">
        <v>24</v>
      </c>
      <c r="D27" s="3">
        <v>45</v>
      </c>
      <c r="E27" s="3">
        <v>64</v>
      </c>
      <c r="F27" s="3">
        <v>35</v>
      </c>
      <c r="G27" s="3">
        <v>33</v>
      </c>
      <c r="H27" s="21">
        <v>15</v>
      </c>
      <c r="I27" s="22">
        <f t="shared" si="3"/>
        <v>235</v>
      </c>
      <c r="J27" s="19" t="s">
        <v>41</v>
      </c>
      <c r="K27" s="20">
        <v>1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2</v>
      </c>
      <c r="S27" s="19" t="s">
        <v>41</v>
      </c>
      <c r="T27" s="20">
        <v>20</v>
      </c>
      <c r="U27" s="3">
        <v>24</v>
      </c>
      <c r="V27" s="3">
        <v>46</v>
      </c>
      <c r="W27" s="3">
        <v>64</v>
      </c>
      <c r="X27" s="3">
        <v>35</v>
      </c>
      <c r="Y27" s="3">
        <v>33</v>
      </c>
      <c r="Z27" s="21">
        <v>15</v>
      </c>
      <c r="AA27" s="22">
        <f t="shared" si="5"/>
        <v>237</v>
      </c>
      <c r="AB27" s="28"/>
    </row>
    <row r="28" spans="1:28" ht="15" customHeight="1" x14ac:dyDescent="0.15">
      <c r="A28" s="19" t="s">
        <v>42</v>
      </c>
      <c r="B28" s="20">
        <v>44</v>
      </c>
      <c r="C28" s="3">
        <v>83</v>
      </c>
      <c r="D28" s="3">
        <v>116</v>
      </c>
      <c r="E28" s="3">
        <v>106</v>
      </c>
      <c r="F28" s="3">
        <v>58</v>
      </c>
      <c r="G28" s="3">
        <v>52</v>
      </c>
      <c r="H28" s="21">
        <v>33</v>
      </c>
      <c r="I28" s="22">
        <f t="shared" si="3"/>
        <v>492</v>
      </c>
      <c r="J28" s="19" t="s">
        <v>42</v>
      </c>
      <c r="K28" s="20">
        <v>1</v>
      </c>
      <c r="L28" s="3">
        <v>0</v>
      </c>
      <c r="M28" s="3">
        <v>1</v>
      </c>
      <c r="N28" s="3">
        <v>3</v>
      </c>
      <c r="O28" s="3">
        <v>1</v>
      </c>
      <c r="P28" s="3">
        <v>1</v>
      </c>
      <c r="Q28" s="21">
        <v>0</v>
      </c>
      <c r="R28" s="22">
        <f t="shared" si="4"/>
        <v>7</v>
      </c>
      <c r="S28" s="19" t="s">
        <v>42</v>
      </c>
      <c r="T28" s="20">
        <v>45</v>
      </c>
      <c r="U28" s="3">
        <v>83</v>
      </c>
      <c r="V28" s="3">
        <v>117</v>
      </c>
      <c r="W28" s="3">
        <v>109</v>
      </c>
      <c r="X28" s="3">
        <v>59</v>
      </c>
      <c r="Y28" s="3">
        <v>53</v>
      </c>
      <c r="Z28" s="21">
        <v>33</v>
      </c>
      <c r="AA28" s="22">
        <f t="shared" si="5"/>
        <v>499</v>
      </c>
      <c r="AB28" s="28"/>
    </row>
    <row r="29" spans="1:28" ht="15" customHeight="1" x14ac:dyDescent="0.15">
      <c r="A29" s="19" t="s">
        <v>43</v>
      </c>
      <c r="B29" s="20">
        <v>31</v>
      </c>
      <c r="C29" s="3">
        <v>37</v>
      </c>
      <c r="D29" s="3">
        <v>108</v>
      </c>
      <c r="E29" s="3">
        <v>73</v>
      </c>
      <c r="F29" s="3">
        <v>51</v>
      </c>
      <c r="G29" s="3">
        <v>35</v>
      </c>
      <c r="H29" s="21">
        <v>23</v>
      </c>
      <c r="I29" s="22">
        <f t="shared" si="3"/>
        <v>358</v>
      </c>
      <c r="J29" s="19" t="s">
        <v>43</v>
      </c>
      <c r="K29" s="20">
        <v>1</v>
      </c>
      <c r="L29" s="3">
        <v>3</v>
      </c>
      <c r="M29" s="3">
        <v>1</v>
      </c>
      <c r="N29" s="3">
        <v>1</v>
      </c>
      <c r="O29" s="3">
        <v>4</v>
      </c>
      <c r="P29" s="3">
        <v>1</v>
      </c>
      <c r="Q29" s="21">
        <v>0</v>
      </c>
      <c r="R29" s="22">
        <f t="shared" si="4"/>
        <v>11</v>
      </c>
      <c r="S29" s="19" t="s">
        <v>43</v>
      </c>
      <c r="T29" s="20">
        <v>32</v>
      </c>
      <c r="U29" s="3">
        <v>40</v>
      </c>
      <c r="V29" s="3">
        <v>109</v>
      </c>
      <c r="W29" s="3">
        <v>74</v>
      </c>
      <c r="X29" s="3">
        <v>55</v>
      </c>
      <c r="Y29" s="3">
        <v>36</v>
      </c>
      <c r="Z29" s="21">
        <v>23</v>
      </c>
      <c r="AA29" s="22">
        <f t="shared" si="5"/>
        <v>369</v>
      </c>
      <c r="AB29" s="28"/>
    </row>
    <row r="30" spans="1:28" ht="15" customHeight="1" x14ac:dyDescent="0.15">
      <c r="A30" s="19" t="s">
        <v>44</v>
      </c>
      <c r="B30" s="20">
        <v>87</v>
      </c>
      <c r="C30" s="3">
        <v>119</v>
      </c>
      <c r="D30" s="3">
        <v>274</v>
      </c>
      <c r="E30" s="3">
        <v>205</v>
      </c>
      <c r="F30" s="3">
        <v>152</v>
      </c>
      <c r="G30" s="3">
        <v>114</v>
      </c>
      <c r="H30" s="21">
        <v>77</v>
      </c>
      <c r="I30" s="22">
        <f t="shared" si="3"/>
        <v>1028</v>
      </c>
      <c r="J30" s="19" t="s">
        <v>44</v>
      </c>
      <c r="K30" s="20">
        <v>1</v>
      </c>
      <c r="L30" s="3">
        <v>4</v>
      </c>
      <c r="M30" s="3">
        <v>8</v>
      </c>
      <c r="N30" s="3">
        <v>4</v>
      </c>
      <c r="O30" s="3">
        <v>4</v>
      </c>
      <c r="P30" s="3">
        <v>4</v>
      </c>
      <c r="Q30" s="21">
        <v>2</v>
      </c>
      <c r="R30" s="22">
        <f t="shared" si="4"/>
        <v>27</v>
      </c>
      <c r="S30" s="19" t="s">
        <v>44</v>
      </c>
      <c r="T30" s="20">
        <v>88</v>
      </c>
      <c r="U30" s="3">
        <v>123</v>
      </c>
      <c r="V30" s="3">
        <v>282</v>
      </c>
      <c r="W30" s="3">
        <v>209</v>
      </c>
      <c r="X30" s="3">
        <v>156</v>
      </c>
      <c r="Y30" s="3">
        <v>118</v>
      </c>
      <c r="Z30" s="21">
        <v>79</v>
      </c>
      <c r="AA30" s="22">
        <f t="shared" si="5"/>
        <v>1055</v>
      </c>
      <c r="AB30" s="28"/>
    </row>
    <row r="31" spans="1:28" ht="15" customHeight="1" x14ac:dyDescent="0.15">
      <c r="A31" s="19" t="s">
        <v>45</v>
      </c>
      <c r="B31" s="20">
        <v>42</v>
      </c>
      <c r="C31" s="3">
        <v>76</v>
      </c>
      <c r="D31" s="3">
        <v>78</v>
      </c>
      <c r="E31" s="3">
        <v>149</v>
      </c>
      <c r="F31" s="3">
        <v>87</v>
      </c>
      <c r="G31" s="3">
        <v>74</v>
      </c>
      <c r="H31" s="21">
        <v>59</v>
      </c>
      <c r="I31" s="22">
        <f t="shared" si="3"/>
        <v>565</v>
      </c>
      <c r="J31" s="19" t="s">
        <v>45</v>
      </c>
      <c r="K31" s="20">
        <v>1</v>
      </c>
      <c r="L31" s="3">
        <v>1</v>
      </c>
      <c r="M31" s="3">
        <v>0</v>
      </c>
      <c r="N31" s="3">
        <v>2</v>
      </c>
      <c r="O31" s="3">
        <v>0</v>
      </c>
      <c r="P31" s="3">
        <v>1</v>
      </c>
      <c r="Q31" s="21">
        <v>1</v>
      </c>
      <c r="R31" s="22">
        <f t="shared" si="4"/>
        <v>6</v>
      </c>
      <c r="S31" s="19" t="s">
        <v>45</v>
      </c>
      <c r="T31" s="20">
        <v>43</v>
      </c>
      <c r="U31" s="3">
        <v>77</v>
      </c>
      <c r="V31" s="3">
        <v>78</v>
      </c>
      <c r="W31" s="3">
        <v>151</v>
      </c>
      <c r="X31" s="3">
        <v>87</v>
      </c>
      <c r="Y31" s="3">
        <v>75</v>
      </c>
      <c r="Z31" s="21">
        <v>60</v>
      </c>
      <c r="AA31" s="22">
        <f t="shared" si="5"/>
        <v>571</v>
      </c>
      <c r="AB31" s="28"/>
    </row>
    <row r="32" spans="1:28" ht="15" customHeight="1" x14ac:dyDescent="0.15">
      <c r="A32" s="19" t="s">
        <v>46</v>
      </c>
      <c r="B32" s="20">
        <v>35</v>
      </c>
      <c r="C32" s="3">
        <v>25</v>
      </c>
      <c r="D32" s="3">
        <v>50</v>
      </c>
      <c r="E32" s="3">
        <v>51</v>
      </c>
      <c r="F32" s="3">
        <v>58</v>
      </c>
      <c r="G32" s="3">
        <v>12</v>
      </c>
      <c r="H32" s="21">
        <v>17</v>
      </c>
      <c r="I32" s="22">
        <f t="shared" si="3"/>
        <v>248</v>
      </c>
      <c r="J32" s="19" t="s">
        <v>46</v>
      </c>
      <c r="K32" s="20">
        <v>0</v>
      </c>
      <c r="L32" s="3">
        <v>2</v>
      </c>
      <c r="M32" s="3">
        <v>2</v>
      </c>
      <c r="N32" s="3">
        <v>2</v>
      </c>
      <c r="O32" s="3">
        <v>2</v>
      </c>
      <c r="P32" s="3">
        <v>5</v>
      </c>
      <c r="Q32" s="21">
        <v>1</v>
      </c>
      <c r="R32" s="22">
        <f t="shared" si="4"/>
        <v>14</v>
      </c>
      <c r="S32" s="19" t="s">
        <v>46</v>
      </c>
      <c r="T32" s="20">
        <v>35</v>
      </c>
      <c r="U32" s="3">
        <v>27</v>
      </c>
      <c r="V32" s="3">
        <v>52</v>
      </c>
      <c r="W32" s="3">
        <v>53</v>
      </c>
      <c r="X32" s="3">
        <v>60</v>
      </c>
      <c r="Y32" s="3">
        <v>17</v>
      </c>
      <c r="Z32" s="21">
        <v>18</v>
      </c>
      <c r="AA32" s="22">
        <f t="shared" si="5"/>
        <v>262</v>
      </c>
      <c r="AB32" s="28"/>
    </row>
    <row r="33" spans="1:28" ht="15" customHeight="1" x14ac:dyDescent="0.15">
      <c r="A33" s="19" t="s">
        <v>47</v>
      </c>
      <c r="B33" s="20">
        <v>63</v>
      </c>
      <c r="C33" s="3">
        <v>90</v>
      </c>
      <c r="D33" s="3">
        <v>167</v>
      </c>
      <c r="E33" s="3">
        <v>134</v>
      </c>
      <c r="F33" s="3">
        <v>89</v>
      </c>
      <c r="G33" s="3">
        <v>69</v>
      </c>
      <c r="H33" s="21">
        <v>31</v>
      </c>
      <c r="I33" s="22">
        <f t="shared" si="3"/>
        <v>643</v>
      </c>
      <c r="J33" s="19" t="s">
        <v>47</v>
      </c>
      <c r="K33" s="20">
        <v>1</v>
      </c>
      <c r="L33" s="3">
        <v>3</v>
      </c>
      <c r="M33" s="3">
        <v>0</v>
      </c>
      <c r="N33" s="3">
        <v>0</v>
      </c>
      <c r="O33" s="3">
        <v>1</v>
      </c>
      <c r="P33" s="3">
        <v>1</v>
      </c>
      <c r="Q33" s="21">
        <v>1</v>
      </c>
      <c r="R33" s="22">
        <f t="shared" si="4"/>
        <v>7</v>
      </c>
      <c r="S33" s="19" t="s">
        <v>47</v>
      </c>
      <c r="T33" s="20">
        <v>64</v>
      </c>
      <c r="U33" s="3">
        <v>93</v>
      </c>
      <c r="V33" s="3">
        <v>167</v>
      </c>
      <c r="W33" s="3">
        <v>134</v>
      </c>
      <c r="X33" s="3">
        <v>90</v>
      </c>
      <c r="Y33" s="3">
        <v>70</v>
      </c>
      <c r="Z33" s="21">
        <v>32</v>
      </c>
      <c r="AA33" s="22">
        <f t="shared" si="5"/>
        <v>650</v>
      </c>
      <c r="AB33" s="28"/>
    </row>
    <row r="34" spans="1:28" ht="15" customHeight="1" x14ac:dyDescent="0.15">
      <c r="A34" s="19" t="s">
        <v>48</v>
      </c>
      <c r="B34" s="20">
        <v>12</v>
      </c>
      <c r="C34" s="3">
        <v>16</v>
      </c>
      <c r="D34" s="3">
        <v>43</v>
      </c>
      <c r="E34" s="3">
        <v>23</v>
      </c>
      <c r="F34" s="3">
        <v>15</v>
      </c>
      <c r="G34" s="3">
        <v>11</v>
      </c>
      <c r="H34" s="21">
        <v>6</v>
      </c>
      <c r="I34" s="22">
        <f t="shared" si="3"/>
        <v>126</v>
      </c>
      <c r="J34" s="19" t="s">
        <v>48</v>
      </c>
      <c r="K34" s="20">
        <v>0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21">
        <v>1</v>
      </c>
      <c r="R34" s="22">
        <f t="shared" si="4"/>
        <v>2</v>
      </c>
      <c r="S34" s="19" t="s">
        <v>48</v>
      </c>
      <c r="T34" s="20">
        <v>12</v>
      </c>
      <c r="U34" s="3">
        <v>17</v>
      </c>
      <c r="V34" s="3">
        <v>43</v>
      </c>
      <c r="W34" s="3">
        <v>23</v>
      </c>
      <c r="X34" s="3">
        <v>15</v>
      </c>
      <c r="Y34" s="3">
        <v>11</v>
      </c>
      <c r="Z34" s="21">
        <v>7</v>
      </c>
      <c r="AA34" s="22">
        <f t="shared" si="5"/>
        <v>128</v>
      </c>
      <c r="AB34" s="28"/>
    </row>
    <row r="35" spans="1:28" ht="15" customHeight="1" x14ac:dyDescent="0.15">
      <c r="A35" s="19" t="s">
        <v>49</v>
      </c>
      <c r="B35" s="20">
        <v>24</v>
      </c>
      <c r="C35" s="3">
        <v>17</v>
      </c>
      <c r="D35" s="3">
        <v>51</v>
      </c>
      <c r="E35" s="3">
        <v>28</v>
      </c>
      <c r="F35" s="3">
        <v>20</v>
      </c>
      <c r="G35" s="3">
        <v>9</v>
      </c>
      <c r="H35" s="21">
        <v>6</v>
      </c>
      <c r="I35" s="22">
        <f t="shared" si="3"/>
        <v>155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0</v>
      </c>
      <c r="S35" s="19" t="s">
        <v>49</v>
      </c>
      <c r="T35" s="20">
        <v>24</v>
      </c>
      <c r="U35" s="3">
        <v>17</v>
      </c>
      <c r="V35" s="3">
        <v>51</v>
      </c>
      <c r="W35" s="3">
        <v>28</v>
      </c>
      <c r="X35" s="3">
        <v>20</v>
      </c>
      <c r="Y35" s="3">
        <v>9</v>
      </c>
      <c r="Z35" s="21">
        <v>6</v>
      </c>
      <c r="AA35" s="22">
        <f t="shared" si="5"/>
        <v>155</v>
      </c>
      <c r="AB35" s="28"/>
    </row>
    <row r="36" spans="1:28" ht="15" customHeight="1" x14ac:dyDescent="0.15">
      <c r="A36" s="19" t="s">
        <v>50</v>
      </c>
      <c r="B36" s="20">
        <v>9</v>
      </c>
      <c r="C36" s="3">
        <v>5</v>
      </c>
      <c r="D36" s="3">
        <v>12</v>
      </c>
      <c r="E36" s="3">
        <v>3</v>
      </c>
      <c r="F36" s="3">
        <v>1</v>
      </c>
      <c r="G36" s="3">
        <v>0</v>
      </c>
      <c r="H36" s="21">
        <v>2</v>
      </c>
      <c r="I36" s="22">
        <f t="shared" si="3"/>
        <v>32</v>
      </c>
      <c r="J36" s="19" t="s">
        <v>50</v>
      </c>
      <c r="K36" s="20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1</v>
      </c>
      <c r="S36" s="19" t="s">
        <v>50</v>
      </c>
      <c r="T36" s="20">
        <v>10</v>
      </c>
      <c r="U36" s="3">
        <v>5</v>
      </c>
      <c r="V36" s="3">
        <v>12</v>
      </c>
      <c r="W36" s="3">
        <v>3</v>
      </c>
      <c r="X36" s="3">
        <v>1</v>
      </c>
      <c r="Y36" s="3">
        <v>0</v>
      </c>
      <c r="Z36" s="21">
        <v>2</v>
      </c>
      <c r="AA36" s="22">
        <f t="shared" si="5"/>
        <v>33</v>
      </c>
      <c r="AB36" s="28"/>
    </row>
    <row r="37" spans="1:28" ht="15" customHeight="1" thickBot="1" x14ac:dyDescent="0.2">
      <c r="A37" s="35" t="s">
        <v>51</v>
      </c>
      <c r="B37" s="23">
        <v>37</v>
      </c>
      <c r="C37" s="24">
        <v>74</v>
      </c>
      <c r="D37" s="24">
        <v>187</v>
      </c>
      <c r="E37" s="24">
        <v>216</v>
      </c>
      <c r="F37" s="24">
        <v>165</v>
      </c>
      <c r="G37" s="24">
        <v>79</v>
      </c>
      <c r="H37" s="25">
        <v>39</v>
      </c>
      <c r="I37" s="26">
        <f t="shared" si="3"/>
        <v>797</v>
      </c>
      <c r="J37" s="35" t="s">
        <v>51</v>
      </c>
      <c r="K37" s="23">
        <v>0</v>
      </c>
      <c r="L37" s="24">
        <v>2</v>
      </c>
      <c r="M37" s="24">
        <v>0</v>
      </c>
      <c r="N37" s="24">
        <v>3</v>
      </c>
      <c r="O37" s="24">
        <v>3</v>
      </c>
      <c r="P37" s="24">
        <v>1</v>
      </c>
      <c r="Q37" s="25">
        <v>2</v>
      </c>
      <c r="R37" s="26">
        <f t="shared" si="4"/>
        <v>11</v>
      </c>
      <c r="S37" s="35" t="s">
        <v>51</v>
      </c>
      <c r="T37" s="23">
        <v>37</v>
      </c>
      <c r="U37" s="24">
        <v>76</v>
      </c>
      <c r="V37" s="24">
        <v>187</v>
      </c>
      <c r="W37" s="24">
        <v>219</v>
      </c>
      <c r="X37" s="24">
        <v>168</v>
      </c>
      <c r="Y37" s="24">
        <v>80</v>
      </c>
      <c r="Z37" s="25">
        <v>41</v>
      </c>
      <c r="AA37" s="26">
        <f t="shared" si="5"/>
        <v>808</v>
      </c>
      <c r="AB37" s="28"/>
    </row>
  </sheetData>
  <mergeCells count="12">
    <mergeCell ref="A4:A6"/>
    <mergeCell ref="J4:J6"/>
    <mergeCell ref="B4:I5"/>
    <mergeCell ref="K4:R5"/>
    <mergeCell ref="S4:S6"/>
    <mergeCell ref="T4:AA5"/>
    <mergeCell ref="H1:I1"/>
    <mergeCell ref="Q1:R1"/>
    <mergeCell ref="Z1:AA1"/>
    <mergeCell ref="H2:I2"/>
    <mergeCell ref="Q2:R2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3" manualBreakCount="3">
    <brk id="9" max="1048575" man="1"/>
    <brk id="18" max="1048575" man="1"/>
    <brk id="2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37"/>
  <sheetViews>
    <sheetView tabSelected="1" zoomScaleNormal="100" zoomScaleSheetLayoutView="75" workbookViewId="0">
      <pane xSplit="1" ySplit="6" topLeftCell="B7" activePane="bottomRight" state="frozen"/>
      <selection activeCell="T8" sqref="T8:Z37"/>
      <selection pane="topRight" activeCell="T8" sqref="T8:Z37"/>
      <selection pane="bottomLeft" activeCell="T8" sqref="T8:Z37"/>
      <selection pane="bottomRight" activeCell="G2" sqref="G2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1" t="s">
        <v>62</v>
      </c>
      <c r="F1" s="27"/>
      <c r="G1" s="27"/>
      <c r="H1" s="66" t="s">
        <v>64</v>
      </c>
      <c r="I1" s="67"/>
      <c r="J1" s="1" t="s">
        <v>62</v>
      </c>
      <c r="Q1" s="66" t="str">
        <f>$H$1</f>
        <v>　現物給付（10月サービス分）</v>
      </c>
      <c r="R1" s="67"/>
      <c r="S1" s="1" t="s">
        <v>60</v>
      </c>
      <c r="Z1" s="66" t="str">
        <f>$H$1</f>
        <v>　現物給付（10月サービス分）</v>
      </c>
      <c r="AA1" s="67"/>
      <c r="AB1" s="1" t="s">
        <v>60</v>
      </c>
      <c r="AI1" s="66" t="str">
        <f>$H$1</f>
        <v>　現物給付（10月サービス分）</v>
      </c>
      <c r="AJ1" s="67"/>
      <c r="AK1" s="1" t="s">
        <v>60</v>
      </c>
      <c r="AR1" s="66" t="str">
        <f>$H$1</f>
        <v>　現物給付（10月サービス分）</v>
      </c>
      <c r="AS1" s="67"/>
      <c r="AT1" s="1" t="s">
        <v>60</v>
      </c>
      <c r="BA1" s="66" t="str">
        <f>$H$1</f>
        <v>　現物給付（10月サービス分）</v>
      </c>
      <c r="BB1" s="67"/>
      <c r="BC1" s="1" t="s">
        <v>60</v>
      </c>
      <c r="BJ1" s="66" t="str">
        <f>$H$1</f>
        <v>　現物給付（10月サービス分）</v>
      </c>
      <c r="BK1" s="67"/>
      <c r="BL1" s="1" t="s">
        <v>60</v>
      </c>
      <c r="BS1" s="66" t="str">
        <f>$H$1</f>
        <v>　現物給付（10月サービス分）</v>
      </c>
      <c r="BT1" s="67"/>
      <c r="BU1" s="1" t="s">
        <v>60</v>
      </c>
      <c r="CB1" s="66" t="str">
        <f>$H$1</f>
        <v>　現物給付（10月サービス分）</v>
      </c>
      <c r="CC1" s="67"/>
      <c r="CD1" s="1" t="s">
        <v>60</v>
      </c>
      <c r="CK1" s="66" t="str">
        <f>$H$1</f>
        <v>　現物給付（10月サービス分）</v>
      </c>
      <c r="CL1" s="67"/>
      <c r="CM1" s="1" t="s">
        <v>60</v>
      </c>
      <c r="CT1" s="66" t="str">
        <f>$H$1</f>
        <v>　現物給付（10月サービス分）</v>
      </c>
      <c r="CU1" s="67"/>
      <c r="CV1" s="1" t="s">
        <v>60</v>
      </c>
      <c r="DC1" s="66" t="str">
        <f>$H$1</f>
        <v>　現物給付（10月サービス分）</v>
      </c>
      <c r="DD1" s="67"/>
      <c r="DE1" s="1" t="s">
        <v>60</v>
      </c>
      <c r="DL1" s="66" t="str">
        <f>$H$1</f>
        <v>　現物給付（10月サービス分）</v>
      </c>
      <c r="DM1" s="67"/>
      <c r="DN1" s="1" t="s">
        <v>60</v>
      </c>
      <c r="DU1" s="66" t="str">
        <f>$H$1</f>
        <v>　現物給付（10月サービス分）</v>
      </c>
      <c r="DV1" s="67"/>
      <c r="DW1" s="1" t="s">
        <v>60</v>
      </c>
      <c r="ED1" s="66" t="str">
        <f>$H$1</f>
        <v>　現物給付（10月サービス分）</v>
      </c>
      <c r="EE1" s="67"/>
      <c r="EF1" s="1" t="s">
        <v>60</v>
      </c>
      <c r="EM1" s="66" t="str">
        <f>$H$1</f>
        <v>　現物給付（10月サービス分）</v>
      </c>
      <c r="EN1" s="67"/>
    </row>
    <row r="2" spans="1:144" ht="15" customHeight="1" thickBot="1" x14ac:dyDescent="0.2">
      <c r="F2" s="27"/>
      <c r="G2" s="27"/>
      <c r="H2" s="68" t="s">
        <v>65</v>
      </c>
      <c r="I2" s="69"/>
      <c r="Q2" s="68" t="str">
        <f>$H$2</f>
        <v>　償還給付（11月支出決定分）</v>
      </c>
      <c r="R2" s="69"/>
      <c r="Z2" s="68" t="str">
        <f>$H$2</f>
        <v>　償還給付（11月支出決定分）</v>
      </c>
      <c r="AA2" s="69"/>
      <c r="AI2" s="68" t="str">
        <f>$H$2</f>
        <v>　償還給付（11月支出決定分）</v>
      </c>
      <c r="AJ2" s="69"/>
      <c r="AR2" s="68" t="str">
        <f>$H$2</f>
        <v>　償還給付（11月支出決定分）</v>
      </c>
      <c r="AS2" s="69"/>
      <c r="BA2" s="68" t="str">
        <f>$H$2</f>
        <v>　償還給付（11月支出決定分）</v>
      </c>
      <c r="BB2" s="69"/>
      <c r="BJ2" s="68" t="str">
        <f>$H$2</f>
        <v>　償還給付（11月支出決定分）</v>
      </c>
      <c r="BK2" s="69"/>
      <c r="BS2" s="68" t="str">
        <f>$H$2</f>
        <v>　償還給付（11月支出決定分）</v>
      </c>
      <c r="BT2" s="69"/>
      <c r="CB2" s="68" t="str">
        <f>$H$2</f>
        <v>　償還給付（11月支出決定分）</v>
      </c>
      <c r="CC2" s="69"/>
      <c r="CK2" s="68" t="str">
        <f>$H$2</f>
        <v>　償還給付（11月支出決定分）</v>
      </c>
      <c r="CL2" s="69"/>
      <c r="CT2" s="68" t="str">
        <f>$H$2</f>
        <v>　償還給付（11月支出決定分）</v>
      </c>
      <c r="CU2" s="69"/>
      <c r="DC2" s="68" t="str">
        <f>$H$2</f>
        <v>　償還給付（11月支出決定分）</v>
      </c>
      <c r="DD2" s="69"/>
      <c r="DL2" s="68" t="str">
        <f>$H$2</f>
        <v>　償還給付（11月支出決定分）</v>
      </c>
      <c r="DM2" s="69"/>
      <c r="DU2" s="68" t="str">
        <f>$H$2</f>
        <v>　償還給付（11月支出決定分）</v>
      </c>
      <c r="DV2" s="69"/>
      <c r="ED2" s="68" t="str">
        <f>$H$2</f>
        <v>　償還給付（11月支出決定分）</v>
      </c>
      <c r="EE2" s="69"/>
      <c r="EM2" s="68" t="str">
        <f>$H$2</f>
        <v>　償還給付（11月支出決定分）</v>
      </c>
      <c r="EN2" s="69"/>
    </row>
    <row r="3" spans="1:144" ht="15" customHeight="1" thickTop="1" thickBot="1" x14ac:dyDescent="0.2">
      <c r="F3" s="28"/>
      <c r="G3" s="28"/>
      <c r="H3" s="28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8"/>
      <c r="EG3" s="28"/>
      <c r="EH3" s="28"/>
      <c r="EI3" s="28"/>
      <c r="EJ3" s="28"/>
      <c r="EK3" s="28"/>
      <c r="EL3" s="28"/>
      <c r="EM3" s="28"/>
      <c r="EN3" s="29" t="s">
        <v>61</v>
      </c>
    </row>
    <row r="4" spans="1:144" ht="15" customHeight="1" x14ac:dyDescent="0.15">
      <c r="A4" s="70" t="s">
        <v>58</v>
      </c>
      <c r="B4" s="82" t="s">
        <v>0</v>
      </c>
      <c r="C4" s="82"/>
      <c r="D4" s="82"/>
      <c r="E4" s="82"/>
      <c r="F4" s="82"/>
      <c r="G4" s="82"/>
      <c r="H4" s="82"/>
      <c r="I4" s="83"/>
      <c r="J4" s="86" t="s">
        <v>58</v>
      </c>
      <c r="K4" s="89" t="s">
        <v>1</v>
      </c>
      <c r="L4" s="90"/>
      <c r="M4" s="90"/>
      <c r="N4" s="90"/>
      <c r="O4" s="90"/>
      <c r="P4" s="90"/>
      <c r="Q4" s="90"/>
      <c r="R4" s="91"/>
      <c r="S4" s="70" t="s">
        <v>58</v>
      </c>
      <c r="T4" s="73" t="s">
        <v>2</v>
      </c>
      <c r="U4" s="74"/>
      <c r="V4" s="74"/>
      <c r="W4" s="74"/>
      <c r="X4" s="74"/>
      <c r="Y4" s="74"/>
      <c r="Z4" s="74"/>
      <c r="AA4" s="75"/>
      <c r="AB4" s="70" t="s">
        <v>58</v>
      </c>
      <c r="AC4" s="73" t="s">
        <v>3</v>
      </c>
      <c r="AD4" s="74"/>
      <c r="AE4" s="74"/>
      <c r="AF4" s="74"/>
      <c r="AG4" s="74"/>
      <c r="AH4" s="74"/>
      <c r="AI4" s="74"/>
      <c r="AJ4" s="75"/>
      <c r="AK4" s="70" t="s">
        <v>58</v>
      </c>
      <c r="AL4" s="73" t="s">
        <v>4</v>
      </c>
      <c r="AM4" s="74"/>
      <c r="AN4" s="74"/>
      <c r="AO4" s="74"/>
      <c r="AP4" s="74"/>
      <c r="AQ4" s="74"/>
      <c r="AR4" s="74"/>
      <c r="AS4" s="75"/>
      <c r="AT4" s="70" t="s">
        <v>58</v>
      </c>
      <c r="AU4" s="73" t="s">
        <v>5</v>
      </c>
      <c r="AV4" s="74"/>
      <c r="AW4" s="74"/>
      <c r="AX4" s="74"/>
      <c r="AY4" s="74"/>
      <c r="AZ4" s="74"/>
      <c r="BA4" s="74"/>
      <c r="BB4" s="75"/>
      <c r="BC4" s="70" t="s">
        <v>58</v>
      </c>
      <c r="BD4" s="73" t="s">
        <v>6</v>
      </c>
      <c r="BE4" s="74"/>
      <c r="BF4" s="74"/>
      <c r="BG4" s="74"/>
      <c r="BH4" s="74"/>
      <c r="BI4" s="74"/>
      <c r="BJ4" s="74"/>
      <c r="BK4" s="75"/>
      <c r="BL4" s="70" t="s">
        <v>58</v>
      </c>
      <c r="BM4" s="73" t="s">
        <v>7</v>
      </c>
      <c r="BN4" s="74"/>
      <c r="BO4" s="74"/>
      <c r="BP4" s="74"/>
      <c r="BQ4" s="74"/>
      <c r="BR4" s="74"/>
      <c r="BS4" s="74"/>
      <c r="BT4" s="75"/>
      <c r="BU4" s="70" t="s">
        <v>58</v>
      </c>
      <c r="BV4" s="73" t="s">
        <v>8</v>
      </c>
      <c r="BW4" s="74"/>
      <c r="BX4" s="74"/>
      <c r="BY4" s="74"/>
      <c r="BZ4" s="74"/>
      <c r="CA4" s="74"/>
      <c r="CB4" s="74"/>
      <c r="CC4" s="75"/>
      <c r="CD4" s="70" t="s">
        <v>58</v>
      </c>
      <c r="CE4" s="73" t="s">
        <v>9</v>
      </c>
      <c r="CF4" s="74"/>
      <c r="CG4" s="74"/>
      <c r="CH4" s="74"/>
      <c r="CI4" s="74"/>
      <c r="CJ4" s="74"/>
      <c r="CK4" s="74"/>
      <c r="CL4" s="75"/>
      <c r="CM4" s="70" t="s">
        <v>58</v>
      </c>
      <c r="CN4" s="73" t="s">
        <v>63</v>
      </c>
      <c r="CO4" s="74"/>
      <c r="CP4" s="74"/>
      <c r="CQ4" s="74"/>
      <c r="CR4" s="74"/>
      <c r="CS4" s="74"/>
      <c r="CT4" s="74"/>
      <c r="CU4" s="75"/>
      <c r="CV4" s="79" t="s">
        <v>58</v>
      </c>
      <c r="CW4" s="73" t="s">
        <v>10</v>
      </c>
      <c r="CX4" s="74"/>
      <c r="CY4" s="74"/>
      <c r="CZ4" s="74"/>
      <c r="DA4" s="74"/>
      <c r="DB4" s="74"/>
      <c r="DC4" s="74"/>
      <c r="DD4" s="75"/>
      <c r="DE4" s="70" t="s">
        <v>58</v>
      </c>
      <c r="DF4" s="73" t="s">
        <v>11</v>
      </c>
      <c r="DG4" s="74"/>
      <c r="DH4" s="74"/>
      <c r="DI4" s="74"/>
      <c r="DJ4" s="74"/>
      <c r="DK4" s="74"/>
      <c r="DL4" s="74"/>
      <c r="DM4" s="75"/>
      <c r="DN4" s="70" t="s">
        <v>58</v>
      </c>
      <c r="DO4" s="73" t="s">
        <v>12</v>
      </c>
      <c r="DP4" s="74"/>
      <c r="DQ4" s="74"/>
      <c r="DR4" s="74"/>
      <c r="DS4" s="74"/>
      <c r="DT4" s="74"/>
      <c r="DU4" s="74"/>
      <c r="DV4" s="75"/>
      <c r="DW4" s="70" t="s">
        <v>58</v>
      </c>
      <c r="DX4" s="73" t="s">
        <v>13</v>
      </c>
      <c r="DY4" s="74"/>
      <c r="DZ4" s="74"/>
      <c r="EA4" s="74"/>
      <c r="EB4" s="74"/>
      <c r="EC4" s="74"/>
      <c r="ED4" s="74"/>
      <c r="EE4" s="75"/>
      <c r="EF4" s="70" t="s">
        <v>58</v>
      </c>
      <c r="EG4" s="73" t="s">
        <v>14</v>
      </c>
      <c r="EH4" s="74"/>
      <c r="EI4" s="74"/>
      <c r="EJ4" s="74"/>
      <c r="EK4" s="74"/>
      <c r="EL4" s="74"/>
      <c r="EM4" s="74"/>
      <c r="EN4" s="75"/>
    </row>
    <row r="5" spans="1:144" ht="15" customHeight="1" x14ac:dyDescent="0.15">
      <c r="A5" s="71"/>
      <c r="B5" s="84"/>
      <c r="C5" s="84"/>
      <c r="D5" s="84"/>
      <c r="E5" s="84"/>
      <c r="F5" s="84"/>
      <c r="G5" s="84"/>
      <c r="H5" s="84"/>
      <c r="I5" s="85"/>
      <c r="J5" s="87"/>
      <c r="K5" s="92"/>
      <c r="L5" s="93"/>
      <c r="M5" s="93"/>
      <c r="N5" s="93"/>
      <c r="O5" s="93"/>
      <c r="P5" s="93"/>
      <c r="Q5" s="93"/>
      <c r="R5" s="94"/>
      <c r="S5" s="71"/>
      <c r="T5" s="76"/>
      <c r="U5" s="77"/>
      <c r="V5" s="77"/>
      <c r="W5" s="77"/>
      <c r="X5" s="77"/>
      <c r="Y5" s="77"/>
      <c r="Z5" s="77"/>
      <c r="AA5" s="78"/>
      <c r="AB5" s="71"/>
      <c r="AC5" s="76"/>
      <c r="AD5" s="77"/>
      <c r="AE5" s="77"/>
      <c r="AF5" s="77"/>
      <c r="AG5" s="77"/>
      <c r="AH5" s="77"/>
      <c r="AI5" s="77"/>
      <c r="AJ5" s="78"/>
      <c r="AK5" s="71"/>
      <c r="AL5" s="76"/>
      <c r="AM5" s="77"/>
      <c r="AN5" s="77"/>
      <c r="AO5" s="77"/>
      <c r="AP5" s="77"/>
      <c r="AQ5" s="77"/>
      <c r="AR5" s="77"/>
      <c r="AS5" s="78"/>
      <c r="AT5" s="71"/>
      <c r="AU5" s="76"/>
      <c r="AV5" s="77"/>
      <c r="AW5" s="77"/>
      <c r="AX5" s="77"/>
      <c r="AY5" s="77"/>
      <c r="AZ5" s="77"/>
      <c r="BA5" s="77"/>
      <c r="BB5" s="78"/>
      <c r="BC5" s="71"/>
      <c r="BD5" s="76"/>
      <c r="BE5" s="77"/>
      <c r="BF5" s="77"/>
      <c r="BG5" s="77"/>
      <c r="BH5" s="77"/>
      <c r="BI5" s="77"/>
      <c r="BJ5" s="77"/>
      <c r="BK5" s="78"/>
      <c r="BL5" s="71"/>
      <c r="BM5" s="76"/>
      <c r="BN5" s="77"/>
      <c r="BO5" s="77"/>
      <c r="BP5" s="77"/>
      <c r="BQ5" s="77"/>
      <c r="BR5" s="77"/>
      <c r="BS5" s="77"/>
      <c r="BT5" s="78"/>
      <c r="BU5" s="71"/>
      <c r="BV5" s="76"/>
      <c r="BW5" s="77"/>
      <c r="BX5" s="77"/>
      <c r="BY5" s="77"/>
      <c r="BZ5" s="77"/>
      <c r="CA5" s="77"/>
      <c r="CB5" s="77"/>
      <c r="CC5" s="78"/>
      <c r="CD5" s="71"/>
      <c r="CE5" s="76"/>
      <c r="CF5" s="77"/>
      <c r="CG5" s="77"/>
      <c r="CH5" s="77"/>
      <c r="CI5" s="77"/>
      <c r="CJ5" s="77"/>
      <c r="CK5" s="77"/>
      <c r="CL5" s="78"/>
      <c r="CM5" s="71"/>
      <c r="CN5" s="76"/>
      <c r="CO5" s="77"/>
      <c r="CP5" s="77"/>
      <c r="CQ5" s="77"/>
      <c r="CR5" s="77"/>
      <c r="CS5" s="77"/>
      <c r="CT5" s="77"/>
      <c r="CU5" s="78"/>
      <c r="CV5" s="80"/>
      <c r="CW5" s="76"/>
      <c r="CX5" s="77"/>
      <c r="CY5" s="77"/>
      <c r="CZ5" s="77"/>
      <c r="DA5" s="77"/>
      <c r="DB5" s="77"/>
      <c r="DC5" s="77"/>
      <c r="DD5" s="78"/>
      <c r="DE5" s="71"/>
      <c r="DF5" s="76"/>
      <c r="DG5" s="77"/>
      <c r="DH5" s="77"/>
      <c r="DI5" s="77"/>
      <c r="DJ5" s="77"/>
      <c r="DK5" s="77"/>
      <c r="DL5" s="77"/>
      <c r="DM5" s="78"/>
      <c r="DN5" s="71"/>
      <c r="DO5" s="76"/>
      <c r="DP5" s="77"/>
      <c r="DQ5" s="77"/>
      <c r="DR5" s="77"/>
      <c r="DS5" s="77"/>
      <c r="DT5" s="77"/>
      <c r="DU5" s="77"/>
      <c r="DV5" s="78"/>
      <c r="DW5" s="71"/>
      <c r="DX5" s="76"/>
      <c r="DY5" s="77"/>
      <c r="DZ5" s="77"/>
      <c r="EA5" s="77"/>
      <c r="EB5" s="77"/>
      <c r="EC5" s="77"/>
      <c r="ED5" s="77"/>
      <c r="EE5" s="78"/>
      <c r="EF5" s="71"/>
      <c r="EG5" s="76"/>
      <c r="EH5" s="77"/>
      <c r="EI5" s="77"/>
      <c r="EJ5" s="77"/>
      <c r="EK5" s="77"/>
      <c r="EL5" s="77"/>
      <c r="EM5" s="77"/>
      <c r="EN5" s="78"/>
    </row>
    <row r="6" spans="1:144" ht="15" customHeight="1" thickBot="1" x14ac:dyDescent="0.2">
      <c r="A6" s="72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88"/>
      <c r="K6" s="30" t="s">
        <v>15</v>
      </c>
      <c r="L6" s="31" t="s">
        <v>16</v>
      </c>
      <c r="M6" s="31" t="s">
        <v>17</v>
      </c>
      <c r="N6" s="31" t="s">
        <v>18</v>
      </c>
      <c r="O6" s="31" t="s">
        <v>19</v>
      </c>
      <c r="P6" s="31" t="s">
        <v>20</v>
      </c>
      <c r="Q6" s="32" t="s">
        <v>21</v>
      </c>
      <c r="R6" s="33" t="s">
        <v>59</v>
      </c>
      <c r="S6" s="72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72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72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72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72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72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72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72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72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81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72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72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72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72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s="44" customFormat="1" ht="15" customHeight="1" thickBot="1" x14ac:dyDescent="0.2">
      <c r="A7" s="39" t="s">
        <v>52</v>
      </c>
      <c r="B7" s="40">
        <f t="shared" ref="B7:H7" si="0">SUM(B8:B37)</f>
        <v>0</v>
      </c>
      <c r="C7" s="41">
        <f t="shared" si="0"/>
        <v>9049</v>
      </c>
      <c r="D7" s="41">
        <f t="shared" si="0"/>
        <v>208489550</v>
      </c>
      <c r="E7" s="41">
        <f t="shared" si="0"/>
        <v>215008749</v>
      </c>
      <c r="F7" s="41">
        <f t="shared" si="0"/>
        <v>246858579</v>
      </c>
      <c r="G7" s="41">
        <f t="shared" si="0"/>
        <v>310466543</v>
      </c>
      <c r="H7" s="42">
        <f t="shared" si="0"/>
        <v>303879527</v>
      </c>
      <c r="I7" s="43">
        <f>SUM(B7:H7)</f>
        <v>1284711997</v>
      </c>
      <c r="J7" s="39" t="s">
        <v>52</v>
      </c>
      <c r="K7" s="40">
        <f t="shared" ref="K7:Q7" si="1">SUM(K8:K37)</f>
        <v>0</v>
      </c>
      <c r="L7" s="41">
        <f t="shared" si="1"/>
        <v>84547</v>
      </c>
      <c r="M7" s="41">
        <f t="shared" si="1"/>
        <v>714155</v>
      </c>
      <c r="N7" s="41">
        <f t="shared" si="1"/>
        <v>2002066</v>
      </c>
      <c r="O7" s="41">
        <f t="shared" si="1"/>
        <v>2139095</v>
      </c>
      <c r="P7" s="41">
        <f t="shared" si="1"/>
        <v>6938835</v>
      </c>
      <c r="Q7" s="42">
        <f t="shared" si="1"/>
        <v>13462691</v>
      </c>
      <c r="R7" s="43">
        <f>SUM(K7:Q7)</f>
        <v>25341389</v>
      </c>
      <c r="S7" s="39" t="s">
        <v>52</v>
      </c>
      <c r="T7" s="40">
        <f t="shared" ref="T7:Z7" si="2">SUM(T8:T37)</f>
        <v>11685864</v>
      </c>
      <c r="U7" s="41">
        <f t="shared" si="2"/>
        <v>24049599</v>
      </c>
      <c r="V7" s="41">
        <f t="shared" si="2"/>
        <v>49140578</v>
      </c>
      <c r="W7" s="41">
        <f t="shared" si="2"/>
        <v>57172946</v>
      </c>
      <c r="X7" s="41">
        <f t="shared" si="2"/>
        <v>48220901</v>
      </c>
      <c r="Y7" s="41">
        <f t="shared" si="2"/>
        <v>53864570</v>
      </c>
      <c r="Z7" s="42">
        <f t="shared" si="2"/>
        <v>52060821</v>
      </c>
      <c r="AA7" s="43">
        <f>SUM(T7:Z7)</f>
        <v>296195279</v>
      </c>
      <c r="AB7" s="39" t="s">
        <v>52</v>
      </c>
      <c r="AC7" s="40">
        <f t="shared" ref="AC7:AI7" si="3">SUM(AC8:AC37)</f>
        <v>2514184</v>
      </c>
      <c r="AD7" s="41">
        <f t="shared" si="3"/>
        <v>5580836</v>
      </c>
      <c r="AE7" s="41">
        <f t="shared" si="3"/>
        <v>8794897</v>
      </c>
      <c r="AF7" s="41">
        <f t="shared" si="3"/>
        <v>10820689</v>
      </c>
      <c r="AG7" s="41">
        <f t="shared" si="3"/>
        <v>8811773</v>
      </c>
      <c r="AH7" s="41">
        <f t="shared" si="3"/>
        <v>8321195</v>
      </c>
      <c r="AI7" s="42">
        <f t="shared" si="3"/>
        <v>5056572</v>
      </c>
      <c r="AJ7" s="43">
        <f>SUM(AC7:AI7)</f>
        <v>49900146</v>
      </c>
      <c r="AK7" s="39" t="s">
        <v>52</v>
      </c>
      <c r="AL7" s="40">
        <f t="shared" ref="AL7:AR7" si="4">SUM(AL8:AL37)</f>
        <v>2042977</v>
      </c>
      <c r="AM7" s="41">
        <f t="shared" si="4"/>
        <v>2456343</v>
      </c>
      <c r="AN7" s="41">
        <f t="shared" si="4"/>
        <v>11725426</v>
      </c>
      <c r="AO7" s="41">
        <f t="shared" si="4"/>
        <v>10778469</v>
      </c>
      <c r="AP7" s="41">
        <f t="shared" si="4"/>
        <v>11645406</v>
      </c>
      <c r="AQ7" s="41">
        <f t="shared" si="4"/>
        <v>12906918</v>
      </c>
      <c r="AR7" s="42">
        <f t="shared" si="4"/>
        <v>11445465</v>
      </c>
      <c r="AS7" s="43">
        <f>SUM(AL7:AR7)</f>
        <v>63001004</v>
      </c>
      <c r="AT7" s="39" t="s">
        <v>52</v>
      </c>
      <c r="AU7" s="40">
        <f t="shared" ref="AU7:BA7" si="5">SUM(AU8:AU37)</f>
        <v>0</v>
      </c>
      <c r="AV7" s="41">
        <f t="shared" si="5"/>
        <v>39568</v>
      </c>
      <c r="AW7" s="41">
        <f t="shared" si="5"/>
        <v>220633729</v>
      </c>
      <c r="AX7" s="41">
        <f t="shared" si="5"/>
        <v>208489278</v>
      </c>
      <c r="AY7" s="41">
        <f t="shared" si="5"/>
        <v>193529901</v>
      </c>
      <c r="AZ7" s="41">
        <f t="shared" si="5"/>
        <v>162644992</v>
      </c>
      <c r="BA7" s="42">
        <f t="shared" si="5"/>
        <v>89702150</v>
      </c>
      <c r="BB7" s="43">
        <f>SUM(AU7:BA7)</f>
        <v>875039618</v>
      </c>
      <c r="BC7" s="39" t="s">
        <v>52</v>
      </c>
      <c r="BD7" s="40">
        <f t="shared" ref="BD7:BJ7" si="6">SUM(BD8:BD37)</f>
        <v>20695287</v>
      </c>
      <c r="BE7" s="41">
        <f t="shared" si="6"/>
        <v>43097324</v>
      </c>
      <c r="BF7" s="41">
        <f t="shared" si="6"/>
        <v>63640568</v>
      </c>
      <c r="BG7" s="41">
        <f t="shared" si="6"/>
        <v>64370334</v>
      </c>
      <c r="BH7" s="41">
        <f t="shared" si="6"/>
        <v>48303911</v>
      </c>
      <c r="BI7" s="41">
        <f t="shared" si="6"/>
        <v>33153338</v>
      </c>
      <c r="BJ7" s="42">
        <f t="shared" si="6"/>
        <v>18985230</v>
      </c>
      <c r="BK7" s="43">
        <f>SUM(BD7:BJ7)</f>
        <v>292245992</v>
      </c>
      <c r="BL7" s="39" t="s">
        <v>52</v>
      </c>
      <c r="BM7" s="40">
        <f t="shared" ref="BM7:BS7" si="7">SUM(BM8:BM37)</f>
        <v>339623</v>
      </c>
      <c r="BN7" s="41">
        <f t="shared" si="7"/>
        <v>1956265</v>
      </c>
      <c r="BO7" s="41">
        <f t="shared" si="7"/>
        <v>25541218</v>
      </c>
      <c r="BP7" s="41">
        <f t="shared" si="7"/>
        <v>51879816</v>
      </c>
      <c r="BQ7" s="41">
        <f t="shared" si="7"/>
        <v>98111907</v>
      </c>
      <c r="BR7" s="41">
        <f t="shared" si="7"/>
        <v>79244915</v>
      </c>
      <c r="BS7" s="42">
        <f t="shared" si="7"/>
        <v>46537205</v>
      </c>
      <c r="BT7" s="43">
        <f>SUM(BM7:BS7)</f>
        <v>303610949</v>
      </c>
      <c r="BU7" s="39" t="s">
        <v>52</v>
      </c>
      <c r="BV7" s="40">
        <f t="shared" ref="BV7:CB7" si="8">SUM(BV8:BV37)</f>
        <v>34920</v>
      </c>
      <c r="BW7" s="41">
        <f t="shared" si="8"/>
        <v>239375</v>
      </c>
      <c r="BX7" s="41">
        <f t="shared" si="8"/>
        <v>4589658</v>
      </c>
      <c r="BY7" s="41">
        <f t="shared" si="8"/>
        <v>5834065</v>
      </c>
      <c r="BZ7" s="41">
        <f t="shared" si="8"/>
        <v>8159107</v>
      </c>
      <c r="CA7" s="41">
        <f t="shared" si="8"/>
        <v>7150147</v>
      </c>
      <c r="CB7" s="42">
        <f t="shared" si="8"/>
        <v>7014624</v>
      </c>
      <c r="CC7" s="43">
        <f>SUM(BV7:CB7)</f>
        <v>33021896</v>
      </c>
      <c r="CD7" s="39" t="s">
        <v>52</v>
      </c>
      <c r="CE7" s="40">
        <f t="shared" ref="CE7:CK7" si="9">SUM(CE8:CE37)</f>
        <v>0</v>
      </c>
      <c r="CF7" s="41">
        <f t="shared" si="9"/>
        <v>24696</v>
      </c>
      <c r="CG7" s="41">
        <f t="shared" si="9"/>
        <v>333231</v>
      </c>
      <c r="CH7" s="41">
        <f t="shared" si="9"/>
        <v>109170</v>
      </c>
      <c r="CI7" s="41">
        <f t="shared" si="9"/>
        <v>124673</v>
      </c>
      <c r="CJ7" s="41">
        <f t="shared" si="9"/>
        <v>136800</v>
      </c>
      <c r="CK7" s="42">
        <f t="shared" si="9"/>
        <v>218160</v>
      </c>
      <c r="CL7" s="43">
        <f>SUM(CE7:CK7)</f>
        <v>946730</v>
      </c>
      <c r="CM7" s="39" t="s">
        <v>52</v>
      </c>
      <c r="CN7" s="40">
        <f t="shared" ref="CN7:CT7" si="10">SUM(CN8:CN37)</f>
        <v>0</v>
      </c>
      <c r="CO7" s="41">
        <f t="shared" si="10"/>
        <v>0</v>
      </c>
      <c r="CP7" s="41">
        <f t="shared" si="10"/>
        <v>0</v>
      </c>
      <c r="CQ7" s="41">
        <f t="shared" si="10"/>
        <v>59895</v>
      </c>
      <c r="CR7" s="41">
        <f t="shared" si="10"/>
        <v>79056</v>
      </c>
      <c r="CS7" s="41">
        <f t="shared" si="10"/>
        <v>236718</v>
      </c>
      <c r="CT7" s="42">
        <f t="shared" si="10"/>
        <v>174852</v>
      </c>
      <c r="CU7" s="43">
        <f>SUM(CN7:CT7)</f>
        <v>550521</v>
      </c>
      <c r="CV7" s="39" t="s">
        <v>52</v>
      </c>
      <c r="CW7" s="40">
        <f t="shared" ref="CW7:DC7" si="11">SUM(CW8:CW37)</f>
        <v>16436796</v>
      </c>
      <c r="CX7" s="41">
        <f t="shared" si="11"/>
        <v>23594928</v>
      </c>
      <c r="CY7" s="41">
        <f t="shared" si="11"/>
        <v>29548839</v>
      </c>
      <c r="CZ7" s="41">
        <f t="shared" si="11"/>
        <v>60084116</v>
      </c>
      <c r="DA7" s="41">
        <f t="shared" si="11"/>
        <v>51544253</v>
      </c>
      <c r="DB7" s="41">
        <f t="shared" si="11"/>
        <v>54029584</v>
      </c>
      <c r="DC7" s="42">
        <f t="shared" si="11"/>
        <v>42397123</v>
      </c>
      <c r="DD7" s="43">
        <f>SUM(CW7:DC7)</f>
        <v>277635639</v>
      </c>
      <c r="DE7" s="39" t="s">
        <v>52</v>
      </c>
      <c r="DF7" s="40">
        <f t="shared" ref="DF7:DL7" si="12">SUM(DF8:DF37)</f>
        <v>1722565</v>
      </c>
      <c r="DG7" s="41">
        <f t="shared" si="12"/>
        <v>1988611</v>
      </c>
      <c r="DH7" s="41">
        <f t="shared" si="12"/>
        <v>2772021</v>
      </c>
      <c r="DI7" s="41">
        <f t="shared" si="12"/>
        <v>2618474</v>
      </c>
      <c r="DJ7" s="41">
        <f t="shared" si="12"/>
        <v>2584071</v>
      </c>
      <c r="DK7" s="41">
        <f t="shared" si="12"/>
        <v>2242174</v>
      </c>
      <c r="DL7" s="42">
        <f t="shared" si="12"/>
        <v>985946</v>
      </c>
      <c r="DM7" s="43">
        <f>SUM(DF7:DL7)</f>
        <v>14913862</v>
      </c>
      <c r="DN7" s="39" t="s">
        <v>52</v>
      </c>
      <c r="DO7" s="40">
        <f t="shared" ref="DO7:DU7" si="13">SUM(DO8:DO37)</f>
        <v>10346373</v>
      </c>
      <c r="DP7" s="41">
        <f t="shared" si="13"/>
        <v>8415617</v>
      </c>
      <c r="DQ7" s="41">
        <f t="shared" si="13"/>
        <v>7619380</v>
      </c>
      <c r="DR7" s="41">
        <f t="shared" si="13"/>
        <v>5473205</v>
      </c>
      <c r="DS7" s="41">
        <f t="shared" si="13"/>
        <v>5177358</v>
      </c>
      <c r="DT7" s="41">
        <f t="shared" si="13"/>
        <v>2438352</v>
      </c>
      <c r="DU7" s="42">
        <f t="shared" si="13"/>
        <v>1492169</v>
      </c>
      <c r="DV7" s="43">
        <f>SUM(DO7:DU7)</f>
        <v>40962454</v>
      </c>
      <c r="DW7" s="39" t="s">
        <v>52</v>
      </c>
      <c r="DX7" s="40">
        <f t="shared" ref="DX7:ED7" si="14">SUM(DX8:DX37)</f>
        <v>6209878</v>
      </c>
      <c r="DY7" s="41">
        <f t="shared" si="14"/>
        <v>10506855</v>
      </c>
      <c r="DZ7" s="41">
        <f t="shared" si="14"/>
        <v>58685005</v>
      </c>
      <c r="EA7" s="41">
        <f t="shared" si="14"/>
        <v>45443814</v>
      </c>
      <c r="EB7" s="41">
        <f t="shared" si="14"/>
        <v>47062345</v>
      </c>
      <c r="EC7" s="41">
        <f t="shared" si="14"/>
        <v>59464748</v>
      </c>
      <c r="ED7" s="42">
        <f t="shared" si="14"/>
        <v>35430004</v>
      </c>
      <c r="EE7" s="43">
        <f>SUM(DX7:ED7)</f>
        <v>262802649</v>
      </c>
      <c r="EF7" s="39" t="s">
        <v>52</v>
      </c>
      <c r="EG7" s="40">
        <f t="shared" ref="EG7:EM7" si="15">SUM(EG8:EG37)</f>
        <v>17842294</v>
      </c>
      <c r="EH7" s="41">
        <f t="shared" si="15"/>
        <v>21318185</v>
      </c>
      <c r="EI7" s="41">
        <f t="shared" si="15"/>
        <v>127670745</v>
      </c>
      <c r="EJ7" s="41">
        <f t="shared" si="15"/>
        <v>99864045</v>
      </c>
      <c r="EK7" s="41">
        <f t="shared" si="15"/>
        <v>84365778</v>
      </c>
      <c r="EL7" s="41">
        <f t="shared" si="15"/>
        <v>65799989</v>
      </c>
      <c r="EM7" s="42">
        <f t="shared" si="15"/>
        <v>40013998</v>
      </c>
      <c r="EN7" s="43">
        <f>SUM(EG7:EM7)</f>
        <v>456875034</v>
      </c>
    </row>
    <row r="8" spans="1:144" s="44" customFormat="1" ht="15" customHeight="1" x14ac:dyDescent="0.15">
      <c r="A8" s="45" t="s">
        <v>22</v>
      </c>
      <c r="B8" s="48">
        <v>0</v>
      </c>
      <c r="C8" s="48">
        <v>9049</v>
      </c>
      <c r="D8" s="48">
        <v>100544690</v>
      </c>
      <c r="E8" s="48">
        <v>91083079</v>
      </c>
      <c r="F8" s="48">
        <v>118461989</v>
      </c>
      <c r="G8" s="48">
        <v>168710952</v>
      </c>
      <c r="H8" s="48">
        <v>164305769</v>
      </c>
      <c r="I8" s="46">
        <f t="shared" ref="I8:I37" si="16">SUM(B8:H8)</f>
        <v>643115528</v>
      </c>
      <c r="J8" s="45" t="s">
        <v>22</v>
      </c>
      <c r="K8" s="47">
        <v>0</v>
      </c>
      <c r="L8" s="48">
        <v>0</v>
      </c>
      <c r="M8" s="48">
        <v>29764</v>
      </c>
      <c r="N8" s="48">
        <v>631438</v>
      </c>
      <c r="O8" s="48">
        <v>1164589</v>
      </c>
      <c r="P8" s="48">
        <v>3234019</v>
      </c>
      <c r="Q8" s="49">
        <v>6078653</v>
      </c>
      <c r="R8" s="46">
        <f t="shared" ref="R8:R37" si="17">SUM(K8:Q8)</f>
        <v>11138463</v>
      </c>
      <c r="S8" s="45" t="s">
        <v>22</v>
      </c>
      <c r="T8" s="47">
        <v>2968556</v>
      </c>
      <c r="U8" s="48">
        <v>4451187</v>
      </c>
      <c r="V8" s="48">
        <v>19614405</v>
      </c>
      <c r="W8" s="48">
        <v>17006108</v>
      </c>
      <c r="X8" s="48">
        <v>16071978</v>
      </c>
      <c r="Y8" s="48">
        <v>19870541</v>
      </c>
      <c r="Z8" s="49">
        <v>18283208</v>
      </c>
      <c r="AA8" s="46">
        <f t="shared" ref="AA8:AA37" si="18">SUM(T8:Z8)</f>
        <v>98265983</v>
      </c>
      <c r="AB8" s="45" t="s">
        <v>22</v>
      </c>
      <c r="AC8" s="47">
        <v>736369</v>
      </c>
      <c r="AD8" s="48">
        <v>1521096</v>
      </c>
      <c r="AE8" s="48">
        <v>4472096</v>
      </c>
      <c r="AF8" s="48">
        <v>3975216</v>
      </c>
      <c r="AG8" s="48">
        <v>3660963</v>
      </c>
      <c r="AH8" s="48">
        <v>4179465</v>
      </c>
      <c r="AI8" s="49">
        <v>2536782</v>
      </c>
      <c r="AJ8" s="46">
        <f t="shared" ref="AJ8:AJ37" si="19">SUM(AC8:AI8)</f>
        <v>21081987</v>
      </c>
      <c r="AK8" s="45" t="s">
        <v>22</v>
      </c>
      <c r="AL8" s="47">
        <v>1126070</v>
      </c>
      <c r="AM8" s="48">
        <v>1201346</v>
      </c>
      <c r="AN8" s="48">
        <v>7293561</v>
      </c>
      <c r="AO8" s="48">
        <v>6571928</v>
      </c>
      <c r="AP8" s="48">
        <v>7375037</v>
      </c>
      <c r="AQ8" s="48">
        <v>8948320</v>
      </c>
      <c r="AR8" s="49">
        <v>7925115</v>
      </c>
      <c r="AS8" s="46">
        <f t="shared" ref="AS8:AS37" si="20">SUM(AL8:AR8)</f>
        <v>40441377</v>
      </c>
      <c r="AT8" s="45" t="s">
        <v>22</v>
      </c>
      <c r="AU8" s="47">
        <v>0</v>
      </c>
      <c r="AV8" s="48">
        <v>39568</v>
      </c>
      <c r="AW8" s="48">
        <v>91458274</v>
      </c>
      <c r="AX8" s="48">
        <v>72731457</v>
      </c>
      <c r="AY8" s="48">
        <v>80161397</v>
      </c>
      <c r="AZ8" s="48">
        <v>74119067</v>
      </c>
      <c r="BA8" s="49">
        <v>38459085</v>
      </c>
      <c r="BB8" s="46">
        <f t="shared" ref="BB8:BB37" si="21">SUM(AU8:BA8)</f>
        <v>356968848</v>
      </c>
      <c r="BC8" s="45" t="s">
        <v>22</v>
      </c>
      <c r="BD8" s="47">
        <v>10069175</v>
      </c>
      <c r="BE8" s="48">
        <v>15060435</v>
      </c>
      <c r="BF8" s="48">
        <v>23633558</v>
      </c>
      <c r="BG8" s="48">
        <v>18290919</v>
      </c>
      <c r="BH8" s="48">
        <v>17175022</v>
      </c>
      <c r="BI8" s="48">
        <v>13027703</v>
      </c>
      <c r="BJ8" s="49">
        <v>7462685</v>
      </c>
      <c r="BK8" s="46">
        <f t="shared" ref="BK8:BK37" si="22">SUM(BD8:BJ8)</f>
        <v>104719497</v>
      </c>
      <c r="BL8" s="45" t="s">
        <v>22</v>
      </c>
      <c r="BM8" s="47">
        <v>160316</v>
      </c>
      <c r="BN8" s="48">
        <v>399324</v>
      </c>
      <c r="BO8" s="48">
        <v>7361706</v>
      </c>
      <c r="BP8" s="48">
        <v>12862588</v>
      </c>
      <c r="BQ8" s="48">
        <v>25462218</v>
      </c>
      <c r="BR8" s="48">
        <v>22687771</v>
      </c>
      <c r="BS8" s="49">
        <v>11178702</v>
      </c>
      <c r="BT8" s="46">
        <f t="shared" ref="BT8:BT37" si="23">SUM(BM8:BS8)</f>
        <v>80112625</v>
      </c>
      <c r="BU8" s="45" t="s">
        <v>22</v>
      </c>
      <c r="BV8" s="47">
        <v>0</v>
      </c>
      <c r="BW8" s="48">
        <v>41704</v>
      </c>
      <c r="BX8" s="48">
        <v>680663</v>
      </c>
      <c r="BY8" s="48">
        <v>709151</v>
      </c>
      <c r="BZ8" s="48">
        <v>1658807</v>
      </c>
      <c r="CA8" s="48">
        <v>1398757</v>
      </c>
      <c r="CB8" s="49">
        <v>3098541</v>
      </c>
      <c r="CC8" s="46">
        <f t="shared" ref="CC8:CC37" si="24">SUM(BV8:CB8)</f>
        <v>7587623</v>
      </c>
      <c r="CD8" s="45" t="s">
        <v>22</v>
      </c>
      <c r="CE8" s="47">
        <v>0</v>
      </c>
      <c r="CF8" s="48">
        <v>0</v>
      </c>
      <c r="CG8" s="48">
        <v>85516</v>
      </c>
      <c r="CH8" s="48">
        <v>0</v>
      </c>
      <c r="CI8" s="48">
        <v>65033</v>
      </c>
      <c r="CJ8" s="48">
        <v>0</v>
      </c>
      <c r="CK8" s="49">
        <v>0</v>
      </c>
      <c r="CL8" s="46">
        <f t="shared" ref="CL8:CL37" si="25">SUM(CE8:CK8)</f>
        <v>150549</v>
      </c>
      <c r="CM8" s="45" t="s">
        <v>22</v>
      </c>
      <c r="CN8" s="47">
        <v>0</v>
      </c>
      <c r="CO8" s="48">
        <v>0</v>
      </c>
      <c r="CP8" s="48">
        <v>0</v>
      </c>
      <c r="CQ8" s="48">
        <v>0</v>
      </c>
      <c r="CR8" s="48">
        <v>0</v>
      </c>
      <c r="CS8" s="48">
        <v>0</v>
      </c>
      <c r="CT8" s="49">
        <v>0</v>
      </c>
      <c r="CU8" s="46">
        <f t="shared" ref="CU8:CU37" si="26">SUM(CN8:CT8)</f>
        <v>0</v>
      </c>
      <c r="CV8" s="45" t="s">
        <v>22</v>
      </c>
      <c r="CW8" s="47">
        <v>7689498</v>
      </c>
      <c r="CX8" s="48">
        <v>9286704</v>
      </c>
      <c r="CY8" s="48">
        <v>14864370</v>
      </c>
      <c r="CZ8" s="48">
        <v>23500005</v>
      </c>
      <c r="DA8" s="48">
        <v>21740475</v>
      </c>
      <c r="DB8" s="48">
        <v>24599093</v>
      </c>
      <c r="DC8" s="49">
        <v>18592975</v>
      </c>
      <c r="DD8" s="46">
        <f t="shared" ref="DD8:DD37" si="27">SUM(CW8:DC8)</f>
        <v>120273120</v>
      </c>
      <c r="DE8" s="45" t="s">
        <v>22</v>
      </c>
      <c r="DF8" s="47">
        <v>666245</v>
      </c>
      <c r="DG8" s="48">
        <v>560176</v>
      </c>
      <c r="DH8" s="48">
        <v>1331295</v>
      </c>
      <c r="DI8" s="48">
        <v>1195362</v>
      </c>
      <c r="DJ8" s="48">
        <v>1087220</v>
      </c>
      <c r="DK8" s="48">
        <v>759198</v>
      </c>
      <c r="DL8" s="49">
        <v>309070</v>
      </c>
      <c r="DM8" s="46">
        <f t="shared" ref="DM8:DM37" si="28">SUM(DF8:DL8)</f>
        <v>5908566</v>
      </c>
      <c r="DN8" s="45" t="s">
        <v>22</v>
      </c>
      <c r="DO8" s="47">
        <v>3935832</v>
      </c>
      <c r="DP8" s="48">
        <v>2883645</v>
      </c>
      <c r="DQ8" s="48">
        <v>2538546</v>
      </c>
      <c r="DR8" s="48">
        <v>2305987</v>
      </c>
      <c r="DS8" s="48">
        <v>1380375</v>
      </c>
      <c r="DT8" s="48">
        <v>809576</v>
      </c>
      <c r="DU8" s="49">
        <v>613500</v>
      </c>
      <c r="DV8" s="46">
        <f t="shared" ref="DV8:DV37" si="29">SUM(DO8:DU8)</f>
        <v>14467461</v>
      </c>
      <c r="DW8" s="45" t="s">
        <v>22</v>
      </c>
      <c r="DX8" s="47">
        <v>3191356</v>
      </c>
      <c r="DY8" s="48">
        <v>3693774</v>
      </c>
      <c r="DZ8" s="48">
        <v>27849134</v>
      </c>
      <c r="EA8" s="48">
        <v>17256541</v>
      </c>
      <c r="EB8" s="48">
        <v>17034360</v>
      </c>
      <c r="EC8" s="48">
        <v>26609913</v>
      </c>
      <c r="ED8" s="49">
        <v>18846251</v>
      </c>
      <c r="EE8" s="46">
        <f t="shared" ref="EE8:EE37" si="30">SUM(DX8:ED8)</f>
        <v>114481329</v>
      </c>
      <c r="EF8" s="45" t="s">
        <v>22</v>
      </c>
      <c r="EG8" s="47">
        <v>8081287</v>
      </c>
      <c r="EH8" s="48">
        <v>7430472</v>
      </c>
      <c r="EI8" s="48">
        <v>55708202</v>
      </c>
      <c r="EJ8" s="48">
        <v>34868474</v>
      </c>
      <c r="EK8" s="48">
        <v>33665566</v>
      </c>
      <c r="EL8" s="48">
        <v>29301132</v>
      </c>
      <c r="EM8" s="49">
        <v>17844774</v>
      </c>
      <c r="EN8" s="46">
        <f t="shared" ref="EN8:EN37" si="31">SUM(EG8:EM8)</f>
        <v>186899907</v>
      </c>
    </row>
    <row r="9" spans="1:144" s="44" customFormat="1" ht="15" customHeight="1" x14ac:dyDescent="0.15">
      <c r="A9" s="50" t="s">
        <v>23</v>
      </c>
      <c r="B9" s="53">
        <v>0</v>
      </c>
      <c r="C9" s="53">
        <v>0</v>
      </c>
      <c r="D9" s="53">
        <v>7704967</v>
      </c>
      <c r="E9" s="53">
        <v>13304203</v>
      </c>
      <c r="F9" s="53">
        <v>13733465</v>
      </c>
      <c r="G9" s="53">
        <v>15034212</v>
      </c>
      <c r="H9" s="53">
        <v>9700349</v>
      </c>
      <c r="I9" s="51">
        <f t="shared" si="16"/>
        <v>59477196</v>
      </c>
      <c r="J9" s="50" t="s">
        <v>23</v>
      </c>
      <c r="K9" s="52">
        <v>0</v>
      </c>
      <c r="L9" s="53">
        <v>0</v>
      </c>
      <c r="M9" s="53">
        <v>0</v>
      </c>
      <c r="N9" s="53">
        <v>224694</v>
      </c>
      <c r="O9" s="53">
        <v>88743</v>
      </c>
      <c r="P9" s="53">
        <v>318818</v>
      </c>
      <c r="Q9" s="54">
        <v>1164954</v>
      </c>
      <c r="R9" s="51">
        <f t="shared" si="17"/>
        <v>1797209</v>
      </c>
      <c r="S9" s="50" t="s">
        <v>23</v>
      </c>
      <c r="T9" s="52">
        <v>203667</v>
      </c>
      <c r="U9" s="53">
        <v>857937</v>
      </c>
      <c r="V9" s="53">
        <v>1238473</v>
      </c>
      <c r="W9" s="53">
        <v>2209954</v>
      </c>
      <c r="X9" s="53">
        <v>1834578</v>
      </c>
      <c r="Y9" s="53">
        <v>2199366</v>
      </c>
      <c r="Z9" s="54">
        <v>1974281</v>
      </c>
      <c r="AA9" s="51">
        <f t="shared" si="18"/>
        <v>10518256</v>
      </c>
      <c r="AB9" s="50" t="s">
        <v>23</v>
      </c>
      <c r="AC9" s="52">
        <v>140130</v>
      </c>
      <c r="AD9" s="53">
        <v>294696</v>
      </c>
      <c r="AE9" s="53">
        <v>342963</v>
      </c>
      <c r="AF9" s="53">
        <v>765186</v>
      </c>
      <c r="AG9" s="53">
        <v>861228</v>
      </c>
      <c r="AH9" s="53">
        <v>498479</v>
      </c>
      <c r="AI9" s="54">
        <v>526762</v>
      </c>
      <c r="AJ9" s="51">
        <f t="shared" si="19"/>
        <v>3429444</v>
      </c>
      <c r="AK9" s="50" t="s">
        <v>23</v>
      </c>
      <c r="AL9" s="52">
        <v>128896</v>
      </c>
      <c r="AM9" s="53">
        <v>220204</v>
      </c>
      <c r="AN9" s="53">
        <v>575065</v>
      </c>
      <c r="AO9" s="53">
        <v>715600</v>
      </c>
      <c r="AP9" s="53">
        <v>650072</v>
      </c>
      <c r="AQ9" s="53">
        <v>708438</v>
      </c>
      <c r="AR9" s="54">
        <v>490795</v>
      </c>
      <c r="AS9" s="51">
        <f t="shared" si="20"/>
        <v>3489070</v>
      </c>
      <c r="AT9" s="50" t="s">
        <v>23</v>
      </c>
      <c r="AU9" s="52">
        <v>0</v>
      </c>
      <c r="AV9" s="53">
        <v>0</v>
      </c>
      <c r="AW9" s="53">
        <v>11931420</v>
      </c>
      <c r="AX9" s="53">
        <v>14094450</v>
      </c>
      <c r="AY9" s="53">
        <v>10848459</v>
      </c>
      <c r="AZ9" s="53">
        <v>7266737</v>
      </c>
      <c r="BA9" s="54">
        <v>3615230</v>
      </c>
      <c r="BB9" s="51">
        <f t="shared" si="21"/>
        <v>47756296</v>
      </c>
      <c r="BC9" s="50" t="s">
        <v>23</v>
      </c>
      <c r="BD9" s="52">
        <v>1538591</v>
      </c>
      <c r="BE9" s="53">
        <v>6227001</v>
      </c>
      <c r="BF9" s="53">
        <v>4227838</v>
      </c>
      <c r="BG9" s="53">
        <v>8494484</v>
      </c>
      <c r="BH9" s="53">
        <v>5358155</v>
      </c>
      <c r="BI9" s="53">
        <v>3416932</v>
      </c>
      <c r="BJ9" s="54">
        <v>1367232</v>
      </c>
      <c r="BK9" s="51">
        <f t="shared" si="22"/>
        <v>30630233</v>
      </c>
      <c r="BL9" s="50" t="s">
        <v>23</v>
      </c>
      <c r="BM9" s="52">
        <v>0</v>
      </c>
      <c r="BN9" s="53">
        <v>55576</v>
      </c>
      <c r="BO9" s="53">
        <v>1099908</v>
      </c>
      <c r="BP9" s="53">
        <v>2205463</v>
      </c>
      <c r="BQ9" s="53">
        <v>5205318</v>
      </c>
      <c r="BR9" s="53">
        <v>3573406</v>
      </c>
      <c r="BS9" s="54">
        <v>3035938</v>
      </c>
      <c r="BT9" s="51">
        <f t="shared" si="23"/>
        <v>15175609</v>
      </c>
      <c r="BU9" s="50" t="s">
        <v>23</v>
      </c>
      <c r="BV9" s="52">
        <v>0</v>
      </c>
      <c r="BW9" s="53">
        <v>0</v>
      </c>
      <c r="BX9" s="53">
        <v>528372</v>
      </c>
      <c r="BY9" s="53">
        <v>1747218</v>
      </c>
      <c r="BZ9" s="53">
        <v>1276817</v>
      </c>
      <c r="CA9" s="53">
        <v>426744</v>
      </c>
      <c r="CB9" s="54">
        <v>419898</v>
      </c>
      <c r="CC9" s="51">
        <f t="shared" si="24"/>
        <v>4399049</v>
      </c>
      <c r="CD9" s="50" t="s">
        <v>23</v>
      </c>
      <c r="CE9" s="52">
        <v>0</v>
      </c>
      <c r="CF9" s="53">
        <v>0</v>
      </c>
      <c r="CG9" s="53">
        <v>0</v>
      </c>
      <c r="CH9" s="53">
        <v>0</v>
      </c>
      <c r="CI9" s="53">
        <v>0</v>
      </c>
      <c r="CJ9" s="53">
        <v>0</v>
      </c>
      <c r="CK9" s="54">
        <v>0</v>
      </c>
      <c r="CL9" s="51">
        <f t="shared" si="25"/>
        <v>0</v>
      </c>
      <c r="CM9" s="50" t="s">
        <v>23</v>
      </c>
      <c r="CN9" s="52">
        <v>0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4">
        <v>0</v>
      </c>
      <c r="CU9" s="51">
        <f t="shared" si="26"/>
        <v>0</v>
      </c>
      <c r="CV9" s="50" t="s">
        <v>23</v>
      </c>
      <c r="CW9" s="52">
        <v>584021</v>
      </c>
      <c r="CX9" s="53">
        <v>2059880</v>
      </c>
      <c r="CY9" s="53">
        <v>748151</v>
      </c>
      <c r="CZ9" s="53">
        <v>4248181</v>
      </c>
      <c r="DA9" s="53">
        <v>3108851</v>
      </c>
      <c r="DB9" s="53">
        <v>2922353</v>
      </c>
      <c r="DC9" s="54">
        <v>2285412</v>
      </c>
      <c r="DD9" s="51">
        <f t="shared" si="27"/>
        <v>15956849</v>
      </c>
      <c r="DE9" s="50" t="s">
        <v>23</v>
      </c>
      <c r="DF9" s="52">
        <v>144954</v>
      </c>
      <c r="DG9" s="53">
        <v>122784</v>
      </c>
      <c r="DH9" s="53">
        <v>68130</v>
      </c>
      <c r="DI9" s="53">
        <v>263543</v>
      </c>
      <c r="DJ9" s="53">
        <v>290004</v>
      </c>
      <c r="DK9" s="53">
        <v>217452</v>
      </c>
      <c r="DL9" s="54">
        <v>87120</v>
      </c>
      <c r="DM9" s="51">
        <f t="shared" si="28"/>
        <v>1193987</v>
      </c>
      <c r="DN9" s="50" t="s">
        <v>23</v>
      </c>
      <c r="DO9" s="52">
        <v>237406</v>
      </c>
      <c r="DP9" s="53">
        <v>736625</v>
      </c>
      <c r="DQ9" s="53">
        <v>422910</v>
      </c>
      <c r="DR9" s="53">
        <v>667219</v>
      </c>
      <c r="DS9" s="53">
        <v>228600</v>
      </c>
      <c r="DT9" s="53">
        <v>324009</v>
      </c>
      <c r="DU9" s="54">
        <v>0</v>
      </c>
      <c r="DV9" s="51">
        <f t="shared" si="29"/>
        <v>2616769</v>
      </c>
      <c r="DW9" s="50" t="s">
        <v>23</v>
      </c>
      <c r="DX9" s="52">
        <v>299401</v>
      </c>
      <c r="DY9" s="53">
        <v>420261</v>
      </c>
      <c r="DZ9" s="53">
        <v>1717169</v>
      </c>
      <c r="EA9" s="53">
        <v>595868</v>
      </c>
      <c r="EB9" s="53">
        <v>893326</v>
      </c>
      <c r="EC9" s="53">
        <v>1784940</v>
      </c>
      <c r="ED9" s="54">
        <v>0</v>
      </c>
      <c r="EE9" s="51">
        <f t="shared" si="30"/>
        <v>5710965</v>
      </c>
      <c r="EF9" s="50" t="s">
        <v>23</v>
      </c>
      <c r="EG9" s="52">
        <v>772980</v>
      </c>
      <c r="EH9" s="53">
        <v>1871643</v>
      </c>
      <c r="EI9" s="53">
        <v>5241174</v>
      </c>
      <c r="EJ9" s="53">
        <v>6615486</v>
      </c>
      <c r="EK9" s="53">
        <v>5199265</v>
      </c>
      <c r="EL9" s="53">
        <v>3232875</v>
      </c>
      <c r="EM9" s="54">
        <v>1982596</v>
      </c>
      <c r="EN9" s="51">
        <f t="shared" si="31"/>
        <v>24916019</v>
      </c>
    </row>
    <row r="10" spans="1:144" s="44" customFormat="1" ht="15" customHeight="1" x14ac:dyDescent="0.15">
      <c r="A10" s="50" t="s">
        <v>24</v>
      </c>
      <c r="B10" s="53">
        <v>0</v>
      </c>
      <c r="C10" s="53">
        <v>0</v>
      </c>
      <c r="D10" s="53">
        <v>12945447</v>
      </c>
      <c r="E10" s="53">
        <v>8266097</v>
      </c>
      <c r="F10" s="53">
        <v>8277272</v>
      </c>
      <c r="G10" s="53">
        <v>6108483</v>
      </c>
      <c r="H10" s="53">
        <v>6203278</v>
      </c>
      <c r="I10" s="51">
        <f t="shared" si="16"/>
        <v>41800577</v>
      </c>
      <c r="J10" s="50" t="s">
        <v>24</v>
      </c>
      <c r="K10" s="52">
        <v>0</v>
      </c>
      <c r="L10" s="53">
        <v>36311</v>
      </c>
      <c r="M10" s="53">
        <v>457199</v>
      </c>
      <c r="N10" s="53">
        <v>373312</v>
      </c>
      <c r="O10" s="53">
        <v>419799</v>
      </c>
      <c r="P10" s="53">
        <v>988440</v>
      </c>
      <c r="Q10" s="54">
        <v>1061865</v>
      </c>
      <c r="R10" s="51">
        <f t="shared" si="17"/>
        <v>3336926</v>
      </c>
      <c r="S10" s="50" t="s">
        <v>24</v>
      </c>
      <c r="T10" s="52">
        <v>311380</v>
      </c>
      <c r="U10" s="53">
        <v>655960</v>
      </c>
      <c r="V10" s="53">
        <v>4296670</v>
      </c>
      <c r="W10" s="53">
        <v>2023410</v>
      </c>
      <c r="X10" s="53">
        <v>2565629</v>
      </c>
      <c r="Y10" s="53">
        <v>2448909</v>
      </c>
      <c r="Z10" s="54">
        <v>1924882</v>
      </c>
      <c r="AA10" s="51">
        <f t="shared" si="18"/>
        <v>14226840</v>
      </c>
      <c r="AB10" s="50" t="s">
        <v>24</v>
      </c>
      <c r="AC10" s="52">
        <v>34232</v>
      </c>
      <c r="AD10" s="53">
        <v>121250</v>
      </c>
      <c r="AE10" s="53">
        <v>445290</v>
      </c>
      <c r="AF10" s="53">
        <v>304734</v>
      </c>
      <c r="AG10" s="53">
        <v>170358</v>
      </c>
      <c r="AH10" s="53">
        <v>226202</v>
      </c>
      <c r="AI10" s="54">
        <v>149865</v>
      </c>
      <c r="AJ10" s="51">
        <f t="shared" si="19"/>
        <v>1451931</v>
      </c>
      <c r="AK10" s="50" t="s">
        <v>24</v>
      </c>
      <c r="AL10" s="52">
        <v>232252</v>
      </c>
      <c r="AM10" s="53">
        <v>200943</v>
      </c>
      <c r="AN10" s="53">
        <v>881497</v>
      </c>
      <c r="AO10" s="53">
        <v>460417</v>
      </c>
      <c r="AP10" s="53">
        <v>568368</v>
      </c>
      <c r="AQ10" s="53">
        <v>240349</v>
      </c>
      <c r="AR10" s="54">
        <v>499225</v>
      </c>
      <c r="AS10" s="51">
        <f t="shared" si="20"/>
        <v>3083051</v>
      </c>
      <c r="AT10" s="50" t="s">
        <v>24</v>
      </c>
      <c r="AU10" s="52">
        <v>0</v>
      </c>
      <c r="AV10" s="53">
        <v>0</v>
      </c>
      <c r="AW10" s="53">
        <v>16779873</v>
      </c>
      <c r="AX10" s="53">
        <v>8508647</v>
      </c>
      <c r="AY10" s="53">
        <v>6845699</v>
      </c>
      <c r="AZ10" s="53">
        <v>3510469</v>
      </c>
      <c r="BA10" s="54">
        <v>1946993</v>
      </c>
      <c r="BB10" s="51">
        <f t="shared" si="21"/>
        <v>37591681</v>
      </c>
      <c r="BC10" s="50" t="s">
        <v>24</v>
      </c>
      <c r="BD10" s="52">
        <v>3082234</v>
      </c>
      <c r="BE10" s="53">
        <v>5717946</v>
      </c>
      <c r="BF10" s="53">
        <v>5867014</v>
      </c>
      <c r="BG10" s="53">
        <v>3097291</v>
      </c>
      <c r="BH10" s="53">
        <v>729926</v>
      </c>
      <c r="BI10" s="53">
        <v>147495</v>
      </c>
      <c r="BJ10" s="54">
        <v>328786</v>
      </c>
      <c r="BK10" s="51">
        <f t="shared" si="22"/>
        <v>18970692</v>
      </c>
      <c r="BL10" s="50" t="s">
        <v>24</v>
      </c>
      <c r="BM10" s="52">
        <v>0</v>
      </c>
      <c r="BN10" s="53">
        <v>198182</v>
      </c>
      <c r="BO10" s="53">
        <v>2621869</v>
      </c>
      <c r="BP10" s="53">
        <v>1420660</v>
      </c>
      <c r="BQ10" s="53">
        <v>3545674</v>
      </c>
      <c r="BR10" s="53">
        <v>1051042</v>
      </c>
      <c r="BS10" s="54">
        <v>992155</v>
      </c>
      <c r="BT10" s="51">
        <f t="shared" si="23"/>
        <v>9829582</v>
      </c>
      <c r="BU10" s="50" t="s">
        <v>24</v>
      </c>
      <c r="BV10" s="52">
        <v>0</v>
      </c>
      <c r="BW10" s="53">
        <v>99508</v>
      </c>
      <c r="BX10" s="53">
        <v>712184</v>
      </c>
      <c r="BY10" s="53">
        <v>325202</v>
      </c>
      <c r="BZ10" s="53">
        <v>652006</v>
      </c>
      <c r="CA10" s="53">
        <v>734160</v>
      </c>
      <c r="CB10" s="54">
        <v>205037</v>
      </c>
      <c r="CC10" s="51">
        <f t="shared" si="24"/>
        <v>2728097</v>
      </c>
      <c r="CD10" s="50" t="s">
        <v>24</v>
      </c>
      <c r="CE10" s="52">
        <v>0</v>
      </c>
      <c r="CF10" s="53">
        <v>0</v>
      </c>
      <c r="CG10" s="53">
        <v>0</v>
      </c>
      <c r="CH10" s="53">
        <v>0</v>
      </c>
      <c r="CI10" s="53">
        <v>0</v>
      </c>
      <c r="CJ10" s="53">
        <v>0</v>
      </c>
      <c r="CK10" s="54">
        <v>0</v>
      </c>
      <c r="CL10" s="51">
        <f t="shared" si="25"/>
        <v>0</v>
      </c>
      <c r="CM10" s="50" t="s">
        <v>24</v>
      </c>
      <c r="CN10" s="52">
        <v>0</v>
      </c>
      <c r="CO10" s="53">
        <v>0</v>
      </c>
      <c r="CP10" s="53">
        <v>0</v>
      </c>
      <c r="CQ10" s="53">
        <v>0</v>
      </c>
      <c r="CR10" s="53">
        <v>0</v>
      </c>
      <c r="CS10" s="53">
        <v>0</v>
      </c>
      <c r="CT10" s="54">
        <v>0</v>
      </c>
      <c r="CU10" s="51">
        <f t="shared" si="26"/>
        <v>0</v>
      </c>
      <c r="CV10" s="50" t="s">
        <v>24</v>
      </c>
      <c r="CW10" s="52">
        <v>777186</v>
      </c>
      <c r="CX10" s="53">
        <v>1197801</v>
      </c>
      <c r="CY10" s="53">
        <v>3490508</v>
      </c>
      <c r="CZ10" s="53">
        <v>3508133</v>
      </c>
      <c r="DA10" s="53">
        <v>2565776</v>
      </c>
      <c r="DB10" s="53">
        <v>1938272</v>
      </c>
      <c r="DC10" s="54">
        <v>1523855</v>
      </c>
      <c r="DD10" s="51">
        <f t="shared" si="27"/>
        <v>15001531</v>
      </c>
      <c r="DE10" s="50" t="s">
        <v>24</v>
      </c>
      <c r="DF10" s="52">
        <v>244602</v>
      </c>
      <c r="DG10" s="53">
        <v>72054</v>
      </c>
      <c r="DH10" s="53">
        <v>123480</v>
      </c>
      <c r="DI10" s="53">
        <v>130500</v>
      </c>
      <c r="DJ10" s="53">
        <v>78660</v>
      </c>
      <c r="DK10" s="53">
        <v>0</v>
      </c>
      <c r="DL10" s="54">
        <v>0</v>
      </c>
      <c r="DM10" s="51">
        <f t="shared" si="28"/>
        <v>649296</v>
      </c>
      <c r="DN10" s="50" t="s">
        <v>24</v>
      </c>
      <c r="DO10" s="52">
        <v>1561749</v>
      </c>
      <c r="DP10" s="53">
        <v>568838</v>
      </c>
      <c r="DQ10" s="53">
        <v>622330</v>
      </c>
      <c r="DR10" s="53">
        <v>120465</v>
      </c>
      <c r="DS10" s="53">
        <v>442260</v>
      </c>
      <c r="DT10" s="53">
        <v>0</v>
      </c>
      <c r="DU10" s="54">
        <v>0</v>
      </c>
      <c r="DV10" s="51">
        <f t="shared" si="29"/>
        <v>3315642</v>
      </c>
      <c r="DW10" s="50" t="s">
        <v>24</v>
      </c>
      <c r="DX10" s="52">
        <v>59994</v>
      </c>
      <c r="DY10" s="53">
        <v>187480</v>
      </c>
      <c r="DZ10" s="53">
        <v>3043868</v>
      </c>
      <c r="EA10" s="53">
        <v>1339826</v>
      </c>
      <c r="EB10" s="53">
        <v>1910257</v>
      </c>
      <c r="EC10" s="53">
        <v>0</v>
      </c>
      <c r="ED10" s="54">
        <v>1313775</v>
      </c>
      <c r="EE10" s="51">
        <f t="shared" si="30"/>
        <v>7855200</v>
      </c>
      <c r="EF10" s="50" t="s">
        <v>24</v>
      </c>
      <c r="EG10" s="52">
        <v>1240020</v>
      </c>
      <c r="EH10" s="53">
        <v>1454535</v>
      </c>
      <c r="EI10" s="53">
        <v>10501192</v>
      </c>
      <c r="EJ10" s="53">
        <v>4292752</v>
      </c>
      <c r="EK10" s="53">
        <v>3131748</v>
      </c>
      <c r="EL10" s="53">
        <v>1585150</v>
      </c>
      <c r="EM10" s="54">
        <v>987943</v>
      </c>
      <c r="EN10" s="51">
        <f t="shared" si="31"/>
        <v>23193340</v>
      </c>
    </row>
    <row r="11" spans="1:144" s="44" customFormat="1" ht="15" customHeight="1" x14ac:dyDescent="0.15">
      <c r="A11" s="50" t="s">
        <v>25</v>
      </c>
      <c r="B11" s="53">
        <v>0</v>
      </c>
      <c r="C11" s="53">
        <v>0</v>
      </c>
      <c r="D11" s="53">
        <v>2285791</v>
      </c>
      <c r="E11" s="53">
        <v>4478945</v>
      </c>
      <c r="F11" s="53">
        <v>3328449</v>
      </c>
      <c r="G11" s="53">
        <v>3484211</v>
      </c>
      <c r="H11" s="53">
        <v>6117126</v>
      </c>
      <c r="I11" s="51">
        <f t="shared" si="16"/>
        <v>19694522</v>
      </c>
      <c r="J11" s="50" t="s">
        <v>25</v>
      </c>
      <c r="K11" s="52">
        <v>0</v>
      </c>
      <c r="L11" s="53">
        <v>0</v>
      </c>
      <c r="M11" s="53">
        <v>0</v>
      </c>
      <c r="N11" s="53">
        <v>0</v>
      </c>
      <c r="O11" s="53">
        <v>0</v>
      </c>
      <c r="P11" s="53">
        <v>55892</v>
      </c>
      <c r="Q11" s="54">
        <v>166911</v>
      </c>
      <c r="R11" s="51">
        <f t="shared" si="17"/>
        <v>222803</v>
      </c>
      <c r="S11" s="50" t="s">
        <v>25</v>
      </c>
      <c r="T11" s="52">
        <v>143290</v>
      </c>
      <c r="U11" s="53">
        <v>524470</v>
      </c>
      <c r="V11" s="53">
        <v>874620</v>
      </c>
      <c r="W11" s="53">
        <v>1553015</v>
      </c>
      <c r="X11" s="53">
        <v>923681</v>
      </c>
      <c r="Y11" s="53">
        <v>1343384</v>
      </c>
      <c r="Z11" s="54">
        <v>1325871</v>
      </c>
      <c r="AA11" s="51">
        <f t="shared" si="18"/>
        <v>6688331</v>
      </c>
      <c r="AB11" s="50" t="s">
        <v>25</v>
      </c>
      <c r="AC11" s="52">
        <v>45072</v>
      </c>
      <c r="AD11" s="53">
        <v>779052</v>
      </c>
      <c r="AE11" s="53">
        <v>236808</v>
      </c>
      <c r="AF11" s="53">
        <v>946266</v>
      </c>
      <c r="AG11" s="53">
        <v>512584</v>
      </c>
      <c r="AH11" s="53">
        <v>481005</v>
      </c>
      <c r="AI11" s="54">
        <v>237510</v>
      </c>
      <c r="AJ11" s="51">
        <f t="shared" si="19"/>
        <v>3238297</v>
      </c>
      <c r="AK11" s="50" t="s">
        <v>25</v>
      </c>
      <c r="AL11" s="52">
        <v>18414</v>
      </c>
      <c r="AM11" s="53">
        <v>180671</v>
      </c>
      <c r="AN11" s="53">
        <v>227402</v>
      </c>
      <c r="AO11" s="53">
        <v>155312</v>
      </c>
      <c r="AP11" s="53">
        <v>143028</v>
      </c>
      <c r="AQ11" s="53">
        <v>261909</v>
      </c>
      <c r="AR11" s="54">
        <v>142879</v>
      </c>
      <c r="AS11" s="51">
        <f t="shared" si="20"/>
        <v>1129615</v>
      </c>
      <c r="AT11" s="50" t="s">
        <v>25</v>
      </c>
      <c r="AU11" s="52">
        <v>0</v>
      </c>
      <c r="AV11" s="53">
        <v>0</v>
      </c>
      <c r="AW11" s="53">
        <v>4808711</v>
      </c>
      <c r="AX11" s="53">
        <v>9452322</v>
      </c>
      <c r="AY11" s="53">
        <v>9151014</v>
      </c>
      <c r="AZ11" s="53">
        <v>5464130</v>
      </c>
      <c r="BA11" s="54">
        <v>3677409</v>
      </c>
      <c r="BB11" s="51">
        <f t="shared" si="21"/>
        <v>32553586</v>
      </c>
      <c r="BC11" s="50" t="s">
        <v>25</v>
      </c>
      <c r="BD11" s="52">
        <v>0</v>
      </c>
      <c r="BE11" s="53">
        <v>423578</v>
      </c>
      <c r="BF11" s="53">
        <v>318779</v>
      </c>
      <c r="BG11" s="53">
        <v>369320</v>
      </c>
      <c r="BH11" s="53">
        <v>391329</v>
      </c>
      <c r="BI11" s="53">
        <v>22221</v>
      </c>
      <c r="BJ11" s="54">
        <v>0</v>
      </c>
      <c r="BK11" s="51">
        <f t="shared" si="22"/>
        <v>1525227</v>
      </c>
      <c r="BL11" s="50" t="s">
        <v>25</v>
      </c>
      <c r="BM11" s="52">
        <v>0</v>
      </c>
      <c r="BN11" s="53">
        <v>89064</v>
      </c>
      <c r="BO11" s="53">
        <v>950330</v>
      </c>
      <c r="BP11" s="53">
        <v>1835504</v>
      </c>
      <c r="BQ11" s="53">
        <v>2081880</v>
      </c>
      <c r="BR11" s="53">
        <v>2681421</v>
      </c>
      <c r="BS11" s="54">
        <v>2828743</v>
      </c>
      <c r="BT11" s="51">
        <f t="shared" si="23"/>
        <v>10466942</v>
      </c>
      <c r="BU11" s="50" t="s">
        <v>25</v>
      </c>
      <c r="BV11" s="52">
        <v>0</v>
      </c>
      <c r="BW11" s="53">
        <v>0</v>
      </c>
      <c r="BX11" s="53">
        <v>162558</v>
      </c>
      <c r="BY11" s="53">
        <v>0</v>
      </c>
      <c r="BZ11" s="53">
        <v>0</v>
      </c>
      <c r="CA11" s="53">
        <v>0</v>
      </c>
      <c r="CB11" s="54">
        <v>39618</v>
      </c>
      <c r="CC11" s="51">
        <f t="shared" si="24"/>
        <v>202176</v>
      </c>
      <c r="CD11" s="50" t="s">
        <v>25</v>
      </c>
      <c r="CE11" s="52">
        <v>0</v>
      </c>
      <c r="CF11" s="53">
        <v>0</v>
      </c>
      <c r="CG11" s="53">
        <v>0</v>
      </c>
      <c r="CH11" s="53">
        <v>0</v>
      </c>
      <c r="CI11" s="53">
        <v>0</v>
      </c>
      <c r="CJ11" s="53">
        <v>0</v>
      </c>
      <c r="CK11" s="54">
        <v>0</v>
      </c>
      <c r="CL11" s="51">
        <f t="shared" si="25"/>
        <v>0</v>
      </c>
      <c r="CM11" s="50" t="s">
        <v>25</v>
      </c>
      <c r="CN11" s="52">
        <v>0</v>
      </c>
      <c r="CO11" s="53">
        <v>0</v>
      </c>
      <c r="CP11" s="53">
        <v>0</v>
      </c>
      <c r="CQ11" s="53">
        <v>0</v>
      </c>
      <c r="CR11" s="53">
        <v>0</v>
      </c>
      <c r="CS11" s="53">
        <v>0</v>
      </c>
      <c r="CT11" s="54">
        <v>0</v>
      </c>
      <c r="CU11" s="51">
        <f t="shared" si="26"/>
        <v>0</v>
      </c>
      <c r="CV11" s="50" t="s">
        <v>25</v>
      </c>
      <c r="CW11" s="52">
        <v>277112</v>
      </c>
      <c r="CX11" s="53">
        <v>1247452</v>
      </c>
      <c r="CY11" s="53">
        <v>464104</v>
      </c>
      <c r="CZ11" s="53">
        <v>1748092</v>
      </c>
      <c r="DA11" s="53">
        <v>1302696</v>
      </c>
      <c r="DB11" s="53">
        <v>1121346</v>
      </c>
      <c r="DC11" s="54">
        <v>1036272</v>
      </c>
      <c r="DD11" s="51">
        <f t="shared" si="27"/>
        <v>7197074</v>
      </c>
      <c r="DE11" s="50" t="s">
        <v>25</v>
      </c>
      <c r="DF11" s="52">
        <v>59310</v>
      </c>
      <c r="DG11" s="53">
        <v>107160</v>
      </c>
      <c r="DH11" s="53">
        <v>74745</v>
      </c>
      <c r="DI11" s="53">
        <v>20250</v>
      </c>
      <c r="DJ11" s="53">
        <v>144270</v>
      </c>
      <c r="DK11" s="53">
        <v>108000</v>
      </c>
      <c r="DL11" s="54">
        <v>0</v>
      </c>
      <c r="DM11" s="51">
        <f t="shared" si="28"/>
        <v>513735</v>
      </c>
      <c r="DN11" s="50" t="s">
        <v>25</v>
      </c>
      <c r="DO11" s="52">
        <v>328815</v>
      </c>
      <c r="DP11" s="53">
        <v>138869</v>
      </c>
      <c r="DQ11" s="53">
        <v>379710</v>
      </c>
      <c r="DR11" s="53">
        <v>343295</v>
      </c>
      <c r="DS11" s="53">
        <v>237366</v>
      </c>
      <c r="DT11" s="53">
        <v>123795</v>
      </c>
      <c r="DU11" s="54">
        <v>124451</v>
      </c>
      <c r="DV11" s="51">
        <f t="shared" si="29"/>
        <v>1676301</v>
      </c>
      <c r="DW11" s="50" t="s">
        <v>25</v>
      </c>
      <c r="DX11" s="52">
        <v>178452</v>
      </c>
      <c r="DY11" s="53">
        <v>1441120</v>
      </c>
      <c r="DZ11" s="53">
        <v>1139971</v>
      </c>
      <c r="EA11" s="53">
        <v>1707704</v>
      </c>
      <c r="EB11" s="53">
        <v>641439</v>
      </c>
      <c r="EC11" s="53">
        <v>1588459</v>
      </c>
      <c r="ED11" s="54">
        <v>509040</v>
      </c>
      <c r="EE11" s="51">
        <f t="shared" si="30"/>
        <v>7206185</v>
      </c>
      <c r="EF11" s="50" t="s">
        <v>25</v>
      </c>
      <c r="EG11" s="52">
        <v>249660</v>
      </c>
      <c r="EH11" s="53">
        <v>885903</v>
      </c>
      <c r="EI11" s="53">
        <v>1878908</v>
      </c>
      <c r="EJ11" s="53">
        <v>3144514</v>
      </c>
      <c r="EK11" s="53">
        <v>2225622</v>
      </c>
      <c r="EL11" s="53">
        <v>1604911</v>
      </c>
      <c r="EM11" s="54">
        <v>1127699</v>
      </c>
      <c r="EN11" s="51">
        <f t="shared" si="31"/>
        <v>11117217</v>
      </c>
    </row>
    <row r="12" spans="1:144" s="44" customFormat="1" ht="15" customHeight="1" x14ac:dyDescent="0.15">
      <c r="A12" s="50" t="s">
        <v>26</v>
      </c>
      <c r="B12" s="53">
        <v>0</v>
      </c>
      <c r="C12" s="53">
        <v>0</v>
      </c>
      <c r="D12" s="53">
        <v>3688017</v>
      </c>
      <c r="E12" s="53">
        <v>3774373</v>
      </c>
      <c r="F12" s="53">
        <v>5939551</v>
      </c>
      <c r="G12" s="53">
        <v>4953608</v>
      </c>
      <c r="H12" s="53">
        <v>2751598</v>
      </c>
      <c r="I12" s="51">
        <f t="shared" si="16"/>
        <v>21107147</v>
      </c>
      <c r="J12" s="50" t="s">
        <v>26</v>
      </c>
      <c r="K12" s="52">
        <v>0</v>
      </c>
      <c r="L12" s="53">
        <v>0</v>
      </c>
      <c r="M12" s="53">
        <v>0</v>
      </c>
      <c r="N12" s="53">
        <v>0</v>
      </c>
      <c r="O12" s="53">
        <v>63963</v>
      </c>
      <c r="P12" s="53">
        <v>91161</v>
      </c>
      <c r="Q12" s="54">
        <v>153120</v>
      </c>
      <c r="R12" s="51">
        <f t="shared" si="17"/>
        <v>308244</v>
      </c>
      <c r="S12" s="50" t="s">
        <v>26</v>
      </c>
      <c r="T12" s="52">
        <v>323437</v>
      </c>
      <c r="U12" s="53">
        <v>462228</v>
      </c>
      <c r="V12" s="53">
        <v>814315</v>
      </c>
      <c r="W12" s="53">
        <v>1264018</v>
      </c>
      <c r="X12" s="53">
        <v>1218816</v>
      </c>
      <c r="Y12" s="53">
        <v>1244495</v>
      </c>
      <c r="Z12" s="54">
        <v>799531</v>
      </c>
      <c r="AA12" s="51">
        <f t="shared" si="18"/>
        <v>6126840</v>
      </c>
      <c r="AB12" s="50" t="s">
        <v>26</v>
      </c>
      <c r="AC12" s="52">
        <v>288036</v>
      </c>
      <c r="AD12" s="53">
        <v>597978</v>
      </c>
      <c r="AE12" s="53">
        <v>670277</v>
      </c>
      <c r="AF12" s="53">
        <v>661032</v>
      </c>
      <c r="AG12" s="53">
        <v>530481</v>
      </c>
      <c r="AH12" s="53">
        <v>250439</v>
      </c>
      <c r="AI12" s="54">
        <v>132642</v>
      </c>
      <c r="AJ12" s="51">
        <f t="shared" si="19"/>
        <v>3130885</v>
      </c>
      <c r="AK12" s="50" t="s">
        <v>26</v>
      </c>
      <c r="AL12" s="52">
        <v>30785</v>
      </c>
      <c r="AM12" s="53">
        <v>27027</v>
      </c>
      <c r="AN12" s="53">
        <v>188188</v>
      </c>
      <c r="AO12" s="53">
        <v>194158</v>
      </c>
      <c r="AP12" s="53">
        <v>138024</v>
      </c>
      <c r="AQ12" s="53">
        <v>172962</v>
      </c>
      <c r="AR12" s="54">
        <v>118934</v>
      </c>
      <c r="AS12" s="51">
        <f t="shared" si="20"/>
        <v>870078</v>
      </c>
      <c r="AT12" s="50" t="s">
        <v>26</v>
      </c>
      <c r="AU12" s="52">
        <v>0</v>
      </c>
      <c r="AV12" s="53">
        <v>0</v>
      </c>
      <c r="AW12" s="53">
        <v>6700039</v>
      </c>
      <c r="AX12" s="53">
        <v>5358954</v>
      </c>
      <c r="AY12" s="53">
        <v>5002923</v>
      </c>
      <c r="AZ12" s="53">
        <v>4702138</v>
      </c>
      <c r="BA12" s="54">
        <v>3556939</v>
      </c>
      <c r="BB12" s="51">
        <f t="shared" si="21"/>
        <v>25320993</v>
      </c>
      <c r="BC12" s="50" t="s">
        <v>26</v>
      </c>
      <c r="BD12" s="52">
        <v>266508</v>
      </c>
      <c r="BE12" s="53">
        <v>599591</v>
      </c>
      <c r="BF12" s="53">
        <v>1271951</v>
      </c>
      <c r="BG12" s="53">
        <v>2070271</v>
      </c>
      <c r="BH12" s="53">
        <v>2042694</v>
      </c>
      <c r="BI12" s="53">
        <v>858222</v>
      </c>
      <c r="BJ12" s="54">
        <v>564975</v>
      </c>
      <c r="BK12" s="51">
        <f t="shared" si="22"/>
        <v>7674212</v>
      </c>
      <c r="BL12" s="50" t="s">
        <v>26</v>
      </c>
      <c r="BM12" s="52">
        <v>0</v>
      </c>
      <c r="BN12" s="53">
        <v>41283</v>
      </c>
      <c r="BO12" s="53">
        <v>614655</v>
      </c>
      <c r="BP12" s="53">
        <v>1545639</v>
      </c>
      <c r="BQ12" s="53">
        <v>3466900</v>
      </c>
      <c r="BR12" s="53">
        <v>4844007</v>
      </c>
      <c r="BS12" s="54">
        <v>1721547</v>
      </c>
      <c r="BT12" s="51">
        <f t="shared" si="23"/>
        <v>12234031</v>
      </c>
      <c r="BU12" s="50" t="s">
        <v>26</v>
      </c>
      <c r="BV12" s="52">
        <v>0</v>
      </c>
      <c r="BW12" s="53">
        <v>0</v>
      </c>
      <c r="BX12" s="53">
        <v>156942</v>
      </c>
      <c r="BY12" s="53">
        <v>66168</v>
      </c>
      <c r="BZ12" s="53">
        <v>494037</v>
      </c>
      <c r="CA12" s="53">
        <v>339750</v>
      </c>
      <c r="CB12" s="54">
        <v>150300</v>
      </c>
      <c r="CC12" s="51">
        <f t="shared" si="24"/>
        <v>1207197</v>
      </c>
      <c r="CD12" s="50" t="s">
        <v>26</v>
      </c>
      <c r="CE12" s="52">
        <v>0</v>
      </c>
      <c r="CF12" s="53">
        <v>0</v>
      </c>
      <c r="CG12" s="53">
        <v>112662</v>
      </c>
      <c r="CH12" s="53">
        <v>0</v>
      </c>
      <c r="CI12" s="53">
        <v>0</v>
      </c>
      <c r="CJ12" s="53">
        <v>0</v>
      </c>
      <c r="CK12" s="54">
        <v>218160</v>
      </c>
      <c r="CL12" s="51">
        <f t="shared" si="25"/>
        <v>330822</v>
      </c>
      <c r="CM12" s="50" t="s">
        <v>26</v>
      </c>
      <c r="CN12" s="52">
        <v>0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4">
        <v>0</v>
      </c>
      <c r="CU12" s="51">
        <f t="shared" si="26"/>
        <v>0</v>
      </c>
      <c r="CV12" s="50" t="s">
        <v>26</v>
      </c>
      <c r="CW12" s="52">
        <v>556590</v>
      </c>
      <c r="CX12" s="53">
        <v>436170</v>
      </c>
      <c r="CY12" s="53">
        <v>674968</v>
      </c>
      <c r="CZ12" s="53">
        <v>1547571</v>
      </c>
      <c r="DA12" s="53">
        <v>1339891</v>
      </c>
      <c r="DB12" s="53">
        <v>1224971</v>
      </c>
      <c r="DC12" s="54">
        <v>922033</v>
      </c>
      <c r="DD12" s="51">
        <f t="shared" si="27"/>
        <v>6702194</v>
      </c>
      <c r="DE12" s="50" t="s">
        <v>26</v>
      </c>
      <c r="DF12" s="52">
        <v>54000</v>
      </c>
      <c r="DG12" s="53">
        <v>65700</v>
      </c>
      <c r="DH12" s="53">
        <v>99000</v>
      </c>
      <c r="DI12" s="53">
        <v>37215</v>
      </c>
      <c r="DJ12" s="53">
        <v>95400</v>
      </c>
      <c r="DK12" s="53">
        <v>179854</v>
      </c>
      <c r="DL12" s="54">
        <v>23130</v>
      </c>
      <c r="DM12" s="51">
        <f t="shared" si="28"/>
        <v>554299</v>
      </c>
      <c r="DN12" s="50" t="s">
        <v>26</v>
      </c>
      <c r="DO12" s="52">
        <v>181209</v>
      </c>
      <c r="DP12" s="53">
        <v>379920</v>
      </c>
      <c r="DQ12" s="53">
        <v>85500</v>
      </c>
      <c r="DR12" s="53">
        <v>83358</v>
      </c>
      <c r="DS12" s="53">
        <v>0</v>
      </c>
      <c r="DT12" s="53">
        <v>180000</v>
      </c>
      <c r="DU12" s="54">
        <v>142659</v>
      </c>
      <c r="DV12" s="51">
        <f t="shared" si="29"/>
        <v>1052646</v>
      </c>
      <c r="DW12" s="50" t="s">
        <v>26</v>
      </c>
      <c r="DX12" s="52">
        <v>233289</v>
      </c>
      <c r="DY12" s="53">
        <v>301013</v>
      </c>
      <c r="DZ12" s="53">
        <v>1561441</v>
      </c>
      <c r="EA12" s="53">
        <v>2364471</v>
      </c>
      <c r="EB12" s="53">
        <v>1494810</v>
      </c>
      <c r="EC12" s="53">
        <v>1301868</v>
      </c>
      <c r="ED12" s="54">
        <v>1304091</v>
      </c>
      <c r="EE12" s="51">
        <f t="shared" si="30"/>
        <v>8560983</v>
      </c>
      <c r="EF12" s="50" t="s">
        <v>26</v>
      </c>
      <c r="EG12" s="52">
        <v>555120</v>
      </c>
      <c r="EH12" s="53">
        <v>480900</v>
      </c>
      <c r="EI12" s="53">
        <v>3227702</v>
      </c>
      <c r="EJ12" s="53">
        <v>2756510</v>
      </c>
      <c r="EK12" s="53">
        <v>2322660</v>
      </c>
      <c r="EL12" s="53">
        <v>1789456</v>
      </c>
      <c r="EM12" s="54">
        <v>994928</v>
      </c>
      <c r="EN12" s="51">
        <f t="shared" si="31"/>
        <v>12127276</v>
      </c>
    </row>
    <row r="13" spans="1:144" s="44" customFormat="1" ht="15" customHeight="1" x14ac:dyDescent="0.15">
      <c r="A13" s="50" t="s">
        <v>27</v>
      </c>
      <c r="B13" s="53">
        <v>0</v>
      </c>
      <c r="C13" s="53">
        <v>0</v>
      </c>
      <c r="D13" s="53">
        <v>13847548</v>
      </c>
      <c r="E13" s="53">
        <v>21517997</v>
      </c>
      <c r="F13" s="53">
        <v>20327005</v>
      </c>
      <c r="G13" s="53">
        <v>27007207</v>
      </c>
      <c r="H13" s="53">
        <v>24642125</v>
      </c>
      <c r="I13" s="51">
        <f t="shared" si="16"/>
        <v>107341882</v>
      </c>
      <c r="J13" s="50" t="s">
        <v>27</v>
      </c>
      <c r="K13" s="52">
        <v>0</v>
      </c>
      <c r="L13" s="53">
        <v>0</v>
      </c>
      <c r="M13" s="53">
        <v>0</v>
      </c>
      <c r="N13" s="53">
        <v>46404</v>
      </c>
      <c r="O13" s="53">
        <v>0</v>
      </c>
      <c r="P13" s="53">
        <v>338274</v>
      </c>
      <c r="Q13" s="54">
        <v>672270</v>
      </c>
      <c r="R13" s="51">
        <f t="shared" si="17"/>
        <v>1056948</v>
      </c>
      <c r="S13" s="50" t="s">
        <v>27</v>
      </c>
      <c r="T13" s="52">
        <v>2740644</v>
      </c>
      <c r="U13" s="53">
        <v>6605660</v>
      </c>
      <c r="V13" s="53">
        <v>4510005</v>
      </c>
      <c r="W13" s="53">
        <v>10189374</v>
      </c>
      <c r="X13" s="53">
        <v>6738038</v>
      </c>
      <c r="Y13" s="53">
        <v>6651135</v>
      </c>
      <c r="Z13" s="54">
        <v>7118577</v>
      </c>
      <c r="AA13" s="51">
        <f t="shared" si="18"/>
        <v>44553433</v>
      </c>
      <c r="AB13" s="50" t="s">
        <v>27</v>
      </c>
      <c r="AC13" s="52">
        <v>0</v>
      </c>
      <c r="AD13" s="53">
        <v>181390</v>
      </c>
      <c r="AE13" s="53">
        <v>50706</v>
      </c>
      <c r="AF13" s="53">
        <v>236718</v>
      </c>
      <c r="AG13" s="53">
        <v>247896</v>
      </c>
      <c r="AH13" s="53">
        <v>156174</v>
      </c>
      <c r="AI13" s="54">
        <v>22536</v>
      </c>
      <c r="AJ13" s="51">
        <f t="shared" si="19"/>
        <v>895420</v>
      </c>
      <c r="AK13" s="50" t="s">
        <v>27</v>
      </c>
      <c r="AL13" s="52">
        <v>14475</v>
      </c>
      <c r="AM13" s="53">
        <v>89505</v>
      </c>
      <c r="AN13" s="53">
        <v>229878</v>
      </c>
      <c r="AO13" s="53">
        <v>321195</v>
      </c>
      <c r="AP13" s="53">
        <v>368452</v>
      </c>
      <c r="AQ13" s="53">
        <v>389025</v>
      </c>
      <c r="AR13" s="54">
        <v>426446</v>
      </c>
      <c r="AS13" s="51">
        <f t="shared" si="20"/>
        <v>1838976</v>
      </c>
      <c r="AT13" s="50" t="s">
        <v>27</v>
      </c>
      <c r="AU13" s="52">
        <v>0</v>
      </c>
      <c r="AV13" s="53">
        <v>0</v>
      </c>
      <c r="AW13" s="53">
        <v>7103462</v>
      </c>
      <c r="AX13" s="53">
        <v>11904387</v>
      </c>
      <c r="AY13" s="53">
        <v>7066009</v>
      </c>
      <c r="AZ13" s="53">
        <v>8121846</v>
      </c>
      <c r="BA13" s="54">
        <v>5135558</v>
      </c>
      <c r="BB13" s="51">
        <f t="shared" si="21"/>
        <v>39331262</v>
      </c>
      <c r="BC13" s="50" t="s">
        <v>27</v>
      </c>
      <c r="BD13" s="52">
        <v>565150</v>
      </c>
      <c r="BE13" s="53">
        <v>1264506</v>
      </c>
      <c r="BF13" s="53">
        <v>2715139</v>
      </c>
      <c r="BG13" s="53">
        <v>3855141</v>
      </c>
      <c r="BH13" s="53">
        <v>1766857</v>
      </c>
      <c r="BI13" s="53">
        <v>2848864</v>
      </c>
      <c r="BJ13" s="54">
        <v>1300972</v>
      </c>
      <c r="BK13" s="51">
        <f t="shared" si="22"/>
        <v>14316629</v>
      </c>
      <c r="BL13" s="50" t="s">
        <v>27</v>
      </c>
      <c r="BM13" s="52">
        <v>0</v>
      </c>
      <c r="BN13" s="53">
        <v>445014</v>
      </c>
      <c r="BO13" s="53">
        <v>1316527</v>
      </c>
      <c r="BP13" s="53">
        <v>2964097</v>
      </c>
      <c r="BQ13" s="53">
        <v>4545478</v>
      </c>
      <c r="BR13" s="53">
        <v>4134251</v>
      </c>
      <c r="BS13" s="54">
        <v>2959971</v>
      </c>
      <c r="BT13" s="51">
        <f t="shared" si="23"/>
        <v>16365338</v>
      </c>
      <c r="BU13" s="50" t="s">
        <v>27</v>
      </c>
      <c r="BV13" s="52">
        <v>34920</v>
      </c>
      <c r="BW13" s="53">
        <v>15318</v>
      </c>
      <c r="BX13" s="53">
        <v>322164</v>
      </c>
      <c r="BY13" s="53">
        <v>703296</v>
      </c>
      <c r="BZ13" s="53">
        <v>609327</v>
      </c>
      <c r="CA13" s="53">
        <v>1281561</v>
      </c>
      <c r="CB13" s="54">
        <v>858182</v>
      </c>
      <c r="CC13" s="51">
        <f t="shared" si="24"/>
        <v>3824768</v>
      </c>
      <c r="CD13" s="50" t="s">
        <v>27</v>
      </c>
      <c r="CE13" s="52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4">
        <v>0</v>
      </c>
      <c r="CL13" s="51">
        <f t="shared" si="25"/>
        <v>0</v>
      </c>
      <c r="CM13" s="50" t="s">
        <v>27</v>
      </c>
      <c r="CN13" s="52">
        <v>0</v>
      </c>
      <c r="CO13" s="53">
        <v>0</v>
      </c>
      <c r="CP13" s="53">
        <v>0</v>
      </c>
      <c r="CQ13" s="53">
        <v>59895</v>
      </c>
      <c r="CR13" s="53">
        <v>0</v>
      </c>
      <c r="CS13" s="53">
        <v>0</v>
      </c>
      <c r="CT13" s="54">
        <v>0</v>
      </c>
      <c r="CU13" s="51">
        <f t="shared" si="26"/>
        <v>59895</v>
      </c>
      <c r="CV13" s="50" t="s">
        <v>27</v>
      </c>
      <c r="CW13" s="52">
        <v>1399404</v>
      </c>
      <c r="CX13" s="53">
        <v>1944433</v>
      </c>
      <c r="CY13" s="53">
        <v>856503</v>
      </c>
      <c r="CZ13" s="53">
        <v>5264577</v>
      </c>
      <c r="DA13" s="53">
        <v>3636057</v>
      </c>
      <c r="DB13" s="53">
        <v>4748610</v>
      </c>
      <c r="DC13" s="54">
        <v>3759871</v>
      </c>
      <c r="DD13" s="51">
        <f t="shared" si="27"/>
        <v>21609455</v>
      </c>
      <c r="DE13" s="50" t="s">
        <v>27</v>
      </c>
      <c r="DF13" s="52">
        <v>106506</v>
      </c>
      <c r="DG13" s="53">
        <v>252216</v>
      </c>
      <c r="DH13" s="53">
        <v>126837</v>
      </c>
      <c r="DI13" s="53">
        <v>209313</v>
      </c>
      <c r="DJ13" s="53">
        <v>398997</v>
      </c>
      <c r="DK13" s="53">
        <v>176715</v>
      </c>
      <c r="DL13" s="54">
        <v>34830</v>
      </c>
      <c r="DM13" s="51">
        <f t="shared" si="28"/>
        <v>1305414</v>
      </c>
      <c r="DN13" s="50" t="s">
        <v>27</v>
      </c>
      <c r="DO13" s="52">
        <v>1128925</v>
      </c>
      <c r="DP13" s="53">
        <v>1131967</v>
      </c>
      <c r="DQ13" s="53">
        <v>310327</v>
      </c>
      <c r="DR13" s="53">
        <v>1099260</v>
      </c>
      <c r="DS13" s="53">
        <v>548240</v>
      </c>
      <c r="DT13" s="53">
        <v>265239</v>
      </c>
      <c r="DU13" s="54">
        <v>92169</v>
      </c>
      <c r="DV13" s="51">
        <f t="shared" si="29"/>
        <v>4576127</v>
      </c>
      <c r="DW13" s="50" t="s">
        <v>27</v>
      </c>
      <c r="DX13" s="52">
        <v>437723</v>
      </c>
      <c r="DY13" s="53">
        <v>1644457</v>
      </c>
      <c r="DZ13" s="53">
        <v>4552293</v>
      </c>
      <c r="EA13" s="53">
        <v>4785351</v>
      </c>
      <c r="EB13" s="53">
        <v>6189068</v>
      </c>
      <c r="EC13" s="53">
        <v>8764960</v>
      </c>
      <c r="ED13" s="54">
        <v>3774023</v>
      </c>
      <c r="EE13" s="51">
        <f t="shared" si="30"/>
        <v>30147875</v>
      </c>
      <c r="EF13" s="50" t="s">
        <v>27</v>
      </c>
      <c r="EG13" s="52">
        <v>1536720</v>
      </c>
      <c r="EH13" s="53">
        <v>2202370</v>
      </c>
      <c r="EI13" s="53">
        <v>7244285</v>
      </c>
      <c r="EJ13" s="53">
        <v>9055527</v>
      </c>
      <c r="EK13" s="53">
        <v>5903837</v>
      </c>
      <c r="EL13" s="53">
        <v>5466033</v>
      </c>
      <c r="EM13" s="54">
        <v>3080563</v>
      </c>
      <c r="EN13" s="51">
        <f t="shared" si="31"/>
        <v>34489335</v>
      </c>
    </row>
    <row r="14" spans="1:144" s="44" customFormat="1" ht="15" customHeight="1" x14ac:dyDescent="0.15">
      <c r="A14" s="50" t="s">
        <v>28</v>
      </c>
      <c r="B14" s="53">
        <v>0</v>
      </c>
      <c r="C14" s="53">
        <v>0</v>
      </c>
      <c r="D14" s="53">
        <v>13145799</v>
      </c>
      <c r="E14" s="53">
        <v>10837847</v>
      </c>
      <c r="F14" s="53">
        <v>8875419</v>
      </c>
      <c r="G14" s="53">
        <v>15291698</v>
      </c>
      <c r="H14" s="53">
        <v>20478639</v>
      </c>
      <c r="I14" s="51">
        <f t="shared" si="16"/>
        <v>68629402</v>
      </c>
      <c r="J14" s="50" t="s">
        <v>28</v>
      </c>
      <c r="K14" s="52">
        <v>0</v>
      </c>
      <c r="L14" s="53">
        <v>0</v>
      </c>
      <c r="M14" s="53">
        <v>0</v>
      </c>
      <c r="N14" s="53">
        <v>36648</v>
      </c>
      <c r="O14" s="53">
        <v>0</v>
      </c>
      <c r="P14" s="53">
        <v>67028</v>
      </c>
      <c r="Q14" s="54">
        <v>278424</v>
      </c>
      <c r="R14" s="51">
        <f t="shared" si="17"/>
        <v>382100</v>
      </c>
      <c r="S14" s="50" t="s">
        <v>28</v>
      </c>
      <c r="T14" s="52">
        <v>569772</v>
      </c>
      <c r="U14" s="53">
        <v>784044</v>
      </c>
      <c r="V14" s="53">
        <v>2029675</v>
      </c>
      <c r="W14" s="53">
        <v>2266545</v>
      </c>
      <c r="X14" s="53">
        <v>1311531</v>
      </c>
      <c r="Y14" s="53">
        <v>2149283</v>
      </c>
      <c r="Z14" s="54">
        <v>2156709</v>
      </c>
      <c r="AA14" s="51">
        <f t="shared" si="18"/>
        <v>11267559</v>
      </c>
      <c r="AB14" s="50" t="s">
        <v>28</v>
      </c>
      <c r="AC14" s="52">
        <v>179704</v>
      </c>
      <c r="AD14" s="53">
        <v>234940</v>
      </c>
      <c r="AE14" s="53">
        <v>178840</v>
      </c>
      <c r="AF14" s="53">
        <v>233484</v>
      </c>
      <c r="AG14" s="53">
        <v>128247</v>
      </c>
      <c r="AH14" s="53">
        <v>149688</v>
      </c>
      <c r="AI14" s="54">
        <v>230039</v>
      </c>
      <c r="AJ14" s="51">
        <f t="shared" si="19"/>
        <v>1334942</v>
      </c>
      <c r="AK14" s="50" t="s">
        <v>28</v>
      </c>
      <c r="AL14" s="52">
        <v>0</v>
      </c>
      <c r="AM14" s="53">
        <v>50589</v>
      </c>
      <c r="AN14" s="53">
        <v>217194</v>
      </c>
      <c r="AO14" s="53">
        <v>95209</v>
      </c>
      <c r="AP14" s="53">
        <v>121045</v>
      </c>
      <c r="AQ14" s="53">
        <v>105483</v>
      </c>
      <c r="AR14" s="54">
        <v>44701</v>
      </c>
      <c r="AS14" s="51">
        <f t="shared" si="20"/>
        <v>634221</v>
      </c>
      <c r="AT14" s="50" t="s">
        <v>28</v>
      </c>
      <c r="AU14" s="52">
        <v>0</v>
      </c>
      <c r="AV14" s="53">
        <v>0</v>
      </c>
      <c r="AW14" s="53">
        <v>4732168</v>
      </c>
      <c r="AX14" s="53">
        <v>8411958</v>
      </c>
      <c r="AY14" s="53">
        <v>5827984</v>
      </c>
      <c r="AZ14" s="53">
        <v>10061612</v>
      </c>
      <c r="BA14" s="54">
        <v>6701799</v>
      </c>
      <c r="BB14" s="51">
        <f t="shared" si="21"/>
        <v>35735521</v>
      </c>
      <c r="BC14" s="50" t="s">
        <v>28</v>
      </c>
      <c r="BD14" s="52">
        <v>439974</v>
      </c>
      <c r="BE14" s="53">
        <v>1005420</v>
      </c>
      <c r="BF14" s="53">
        <v>2765475</v>
      </c>
      <c r="BG14" s="53">
        <v>3703279</v>
      </c>
      <c r="BH14" s="53">
        <v>2336050</v>
      </c>
      <c r="BI14" s="53">
        <v>1247270</v>
      </c>
      <c r="BJ14" s="54">
        <v>1801214</v>
      </c>
      <c r="BK14" s="51">
        <f t="shared" si="22"/>
        <v>13298682</v>
      </c>
      <c r="BL14" s="50" t="s">
        <v>28</v>
      </c>
      <c r="BM14" s="52">
        <v>11925</v>
      </c>
      <c r="BN14" s="53">
        <v>53343</v>
      </c>
      <c r="BO14" s="53">
        <v>1369283</v>
      </c>
      <c r="BP14" s="53">
        <v>3389708</v>
      </c>
      <c r="BQ14" s="53">
        <v>2968206</v>
      </c>
      <c r="BR14" s="53">
        <v>4121190</v>
      </c>
      <c r="BS14" s="54">
        <v>2233467</v>
      </c>
      <c r="BT14" s="51">
        <f t="shared" si="23"/>
        <v>14147122</v>
      </c>
      <c r="BU14" s="50" t="s">
        <v>28</v>
      </c>
      <c r="BV14" s="52">
        <v>0</v>
      </c>
      <c r="BW14" s="53">
        <v>0</v>
      </c>
      <c r="BX14" s="53">
        <v>333594</v>
      </c>
      <c r="BY14" s="53">
        <v>396909</v>
      </c>
      <c r="BZ14" s="53">
        <v>508176</v>
      </c>
      <c r="CA14" s="53">
        <v>206568</v>
      </c>
      <c r="CB14" s="54">
        <v>388584</v>
      </c>
      <c r="CC14" s="51">
        <f t="shared" si="24"/>
        <v>1833831</v>
      </c>
      <c r="CD14" s="50" t="s">
        <v>28</v>
      </c>
      <c r="CE14" s="52">
        <v>0</v>
      </c>
      <c r="CF14" s="53">
        <v>0</v>
      </c>
      <c r="CG14" s="53">
        <v>0</v>
      </c>
      <c r="CH14" s="53">
        <v>0</v>
      </c>
      <c r="CI14" s="53">
        <v>0</v>
      </c>
      <c r="CJ14" s="53">
        <v>0</v>
      </c>
      <c r="CK14" s="54">
        <v>0</v>
      </c>
      <c r="CL14" s="51">
        <f t="shared" si="25"/>
        <v>0</v>
      </c>
      <c r="CM14" s="50" t="s">
        <v>28</v>
      </c>
      <c r="CN14" s="52">
        <v>0</v>
      </c>
      <c r="CO14" s="53">
        <v>0</v>
      </c>
      <c r="CP14" s="53">
        <v>0</v>
      </c>
      <c r="CQ14" s="53">
        <v>0</v>
      </c>
      <c r="CR14" s="53">
        <v>0</v>
      </c>
      <c r="CS14" s="53">
        <v>0</v>
      </c>
      <c r="CT14" s="54">
        <v>0</v>
      </c>
      <c r="CU14" s="51">
        <f t="shared" si="26"/>
        <v>0</v>
      </c>
      <c r="CV14" s="50" t="s">
        <v>28</v>
      </c>
      <c r="CW14" s="52">
        <v>330300</v>
      </c>
      <c r="CX14" s="53">
        <v>542670</v>
      </c>
      <c r="CY14" s="53">
        <v>683831</v>
      </c>
      <c r="CZ14" s="53">
        <v>1988633</v>
      </c>
      <c r="DA14" s="53">
        <v>1410890</v>
      </c>
      <c r="DB14" s="53">
        <v>2040465</v>
      </c>
      <c r="DC14" s="54">
        <v>1961679</v>
      </c>
      <c r="DD14" s="51">
        <f t="shared" si="27"/>
        <v>8958468</v>
      </c>
      <c r="DE14" s="50" t="s">
        <v>28</v>
      </c>
      <c r="DF14" s="52">
        <v>0</v>
      </c>
      <c r="DG14" s="53">
        <v>15840</v>
      </c>
      <c r="DH14" s="53">
        <v>79740</v>
      </c>
      <c r="DI14" s="53">
        <v>0</v>
      </c>
      <c r="DJ14" s="53">
        <v>22590</v>
      </c>
      <c r="DK14" s="53">
        <v>0</v>
      </c>
      <c r="DL14" s="54">
        <v>113760</v>
      </c>
      <c r="DM14" s="51">
        <f t="shared" si="28"/>
        <v>231930</v>
      </c>
      <c r="DN14" s="50" t="s">
        <v>28</v>
      </c>
      <c r="DO14" s="52">
        <v>454257</v>
      </c>
      <c r="DP14" s="53">
        <v>664731</v>
      </c>
      <c r="DQ14" s="53">
        <v>366505</v>
      </c>
      <c r="DR14" s="53">
        <v>26730</v>
      </c>
      <c r="DS14" s="53">
        <v>72270</v>
      </c>
      <c r="DT14" s="53">
        <v>12870</v>
      </c>
      <c r="DU14" s="54">
        <v>0</v>
      </c>
      <c r="DV14" s="51">
        <f t="shared" si="29"/>
        <v>1597363</v>
      </c>
      <c r="DW14" s="50" t="s">
        <v>28</v>
      </c>
      <c r="DX14" s="52">
        <v>122418</v>
      </c>
      <c r="DY14" s="53">
        <v>0</v>
      </c>
      <c r="DZ14" s="53">
        <v>1406598</v>
      </c>
      <c r="EA14" s="53">
        <v>901125</v>
      </c>
      <c r="EB14" s="53">
        <v>871671</v>
      </c>
      <c r="EC14" s="53">
        <v>550386</v>
      </c>
      <c r="ED14" s="54">
        <v>476952</v>
      </c>
      <c r="EE14" s="51">
        <f t="shared" si="30"/>
        <v>4329150</v>
      </c>
      <c r="EF14" s="50" t="s">
        <v>28</v>
      </c>
      <c r="EG14" s="52">
        <v>561360</v>
      </c>
      <c r="EH14" s="53">
        <v>610440</v>
      </c>
      <c r="EI14" s="53">
        <v>4736186</v>
      </c>
      <c r="EJ14" s="53">
        <v>4011762</v>
      </c>
      <c r="EK14" s="53">
        <v>2833354</v>
      </c>
      <c r="EL14" s="53">
        <v>2865575</v>
      </c>
      <c r="EM14" s="54">
        <v>2126884</v>
      </c>
      <c r="EN14" s="51">
        <f t="shared" si="31"/>
        <v>17745561</v>
      </c>
    </row>
    <row r="15" spans="1:144" s="44" customFormat="1" ht="15" customHeight="1" x14ac:dyDescent="0.15">
      <c r="A15" s="50" t="s">
        <v>29</v>
      </c>
      <c r="B15" s="53">
        <v>0</v>
      </c>
      <c r="C15" s="53">
        <v>0</v>
      </c>
      <c r="D15" s="53">
        <v>8915771</v>
      </c>
      <c r="E15" s="53">
        <v>10955140</v>
      </c>
      <c r="F15" s="53">
        <v>15499903</v>
      </c>
      <c r="G15" s="53">
        <v>15727759</v>
      </c>
      <c r="H15" s="53">
        <v>13758857</v>
      </c>
      <c r="I15" s="51">
        <f t="shared" si="16"/>
        <v>64857430</v>
      </c>
      <c r="J15" s="50" t="s">
        <v>29</v>
      </c>
      <c r="K15" s="52">
        <v>0</v>
      </c>
      <c r="L15" s="53">
        <v>0</v>
      </c>
      <c r="M15" s="53">
        <v>0</v>
      </c>
      <c r="N15" s="53">
        <v>273562</v>
      </c>
      <c r="O15" s="53">
        <v>0</v>
      </c>
      <c r="P15" s="53">
        <v>430257</v>
      </c>
      <c r="Q15" s="54">
        <v>1091146</v>
      </c>
      <c r="R15" s="51">
        <f t="shared" si="17"/>
        <v>1794965</v>
      </c>
      <c r="S15" s="50" t="s">
        <v>29</v>
      </c>
      <c r="T15" s="52">
        <v>348876</v>
      </c>
      <c r="U15" s="53">
        <v>829428</v>
      </c>
      <c r="V15" s="53">
        <v>2820782</v>
      </c>
      <c r="W15" s="53">
        <v>4582171</v>
      </c>
      <c r="X15" s="53">
        <v>3995625</v>
      </c>
      <c r="Y15" s="53">
        <v>3831849</v>
      </c>
      <c r="Z15" s="54">
        <v>3859187</v>
      </c>
      <c r="AA15" s="51">
        <f t="shared" si="18"/>
        <v>20267918</v>
      </c>
      <c r="AB15" s="50" t="s">
        <v>29</v>
      </c>
      <c r="AC15" s="52">
        <v>55440</v>
      </c>
      <c r="AD15" s="53">
        <v>227636</v>
      </c>
      <c r="AE15" s="53">
        <v>640278</v>
      </c>
      <c r="AF15" s="53">
        <v>1360377</v>
      </c>
      <c r="AG15" s="53">
        <v>820397</v>
      </c>
      <c r="AH15" s="53">
        <v>492477</v>
      </c>
      <c r="AI15" s="54">
        <v>475576</v>
      </c>
      <c r="AJ15" s="51">
        <f t="shared" si="19"/>
        <v>4072181</v>
      </c>
      <c r="AK15" s="50" t="s">
        <v>29</v>
      </c>
      <c r="AL15" s="52">
        <v>70940</v>
      </c>
      <c r="AM15" s="53">
        <v>123205</v>
      </c>
      <c r="AN15" s="53">
        <v>506519</v>
      </c>
      <c r="AO15" s="53">
        <v>665162</v>
      </c>
      <c r="AP15" s="53">
        <v>686061</v>
      </c>
      <c r="AQ15" s="53">
        <v>531239</v>
      </c>
      <c r="AR15" s="54">
        <v>388635</v>
      </c>
      <c r="AS15" s="51">
        <f t="shared" si="20"/>
        <v>2971761</v>
      </c>
      <c r="AT15" s="50" t="s">
        <v>29</v>
      </c>
      <c r="AU15" s="52">
        <v>0</v>
      </c>
      <c r="AV15" s="53">
        <v>0</v>
      </c>
      <c r="AW15" s="53">
        <v>14660329</v>
      </c>
      <c r="AX15" s="53">
        <v>15012995</v>
      </c>
      <c r="AY15" s="53">
        <v>15728842</v>
      </c>
      <c r="AZ15" s="53">
        <v>10130905</v>
      </c>
      <c r="BA15" s="54">
        <v>5384609</v>
      </c>
      <c r="BB15" s="51">
        <f t="shared" si="21"/>
        <v>60917680</v>
      </c>
      <c r="BC15" s="50" t="s">
        <v>29</v>
      </c>
      <c r="BD15" s="52">
        <v>1173043</v>
      </c>
      <c r="BE15" s="53">
        <v>4427435</v>
      </c>
      <c r="BF15" s="53">
        <v>7091071</v>
      </c>
      <c r="BG15" s="53">
        <v>7301986</v>
      </c>
      <c r="BH15" s="53">
        <v>4320424</v>
      </c>
      <c r="BI15" s="53">
        <v>2606066</v>
      </c>
      <c r="BJ15" s="54">
        <v>1275093</v>
      </c>
      <c r="BK15" s="51">
        <f t="shared" si="22"/>
        <v>28195118</v>
      </c>
      <c r="BL15" s="50" t="s">
        <v>29</v>
      </c>
      <c r="BM15" s="52">
        <v>0</v>
      </c>
      <c r="BN15" s="53">
        <v>73206</v>
      </c>
      <c r="BO15" s="53">
        <v>1273500</v>
      </c>
      <c r="BP15" s="53">
        <v>4721053</v>
      </c>
      <c r="BQ15" s="53">
        <v>10028875</v>
      </c>
      <c r="BR15" s="53">
        <v>6602714</v>
      </c>
      <c r="BS15" s="54">
        <v>4498875</v>
      </c>
      <c r="BT15" s="51">
        <f t="shared" si="23"/>
        <v>27198223</v>
      </c>
      <c r="BU15" s="50" t="s">
        <v>29</v>
      </c>
      <c r="BV15" s="52">
        <v>0</v>
      </c>
      <c r="BW15" s="53">
        <v>0</v>
      </c>
      <c r="BX15" s="53">
        <v>288837</v>
      </c>
      <c r="BY15" s="53">
        <v>0</v>
      </c>
      <c r="BZ15" s="53">
        <v>206298</v>
      </c>
      <c r="CA15" s="53">
        <v>108828</v>
      </c>
      <c r="CB15" s="54">
        <v>68166</v>
      </c>
      <c r="CC15" s="51">
        <f t="shared" si="24"/>
        <v>672129</v>
      </c>
      <c r="CD15" s="50" t="s">
        <v>29</v>
      </c>
      <c r="CE15" s="52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4">
        <v>0</v>
      </c>
      <c r="CL15" s="51">
        <f t="shared" si="25"/>
        <v>0</v>
      </c>
      <c r="CM15" s="50" t="s">
        <v>29</v>
      </c>
      <c r="CN15" s="52">
        <v>0</v>
      </c>
      <c r="CO15" s="53">
        <v>0</v>
      </c>
      <c r="CP15" s="53">
        <v>0</v>
      </c>
      <c r="CQ15" s="53">
        <v>0</v>
      </c>
      <c r="CR15" s="53">
        <v>0</v>
      </c>
      <c r="CS15" s="53">
        <v>0</v>
      </c>
      <c r="CT15" s="54">
        <v>0</v>
      </c>
      <c r="CU15" s="51">
        <f t="shared" si="26"/>
        <v>0</v>
      </c>
      <c r="CV15" s="50" t="s">
        <v>29</v>
      </c>
      <c r="CW15" s="52">
        <v>584674</v>
      </c>
      <c r="CX15" s="53">
        <v>1164423</v>
      </c>
      <c r="CY15" s="53">
        <v>1637575</v>
      </c>
      <c r="CZ15" s="53">
        <v>4158680</v>
      </c>
      <c r="DA15" s="53">
        <v>3299966</v>
      </c>
      <c r="DB15" s="53">
        <v>3106097</v>
      </c>
      <c r="DC15" s="54">
        <v>2324674</v>
      </c>
      <c r="DD15" s="51">
        <f t="shared" si="27"/>
        <v>16276089</v>
      </c>
      <c r="DE15" s="50" t="s">
        <v>29</v>
      </c>
      <c r="DF15" s="52">
        <v>179190</v>
      </c>
      <c r="DG15" s="53">
        <v>208833</v>
      </c>
      <c r="DH15" s="53">
        <v>205857</v>
      </c>
      <c r="DI15" s="53">
        <v>119871</v>
      </c>
      <c r="DJ15" s="53">
        <v>79200</v>
      </c>
      <c r="DK15" s="53">
        <v>173619</v>
      </c>
      <c r="DL15" s="54">
        <v>25200</v>
      </c>
      <c r="DM15" s="51">
        <f t="shared" si="28"/>
        <v>991770</v>
      </c>
      <c r="DN15" s="50" t="s">
        <v>29</v>
      </c>
      <c r="DO15" s="52">
        <v>442530</v>
      </c>
      <c r="DP15" s="53">
        <v>784390</v>
      </c>
      <c r="DQ15" s="53">
        <v>1092839</v>
      </c>
      <c r="DR15" s="53">
        <v>302865</v>
      </c>
      <c r="DS15" s="53">
        <v>452830</v>
      </c>
      <c r="DT15" s="53">
        <v>21870</v>
      </c>
      <c r="DU15" s="54">
        <v>72000</v>
      </c>
      <c r="DV15" s="51">
        <f t="shared" si="29"/>
        <v>3169324</v>
      </c>
      <c r="DW15" s="50" t="s">
        <v>29</v>
      </c>
      <c r="DX15" s="52">
        <v>54727</v>
      </c>
      <c r="DY15" s="53">
        <v>97762</v>
      </c>
      <c r="DZ15" s="53">
        <v>1758458</v>
      </c>
      <c r="EA15" s="53">
        <v>1648335</v>
      </c>
      <c r="EB15" s="53">
        <v>2278166</v>
      </c>
      <c r="EC15" s="53">
        <v>1903464</v>
      </c>
      <c r="ED15" s="54">
        <v>1341388</v>
      </c>
      <c r="EE15" s="51">
        <f t="shared" si="30"/>
        <v>9082300</v>
      </c>
      <c r="EF15" s="50" t="s">
        <v>29</v>
      </c>
      <c r="EG15" s="52">
        <v>581400</v>
      </c>
      <c r="EH15" s="53">
        <v>1174686</v>
      </c>
      <c r="EI15" s="53">
        <v>8079554</v>
      </c>
      <c r="EJ15" s="53">
        <v>7773901</v>
      </c>
      <c r="EK15" s="53">
        <v>6523415</v>
      </c>
      <c r="EL15" s="53">
        <v>4402924</v>
      </c>
      <c r="EM15" s="54">
        <v>2527987</v>
      </c>
      <c r="EN15" s="51">
        <f t="shared" si="31"/>
        <v>31063867</v>
      </c>
    </row>
    <row r="16" spans="1:144" s="44" customFormat="1" ht="15" customHeight="1" x14ac:dyDescent="0.15">
      <c r="A16" s="50" t="s">
        <v>30</v>
      </c>
      <c r="B16" s="53">
        <v>0</v>
      </c>
      <c r="C16" s="53">
        <v>0</v>
      </c>
      <c r="D16" s="53">
        <v>6525503</v>
      </c>
      <c r="E16" s="53">
        <v>9555893</v>
      </c>
      <c r="F16" s="53">
        <v>12667822</v>
      </c>
      <c r="G16" s="53">
        <v>13116739</v>
      </c>
      <c r="H16" s="53">
        <v>16817245</v>
      </c>
      <c r="I16" s="51">
        <f t="shared" si="16"/>
        <v>58683202</v>
      </c>
      <c r="J16" s="50" t="s">
        <v>30</v>
      </c>
      <c r="K16" s="52">
        <v>0</v>
      </c>
      <c r="L16" s="53">
        <v>17564</v>
      </c>
      <c r="M16" s="53">
        <v>51719</v>
      </c>
      <c r="N16" s="53">
        <v>77583</v>
      </c>
      <c r="O16" s="53">
        <v>0</v>
      </c>
      <c r="P16" s="53">
        <v>323257</v>
      </c>
      <c r="Q16" s="54">
        <v>854127</v>
      </c>
      <c r="R16" s="51">
        <f t="shared" si="17"/>
        <v>1324250</v>
      </c>
      <c r="S16" s="50" t="s">
        <v>30</v>
      </c>
      <c r="T16" s="52">
        <v>461414</v>
      </c>
      <c r="U16" s="53">
        <v>772828</v>
      </c>
      <c r="V16" s="53">
        <v>1240351</v>
      </c>
      <c r="W16" s="53">
        <v>1530923</v>
      </c>
      <c r="X16" s="53">
        <v>1802046</v>
      </c>
      <c r="Y16" s="53">
        <v>2130149</v>
      </c>
      <c r="Z16" s="54">
        <v>2404236</v>
      </c>
      <c r="AA16" s="51">
        <f t="shared" si="18"/>
        <v>10341947</v>
      </c>
      <c r="AB16" s="50" t="s">
        <v>30</v>
      </c>
      <c r="AC16" s="52">
        <v>138537</v>
      </c>
      <c r="AD16" s="53">
        <v>386568</v>
      </c>
      <c r="AE16" s="53">
        <v>371313</v>
      </c>
      <c r="AF16" s="53">
        <v>481545</v>
      </c>
      <c r="AG16" s="53">
        <v>489132</v>
      </c>
      <c r="AH16" s="53">
        <v>602136</v>
      </c>
      <c r="AI16" s="54">
        <v>321419</v>
      </c>
      <c r="AJ16" s="51">
        <f t="shared" si="19"/>
        <v>2790650</v>
      </c>
      <c r="AK16" s="50" t="s">
        <v>30</v>
      </c>
      <c r="AL16" s="52">
        <v>199043</v>
      </c>
      <c r="AM16" s="53">
        <v>150624</v>
      </c>
      <c r="AN16" s="53">
        <v>388633</v>
      </c>
      <c r="AO16" s="53">
        <v>467306</v>
      </c>
      <c r="AP16" s="53">
        <v>485705</v>
      </c>
      <c r="AQ16" s="53">
        <v>489071</v>
      </c>
      <c r="AR16" s="54">
        <v>434906</v>
      </c>
      <c r="AS16" s="51">
        <f t="shared" si="20"/>
        <v>2615288</v>
      </c>
      <c r="AT16" s="50" t="s">
        <v>30</v>
      </c>
      <c r="AU16" s="52">
        <v>0</v>
      </c>
      <c r="AV16" s="53">
        <v>0</v>
      </c>
      <c r="AW16" s="53">
        <v>7570448</v>
      </c>
      <c r="AX16" s="53">
        <v>4759379</v>
      </c>
      <c r="AY16" s="53">
        <v>5481995</v>
      </c>
      <c r="AZ16" s="53">
        <v>5173898</v>
      </c>
      <c r="BA16" s="54">
        <v>2817598</v>
      </c>
      <c r="BB16" s="51">
        <f t="shared" si="21"/>
        <v>25803318</v>
      </c>
      <c r="BC16" s="50" t="s">
        <v>30</v>
      </c>
      <c r="BD16" s="52">
        <v>798388</v>
      </c>
      <c r="BE16" s="53">
        <v>1014008</v>
      </c>
      <c r="BF16" s="53">
        <v>1810604</v>
      </c>
      <c r="BG16" s="53">
        <v>2506477</v>
      </c>
      <c r="BH16" s="53">
        <v>3113533</v>
      </c>
      <c r="BI16" s="53">
        <v>1252276</v>
      </c>
      <c r="BJ16" s="54">
        <v>1145745</v>
      </c>
      <c r="BK16" s="51">
        <f t="shared" si="22"/>
        <v>11641031</v>
      </c>
      <c r="BL16" s="50" t="s">
        <v>30</v>
      </c>
      <c r="BM16" s="52">
        <v>82161</v>
      </c>
      <c r="BN16" s="53">
        <v>56628</v>
      </c>
      <c r="BO16" s="53">
        <v>165591</v>
      </c>
      <c r="BP16" s="53">
        <v>647928</v>
      </c>
      <c r="BQ16" s="53">
        <v>2345187</v>
      </c>
      <c r="BR16" s="53">
        <v>1256194</v>
      </c>
      <c r="BS16" s="54">
        <v>1138177</v>
      </c>
      <c r="BT16" s="51">
        <f t="shared" si="23"/>
        <v>5691866</v>
      </c>
      <c r="BU16" s="50" t="s">
        <v>30</v>
      </c>
      <c r="BV16" s="52">
        <v>0</v>
      </c>
      <c r="BW16" s="53">
        <v>0</v>
      </c>
      <c r="BX16" s="53">
        <v>52448</v>
      </c>
      <c r="BY16" s="53">
        <v>169668</v>
      </c>
      <c r="BZ16" s="53">
        <v>260413</v>
      </c>
      <c r="CA16" s="53">
        <v>628794</v>
      </c>
      <c r="CB16" s="54">
        <v>388251</v>
      </c>
      <c r="CC16" s="51">
        <f t="shared" si="24"/>
        <v>1499574</v>
      </c>
      <c r="CD16" s="50" t="s">
        <v>30</v>
      </c>
      <c r="CE16" s="52">
        <v>0</v>
      </c>
      <c r="CF16" s="53">
        <v>24696</v>
      </c>
      <c r="CG16" s="53">
        <v>25991</v>
      </c>
      <c r="CH16" s="53">
        <v>0</v>
      </c>
      <c r="CI16" s="53">
        <v>19410</v>
      </c>
      <c r="CJ16" s="53">
        <v>0</v>
      </c>
      <c r="CK16" s="54">
        <v>0</v>
      </c>
      <c r="CL16" s="51">
        <f t="shared" si="25"/>
        <v>70097</v>
      </c>
      <c r="CM16" s="50" t="s">
        <v>30</v>
      </c>
      <c r="CN16" s="52">
        <v>0</v>
      </c>
      <c r="CO16" s="53">
        <v>0</v>
      </c>
      <c r="CP16" s="53">
        <v>0</v>
      </c>
      <c r="CQ16" s="53">
        <v>0</v>
      </c>
      <c r="CR16" s="53">
        <v>0</v>
      </c>
      <c r="CS16" s="53">
        <v>0</v>
      </c>
      <c r="CT16" s="54">
        <v>0</v>
      </c>
      <c r="CU16" s="51">
        <f t="shared" si="26"/>
        <v>0</v>
      </c>
      <c r="CV16" s="50" t="s">
        <v>30</v>
      </c>
      <c r="CW16" s="52">
        <v>851726</v>
      </c>
      <c r="CX16" s="53">
        <v>895850</v>
      </c>
      <c r="CY16" s="53">
        <v>705241</v>
      </c>
      <c r="CZ16" s="53">
        <v>1649692</v>
      </c>
      <c r="DA16" s="53">
        <v>2107832</v>
      </c>
      <c r="DB16" s="53">
        <v>2020005</v>
      </c>
      <c r="DC16" s="54">
        <v>1873176</v>
      </c>
      <c r="DD16" s="51">
        <f t="shared" si="27"/>
        <v>10103522</v>
      </c>
      <c r="DE16" s="50" t="s">
        <v>30</v>
      </c>
      <c r="DF16" s="52">
        <v>30330</v>
      </c>
      <c r="DG16" s="53">
        <v>45198</v>
      </c>
      <c r="DH16" s="53">
        <v>230562</v>
      </c>
      <c r="DI16" s="53">
        <v>0</v>
      </c>
      <c r="DJ16" s="53">
        <v>0</v>
      </c>
      <c r="DK16" s="53">
        <v>42984</v>
      </c>
      <c r="DL16" s="54">
        <v>0</v>
      </c>
      <c r="DM16" s="51">
        <f t="shared" si="28"/>
        <v>349074</v>
      </c>
      <c r="DN16" s="50" t="s">
        <v>30</v>
      </c>
      <c r="DO16" s="52">
        <v>443115</v>
      </c>
      <c r="DP16" s="53">
        <v>0</v>
      </c>
      <c r="DQ16" s="53">
        <v>322335</v>
      </c>
      <c r="DR16" s="53">
        <v>149607</v>
      </c>
      <c r="DS16" s="53">
        <v>295130</v>
      </c>
      <c r="DT16" s="53">
        <v>79326</v>
      </c>
      <c r="DU16" s="54">
        <v>0</v>
      </c>
      <c r="DV16" s="51">
        <f t="shared" si="29"/>
        <v>1289513</v>
      </c>
      <c r="DW16" s="50" t="s">
        <v>30</v>
      </c>
      <c r="DX16" s="52">
        <v>177258</v>
      </c>
      <c r="DY16" s="53">
        <v>331110</v>
      </c>
      <c r="DZ16" s="53">
        <v>881291</v>
      </c>
      <c r="EA16" s="53">
        <v>1111279</v>
      </c>
      <c r="EB16" s="53">
        <v>422857</v>
      </c>
      <c r="EC16" s="53">
        <v>234032</v>
      </c>
      <c r="ED16" s="54">
        <v>0</v>
      </c>
      <c r="EE16" s="51">
        <f t="shared" si="30"/>
        <v>3157827</v>
      </c>
      <c r="EF16" s="50" t="s">
        <v>30</v>
      </c>
      <c r="EG16" s="52">
        <v>924081</v>
      </c>
      <c r="EH16" s="53">
        <v>705603</v>
      </c>
      <c r="EI16" s="53">
        <v>3204811</v>
      </c>
      <c r="EJ16" s="53">
        <v>2851255</v>
      </c>
      <c r="EK16" s="53">
        <v>2878425</v>
      </c>
      <c r="EL16" s="53">
        <v>2324173</v>
      </c>
      <c r="EM16" s="54">
        <v>1739757</v>
      </c>
      <c r="EN16" s="51">
        <f t="shared" si="31"/>
        <v>14628105</v>
      </c>
    </row>
    <row r="17" spans="1:144" s="44" customFormat="1" ht="15" customHeight="1" x14ac:dyDescent="0.15">
      <c r="A17" s="50" t="s">
        <v>31</v>
      </c>
      <c r="B17" s="53">
        <v>0</v>
      </c>
      <c r="C17" s="53">
        <v>0</v>
      </c>
      <c r="D17" s="53">
        <v>2159416</v>
      </c>
      <c r="E17" s="53">
        <v>2053656</v>
      </c>
      <c r="F17" s="53">
        <v>867139</v>
      </c>
      <c r="G17" s="53">
        <v>2565211</v>
      </c>
      <c r="H17" s="53">
        <v>1905650</v>
      </c>
      <c r="I17" s="51">
        <f t="shared" si="16"/>
        <v>9551072</v>
      </c>
      <c r="J17" s="50" t="s">
        <v>31</v>
      </c>
      <c r="K17" s="52">
        <v>0</v>
      </c>
      <c r="L17" s="53">
        <v>0</v>
      </c>
      <c r="M17" s="53">
        <v>0</v>
      </c>
      <c r="N17" s="53">
        <v>0</v>
      </c>
      <c r="O17" s="53">
        <v>0</v>
      </c>
      <c r="P17" s="53">
        <v>269586</v>
      </c>
      <c r="Q17" s="54">
        <v>45972</v>
      </c>
      <c r="R17" s="51">
        <f t="shared" si="17"/>
        <v>315558</v>
      </c>
      <c r="S17" s="50" t="s">
        <v>31</v>
      </c>
      <c r="T17" s="52">
        <v>64986</v>
      </c>
      <c r="U17" s="53">
        <v>86265</v>
      </c>
      <c r="V17" s="53">
        <v>639867</v>
      </c>
      <c r="W17" s="53">
        <v>793433</v>
      </c>
      <c r="X17" s="53">
        <v>348582</v>
      </c>
      <c r="Y17" s="53">
        <v>544257</v>
      </c>
      <c r="Z17" s="54">
        <v>315893</v>
      </c>
      <c r="AA17" s="51">
        <f t="shared" si="18"/>
        <v>2793283</v>
      </c>
      <c r="AB17" s="50" t="s">
        <v>31</v>
      </c>
      <c r="AC17" s="52">
        <v>76068</v>
      </c>
      <c r="AD17" s="53">
        <v>50706</v>
      </c>
      <c r="AE17" s="53">
        <v>632087</v>
      </c>
      <c r="AF17" s="53">
        <v>686286</v>
      </c>
      <c r="AG17" s="53">
        <v>515502</v>
      </c>
      <c r="AH17" s="53">
        <v>623778</v>
      </c>
      <c r="AI17" s="54">
        <v>26883</v>
      </c>
      <c r="AJ17" s="51">
        <f t="shared" si="19"/>
        <v>2611310</v>
      </c>
      <c r="AK17" s="50" t="s">
        <v>31</v>
      </c>
      <c r="AL17" s="52">
        <v>8064</v>
      </c>
      <c r="AM17" s="53">
        <v>16880</v>
      </c>
      <c r="AN17" s="53">
        <v>172088</v>
      </c>
      <c r="AO17" s="53">
        <v>134265</v>
      </c>
      <c r="AP17" s="53">
        <v>31536</v>
      </c>
      <c r="AQ17" s="53">
        <v>106720</v>
      </c>
      <c r="AR17" s="54">
        <v>49571</v>
      </c>
      <c r="AS17" s="51">
        <f t="shared" si="20"/>
        <v>519124</v>
      </c>
      <c r="AT17" s="50" t="s">
        <v>31</v>
      </c>
      <c r="AU17" s="52">
        <v>0</v>
      </c>
      <c r="AV17" s="53">
        <v>0</v>
      </c>
      <c r="AW17" s="53">
        <v>4290520</v>
      </c>
      <c r="AX17" s="53">
        <v>4466498</v>
      </c>
      <c r="AY17" s="53">
        <v>2295579</v>
      </c>
      <c r="AZ17" s="53">
        <v>2461626</v>
      </c>
      <c r="BA17" s="54">
        <v>983241</v>
      </c>
      <c r="BB17" s="51">
        <f t="shared" si="21"/>
        <v>14497464</v>
      </c>
      <c r="BC17" s="50" t="s">
        <v>31</v>
      </c>
      <c r="BD17" s="52">
        <v>227853</v>
      </c>
      <c r="BE17" s="53">
        <v>325457</v>
      </c>
      <c r="BF17" s="53">
        <v>1713396</v>
      </c>
      <c r="BG17" s="53">
        <v>905832</v>
      </c>
      <c r="BH17" s="53">
        <v>410222</v>
      </c>
      <c r="BI17" s="53">
        <v>1042084</v>
      </c>
      <c r="BJ17" s="54">
        <v>0</v>
      </c>
      <c r="BK17" s="51">
        <f t="shared" si="22"/>
        <v>4624844</v>
      </c>
      <c r="BL17" s="50" t="s">
        <v>31</v>
      </c>
      <c r="BM17" s="52">
        <v>0</v>
      </c>
      <c r="BN17" s="53">
        <v>0</v>
      </c>
      <c r="BO17" s="53">
        <v>608490</v>
      </c>
      <c r="BP17" s="53">
        <v>1044828</v>
      </c>
      <c r="BQ17" s="53">
        <v>2846116</v>
      </c>
      <c r="BR17" s="53">
        <v>1184184</v>
      </c>
      <c r="BS17" s="54">
        <v>578124</v>
      </c>
      <c r="BT17" s="51">
        <f t="shared" si="23"/>
        <v>6261742</v>
      </c>
      <c r="BU17" s="50" t="s">
        <v>31</v>
      </c>
      <c r="BV17" s="52">
        <v>0</v>
      </c>
      <c r="BW17" s="53">
        <v>0</v>
      </c>
      <c r="BX17" s="53">
        <v>186858</v>
      </c>
      <c r="BY17" s="53">
        <v>35118</v>
      </c>
      <c r="BZ17" s="53">
        <v>196497</v>
      </c>
      <c r="CA17" s="53">
        <v>22509</v>
      </c>
      <c r="CB17" s="54">
        <v>0</v>
      </c>
      <c r="CC17" s="51">
        <f t="shared" si="24"/>
        <v>440982</v>
      </c>
      <c r="CD17" s="50" t="s">
        <v>31</v>
      </c>
      <c r="CE17" s="52">
        <v>0</v>
      </c>
      <c r="CF17" s="53">
        <v>0</v>
      </c>
      <c r="CG17" s="53">
        <v>0</v>
      </c>
      <c r="CH17" s="53">
        <v>0</v>
      </c>
      <c r="CI17" s="53">
        <v>0</v>
      </c>
      <c r="CJ17" s="53">
        <v>0</v>
      </c>
      <c r="CK17" s="54">
        <v>0</v>
      </c>
      <c r="CL17" s="51">
        <f t="shared" si="25"/>
        <v>0</v>
      </c>
      <c r="CM17" s="50" t="s">
        <v>31</v>
      </c>
      <c r="CN17" s="52">
        <v>0</v>
      </c>
      <c r="CO17" s="53">
        <v>0</v>
      </c>
      <c r="CP17" s="53">
        <v>0</v>
      </c>
      <c r="CQ17" s="53">
        <v>0</v>
      </c>
      <c r="CR17" s="53">
        <v>0</v>
      </c>
      <c r="CS17" s="53">
        <v>0</v>
      </c>
      <c r="CT17" s="54">
        <v>0</v>
      </c>
      <c r="CU17" s="51">
        <f t="shared" si="26"/>
        <v>0</v>
      </c>
      <c r="CV17" s="50" t="s">
        <v>31</v>
      </c>
      <c r="CW17" s="52">
        <v>125424</v>
      </c>
      <c r="CX17" s="53">
        <v>102261</v>
      </c>
      <c r="CY17" s="53">
        <v>500541</v>
      </c>
      <c r="CZ17" s="53">
        <v>946548</v>
      </c>
      <c r="DA17" s="53">
        <v>549928</v>
      </c>
      <c r="DB17" s="53">
        <v>766692</v>
      </c>
      <c r="DC17" s="54">
        <v>208370</v>
      </c>
      <c r="DD17" s="51">
        <f t="shared" si="27"/>
        <v>3199764</v>
      </c>
      <c r="DE17" s="50" t="s">
        <v>31</v>
      </c>
      <c r="DF17" s="52">
        <v>57780</v>
      </c>
      <c r="DG17" s="53">
        <v>0</v>
      </c>
      <c r="DH17" s="53">
        <v>110700</v>
      </c>
      <c r="DI17" s="53">
        <v>99315</v>
      </c>
      <c r="DJ17" s="53">
        <v>0</v>
      </c>
      <c r="DK17" s="53">
        <v>0</v>
      </c>
      <c r="DL17" s="54">
        <v>90000</v>
      </c>
      <c r="DM17" s="51">
        <f t="shared" si="28"/>
        <v>357795</v>
      </c>
      <c r="DN17" s="50" t="s">
        <v>31</v>
      </c>
      <c r="DO17" s="52">
        <v>188544</v>
      </c>
      <c r="DP17" s="53">
        <v>63000</v>
      </c>
      <c r="DQ17" s="53">
        <v>177081</v>
      </c>
      <c r="DR17" s="53">
        <v>0</v>
      </c>
      <c r="DS17" s="53">
        <v>0</v>
      </c>
      <c r="DT17" s="53">
        <v>0</v>
      </c>
      <c r="DU17" s="54">
        <v>0</v>
      </c>
      <c r="DV17" s="51">
        <f t="shared" si="29"/>
        <v>428625</v>
      </c>
      <c r="DW17" s="50" t="s">
        <v>31</v>
      </c>
      <c r="DX17" s="52">
        <v>0</v>
      </c>
      <c r="DY17" s="53">
        <v>0</v>
      </c>
      <c r="DZ17" s="53">
        <v>0</v>
      </c>
      <c r="EA17" s="53">
        <v>0</v>
      </c>
      <c r="EB17" s="53">
        <v>0</v>
      </c>
      <c r="EC17" s="53">
        <v>206196</v>
      </c>
      <c r="ED17" s="54">
        <v>0</v>
      </c>
      <c r="EE17" s="51">
        <f t="shared" si="30"/>
        <v>206196</v>
      </c>
      <c r="EF17" s="50" t="s">
        <v>31</v>
      </c>
      <c r="EG17" s="52">
        <v>96360</v>
      </c>
      <c r="EH17" s="53">
        <v>83220</v>
      </c>
      <c r="EI17" s="53">
        <v>2091895</v>
      </c>
      <c r="EJ17" s="53">
        <v>1501993</v>
      </c>
      <c r="EK17" s="53">
        <v>862490</v>
      </c>
      <c r="EL17" s="53">
        <v>880139</v>
      </c>
      <c r="EM17" s="54">
        <v>252558</v>
      </c>
      <c r="EN17" s="51">
        <f t="shared" si="31"/>
        <v>5768655</v>
      </c>
    </row>
    <row r="18" spans="1:144" s="44" customFormat="1" ht="15" customHeight="1" x14ac:dyDescent="0.15">
      <c r="A18" s="50" t="s">
        <v>32</v>
      </c>
      <c r="B18" s="53">
        <v>0</v>
      </c>
      <c r="C18" s="53">
        <v>0</v>
      </c>
      <c r="D18" s="53">
        <v>1829326</v>
      </c>
      <c r="E18" s="53">
        <v>2669547</v>
      </c>
      <c r="F18" s="53">
        <v>4028415</v>
      </c>
      <c r="G18" s="53">
        <v>2666567</v>
      </c>
      <c r="H18" s="53">
        <v>2795574</v>
      </c>
      <c r="I18" s="51">
        <f t="shared" si="16"/>
        <v>13989429</v>
      </c>
      <c r="J18" s="50" t="s">
        <v>32</v>
      </c>
      <c r="K18" s="52">
        <v>0</v>
      </c>
      <c r="L18" s="53">
        <v>0</v>
      </c>
      <c r="M18" s="53">
        <v>0</v>
      </c>
      <c r="N18" s="53">
        <v>97247</v>
      </c>
      <c r="O18" s="53">
        <v>113173</v>
      </c>
      <c r="P18" s="53">
        <v>111128</v>
      </c>
      <c r="Q18" s="54">
        <v>575239</v>
      </c>
      <c r="R18" s="51">
        <f t="shared" si="17"/>
        <v>896787</v>
      </c>
      <c r="S18" s="50" t="s">
        <v>32</v>
      </c>
      <c r="T18" s="52">
        <v>123399</v>
      </c>
      <c r="U18" s="53">
        <v>167100</v>
      </c>
      <c r="V18" s="53">
        <v>869111</v>
      </c>
      <c r="W18" s="53">
        <v>1114730</v>
      </c>
      <c r="X18" s="53">
        <v>981567</v>
      </c>
      <c r="Y18" s="53">
        <v>951733</v>
      </c>
      <c r="Z18" s="54">
        <v>1000273</v>
      </c>
      <c r="AA18" s="51">
        <f t="shared" si="18"/>
        <v>5207913</v>
      </c>
      <c r="AB18" s="50" t="s">
        <v>32</v>
      </c>
      <c r="AC18" s="52">
        <v>23283</v>
      </c>
      <c r="AD18" s="53">
        <v>44352</v>
      </c>
      <c r="AE18" s="53">
        <v>0</v>
      </c>
      <c r="AF18" s="53">
        <v>94338</v>
      </c>
      <c r="AG18" s="53">
        <v>97932</v>
      </c>
      <c r="AH18" s="53">
        <v>105417</v>
      </c>
      <c r="AI18" s="54">
        <v>39438</v>
      </c>
      <c r="AJ18" s="51">
        <f t="shared" si="19"/>
        <v>404760</v>
      </c>
      <c r="AK18" s="50" t="s">
        <v>32</v>
      </c>
      <c r="AL18" s="52">
        <v>9207</v>
      </c>
      <c r="AM18" s="53">
        <v>6138</v>
      </c>
      <c r="AN18" s="53">
        <v>124890</v>
      </c>
      <c r="AO18" s="53">
        <v>68184</v>
      </c>
      <c r="AP18" s="53">
        <v>141219</v>
      </c>
      <c r="AQ18" s="53">
        <v>91567</v>
      </c>
      <c r="AR18" s="54">
        <v>81351</v>
      </c>
      <c r="AS18" s="51">
        <f t="shared" si="20"/>
        <v>522556</v>
      </c>
      <c r="AT18" s="50" t="s">
        <v>32</v>
      </c>
      <c r="AU18" s="52">
        <v>0</v>
      </c>
      <c r="AV18" s="53">
        <v>0</v>
      </c>
      <c r="AW18" s="53">
        <v>4761901</v>
      </c>
      <c r="AX18" s="53">
        <v>6090720</v>
      </c>
      <c r="AY18" s="53">
        <v>3792466</v>
      </c>
      <c r="AZ18" s="53">
        <v>1548765</v>
      </c>
      <c r="BA18" s="54">
        <v>962192</v>
      </c>
      <c r="BB18" s="51">
        <f t="shared" si="21"/>
        <v>17156044</v>
      </c>
      <c r="BC18" s="50" t="s">
        <v>32</v>
      </c>
      <c r="BD18" s="52">
        <v>202852</v>
      </c>
      <c r="BE18" s="53">
        <v>657586</v>
      </c>
      <c r="BF18" s="53">
        <v>1142045</v>
      </c>
      <c r="BG18" s="53">
        <v>1188920</v>
      </c>
      <c r="BH18" s="53">
        <v>1518895</v>
      </c>
      <c r="BI18" s="53">
        <v>1307438</v>
      </c>
      <c r="BJ18" s="54">
        <v>368235</v>
      </c>
      <c r="BK18" s="51">
        <f t="shared" si="22"/>
        <v>6385971</v>
      </c>
      <c r="BL18" s="50" t="s">
        <v>32</v>
      </c>
      <c r="BM18" s="52">
        <v>0</v>
      </c>
      <c r="BN18" s="53">
        <v>0</v>
      </c>
      <c r="BO18" s="53">
        <v>511948</v>
      </c>
      <c r="BP18" s="53">
        <v>740286</v>
      </c>
      <c r="BQ18" s="53">
        <v>4465216</v>
      </c>
      <c r="BR18" s="53">
        <v>2655189</v>
      </c>
      <c r="BS18" s="54">
        <v>1837035</v>
      </c>
      <c r="BT18" s="51">
        <f t="shared" si="23"/>
        <v>10209674</v>
      </c>
      <c r="BU18" s="50" t="s">
        <v>32</v>
      </c>
      <c r="BV18" s="52">
        <v>0</v>
      </c>
      <c r="BW18" s="53">
        <v>0</v>
      </c>
      <c r="BX18" s="53">
        <v>37647</v>
      </c>
      <c r="BY18" s="53">
        <v>66186</v>
      </c>
      <c r="BZ18" s="53">
        <v>334393</v>
      </c>
      <c r="CA18" s="53">
        <v>284682</v>
      </c>
      <c r="CB18" s="54">
        <v>75542</v>
      </c>
      <c r="CC18" s="51">
        <f t="shared" si="24"/>
        <v>798450</v>
      </c>
      <c r="CD18" s="50" t="s">
        <v>32</v>
      </c>
      <c r="CE18" s="52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4">
        <v>0</v>
      </c>
      <c r="CL18" s="51">
        <f t="shared" si="25"/>
        <v>0</v>
      </c>
      <c r="CM18" s="50" t="s">
        <v>32</v>
      </c>
      <c r="CN18" s="52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4">
        <v>0</v>
      </c>
      <c r="CU18" s="51">
        <f t="shared" si="26"/>
        <v>0</v>
      </c>
      <c r="CV18" s="50" t="s">
        <v>32</v>
      </c>
      <c r="CW18" s="52">
        <v>363229</v>
      </c>
      <c r="CX18" s="53">
        <v>273954</v>
      </c>
      <c r="CY18" s="53">
        <v>569970</v>
      </c>
      <c r="CZ18" s="53">
        <v>1080505</v>
      </c>
      <c r="DA18" s="53">
        <v>1156303</v>
      </c>
      <c r="DB18" s="53">
        <v>899832</v>
      </c>
      <c r="DC18" s="54">
        <v>557030</v>
      </c>
      <c r="DD18" s="51">
        <f t="shared" si="27"/>
        <v>4900823</v>
      </c>
      <c r="DE18" s="50" t="s">
        <v>32</v>
      </c>
      <c r="DF18" s="52">
        <v>0</v>
      </c>
      <c r="DG18" s="53">
        <v>0</v>
      </c>
      <c r="DH18" s="53">
        <v>26550</v>
      </c>
      <c r="DI18" s="53">
        <v>0</v>
      </c>
      <c r="DJ18" s="53">
        <v>0</v>
      </c>
      <c r="DK18" s="53">
        <v>56070</v>
      </c>
      <c r="DL18" s="54">
        <v>0</v>
      </c>
      <c r="DM18" s="51">
        <f t="shared" si="28"/>
        <v>82620</v>
      </c>
      <c r="DN18" s="50" t="s">
        <v>32</v>
      </c>
      <c r="DO18" s="52">
        <v>0</v>
      </c>
      <c r="DP18" s="53">
        <v>0</v>
      </c>
      <c r="DQ18" s="53">
        <v>0</v>
      </c>
      <c r="DR18" s="53">
        <v>0</v>
      </c>
      <c r="DS18" s="53">
        <v>180000</v>
      </c>
      <c r="DT18" s="53">
        <v>0</v>
      </c>
      <c r="DU18" s="54">
        <v>0</v>
      </c>
      <c r="DV18" s="51">
        <f t="shared" si="29"/>
        <v>180000</v>
      </c>
      <c r="DW18" s="50" t="s">
        <v>32</v>
      </c>
      <c r="DX18" s="52">
        <v>107658</v>
      </c>
      <c r="DY18" s="53">
        <v>91971</v>
      </c>
      <c r="DZ18" s="53">
        <v>1485528</v>
      </c>
      <c r="EA18" s="53">
        <v>667318</v>
      </c>
      <c r="EB18" s="53">
        <v>1423075</v>
      </c>
      <c r="EC18" s="53">
        <v>865335</v>
      </c>
      <c r="ED18" s="54">
        <v>757910</v>
      </c>
      <c r="EE18" s="51">
        <f t="shared" si="30"/>
        <v>5398795</v>
      </c>
      <c r="EF18" s="50" t="s">
        <v>32</v>
      </c>
      <c r="EG18" s="52">
        <v>251463</v>
      </c>
      <c r="EH18" s="53">
        <v>217620</v>
      </c>
      <c r="EI18" s="53">
        <v>2729395</v>
      </c>
      <c r="EJ18" s="53">
        <v>2165055</v>
      </c>
      <c r="EK18" s="53">
        <v>2210857</v>
      </c>
      <c r="EL18" s="53">
        <v>1149515</v>
      </c>
      <c r="EM18" s="54">
        <v>607461</v>
      </c>
      <c r="EN18" s="51">
        <f t="shared" si="31"/>
        <v>9331366</v>
      </c>
    </row>
    <row r="19" spans="1:144" s="44" customFormat="1" ht="15" customHeight="1" x14ac:dyDescent="0.15">
      <c r="A19" s="50" t="s">
        <v>33</v>
      </c>
      <c r="B19" s="53">
        <v>0</v>
      </c>
      <c r="C19" s="53">
        <v>0</v>
      </c>
      <c r="D19" s="53">
        <v>620137</v>
      </c>
      <c r="E19" s="53">
        <v>538321</v>
      </c>
      <c r="F19" s="53">
        <v>430653</v>
      </c>
      <c r="G19" s="53">
        <v>1129821</v>
      </c>
      <c r="H19" s="53">
        <v>558821</v>
      </c>
      <c r="I19" s="51">
        <f t="shared" si="16"/>
        <v>3277753</v>
      </c>
      <c r="J19" s="50" t="s">
        <v>33</v>
      </c>
      <c r="K19" s="52">
        <v>0</v>
      </c>
      <c r="L19" s="53">
        <v>0</v>
      </c>
      <c r="M19" s="53">
        <v>0</v>
      </c>
      <c r="N19" s="53">
        <v>0</v>
      </c>
      <c r="O19" s="53">
        <v>0</v>
      </c>
      <c r="P19" s="53">
        <v>154848</v>
      </c>
      <c r="Q19" s="54">
        <v>55564</v>
      </c>
      <c r="R19" s="51">
        <f t="shared" si="17"/>
        <v>210412</v>
      </c>
      <c r="S19" s="50" t="s">
        <v>33</v>
      </c>
      <c r="T19" s="52">
        <v>0</v>
      </c>
      <c r="U19" s="53">
        <v>0</v>
      </c>
      <c r="V19" s="53">
        <v>50226</v>
      </c>
      <c r="W19" s="53">
        <v>269482</v>
      </c>
      <c r="X19" s="53">
        <v>90749</v>
      </c>
      <c r="Y19" s="53">
        <v>545390</v>
      </c>
      <c r="Z19" s="54">
        <v>416356</v>
      </c>
      <c r="AA19" s="51">
        <f t="shared" si="18"/>
        <v>1372203</v>
      </c>
      <c r="AB19" s="50" t="s">
        <v>33</v>
      </c>
      <c r="AC19" s="52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4">
        <v>0</v>
      </c>
      <c r="AJ19" s="51">
        <f t="shared" si="19"/>
        <v>0</v>
      </c>
      <c r="AK19" s="50" t="s">
        <v>33</v>
      </c>
      <c r="AL19" s="52">
        <v>5148</v>
      </c>
      <c r="AM19" s="53">
        <v>0</v>
      </c>
      <c r="AN19" s="53">
        <v>36720</v>
      </c>
      <c r="AO19" s="53">
        <v>2682</v>
      </c>
      <c r="AP19" s="53">
        <v>10512</v>
      </c>
      <c r="AQ19" s="53">
        <v>67095</v>
      </c>
      <c r="AR19" s="54">
        <v>67688</v>
      </c>
      <c r="AS19" s="51">
        <f t="shared" si="20"/>
        <v>189845</v>
      </c>
      <c r="AT19" s="50" t="s">
        <v>33</v>
      </c>
      <c r="AU19" s="52">
        <v>0</v>
      </c>
      <c r="AV19" s="53">
        <v>0</v>
      </c>
      <c r="AW19" s="53">
        <v>2264996</v>
      </c>
      <c r="AX19" s="53">
        <v>1160694</v>
      </c>
      <c r="AY19" s="53">
        <v>814081</v>
      </c>
      <c r="AZ19" s="53">
        <v>953081</v>
      </c>
      <c r="BA19" s="54">
        <v>280430</v>
      </c>
      <c r="BB19" s="51">
        <f t="shared" si="21"/>
        <v>5473282</v>
      </c>
      <c r="BC19" s="50" t="s">
        <v>33</v>
      </c>
      <c r="BD19" s="52">
        <v>117025</v>
      </c>
      <c r="BE19" s="53">
        <v>344948</v>
      </c>
      <c r="BF19" s="53">
        <v>249585</v>
      </c>
      <c r="BG19" s="53">
        <v>207965</v>
      </c>
      <c r="BH19" s="53">
        <v>0</v>
      </c>
      <c r="BI19" s="53">
        <v>0</v>
      </c>
      <c r="BJ19" s="54">
        <v>0</v>
      </c>
      <c r="BK19" s="51">
        <f t="shared" si="22"/>
        <v>919523</v>
      </c>
      <c r="BL19" s="50" t="s">
        <v>33</v>
      </c>
      <c r="BM19" s="52">
        <v>0</v>
      </c>
      <c r="BN19" s="53">
        <v>0</v>
      </c>
      <c r="BO19" s="53">
        <v>171513</v>
      </c>
      <c r="BP19" s="53">
        <v>305469</v>
      </c>
      <c r="BQ19" s="53">
        <v>622945</v>
      </c>
      <c r="BR19" s="53">
        <v>533070</v>
      </c>
      <c r="BS19" s="54">
        <v>476586</v>
      </c>
      <c r="BT19" s="51">
        <f t="shared" si="23"/>
        <v>2109583</v>
      </c>
      <c r="BU19" s="50" t="s">
        <v>33</v>
      </c>
      <c r="BV19" s="52">
        <v>0</v>
      </c>
      <c r="BW19" s="53">
        <v>0</v>
      </c>
      <c r="BX19" s="53">
        <v>22887</v>
      </c>
      <c r="BY19" s="53">
        <v>0</v>
      </c>
      <c r="BZ19" s="53">
        <v>0</v>
      </c>
      <c r="CA19" s="53">
        <v>0</v>
      </c>
      <c r="CB19" s="54">
        <v>0</v>
      </c>
      <c r="CC19" s="51">
        <f t="shared" si="24"/>
        <v>22887</v>
      </c>
      <c r="CD19" s="50" t="s">
        <v>33</v>
      </c>
      <c r="CE19" s="52">
        <v>0</v>
      </c>
      <c r="CF19" s="53">
        <v>0</v>
      </c>
      <c r="CG19" s="53">
        <v>0</v>
      </c>
      <c r="CH19" s="53">
        <v>0</v>
      </c>
      <c r="CI19" s="53">
        <v>0</v>
      </c>
      <c r="CJ19" s="53">
        <v>0</v>
      </c>
      <c r="CK19" s="54">
        <v>0</v>
      </c>
      <c r="CL19" s="51">
        <f t="shared" si="25"/>
        <v>0</v>
      </c>
      <c r="CM19" s="50" t="s">
        <v>33</v>
      </c>
      <c r="CN19" s="52">
        <v>0</v>
      </c>
      <c r="CO19" s="53">
        <v>0</v>
      </c>
      <c r="CP19" s="53">
        <v>0</v>
      </c>
      <c r="CQ19" s="53">
        <v>0</v>
      </c>
      <c r="CR19" s="53">
        <v>0</v>
      </c>
      <c r="CS19" s="53">
        <v>0</v>
      </c>
      <c r="CT19" s="54">
        <v>0</v>
      </c>
      <c r="CU19" s="51">
        <f t="shared" si="26"/>
        <v>0</v>
      </c>
      <c r="CV19" s="50" t="s">
        <v>33</v>
      </c>
      <c r="CW19" s="52">
        <v>70668</v>
      </c>
      <c r="CX19" s="53">
        <v>78653</v>
      </c>
      <c r="CY19" s="53">
        <v>132735</v>
      </c>
      <c r="CZ19" s="53">
        <v>181521</v>
      </c>
      <c r="DA19" s="53">
        <v>180414</v>
      </c>
      <c r="DB19" s="53">
        <v>365643</v>
      </c>
      <c r="DC19" s="54">
        <v>209164</v>
      </c>
      <c r="DD19" s="51">
        <f t="shared" si="27"/>
        <v>1218798</v>
      </c>
      <c r="DE19" s="50" t="s">
        <v>33</v>
      </c>
      <c r="DF19" s="52">
        <v>0</v>
      </c>
      <c r="DG19" s="53">
        <v>0</v>
      </c>
      <c r="DH19" s="53">
        <v>0</v>
      </c>
      <c r="DI19" s="53">
        <v>39600</v>
      </c>
      <c r="DJ19" s="53">
        <v>0</v>
      </c>
      <c r="DK19" s="53">
        <v>54450</v>
      </c>
      <c r="DL19" s="54">
        <v>0</v>
      </c>
      <c r="DM19" s="51">
        <f t="shared" si="28"/>
        <v>94050</v>
      </c>
      <c r="DN19" s="50" t="s">
        <v>33</v>
      </c>
      <c r="DO19" s="52">
        <v>0</v>
      </c>
      <c r="DP19" s="53">
        <v>0</v>
      </c>
      <c r="DQ19" s="53">
        <v>117000</v>
      </c>
      <c r="DR19" s="53">
        <v>25740</v>
      </c>
      <c r="DS19" s="53">
        <v>0</v>
      </c>
      <c r="DT19" s="53">
        <v>0</v>
      </c>
      <c r="DU19" s="54">
        <v>0</v>
      </c>
      <c r="DV19" s="51">
        <f t="shared" si="29"/>
        <v>142740</v>
      </c>
      <c r="DW19" s="50" t="s">
        <v>33</v>
      </c>
      <c r="DX19" s="52">
        <v>215316</v>
      </c>
      <c r="DY19" s="53">
        <v>11871</v>
      </c>
      <c r="DZ19" s="53">
        <v>436315</v>
      </c>
      <c r="EA19" s="53">
        <v>445707</v>
      </c>
      <c r="EB19" s="53">
        <v>420723</v>
      </c>
      <c r="EC19" s="53">
        <v>743108</v>
      </c>
      <c r="ED19" s="54">
        <v>0</v>
      </c>
      <c r="EE19" s="51">
        <f t="shared" si="30"/>
        <v>2273040</v>
      </c>
      <c r="EF19" s="50" t="s">
        <v>33</v>
      </c>
      <c r="EG19" s="52">
        <v>68700</v>
      </c>
      <c r="EH19" s="53">
        <v>106740</v>
      </c>
      <c r="EI19" s="53">
        <v>697850</v>
      </c>
      <c r="EJ19" s="53">
        <v>441859</v>
      </c>
      <c r="EK19" s="53">
        <v>353406</v>
      </c>
      <c r="EL19" s="53">
        <v>306670</v>
      </c>
      <c r="EM19" s="54">
        <v>155147</v>
      </c>
      <c r="EN19" s="51">
        <f t="shared" si="31"/>
        <v>2130372</v>
      </c>
    </row>
    <row r="20" spans="1:144" s="44" customFormat="1" ht="15" customHeight="1" x14ac:dyDescent="0.15">
      <c r="A20" s="50" t="s">
        <v>34</v>
      </c>
      <c r="B20" s="53">
        <v>0</v>
      </c>
      <c r="C20" s="53">
        <v>0</v>
      </c>
      <c r="D20" s="53">
        <v>720393</v>
      </c>
      <c r="E20" s="53">
        <v>732419</v>
      </c>
      <c r="F20" s="53">
        <v>221217</v>
      </c>
      <c r="G20" s="53">
        <v>191631</v>
      </c>
      <c r="H20" s="53">
        <v>177607</v>
      </c>
      <c r="I20" s="51">
        <f t="shared" si="16"/>
        <v>2043267</v>
      </c>
      <c r="J20" s="50" t="s">
        <v>34</v>
      </c>
      <c r="K20" s="52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4">
        <v>0</v>
      </c>
      <c r="R20" s="51">
        <f t="shared" si="17"/>
        <v>0</v>
      </c>
      <c r="S20" s="50" t="s">
        <v>34</v>
      </c>
      <c r="T20" s="52">
        <v>67178</v>
      </c>
      <c r="U20" s="53">
        <v>192020</v>
      </c>
      <c r="V20" s="53">
        <v>136966</v>
      </c>
      <c r="W20" s="53">
        <v>397134</v>
      </c>
      <c r="X20" s="53">
        <v>566340</v>
      </c>
      <c r="Y20" s="53">
        <v>52130</v>
      </c>
      <c r="Z20" s="54">
        <v>155372</v>
      </c>
      <c r="AA20" s="51">
        <f t="shared" si="18"/>
        <v>1567140</v>
      </c>
      <c r="AB20" s="50" t="s">
        <v>34</v>
      </c>
      <c r="AC20" s="52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4">
        <v>0</v>
      </c>
      <c r="AJ20" s="51">
        <f t="shared" si="19"/>
        <v>0</v>
      </c>
      <c r="AK20" s="50" t="s">
        <v>34</v>
      </c>
      <c r="AL20" s="52">
        <v>0</v>
      </c>
      <c r="AM20" s="53">
        <v>0</v>
      </c>
      <c r="AN20" s="53">
        <v>33642</v>
      </c>
      <c r="AO20" s="53">
        <v>58005</v>
      </c>
      <c r="AP20" s="53">
        <v>46530</v>
      </c>
      <c r="AQ20" s="53">
        <v>10026</v>
      </c>
      <c r="AR20" s="54">
        <v>21024</v>
      </c>
      <c r="AS20" s="51">
        <f t="shared" si="20"/>
        <v>169227</v>
      </c>
      <c r="AT20" s="50" t="s">
        <v>34</v>
      </c>
      <c r="AU20" s="52">
        <v>0</v>
      </c>
      <c r="AV20" s="53">
        <v>0</v>
      </c>
      <c r="AW20" s="53">
        <v>366626</v>
      </c>
      <c r="AX20" s="53">
        <v>854464</v>
      </c>
      <c r="AY20" s="53">
        <v>1161245</v>
      </c>
      <c r="AZ20" s="53">
        <v>0</v>
      </c>
      <c r="BA20" s="54">
        <v>94010</v>
      </c>
      <c r="BB20" s="51">
        <f t="shared" si="21"/>
        <v>2476345</v>
      </c>
      <c r="BC20" s="50" t="s">
        <v>34</v>
      </c>
      <c r="BD20" s="52">
        <v>36954</v>
      </c>
      <c r="BE20" s="53">
        <v>178889</v>
      </c>
      <c r="BF20" s="53">
        <v>178317</v>
      </c>
      <c r="BG20" s="53">
        <v>161080</v>
      </c>
      <c r="BH20" s="53">
        <v>73008</v>
      </c>
      <c r="BI20" s="53">
        <v>60079</v>
      </c>
      <c r="BJ20" s="54">
        <v>71001</v>
      </c>
      <c r="BK20" s="51">
        <f t="shared" si="22"/>
        <v>759328</v>
      </c>
      <c r="BL20" s="50" t="s">
        <v>34</v>
      </c>
      <c r="BM20" s="52">
        <v>0</v>
      </c>
      <c r="BN20" s="53">
        <v>0</v>
      </c>
      <c r="BO20" s="53">
        <v>186705</v>
      </c>
      <c r="BP20" s="53">
        <v>250679</v>
      </c>
      <c r="BQ20" s="53">
        <v>1364022</v>
      </c>
      <c r="BR20" s="53">
        <v>285210</v>
      </c>
      <c r="BS20" s="54">
        <v>249498</v>
      </c>
      <c r="BT20" s="51">
        <f t="shared" si="23"/>
        <v>2336114</v>
      </c>
      <c r="BU20" s="50" t="s">
        <v>34</v>
      </c>
      <c r="BV20" s="52">
        <v>0</v>
      </c>
      <c r="BW20" s="53">
        <v>0</v>
      </c>
      <c r="BX20" s="53">
        <v>51131</v>
      </c>
      <c r="BY20" s="53">
        <v>0</v>
      </c>
      <c r="BZ20" s="53">
        <v>0</v>
      </c>
      <c r="CA20" s="53">
        <v>0</v>
      </c>
      <c r="CB20" s="54">
        <v>0</v>
      </c>
      <c r="CC20" s="51">
        <f t="shared" si="24"/>
        <v>51131</v>
      </c>
      <c r="CD20" s="50" t="s">
        <v>34</v>
      </c>
      <c r="CE20" s="52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4">
        <v>0</v>
      </c>
      <c r="CL20" s="51">
        <f t="shared" si="25"/>
        <v>0</v>
      </c>
      <c r="CM20" s="50" t="s">
        <v>34</v>
      </c>
      <c r="CN20" s="52">
        <v>0</v>
      </c>
      <c r="CO20" s="53">
        <v>0</v>
      </c>
      <c r="CP20" s="53">
        <v>0</v>
      </c>
      <c r="CQ20" s="53">
        <v>0</v>
      </c>
      <c r="CR20" s="53">
        <v>0</v>
      </c>
      <c r="CS20" s="53">
        <v>0</v>
      </c>
      <c r="CT20" s="54">
        <v>0</v>
      </c>
      <c r="CU20" s="51">
        <f t="shared" si="26"/>
        <v>0</v>
      </c>
      <c r="CV20" s="50" t="s">
        <v>34</v>
      </c>
      <c r="CW20" s="52">
        <v>12150</v>
      </c>
      <c r="CX20" s="53">
        <v>47882</v>
      </c>
      <c r="CY20" s="53">
        <v>90500</v>
      </c>
      <c r="CZ20" s="53">
        <v>230377</v>
      </c>
      <c r="DA20" s="53">
        <v>210469</v>
      </c>
      <c r="DB20" s="53">
        <v>74706</v>
      </c>
      <c r="DC20" s="54">
        <v>36900</v>
      </c>
      <c r="DD20" s="51">
        <f t="shared" si="27"/>
        <v>702984</v>
      </c>
      <c r="DE20" s="50" t="s">
        <v>34</v>
      </c>
      <c r="DF20" s="52">
        <v>0</v>
      </c>
      <c r="DG20" s="53">
        <v>11430</v>
      </c>
      <c r="DH20" s="53">
        <v>40500</v>
      </c>
      <c r="DI20" s="53">
        <v>19404</v>
      </c>
      <c r="DJ20" s="53">
        <v>0</v>
      </c>
      <c r="DK20" s="53">
        <v>0</v>
      </c>
      <c r="DL20" s="54">
        <v>0</v>
      </c>
      <c r="DM20" s="51">
        <f t="shared" si="28"/>
        <v>71334</v>
      </c>
      <c r="DN20" s="50" t="s">
        <v>34</v>
      </c>
      <c r="DO20" s="52">
        <v>0</v>
      </c>
      <c r="DP20" s="53">
        <v>203445</v>
      </c>
      <c r="DQ20" s="53">
        <v>0</v>
      </c>
      <c r="DR20" s="53">
        <v>0</v>
      </c>
      <c r="DS20" s="53">
        <v>0</v>
      </c>
      <c r="DT20" s="53">
        <v>0</v>
      </c>
      <c r="DU20" s="54">
        <v>0</v>
      </c>
      <c r="DV20" s="51">
        <f t="shared" si="29"/>
        <v>203445</v>
      </c>
      <c r="DW20" s="50" t="s">
        <v>34</v>
      </c>
      <c r="DX20" s="52">
        <v>0</v>
      </c>
      <c r="DY20" s="53">
        <v>0</v>
      </c>
      <c r="DZ20" s="53">
        <v>162063</v>
      </c>
      <c r="EA20" s="53">
        <v>181584</v>
      </c>
      <c r="EB20" s="53">
        <v>209002</v>
      </c>
      <c r="EC20" s="53">
        <v>176688</v>
      </c>
      <c r="ED20" s="54">
        <v>0</v>
      </c>
      <c r="EE20" s="51">
        <f t="shared" si="30"/>
        <v>729337</v>
      </c>
      <c r="EF20" s="50" t="s">
        <v>34</v>
      </c>
      <c r="EG20" s="52">
        <v>39420</v>
      </c>
      <c r="EH20" s="53">
        <v>73080</v>
      </c>
      <c r="EI20" s="53">
        <v>414152</v>
      </c>
      <c r="EJ20" s="53">
        <v>463130</v>
      </c>
      <c r="EK20" s="53">
        <v>417360</v>
      </c>
      <c r="EL20" s="53">
        <v>105262</v>
      </c>
      <c r="EM20" s="54">
        <v>62907</v>
      </c>
      <c r="EN20" s="51">
        <f t="shared" si="31"/>
        <v>1575311</v>
      </c>
    </row>
    <row r="21" spans="1:144" s="44" customFormat="1" ht="15" customHeight="1" x14ac:dyDescent="0.15">
      <c r="A21" s="50" t="s">
        <v>35</v>
      </c>
      <c r="B21" s="53">
        <v>0</v>
      </c>
      <c r="C21" s="53">
        <v>0</v>
      </c>
      <c r="D21" s="53">
        <v>1850711</v>
      </c>
      <c r="E21" s="53">
        <v>1828350</v>
      </c>
      <c r="F21" s="53">
        <v>929334</v>
      </c>
      <c r="G21" s="53">
        <v>1352818</v>
      </c>
      <c r="H21" s="53">
        <v>2109215</v>
      </c>
      <c r="I21" s="51">
        <f t="shared" si="16"/>
        <v>8070428</v>
      </c>
      <c r="J21" s="50" t="s">
        <v>35</v>
      </c>
      <c r="K21" s="52">
        <v>0</v>
      </c>
      <c r="L21" s="53">
        <v>0</v>
      </c>
      <c r="M21" s="53">
        <v>0</v>
      </c>
      <c r="N21" s="53">
        <v>0</v>
      </c>
      <c r="O21" s="53">
        <v>0</v>
      </c>
      <c r="P21" s="53">
        <v>128448</v>
      </c>
      <c r="Q21" s="54">
        <v>154125</v>
      </c>
      <c r="R21" s="51">
        <f t="shared" si="17"/>
        <v>282573</v>
      </c>
      <c r="S21" s="50" t="s">
        <v>35</v>
      </c>
      <c r="T21" s="52">
        <v>174465</v>
      </c>
      <c r="U21" s="53">
        <v>460782</v>
      </c>
      <c r="V21" s="53">
        <v>476352</v>
      </c>
      <c r="W21" s="53">
        <v>687780</v>
      </c>
      <c r="X21" s="53">
        <v>325572</v>
      </c>
      <c r="Y21" s="53">
        <v>450918</v>
      </c>
      <c r="Z21" s="54">
        <v>540757</v>
      </c>
      <c r="AA21" s="51">
        <f t="shared" si="18"/>
        <v>3116626</v>
      </c>
      <c r="AB21" s="50" t="s">
        <v>35</v>
      </c>
      <c r="AC21" s="52">
        <v>0</v>
      </c>
      <c r="AD21" s="53">
        <v>160776</v>
      </c>
      <c r="AE21" s="53">
        <v>0</v>
      </c>
      <c r="AF21" s="53">
        <v>67608</v>
      </c>
      <c r="AG21" s="53">
        <v>0</v>
      </c>
      <c r="AH21" s="53">
        <v>22536</v>
      </c>
      <c r="AI21" s="54">
        <v>0</v>
      </c>
      <c r="AJ21" s="51">
        <f t="shared" si="19"/>
        <v>250920</v>
      </c>
      <c r="AK21" s="50" t="s">
        <v>35</v>
      </c>
      <c r="AL21" s="52">
        <v>25713</v>
      </c>
      <c r="AM21" s="53">
        <v>23265</v>
      </c>
      <c r="AN21" s="53">
        <v>130833</v>
      </c>
      <c r="AO21" s="53">
        <v>113922</v>
      </c>
      <c r="AP21" s="53">
        <v>106511</v>
      </c>
      <c r="AQ21" s="53">
        <v>54936</v>
      </c>
      <c r="AR21" s="54">
        <v>114988</v>
      </c>
      <c r="AS21" s="51">
        <f t="shared" si="20"/>
        <v>570168</v>
      </c>
      <c r="AT21" s="50" t="s">
        <v>35</v>
      </c>
      <c r="AU21" s="52">
        <v>0</v>
      </c>
      <c r="AV21" s="53">
        <v>0</v>
      </c>
      <c r="AW21" s="53">
        <v>3539535</v>
      </c>
      <c r="AX21" s="53">
        <v>3089094</v>
      </c>
      <c r="AY21" s="53">
        <v>2416150</v>
      </c>
      <c r="AZ21" s="53">
        <v>1873846</v>
      </c>
      <c r="BA21" s="54">
        <v>1048742</v>
      </c>
      <c r="BB21" s="51">
        <f t="shared" si="21"/>
        <v>11967367</v>
      </c>
      <c r="BC21" s="50" t="s">
        <v>35</v>
      </c>
      <c r="BD21" s="52">
        <v>130177</v>
      </c>
      <c r="BE21" s="53">
        <v>716187</v>
      </c>
      <c r="BF21" s="53">
        <v>1167192</v>
      </c>
      <c r="BG21" s="53">
        <v>754924</v>
      </c>
      <c r="BH21" s="53">
        <v>120168</v>
      </c>
      <c r="BI21" s="53">
        <v>159435</v>
      </c>
      <c r="BJ21" s="54">
        <v>299889</v>
      </c>
      <c r="BK21" s="51">
        <f t="shared" si="22"/>
        <v>3347972</v>
      </c>
      <c r="BL21" s="50" t="s">
        <v>35</v>
      </c>
      <c r="BM21" s="52">
        <v>0</v>
      </c>
      <c r="BN21" s="53">
        <v>62811</v>
      </c>
      <c r="BO21" s="53">
        <v>268592</v>
      </c>
      <c r="BP21" s="53">
        <v>1376261</v>
      </c>
      <c r="BQ21" s="53">
        <v>1320903</v>
      </c>
      <c r="BR21" s="53">
        <v>2581956</v>
      </c>
      <c r="BS21" s="54">
        <v>1126325</v>
      </c>
      <c r="BT21" s="51">
        <f t="shared" si="23"/>
        <v>6736848</v>
      </c>
      <c r="BU21" s="50" t="s">
        <v>35</v>
      </c>
      <c r="BV21" s="52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23643</v>
      </c>
      <c r="CB21" s="54">
        <v>0</v>
      </c>
      <c r="CC21" s="51">
        <f t="shared" si="24"/>
        <v>23643</v>
      </c>
      <c r="CD21" s="50" t="s">
        <v>35</v>
      </c>
      <c r="CE21" s="52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4">
        <v>0</v>
      </c>
      <c r="CL21" s="51">
        <f t="shared" si="25"/>
        <v>0</v>
      </c>
      <c r="CM21" s="50" t="s">
        <v>35</v>
      </c>
      <c r="CN21" s="52">
        <v>0</v>
      </c>
      <c r="CO21" s="53">
        <v>0</v>
      </c>
      <c r="CP21" s="53">
        <v>0</v>
      </c>
      <c r="CQ21" s="53">
        <v>0</v>
      </c>
      <c r="CR21" s="53">
        <v>0</v>
      </c>
      <c r="CS21" s="53">
        <v>0</v>
      </c>
      <c r="CT21" s="54">
        <v>0</v>
      </c>
      <c r="CU21" s="51">
        <f t="shared" si="26"/>
        <v>0</v>
      </c>
      <c r="CV21" s="50" t="s">
        <v>35</v>
      </c>
      <c r="CW21" s="52">
        <v>215881</v>
      </c>
      <c r="CX21" s="53">
        <v>459029</v>
      </c>
      <c r="CY21" s="53">
        <v>305682</v>
      </c>
      <c r="CZ21" s="53">
        <v>709196</v>
      </c>
      <c r="DA21" s="53">
        <v>455280</v>
      </c>
      <c r="DB21" s="53">
        <v>476105</v>
      </c>
      <c r="DC21" s="54">
        <v>358543</v>
      </c>
      <c r="DD21" s="51">
        <f t="shared" si="27"/>
        <v>2979716</v>
      </c>
      <c r="DE21" s="50" t="s">
        <v>35</v>
      </c>
      <c r="DF21" s="52">
        <v>0</v>
      </c>
      <c r="DG21" s="53">
        <v>23760</v>
      </c>
      <c r="DH21" s="53">
        <v>17100</v>
      </c>
      <c r="DI21" s="53">
        <v>0</v>
      </c>
      <c r="DJ21" s="53">
        <v>0</v>
      </c>
      <c r="DK21" s="53">
        <v>46080</v>
      </c>
      <c r="DL21" s="54">
        <v>28800</v>
      </c>
      <c r="DM21" s="51">
        <f t="shared" si="28"/>
        <v>115740</v>
      </c>
      <c r="DN21" s="50" t="s">
        <v>35</v>
      </c>
      <c r="DO21" s="52">
        <v>61875</v>
      </c>
      <c r="DP21" s="53">
        <v>0</v>
      </c>
      <c r="DQ21" s="53">
        <v>0</v>
      </c>
      <c r="DR21" s="53">
        <v>80190</v>
      </c>
      <c r="DS21" s="53">
        <v>0</v>
      </c>
      <c r="DT21" s="53">
        <v>254565</v>
      </c>
      <c r="DU21" s="54">
        <v>0</v>
      </c>
      <c r="DV21" s="51">
        <f t="shared" si="29"/>
        <v>396630</v>
      </c>
      <c r="DW21" s="50" t="s">
        <v>35</v>
      </c>
      <c r="DX21" s="52">
        <v>169974</v>
      </c>
      <c r="DY21" s="53">
        <v>290277</v>
      </c>
      <c r="DZ21" s="53">
        <v>817753</v>
      </c>
      <c r="EA21" s="53">
        <v>189243</v>
      </c>
      <c r="EB21" s="53">
        <v>1517751</v>
      </c>
      <c r="EC21" s="53">
        <v>657099</v>
      </c>
      <c r="ED21" s="54">
        <v>756585</v>
      </c>
      <c r="EE21" s="51">
        <f t="shared" si="30"/>
        <v>4398682</v>
      </c>
      <c r="EF21" s="50" t="s">
        <v>35</v>
      </c>
      <c r="EG21" s="52">
        <v>229380</v>
      </c>
      <c r="EH21" s="53">
        <v>391680</v>
      </c>
      <c r="EI21" s="53">
        <v>1289354</v>
      </c>
      <c r="EJ21" s="53">
        <v>1081611</v>
      </c>
      <c r="EK21" s="53">
        <v>632426</v>
      </c>
      <c r="EL21" s="53">
        <v>634600</v>
      </c>
      <c r="EM21" s="54">
        <v>313973</v>
      </c>
      <c r="EN21" s="51">
        <f t="shared" si="31"/>
        <v>4573024</v>
      </c>
    </row>
    <row r="22" spans="1:144" s="44" customFormat="1" ht="15" customHeight="1" x14ac:dyDescent="0.15">
      <c r="A22" s="50" t="s">
        <v>36</v>
      </c>
      <c r="B22" s="53">
        <v>0</v>
      </c>
      <c r="C22" s="53">
        <v>0</v>
      </c>
      <c r="D22" s="53">
        <v>364005</v>
      </c>
      <c r="E22" s="53">
        <v>285043</v>
      </c>
      <c r="F22" s="53">
        <v>1175179</v>
      </c>
      <c r="G22" s="53">
        <v>792726</v>
      </c>
      <c r="H22" s="53">
        <v>125505</v>
      </c>
      <c r="I22" s="51">
        <f t="shared" si="16"/>
        <v>2742458</v>
      </c>
      <c r="J22" s="50" t="s">
        <v>36</v>
      </c>
      <c r="K22" s="52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4">
        <v>0</v>
      </c>
      <c r="R22" s="51">
        <f t="shared" si="17"/>
        <v>0</v>
      </c>
      <c r="S22" s="50" t="s">
        <v>36</v>
      </c>
      <c r="T22" s="52">
        <v>45270</v>
      </c>
      <c r="U22" s="53">
        <v>144072</v>
      </c>
      <c r="V22" s="53">
        <v>247986</v>
      </c>
      <c r="W22" s="53">
        <v>302907</v>
      </c>
      <c r="X22" s="53">
        <v>183585</v>
      </c>
      <c r="Y22" s="53">
        <v>292581</v>
      </c>
      <c r="Z22" s="54">
        <v>126099</v>
      </c>
      <c r="AA22" s="51">
        <f t="shared" si="18"/>
        <v>1342500</v>
      </c>
      <c r="AB22" s="50" t="s">
        <v>36</v>
      </c>
      <c r="AC22" s="52">
        <v>0</v>
      </c>
      <c r="AD22" s="53">
        <v>22176</v>
      </c>
      <c r="AE22" s="53">
        <v>45072</v>
      </c>
      <c r="AF22" s="53">
        <v>0</v>
      </c>
      <c r="AG22" s="53">
        <v>61974</v>
      </c>
      <c r="AH22" s="53">
        <v>0</v>
      </c>
      <c r="AI22" s="54">
        <v>22536</v>
      </c>
      <c r="AJ22" s="51">
        <f t="shared" si="19"/>
        <v>151758</v>
      </c>
      <c r="AK22" s="50" t="s">
        <v>36</v>
      </c>
      <c r="AL22" s="52">
        <v>12276</v>
      </c>
      <c r="AM22" s="53">
        <v>12276</v>
      </c>
      <c r="AN22" s="53">
        <v>38187</v>
      </c>
      <c r="AO22" s="53">
        <v>27819</v>
      </c>
      <c r="AP22" s="53">
        <v>77103</v>
      </c>
      <c r="AQ22" s="53">
        <v>20007</v>
      </c>
      <c r="AR22" s="54">
        <v>32301</v>
      </c>
      <c r="AS22" s="51">
        <f t="shared" si="20"/>
        <v>219969</v>
      </c>
      <c r="AT22" s="50" t="s">
        <v>36</v>
      </c>
      <c r="AU22" s="52">
        <v>0</v>
      </c>
      <c r="AV22" s="53">
        <v>0</v>
      </c>
      <c r="AW22" s="53">
        <v>1623510</v>
      </c>
      <c r="AX22" s="53">
        <v>2340101</v>
      </c>
      <c r="AY22" s="53">
        <v>1516613</v>
      </c>
      <c r="AZ22" s="53">
        <v>2011783</v>
      </c>
      <c r="BA22" s="54">
        <v>906435</v>
      </c>
      <c r="BB22" s="51">
        <f t="shared" si="21"/>
        <v>8398442</v>
      </c>
      <c r="BC22" s="50" t="s">
        <v>36</v>
      </c>
      <c r="BD22" s="52">
        <v>20178</v>
      </c>
      <c r="BE22" s="53">
        <v>162594</v>
      </c>
      <c r="BF22" s="53">
        <v>113420</v>
      </c>
      <c r="BG22" s="53">
        <v>225898</v>
      </c>
      <c r="BH22" s="53">
        <v>92439</v>
      </c>
      <c r="BI22" s="53">
        <v>95661</v>
      </c>
      <c r="BJ22" s="54">
        <v>0</v>
      </c>
      <c r="BK22" s="51">
        <f t="shared" si="22"/>
        <v>710190</v>
      </c>
      <c r="BL22" s="50" t="s">
        <v>36</v>
      </c>
      <c r="BM22" s="52">
        <v>0</v>
      </c>
      <c r="BN22" s="53">
        <v>72144</v>
      </c>
      <c r="BO22" s="53">
        <v>394848</v>
      </c>
      <c r="BP22" s="53">
        <v>1722945</v>
      </c>
      <c r="BQ22" s="53">
        <v>940125</v>
      </c>
      <c r="BR22" s="53">
        <v>1713383</v>
      </c>
      <c r="BS22" s="54">
        <v>1779390</v>
      </c>
      <c r="BT22" s="51">
        <f t="shared" si="23"/>
        <v>6622835</v>
      </c>
      <c r="BU22" s="50" t="s">
        <v>36</v>
      </c>
      <c r="BV22" s="52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4">
        <v>24687</v>
      </c>
      <c r="CC22" s="51">
        <f t="shared" si="24"/>
        <v>24687</v>
      </c>
      <c r="CD22" s="50" t="s">
        <v>36</v>
      </c>
      <c r="CE22" s="52">
        <v>0</v>
      </c>
      <c r="CF22" s="53">
        <v>0</v>
      </c>
      <c r="CG22" s="53">
        <v>0</v>
      </c>
      <c r="CH22" s="53">
        <v>0</v>
      </c>
      <c r="CI22" s="53">
        <v>0</v>
      </c>
      <c r="CJ22" s="53">
        <v>0</v>
      </c>
      <c r="CK22" s="54">
        <v>0</v>
      </c>
      <c r="CL22" s="51">
        <f t="shared" si="25"/>
        <v>0</v>
      </c>
      <c r="CM22" s="50" t="s">
        <v>36</v>
      </c>
      <c r="CN22" s="52">
        <v>0</v>
      </c>
      <c r="CO22" s="53">
        <v>0</v>
      </c>
      <c r="CP22" s="53">
        <v>0</v>
      </c>
      <c r="CQ22" s="53">
        <v>0</v>
      </c>
      <c r="CR22" s="53">
        <v>0</v>
      </c>
      <c r="CS22" s="53">
        <v>0</v>
      </c>
      <c r="CT22" s="54">
        <v>0</v>
      </c>
      <c r="CU22" s="51">
        <f t="shared" si="26"/>
        <v>0</v>
      </c>
      <c r="CV22" s="50" t="s">
        <v>36</v>
      </c>
      <c r="CW22" s="52">
        <v>97416</v>
      </c>
      <c r="CX22" s="53">
        <v>214195</v>
      </c>
      <c r="CY22" s="53">
        <v>137925</v>
      </c>
      <c r="CZ22" s="53">
        <v>347926</v>
      </c>
      <c r="DA22" s="53">
        <v>303840</v>
      </c>
      <c r="DB22" s="53">
        <v>376560</v>
      </c>
      <c r="DC22" s="54">
        <v>297495</v>
      </c>
      <c r="DD22" s="51">
        <f t="shared" si="27"/>
        <v>1775357</v>
      </c>
      <c r="DE22" s="50" t="s">
        <v>36</v>
      </c>
      <c r="DF22" s="52">
        <v>0</v>
      </c>
      <c r="DG22" s="53">
        <v>0</v>
      </c>
      <c r="DH22" s="53">
        <v>0</v>
      </c>
      <c r="DI22" s="53">
        <v>0</v>
      </c>
      <c r="DJ22" s="53">
        <v>0</v>
      </c>
      <c r="DK22" s="53">
        <v>0</v>
      </c>
      <c r="DL22" s="54">
        <v>0</v>
      </c>
      <c r="DM22" s="51">
        <f t="shared" si="28"/>
        <v>0</v>
      </c>
      <c r="DN22" s="50" t="s">
        <v>36</v>
      </c>
      <c r="DO22" s="52">
        <v>0</v>
      </c>
      <c r="DP22" s="53">
        <v>0</v>
      </c>
      <c r="DQ22" s="53">
        <v>0</v>
      </c>
      <c r="DR22" s="53">
        <v>0</v>
      </c>
      <c r="DS22" s="53">
        <v>0</v>
      </c>
      <c r="DT22" s="53">
        <v>0</v>
      </c>
      <c r="DU22" s="54">
        <v>0</v>
      </c>
      <c r="DV22" s="51">
        <f t="shared" si="29"/>
        <v>0</v>
      </c>
      <c r="DW22" s="50" t="s">
        <v>36</v>
      </c>
      <c r="DX22" s="52">
        <v>55206</v>
      </c>
      <c r="DY22" s="53">
        <v>94320</v>
      </c>
      <c r="DZ22" s="53">
        <v>501345</v>
      </c>
      <c r="EA22" s="53">
        <v>783729</v>
      </c>
      <c r="EB22" s="53">
        <v>788984</v>
      </c>
      <c r="EC22" s="53">
        <v>692386</v>
      </c>
      <c r="ED22" s="54">
        <v>238923</v>
      </c>
      <c r="EE22" s="51">
        <f t="shared" si="30"/>
        <v>3154893</v>
      </c>
      <c r="EF22" s="50" t="s">
        <v>36</v>
      </c>
      <c r="EG22" s="52">
        <v>56940</v>
      </c>
      <c r="EH22" s="53">
        <v>121260</v>
      </c>
      <c r="EI22" s="53">
        <v>485750</v>
      </c>
      <c r="EJ22" s="53">
        <v>634845</v>
      </c>
      <c r="EK22" s="53">
        <v>450528</v>
      </c>
      <c r="EL22" s="53">
        <v>459522</v>
      </c>
      <c r="EM22" s="54">
        <v>261610</v>
      </c>
      <c r="EN22" s="51">
        <f t="shared" si="31"/>
        <v>2470455</v>
      </c>
    </row>
    <row r="23" spans="1:144" s="44" customFormat="1" ht="15" customHeight="1" x14ac:dyDescent="0.15">
      <c r="A23" s="50" t="s">
        <v>37</v>
      </c>
      <c r="B23" s="53">
        <v>0</v>
      </c>
      <c r="C23" s="53">
        <v>0</v>
      </c>
      <c r="D23" s="53">
        <v>3690751</v>
      </c>
      <c r="E23" s="53">
        <v>2658126</v>
      </c>
      <c r="F23" s="53">
        <v>1780895</v>
      </c>
      <c r="G23" s="53">
        <v>2080485</v>
      </c>
      <c r="H23" s="53">
        <v>2956137</v>
      </c>
      <c r="I23" s="51">
        <f t="shared" si="16"/>
        <v>13166394</v>
      </c>
      <c r="J23" s="50" t="s">
        <v>37</v>
      </c>
      <c r="K23" s="52">
        <v>0</v>
      </c>
      <c r="L23" s="53">
        <v>0</v>
      </c>
      <c r="M23" s="53">
        <v>0</v>
      </c>
      <c r="N23" s="53">
        <v>63108</v>
      </c>
      <c r="O23" s="53">
        <v>48951</v>
      </c>
      <c r="P23" s="53">
        <v>24480</v>
      </c>
      <c r="Q23" s="54">
        <v>61191</v>
      </c>
      <c r="R23" s="51">
        <f t="shared" si="17"/>
        <v>197730</v>
      </c>
      <c r="S23" s="50" t="s">
        <v>37</v>
      </c>
      <c r="T23" s="52">
        <v>314199</v>
      </c>
      <c r="U23" s="53">
        <v>733964</v>
      </c>
      <c r="V23" s="53">
        <v>756500</v>
      </c>
      <c r="W23" s="53">
        <v>1004948</v>
      </c>
      <c r="X23" s="53">
        <v>868348</v>
      </c>
      <c r="Y23" s="53">
        <v>908424</v>
      </c>
      <c r="Z23" s="54">
        <v>1403973</v>
      </c>
      <c r="AA23" s="51">
        <f t="shared" si="18"/>
        <v>5990356</v>
      </c>
      <c r="AB23" s="50" t="s">
        <v>37</v>
      </c>
      <c r="AC23" s="52">
        <v>16632</v>
      </c>
      <c r="AD23" s="53">
        <v>107312</v>
      </c>
      <c r="AE23" s="53">
        <v>50706</v>
      </c>
      <c r="AF23" s="53">
        <v>145197</v>
      </c>
      <c r="AG23" s="53">
        <v>45072</v>
      </c>
      <c r="AH23" s="53">
        <v>22104</v>
      </c>
      <c r="AI23" s="54">
        <v>61974</v>
      </c>
      <c r="AJ23" s="51">
        <f t="shared" si="19"/>
        <v>448997</v>
      </c>
      <c r="AK23" s="50" t="s">
        <v>37</v>
      </c>
      <c r="AL23" s="52">
        <v>61614</v>
      </c>
      <c r="AM23" s="53">
        <v>92344</v>
      </c>
      <c r="AN23" s="53">
        <v>142740</v>
      </c>
      <c r="AO23" s="53">
        <v>121562</v>
      </c>
      <c r="AP23" s="53">
        <v>128219</v>
      </c>
      <c r="AQ23" s="53">
        <v>157954</v>
      </c>
      <c r="AR23" s="54">
        <v>100934</v>
      </c>
      <c r="AS23" s="51">
        <f t="shared" si="20"/>
        <v>805367</v>
      </c>
      <c r="AT23" s="50" t="s">
        <v>37</v>
      </c>
      <c r="AU23" s="52">
        <v>0</v>
      </c>
      <c r="AV23" s="53">
        <v>0</v>
      </c>
      <c r="AW23" s="53">
        <v>4194895</v>
      </c>
      <c r="AX23" s="53">
        <v>2684700</v>
      </c>
      <c r="AY23" s="53">
        <v>2659535</v>
      </c>
      <c r="AZ23" s="53">
        <v>2146868</v>
      </c>
      <c r="BA23" s="54">
        <v>1218465</v>
      </c>
      <c r="BB23" s="51">
        <f t="shared" si="21"/>
        <v>12904463</v>
      </c>
      <c r="BC23" s="50" t="s">
        <v>37</v>
      </c>
      <c r="BD23" s="52">
        <v>486208</v>
      </c>
      <c r="BE23" s="53">
        <v>1562107</v>
      </c>
      <c r="BF23" s="53">
        <v>2830726</v>
      </c>
      <c r="BG23" s="53">
        <v>2647269</v>
      </c>
      <c r="BH23" s="53">
        <v>1750766</v>
      </c>
      <c r="BI23" s="53">
        <v>1405574</v>
      </c>
      <c r="BJ23" s="54">
        <v>550305</v>
      </c>
      <c r="BK23" s="51">
        <f t="shared" si="22"/>
        <v>11232955</v>
      </c>
      <c r="BL23" s="50" t="s">
        <v>37</v>
      </c>
      <c r="BM23" s="52">
        <v>20664</v>
      </c>
      <c r="BN23" s="53">
        <v>0</v>
      </c>
      <c r="BO23" s="53">
        <v>1165527</v>
      </c>
      <c r="BP23" s="53">
        <v>2443734</v>
      </c>
      <c r="BQ23" s="53">
        <v>3138632</v>
      </c>
      <c r="BR23" s="53">
        <v>3829168</v>
      </c>
      <c r="BS23" s="54">
        <v>940599</v>
      </c>
      <c r="BT23" s="51">
        <f t="shared" si="23"/>
        <v>11538324</v>
      </c>
      <c r="BU23" s="50" t="s">
        <v>37</v>
      </c>
      <c r="BV23" s="52">
        <v>0</v>
      </c>
      <c r="BW23" s="53">
        <v>0</v>
      </c>
      <c r="BX23" s="53">
        <v>320085</v>
      </c>
      <c r="BY23" s="53">
        <v>241272</v>
      </c>
      <c r="BZ23" s="53">
        <v>310114</v>
      </c>
      <c r="CA23" s="53">
        <v>288405</v>
      </c>
      <c r="CB23" s="54">
        <v>275607</v>
      </c>
      <c r="CC23" s="51">
        <f t="shared" si="24"/>
        <v>1435483</v>
      </c>
      <c r="CD23" s="50" t="s">
        <v>37</v>
      </c>
      <c r="CE23" s="52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4">
        <v>0</v>
      </c>
      <c r="CL23" s="51">
        <f t="shared" si="25"/>
        <v>0</v>
      </c>
      <c r="CM23" s="50" t="s">
        <v>37</v>
      </c>
      <c r="CN23" s="52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4">
        <v>0</v>
      </c>
      <c r="CU23" s="51">
        <f t="shared" si="26"/>
        <v>0</v>
      </c>
      <c r="CV23" s="50" t="s">
        <v>37</v>
      </c>
      <c r="CW23" s="52">
        <v>963741</v>
      </c>
      <c r="CX23" s="53">
        <v>990307</v>
      </c>
      <c r="CY23" s="53">
        <v>514925</v>
      </c>
      <c r="CZ23" s="53">
        <v>1152478</v>
      </c>
      <c r="DA23" s="53">
        <v>1125464</v>
      </c>
      <c r="DB23" s="53">
        <v>867672</v>
      </c>
      <c r="DC23" s="54">
        <v>809964</v>
      </c>
      <c r="DD23" s="51">
        <f t="shared" si="27"/>
        <v>6424551</v>
      </c>
      <c r="DE23" s="50" t="s">
        <v>37</v>
      </c>
      <c r="DF23" s="52">
        <v>0</v>
      </c>
      <c r="DG23" s="53">
        <v>62010</v>
      </c>
      <c r="DH23" s="53">
        <v>0</v>
      </c>
      <c r="DI23" s="53">
        <v>17820</v>
      </c>
      <c r="DJ23" s="53">
        <v>22275</v>
      </c>
      <c r="DK23" s="53">
        <v>0</v>
      </c>
      <c r="DL23" s="54">
        <v>0</v>
      </c>
      <c r="DM23" s="51">
        <f t="shared" si="28"/>
        <v>102105</v>
      </c>
      <c r="DN23" s="50" t="s">
        <v>37</v>
      </c>
      <c r="DO23" s="52">
        <v>0</v>
      </c>
      <c r="DP23" s="53">
        <v>210973</v>
      </c>
      <c r="DQ23" s="53">
        <v>0</v>
      </c>
      <c r="DR23" s="53">
        <v>0</v>
      </c>
      <c r="DS23" s="53">
        <v>163350</v>
      </c>
      <c r="DT23" s="53">
        <v>0</v>
      </c>
      <c r="DU23" s="54">
        <v>0</v>
      </c>
      <c r="DV23" s="51">
        <f t="shared" si="29"/>
        <v>374323</v>
      </c>
      <c r="DW23" s="50" t="s">
        <v>37</v>
      </c>
      <c r="DX23" s="52">
        <v>120330</v>
      </c>
      <c r="DY23" s="53">
        <v>643804</v>
      </c>
      <c r="DZ23" s="53">
        <v>1322532</v>
      </c>
      <c r="EA23" s="53">
        <v>1291090</v>
      </c>
      <c r="EB23" s="53">
        <v>215815</v>
      </c>
      <c r="EC23" s="53">
        <v>1815053</v>
      </c>
      <c r="ED23" s="54">
        <v>254520</v>
      </c>
      <c r="EE23" s="51">
        <f t="shared" si="30"/>
        <v>5663144</v>
      </c>
      <c r="EF23" s="50" t="s">
        <v>37</v>
      </c>
      <c r="EG23" s="52">
        <v>465423</v>
      </c>
      <c r="EH23" s="53">
        <v>575823</v>
      </c>
      <c r="EI23" s="53">
        <v>2554364</v>
      </c>
      <c r="EJ23" s="53">
        <v>1877605</v>
      </c>
      <c r="EK23" s="53">
        <v>1422735</v>
      </c>
      <c r="EL23" s="53">
        <v>1087504</v>
      </c>
      <c r="EM23" s="54">
        <v>742344</v>
      </c>
      <c r="EN23" s="51">
        <f t="shared" si="31"/>
        <v>8725798</v>
      </c>
    </row>
    <row r="24" spans="1:144" s="44" customFormat="1" ht="15" customHeight="1" x14ac:dyDescent="0.15">
      <c r="A24" s="50" t="s">
        <v>38</v>
      </c>
      <c r="B24" s="53">
        <v>0</v>
      </c>
      <c r="C24" s="53">
        <v>0</v>
      </c>
      <c r="D24" s="53">
        <v>635604</v>
      </c>
      <c r="E24" s="53">
        <v>888447</v>
      </c>
      <c r="F24" s="53">
        <v>2618387</v>
      </c>
      <c r="G24" s="53">
        <v>518923</v>
      </c>
      <c r="H24" s="53">
        <v>1581991</v>
      </c>
      <c r="I24" s="51">
        <f t="shared" si="16"/>
        <v>6243352</v>
      </c>
      <c r="J24" s="50" t="s">
        <v>38</v>
      </c>
      <c r="K24" s="52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4">
        <v>76752</v>
      </c>
      <c r="R24" s="51">
        <f t="shared" si="17"/>
        <v>76752</v>
      </c>
      <c r="S24" s="50" t="s">
        <v>38</v>
      </c>
      <c r="T24" s="52">
        <v>0</v>
      </c>
      <c r="U24" s="53">
        <v>142735</v>
      </c>
      <c r="V24" s="53">
        <v>271850</v>
      </c>
      <c r="W24" s="53">
        <v>565040</v>
      </c>
      <c r="X24" s="53">
        <v>536812</v>
      </c>
      <c r="Y24" s="53">
        <v>457276</v>
      </c>
      <c r="Z24" s="54">
        <v>524513</v>
      </c>
      <c r="AA24" s="51">
        <f t="shared" si="18"/>
        <v>2498226</v>
      </c>
      <c r="AB24" s="50" t="s">
        <v>38</v>
      </c>
      <c r="AC24" s="52">
        <v>62823</v>
      </c>
      <c r="AD24" s="53">
        <v>88131</v>
      </c>
      <c r="AE24" s="53">
        <v>0</v>
      </c>
      <c r="AF24" s="53">
        <v>96705</v>
      </c>
      <c r="AG24" s="53">
        <v>35460</v>
      </c>
      <c r="AH24" s="53">
        <v>55053</v>
      </c>
      <c r="AI24" s="54">
        <v>62343</v>
      </c>
      <c r="AJ24" s="51">
        <f t="shared" si="19"/>
        <v>400515</v>
      </c>
      <c r="AK24" s="50" t="s">
        <v>38</v>
      </c>
      <c r="AL24" s="52">
        <v>7335</v>
      </c>
      <c r="AM24" s="53">
        <v>10017</v>
      </c>
      <c r="AN24" s="53">
        <v>51408</v>
      </c>
      <c r="AO24" s="53">
        <v>93510</v>
      </c>
      <c r="AP24" s="53">
        <v>63238</v>
      </c>
      <c r="AQ24" s="53">
        <v>47745</v>
      </c>
      <c r="AR24" s="54">
        <v>102843</v>
      </c>
      <c r="AS24" s="51">
        <f t="shared" si="20"/>
        <v>376096</v>
      </c>
      <c r="AT24" s="50" t="s">
        <v>38</v>
      </c>
      <c r="AU24" s="52">
        <v>0</v>
      </c>
      <c r="AV24" s="53">
        <v>0</v>
      </c>
      <c r="AW24" s="53">
        <v>2861626</v>
      </c>
      <c r="AX24" s="53">
        <v>2720185</v>
      </c>
      <c r="AY24" s="53">
        <v>2489037</v>
      </c>
      <c r="AZ24" s="53">
        <v>1408512</v>
      </c>
      <c r="BA24" s="54">
        <v>1050619</v>
      </c>
      <c r="BB24" s="51">
        <f t="shared" si="21"/>
        <v>10529979</v>
      </c>
      <c r="BC24" s="50" t="s">
        <v>38</v>
      </c>
      <c r="BD24" s="52">
        <v>113184</v>
      </c>
      <c r="BE24" s="53">
        <v>211909</v>
      </c>
      <c r="BF24" s="53">
        <v>312514</v>
      </c>
      <c r="BG24" s="53">
        <v>343539</v>
      </c>
      <c r="BH24" s="53">
        <v>144783</v>
      </c>
      <c r="BI24" s="53">
        <v>215658</v>
      </c>
      <c r="BJ24" s="54">
        <v>133032</v>
      </c>
      <c r="BK24" s="51">
        <f t="shared" si="22"/>
        <v>1474619</v>
      </c>
      <c r="BL24" s="50" t="s">
        <v>38</v>
      </c>
      <c r="BM24" s="52">
        <v>0</v>
      </c>
      <c r="BN24" s="53">
        <v>49608</v>
      </c>
      <c r="BO24" s="53">
        <v>341181</v>
      </c>
      <c r="BP24" s="53">
        <v>645912</v>
      </c>
      <c r="BQ24" s="53">
        <v>506038</v>
      </c>
      <c r="BR24" s="53">
        <v>591141</v>
      </c>
      <c r="BS24" s="54">
        <v>174375</v>
      </c>
      <c r="BT24" s="51">
        <f t="shared" si="23"/>
        <v>2308255</v>
      </c>
      <c r="BU24" s="50" t="s">
        <v>38</v>
      </c>
      <c r="BV24" s="52">
        <v>0</v>
      </c>
      <c r="BW24" s="53">
        <v>0</v>
      </c>
      <c r="BX24" s="53">
        <v>153765</v>
      </c>
      <c r="BY24" s="53">
        <v>141597</v>
      </c>
      <c r="BZ24" s="53">
        <v>42354</v>
      </c>
      <c r="CA24" s="53">
        <v>0</v>
      </c>
      <c r="CB24" s="54">
        <v>0</v>
      </c>
      <c r="CC24" s="51">
        <f t="shared" si="24"/>
        <v>337716</v>
      </c>
      <c r="CD24" s="50" t="s">
        <v>38</v>
      </c>
      <c r="CE24" s="52">
        <v>0</v>
      </c>
      <c r="CF24" s="53">
        <v>0</v>
      </c>
      <c r="CG24" s="53">
        <v>0</v>
      </c>
      <c r="CH24" s="53">
        <v>0</v>
      </c>
      <c r="CI24" s="53">
        <v>0</v>
      </c>
      <c r="CJ24" s="53">
        <v>0</v>
      </c>
      <c r="CK24" s="54">
        <v>0</v>
      </c>
      <c r="CL24" s="51">
        <f t="shared" si="25"/>
        <v>0</v>
      </c>
      <c r="CM24" s="50" t="s">
        <v>38</v>
      </c>
      <c r="CN24" s="52">
        <v>0</v>
      </c>
      <c r="CO24" s="53">
        <v>0</v>
      </c>
      <c r="CP24" s="53">
        <v>0</v>
      </c>
      <c r="CQ24" s="53">
        <v>0</v>
      </c>
      <c r="CR24" s="53">
        <v>0</v>
      </c>
      <c r="CS24" s="53">
        <v>0</v>
      </c>
      <c r="CT24" s="54">
        <v>0</v>
      </c>
      <c r="CU24" s="51">
        <f t="shared" si="26"/>
        <v>0</v>
      </c>
      <c r="CV24" s="50" t="s">
        <v>38</v>
      </c>
      <c r="CW24" s="52">
        <v>109221</v>
      </c>
      <c r="CX24" s="53">
        <v>107249</v>
      </c>
      <c r="CY24" s="53">
        <v>196866</v>
      </c>
      <c r="CZ24" s="53">
        <v>529140</v>
      </c>
      <c r="DA24" s="53">
        <v>412809</v>
      </c>
      <c r="DB24" s="53">
        <v>394366</v>
      </c>
      <c r="DC24" s="54">
        <v>253511</v>
      </c>
      <c r="DD24" s="51">
        <f t="shared" si="27"/>
        <v>2003162</v>
      </c>
      <c r="DE24" s="50" t="s">
        <v>38</v>
      </c>
      <c r="DF24" s="52">
        <v>0</v>
      </c>
      <c r="DG24" s="53">
        <v>0</v>
      </c>
      <c r="DH24" s="53">
        <v>0</v>
      </c>
      <c r="DI24" s="53">
        <v>0</v>
      </c>
      <c r="DJ24" s="53">
        <v>0</v>
      </c>
      <c r="DK24" s="53">
        <v>0</v>
      </c>
      <c r="DL24" s="54">
        <v>42030</v>
      </c>
      <c r="DM24" s="51">
        <f t="shared" si="28"/>
        <v>42030</v>
      </c>
      <c r="DN24" s="50" t="s">
        <v>38</v>
      </c>
      <c r="DO24" s="52">
        <v>120168</v>
      </c>
      <c r="DP24" s="53">
        <v>0</v>
      </c>
      <c r="DQ24" s="53">
        <v>17820</v>
      </c>
      <c r="DR24" s="53">
        <v>0</v>
      </c>
      <c r="DS24" s="53">
        <v>47520</v>
      </c>
      <c r="DT24" s="53">
        <v>135000</v>
      </c>
      <c r="DU24" s="54">
        <v>0</v>
      </c>
      <c r="DV24" s="51">
        <f t="shared" si="29"/>
        <v>320508</v>
      </c>
      <c r="DW24" s="50" t="s">
        <v>38</v>
      </c>
      <c r="DX24" s="52">
        <v>59130</v>
      </c>
      <c r="DY24" s="53">
        <v>67239</v>
      </c>
      <c r="DZ24" s="53">
        <v>348021</v>
      </c>
      <c r="EA24" s="53">
        <v>992835</v>
      </c>
      <c r="EB24" s="53">
        <v>220824</v>
      </c>
      <c r="EC24" s="53">
        <v>237933</v>
      </c>
      <c r="ED24" s="54">
        <v>-2016</v>
      </c>
      <c r="EE24" s="51">
        <f t="shared" si="30"/>
        <v>1923966</v>
      </c>
      <c r="EF24" s="50" t="s">
        <v>38</v>
      </c>
      <c r="EG24" s="52">
        <v>112740</v>
      </c>
      <c r="EH24" s="53">
        <v>135780</v>
      </c>
      <c r="EI24" s="53">
        <v>994706</v>
      </c>
      <c r="EJ24" s="53">
        <v>912121</v>
      </c>
      <c r="EK24" s="53">
        <v>750530</v>
      </c>
      <c r="EL24" s="53">
        <v>375656</v>
      </c>
      <c r="EM24" s="54">
        <v>214642</v>
      </c>
      <c r="EN24" s="51">
        <f t="shared" si="31"/>
        <v>3496175</v>
      </c>
    </row>
    <row r="25" spans="1:144" s="44" customFormat="1" ht="15" customHeight="1" x14ac:dyDescent="0.15">
      <c r="A25" s="50" t="s">
        <v>39</v>
      </c>
      <c r="B25" s="53">
        <v>0</v>
      </c>
      <c r="C25" s="53">
        <v>0</v>
      </c>
      <c r="D25" s="53">
        <v>1751483</v>
      </c>
      <c r="E25" s="53">
        <v>925505</v>
      </c>
      <c r="F25" s="53">
        <v>607167</v>
      </c>
      <c r="G25" s="53">
        <v>1543009</v>
      </c>
      <c r="H25" s="53">
        <v>530217</v>
      </c>
      <c r="I25" s="51">
        <f t="shared" si="16"/>
        <v>5357381</v>
      </c>
      <c r="J25" s="50" t="s">
        <v>39</v>
      </c>
      <c r="K25" s="52">
        <v>0</v>
      </c>
      <c r="L25" s="53">
        <v>0</v>
      </c>
      <c r="M25" s="53">
        <v>0</v>
      </c>
      <c r="N25" s="53">
        <v>63963</v>
      </c>
      <c r="O25" s="53">
        <v>0</v>
      </c>
      <c r="P25" s="53">
        <v>0</v>
      </c>
      <c r="Q25" s="54">
        <v>0</v>
      </c>
      <c r="R25" s="51">
        <f t="shared" si="17"/>
        <v>63963</v>
      </c>
      <c r="S25" s="50" t="s">
        <v>39</v>
      </c>
      <c r="T25" s="52">
        <v>37602</v>
      </c>
      <c r="U25" s="53">
        <v>60984</v>
      </c>
      <c r="V25" s="53">
        <v>386941</v>
      </c>
      <c r="W25" s="53">
        <v>332425</v>
      </c>
      <c r="X25" s="53">
        <v>49347</v>
      </c>
      <c r="Y25" s="53">
        <v>203209</v>
      </c>
      <c r="Z25" s="54">
        <v>118251</v>
      </c>
      <c r="AA25" s="51">
        <f t="shared" si="18"/>
        <v>1188759</v>
      </c>
      <c r="AB25" s="50" t="s">
        <v>39</v>
      </c>
      <c r="AC25" s="52">
        <v>22176</v>
      </c>
      <c r="AD25" s="53">
        <v>38556</v>
      </c>
      <c r="AE25" s="53">
        <v>55053</v>
      </c>
      <c r="AF25" s="53">
        <v>124333</v>
      </c>
      <c r="AG25" s="53">
        <v>38979</v>
      </c>
      <c r="AH25" s="53">
        <v>0</v>
      </c>
      <c r="AI25" s="54">
        <v>0</v>
      </c>
      <c r="AJ25" s="51">
        <f t="shared" si="19"/>
        <v>279097</v>
      </c>
      <c r="AK25" s="50" t="s">
        <v>39</v>
      </c>
      <c r="AL25" s="52">
        <v>11340</v>
      </c>
      <c r="AM25" s="53">
        <v>17352</v>
      </c>
      <c r="AN25" s="53">
        <v>31257</v>
      </c>
      <c r="AO25" s="53">
        <v>18234</v>
      </c>
      <c r="AP25" s="53">
        <v>18270</v>
      </c>
      <c r="AQ25" s="53">
        <v>57546</v>
      </c>
      <c r="AR25" s="54">
        <v>23922</v>
      </c>
      <c r="AS25" s="51">
        <f t="shared" si="20"/>
        <v>177921</v>
      </c>
      <c r="AT25" s="50" t="s">
        <v>39</v>
      </c>
      <c r="AU25" s="52">
        <v>0</v>
      </c>
      <c r="AV25" s="53">
        <v>0</v>
      </c>
      <c r="AW25" s="53">
        <v>2877724</v>
      </c>
      <c r="AX25" s="53">
        <v>1793585</v>
      </c>
      <c r="AY25" s="53">
        <v>1441845</v>
      </c>
      <c r="AZ25" s="53">
        <v>825192</v>
      </c>
      <c r="BA25" s="54">
        <v>248868</v>
      </c>
      <c r="BB25" s="51">
        <f t="shared" si="21"/>
        <v>7187214</v>
      </c>
      <c r="BC25" s="50" t="s">
        <v>39</v>
      </c>
      <c r="BD25" s="52">
        <v>112646</v>
      </c>
      <c r="BE25" s="53">
        <v>130851</v>
      </c>
      <c r="BF25" s="53">
        <v>202005</v>
      </c>
      <c r="BG25" s="53">
        <v>507586</v>
      </c>
      <c r="BH25" s="53">
        <v>184977</v>
      </c>
      <c r="BI25" s="53">
        <v>0</v>
      </c>
      <c r="BJ25" s="54">
        <v>0</v>
      </c>
      <c r="BK25" s="51">
        <f t="shared" si="22"/>
        <v>1138065</v>
      </c>
      <c r="BL25" s="50" t="s">
        <v>39</v>
      </c>
      <c r="BM25" s="52">
        <v>0</v>
      </c>
      <c r="BN25" s="53">
        <v>0</v>
      </c>
      <c r="BO25" s="53">
        <v>765126</v>
      </c>
      <c r="BP25" s="53">
        <v>454464</v>
      </c>
      <c r="BQ25" s="53">
        <v>1125558</v>
      </c>
      <c r="BR25" s="53">
        <v>1046286</v>
      </c>
      <c r="BS25" s="54">
        <v>282267</v>
      </c>
      <c r="BT25" s="51">
        <f t="shared" si="23"/>
        <v>3673701</v>
      </c>
      <c r="BU25" s="50" t="s">
        <v>39</v>
      </c>
      <c r="BV25" s="52">
        <v>0</v>
      </c>
      <c r="BW25" s="53">
        <v>0</v>
      </c>
      <c r="BX25" s="53">
        <v>0</v>
      </c>
      <c r="BY25" s="53">
        <v>0</v>
      </c>
      <c r="BZ25" s="53">
        <v>75330</v>
      </c>
      <c r="CA25" s="53">
        <v>253638</v>
      </c>
      <c r="CB25" s="54">
        <v>0</v>
      </c>
      <c r="CC25" s="51">
        <f t="shared" si="24"/>
        <v>328968</v>
      </c>
      <c r="CD25" s="50" t="s">
        <v>39</v>
      </c>
      <c r="CE25" s="52">
        <v>0</v>
      </c>
      <c r="CF25" s="53">
        <v>0</v>
      </c>
      <c r="CG25" s="53">
        <v>0</v>
      </c>
      <c r="CH25" s="53">
        <v>0</v>
      </c>
      <c r="CI25" s="53">
        <v>0</v>
      </c>
      <c r="CJ25" s="53">
        <v>0</v>
      </c>
      <c r="CK25" s="54">
        <v>0</v>
      </c>
      <c r="CL25" s="51">
        <f t="shared" si="25"/>
        <v>0</v>
      </c>
      <c r="CM25" s="50" t="s">
        <v>39</v>
      </c>
      <c r="CN25" s="52">
        <v>0</v>
      </c>
      <c r="CO25" s="53">
        <v>0</v>
      </c>
      <c r="CP25" s="53">
        <v>0</v>
      </c>
      <c r="CQ25" s="53">
        <v>0</v>
      </c>
      <c r="CR25" s="53">
        <v>0</v>
      </c>
      <c r="CS25" s="53">
        <v>0</v>
      </c>
      <c r="CT25" s="54">
        <v>0</v>
      </c>
      <c r="CU25" s="51">
        <f t="shared" si="26"/>
        <v>0</v>
      </c>
      <c r="CV25" s="50" t="s">
        <v>39</v>
      </c>
      <c r="CW25" s="52">
        <v>87549</v>
      </c>
      <c r="CX25" s="53">
        <v>96300</v>
      </c>
      <c r="CY25" s="53">
        <v>99681</v>
      </c>
      <c r="CZ25" s="53">
        <v>315910</v>
      </c>
      <c r="DA25" s="53">
        <v>297495</v>
      </c>
      <c r="DB25" s="53">
        <v>226593</v>
      </c>
      <c r="DC25" s="54">
        <v>113589</v>
      </c>
      <c r="DD25" s="51">
        <f t="shared" si="27"/>
        <v>1237117</v>
      </c>
      <c r="DE25" s="50" t="s">
        <v>39</v>
      </c>
      <c r="DF25" s="52">
        <v>20240</v>
      </c>
      <c r="DG25" s="53">
        <v>15030</v>
      </c>
      <c r="DH25" s="53">
        <v>0</v>
      </c>
      <c r="DI25" s="53">
        <v>19305</v>
      </c>
      <c r="DJ25" s="53">
        <v>27720</v>
      </c>
      <c r="DK25" s="53">
        <v>54000</v>
      </c>
      <c r="DL25" s="54">
        <v>0</v>
      </c>
      <c r="DM25" s="51">
        <f t="shared" si="28"/>
        <v>136295</v>
      </c>
      <c r="DN25" s="50" t="s">
        <v>39</v>
      </c>
      <c r="DO25" s="52">
        <v>34650</v>
      </c>
      <c r="DP25" s="53">
        <v>0</v>
      </c>
      <c r="DQ25" s="53">
        <v>0</v>
      </c>
      <c r="DR25" s="53">
        <v>38610</v>
      </c>
      <c r="DS25" s="53">
        <v>0</v>
      </c>
      <c r="DT25" s="53">
        <v>30600</v>
      </c>
      <c r="DU25" s="54">
        <v>0</v>
      </c>
      <c r="DV25" s="51">
        <f t="shared" si="29"/>
        <v>103860</v>
      </c>
      <c r="DW25" s="50" t="s">
        <v>39</v>
      </c>
      <c r="DX25" s="52">
        <v>184797</v>
      </c>
      <c r="DY25" s="53">
        <v>425988</v>
      </c>
      <c r="DZ25" s="53">
        <v>1422054</v>
      </c>
      <c r="EA25" s="53">
        <v>1405908</v>
      </c>
      <c r="EB25" s="53">
        <v>1324197</v>
      </c>
      <c r="EC25" s="53">
        <v>722925</v>
      </c>
      <c r="ED25" s="54">
        <v>795051</v>
      </c>
      <c r="EE25" s="51">
        <f t="shared" si="30"/>
        <v>6280920</v>
      </c>
      <c r="EF25" s="50" t="s">
        <v>39</v>
      </c>
      <c r="EG25" s="52">
        <v>130020</v>
      </c>
      <c r="EH25" s="53">
        <v>99360</v>
      </c>
      <c r="EI25" s="53">
        <v>885760</v>
      </c>
      <c r="EJ25" s="53">
        <v>641240</v>
      </c>
      <c r="EK25" s="53">
        <v>448080</v>
      </c>
      <c r="EL25" s="53">
        <v>318833</v>
      </c>
      <c r="EM25" s="54">
        <v>169280</v>
      </c>
      <c r="EN25" s="51">
        <f t="shared" si="31"/>
        <v>2692573</v>
      </c>
    </row>
    <row r="26" spans="1:144" s="44" customFormat="1" ht="15" customHeight="1" x14ac:dyDescent="0.15">
      <c r="A26" s="50" t="s">
        <v>40</v>
      </c>
      <c r="B26" s="53">
        <v>0</v>
      </c>
      <c r="C26" s="53">
        <v>0</v>
      </c>
      <c r="D26" s="53">
        <v>648903</v>
      </c>
      <c r="E26" s="53">
        <v>1126403</v>
      </c>
      <c r="F26" s="53">
        <v>1017008</v>
      </c>
      <c r="G26" s="53">
        <v>322875</v>
      </c>
      <c r="H26" s="53">
        <v>190476</v>
      </c>
      <c r="I26" s="51">
        <f t="shared" si="16"/>
        <v>3305665</v>
      </c>
      <c r="J26" s="50" t="s">
        <v>40</v>
      </c>
      <c r="K26" s="52">
        <v>0</v>
      </c>
      <c r="L26" s="53">
        <v>0</v>
      </c>
      <c r="M26" s="53">
        <v>0</v>
      </c>
      <c r="N26" s="53">
        <v>0</v>
      </c>
      <c r="O26" s="53">
        <v>0</v>
      </c>
      <c r="P26" s="53">
        <v>14957</v>
      </c>
      <c r="Q26" s="54">
        <v>51174</v>
      </c>
      <c r="R26" s="51">
        <f t="shared" si="17"/>
        <v>66131</v>
      </c>
      <c r="S26" s="50" t="s">
        <v>40</v>
      </c>
      <c r="T26" s="52">
        <v>37794</v>
      </c>
      <c r="U26" s="53">
        <v>263142</v>
      </c>
      <c r="V26" s="53">
        <v>208386</v>
      </c>
      <c r="W26" s="53">
        <v>205857</v>
      </c>
      <c r="X26" s="53">
        <v>107586</v>
      </c>
      <c r="Y26" s="53">
        <v>139957</v>
      </c>
      <c r="Z26" s="54">
        <v>32328</v>
      </c>
      <c r="AA26" s="51">
        <f t="shared" si="18"/>
        <v>995050</v>
      </c>
      <c r="AB26" s="50" t="s">
        <v>40</v>
      </c>
      <c r="AC26" s="52">
        <v>417303</v>
      </c>
      <c r="AD26" s="53">
        <v>212508</v>
      </c>
      <c r="AE26" s="53">
        <v>0</v>
      </c>
      <c r="AF26" s="53">
        <v>127692</v>
      </c>
      <c r="AG26" s="53">
        <v>82746</v>
      </c>
      <c r="AH26" s="53">
        <v>11817</v>
      </c>
      <c r="AI26" s="54">
        <v>26883</v>
      </c>
      <c r="AJ26" s="51">
        <f t="shared" si="19"/>
        <v>878949</v>
      </c>
      <c r="AK26" s="50" t="s">
        <v>40</v>
      </c>
      <c r="AL26" s="52">
        <v>16929</v>
      </c>
      <c r="AM26" s="53">
        <v>13869</v>
      </c>
      <c r="AN26" s="53">
        <v>17613</v>
      </c>
      <c r="AO26" s="53">
        <v>59049</v>
      </c>
      <c r="AP26" s="53">
        <v>51154</v>
      </c>
      <c r="AQ26" s="53">
        <v>57366</v>
      </c>
      <c r="AR26" s="54">
        <v>0</v>
      </c>
      <c r="AS26" s="51">
        <f t="shared" si="20"/>
        <v>215980</v>
      </c>
      <c r="AT26" s="50" t="s">
        <v>40</v>
      </c>
      <c r="AU26" s="52">
        <v>0</v>
      </c>
      <c r="AV26" s="53">
        <v>0</v>
      </c>
      <c r="AW26" s="53">
        <v>3165983</v>
      </c>
      <c r="AX26" s="53">
        <v>2396880</v>
      </c>
      <c r="AY26" s="53">
        <v>1323360</v>
      </c>
      <c r="AZ26" s="53">
        <v>850716</v>
      </c>
      <c r="BA26" s="54">
        <v>589716</v>
      </c>
      <c r="BB26" s="51">
        <f t="shared" si="21"/>
        <v>8326655</v>
      </c>
      <c r="BC26" s="50" t="s">
        <v>40</v>
      </c>
      <c r="BD26" s="52">
        <v>23319</v>
      </c>
      <c r="BE26" s="53">
        <v>43524</v>
      </c>
      <c r="BF26" s="53">
        <v>0</v>
      </c>
      <c r="BG26" s="53">
        <v>0</v>
      </c>
      <c r="BH26" s="53">
        <v>0</v>
      </c>
      <c r="BI26" s="53">
        <v>0</v>
      </c>
      <c r="BJ26" s="54">
        <v>261621</v>
      </c>
      <c r="BK26" s="51">
        <f t="shared" si="22"/>
        <v>328464</v>
      </c>
      <c r="BL26" s="50" t="s">
        <v>40</v>
      </c>
      <c r="BM26" s="52">
        <v>0</v>
      </c>
      <c r="BN26" s="53">
        <v>87606</v>
      </c>
      <c r="BO26" s="53">
        <v>635301</v>
      </c>
      <c r="BP26" s="53">
        <v>1461447</v>
      </c>
      <c r="BQ26" s="53">
        <v>1036836</v>
      </c>
      <c r="BR26" s="53">
        <v>1210986</v>
      </c>
      <c r="BS26" s="54">
        <v>339912</v>
      </c>
      <c r="BT26" s="51">
        <f t="shared" si="23"/>
        <v>4772088</v>
      </c>
      <c r="BU26" s="50" t="s">
        <v>40</v>
      </c>
      <c r="BV26" s="52">
        <v>0</v>
      </c>
      <c r="BW26" s="53">
        <v>0</v>
      </c>
      <c r="BX26" s="53">
        <v>0</v>
      </c>
      <c r="BY26" s="53">
        <v>0</v>
      </c>
      <c r="BZ26" s="53">
        <v>92655</v>
      </c>
      <c r="CA26" s="53">
        <v>0</v>
      </c>
      <c r="CB26" s="54">
        <v>80487</v>
      </c>
      <c r="CC26" s="51">
        <f t="shared" si="24"/>
        <v>173142</v>
      </c>
      <c r="CD26" s="50" t="s">
        <v>40</v>
      </c>
      <c r="CE26" s="52">
        <v>0</v>
      </c>
      <c r="CF26" s="53">
        <v>0</v>
      </c>
      <c r="CG26" s="53">
        <v>0</v>
      </c>
      <c r="CH26" s="53">
        <v>0</v>
      </c>
      <c r="CI26" s="53">
        <v>0</v>
      </c>
      <c r="CJ26" s="53">
        <v>0</v>
      </c>
      <c r="CK26" s="54">
        <v>0</v>
      </c>
      <c r="CL26" s="51">
        <f t="shared" si="25"/>
        <v>0</v>
      </c>
      <c r="CM26" s="50" t="s">
        <v>40</v>
      </c>
      <c r="CN26" s="52">
        <v>0</v>
      </c>
      <c r="CO26" s="53">
        <v>0</v>
      </c>
      <c r="CP26" s="53">
        <v>0</v>
      </c>
      <c r="CQ26" s="53">
        <v>0</v>
      </c>
      <c r="CR26" s="53">
        <v>0</v>
      </c>
      <c r="CS26" s="53">
        <v>0</v>
      </c>
      <c r="CT26" s="54">
        <v>0</v>
      </c>
      <c r="CU26" s="51">
        <f t="shared" si="26"/>
        <v>0</v>
      </c>
      <c r="CV26" s="50" t="s">
        <v>40</v>
      </c>
      <c r="CW26" s="52">
        <v>121032</v>
      </c>
      <c r="CX26" s="53">
        <v>99270</v>
      </c>
      <c r="CY26" s="53">
        <v>135486</v>
      </c>
      <c r="CZ26" s="53">
        <v>252243</v>
      </c>
      <c r="DA26" s="53">
        <v>209038</v>
      </c>
      <c r="DB26" s="53">
        <v>135162</v>
      </c>
      <c r="DC26" s="54">
        <v>134550</v>
      </c>
      <c r="DD26" s="51">
        <f t="shared" si="27"/>
        <v>1086781</v>
      </c>
      <c r="DE26" s="50" t="s">
        <v>40</v>
      </c>
      <c r="DF26" s="52">
        <v>0</v>
      </c>
      <c r="DG26" s="53">
        <v>38430</v>
      </c>
      <c r="DH26" s="53">
        <v>48195</v>
      </c>
      <c r="DI26" s="53">
        <v>0</v>
      </c>
      <c r="DJ26" s="53">
        <v>0</v>
      </c>
      <c r="DK26" s="53">
        <v>0</v>
      </c>
      <c r="DL26" s="54">
        <v>0</v>
      </c>
      <c r="DM26" s="51">
        <f t="shared" si="28"/>
        <v>86625</v>
      </c>
      <c r="DN26" s="50" t="s">
        <v>40</v>
      </c>
      <c r="DO26" s="52">
        <v>0</v>
      </c>
      <c r="DP26" s="53">
        <v>0</v>
      </c>
      <c r="DQ26" s="53">
        <v>0</v>
      </c>
      <c r="DR26" s="53">
        <v>0</v>
      </c>
      <c r="DS26" s="53">
        <v>241866</v>
      </c>
      <c r="DT26" s="53">
        <v>0</v>
      </c>
      <c r="DU26" s="54">
        <v>0</v>
      </c>
      <c r="DV26" s="51">
        <f t="shared" si="29"/>
        <v>241866</v>
      </c>
      <c r="DW26" s="50" t="s">
        <v>40</v>
      </c>
      <c r="DX26" s="52">
        <v>55206</v>
      </c>
      <c r="DY26" s="53">
        <v>91971</v>
      </c>
      <c r="DZ26" s="53">
        <v>867384</v>
      </c>
      <c r="EA26" s="53">
        <v>584577</v>
      </c>
      <c r="EB26" s="53">
        <v>223929</v>
      </c>
      <c r="EC26" s="53">
        <v>709315</v>
      </c>
      <c r="ED26" s="54">
        <v>259065</v>
      </c>
      <c r="EE26" s="51">
        <f t="shared" si="30"/>
        <v>2791447</v>
      </c>
      <c r="EF26" s="50" t="s">
        <v>40</v>
      </c>
      <c r="EG26" s="52">
        <v>158160</v>
      </c>
      <c r="EH26" s="53">
        <v>123130</v>
      </c>
      <c r="EI26" s="53">
        <v>687959</v>
      </c>
      <c r="EJ26" s="53">
        <v>598601</v>
      </c>
      <c r="EK26" s="53">
        <v>473928</v>
      </c>
      <c r="EL26" s="53">
        <v>203536</v>
      </c>
      <c r="EM26" s="54">
        <v>149320</v>
      </c>
      <c r="EN26" s="51">
        <f t="shared" si="31"/>
        <v>2394634</v>
      </c>
    </row>
    <row r="27" spans="1:144" s="44" customFormat="1" ht="15" customHeight="1" x14ac:dyDescent="0.15">
      <c r="A27" s="50" t="s">
        <v>41</v>
      </c>
      <c r="B27" s="53">
        <v>0</v>
      </c>
      <c r="C27" s="53">
        <v>0</v>
      </c>
      <c r="D27" s="53">
        <v>690183</v>
      </c>
      <c r="E27" s="53">
        <v>1228113</v>
      </c>
      <c r="F27" s="53">
        <v>567005</v>
      </c>
      <c r="G27" s="53">
        <v>1599669</v>
      </c>
      <c r="H27" s="53">
        <v>469044</v>
      </c>
      <c r="I27" s="51">
        <f t="shared" si="16"/>
        <v>4554014</v>
      </c>
      <c r="J27" s="50" t="s">
        <v>41</v>
      </c>
      <c r="K27" s="52">
        <v>0</v>
      </c>
      <c r="L27" s="53">
        <v>30672</v>
      </c>
      <c r="M27" s="53">
        <v>56700</v>
      </c>
      <c r="N27" s="53">
        <v>32900</v>
      </c>
      <c r="O27" s="53">
        <v>125406</v>
      </c>
      <c r="P27" s="53">
        <v>126540</v>
      </c>
      <c r="Q27" s="54">
        <v>56700</v>
      </c>
      <c r="R27" s="51">
        <f t="shared" si="17"/>
        <v>428918</v>
      </c>
      <c r="S27" s="50" t="s">
        <v>41</v>
      </c>
      <c r="T27" s="52">
        <v>92920</v>
      </c>
      <c r="U27" s="53">
        <v>190773</v>
      </c>
      <c r="V27" s="53">
        <v>208242</v>
      </c>
      <c r="W27" s="53">
        <v>327600</v>
      </c>
      <c r="X27" s="53">
        <v>321498</v>
      </c>
      <c r="Y27" s="53">
        <v>436014</v>
      </c>
      <c r="Z27" s="54">
        <v>189801</v>
      </c>
      <c r="AA27" s="51">
        <f t="shared" si="18"/>
        <v>1766848</v>
      </c>
      <c r="AB27" s="50" t="s">
        <v>41</v>
      </c>
      <c r="AC27" s="52">
        <v>85734</v>
      </c>
      <c r="AD27" s="53">
        <v>311508</v>
      </c>
      <c r="AE27" s="53">
        <v>95688</v>
      </c>
      <c r="AF27" s="53">
        <v>142623</v>
      </c>
      <c r="AG27" s="53">
        <v>53190</v>
      </c>
      <c r="AH27" s="53">
        <v>49419</v>
      </c>
      <c r="AI27" s="54">
        <v>0</v>
      </c>
      <c r="AJ27" s="51">
        <f t="shared" si="19"/>
        <v>738162</v>
      </c>
      <c r="AK27" s="50" t="s">
        <v>41</v>
      </c>
      <c r="AL27" s="52">
        <v>9306</v>
      </c>
      <c r="AM27" s="53">
        <v>0</v>
      </c>
      <c r="AN27" s="53">
        <v>4768</v>
      </c>
      <c r="AO27" s="53">
        <v>10861</v>
      </c>
      <c r="AP27" s="53">
        <v>59327</v>
      </c>
      <c r="AQ27" s="53">
        <v>52686</v>
      </c>
      <c r="AR27" s="54">
        <v>0</v>
      </c>
      <c r="AS27" s="51">
        <f t="shared" si="20"/>
        <v>136948</v>
      </c>
      <c r="AT27" s="50" t="s">
        <v>41</v>
      </c>
      <c r="AU27" s="52">
        <v>0</v>
      </c>
      <c r="AV27" s="53">
        <v>0</v>
      </c>
      <c r="AW27" s="53">
        <v>1645985</v>
      </c>
      <c r="AX27" s="53">
        <v>3018626</v>
      </c>
      <c r="AY27" s="53">
        <v>1524267</v>
      </c>
      <c r="AZ27" s="53">
        <v>1386049</v>
      </c>
      <c r="BA27" s="54">
        <v>784144</v>
      </c>
      <c r="BB27" s="51">
        <f t="shared" si="21"/>
        <v>8359071</v>
      </c>
      <c r="BC27" s="50" t="s">
        <v>41</v>
      </c>
      <c r="BD27" s="52">
        <v>15946</v>
      </c>
      <c r="BE27" s="53">
        <v>82836</v>
      </c>
      <c r="BF27" s="53">
        <v>269523</v>
      </c>
      <c r="BG27" s="53">
        <v>243837</v>
      </c>
      <c r="BH27" s="53">
        <v>0</v>
      </c>
      <c r="BI27" s="53">
        <v>274447</v>
      </c>
      <c r="BJ27" s="54">
        <v>357066</v>
      </c>
      <c r="BK27" s="51">
        <f t="shared" si="22"/>
        <v>1243655</v>
      </c>
      <c r="BL27" s="50" t="s">
        <v>41</v>
      </c>
      <c r="BM27" s="52">
        <v>29556</v>
      </c>
      <c r="BN27" s="53">
        <v>45270</v>
      </c>
      <c r="BO27" s="53">
        <v>106128</v>
      </c>
      <c r="BP27" s="53">
        <v>1388817</v>
      </c>
      <c r="BQ27" s="53">
        <v>2017746</v>
      </c>
      <c r="BR27" s="53">
        <v>1472979</v>
      </c>
      <c r="BS27" s="54">
        <v>1307554</v>
      </c>
      <c r="BT27" s="51">
        <f t="shared" si="23"/>
        <v>6368050</v>
      </c>
      <c r="BU27" s="50" t="s">
        <v>41</v>
      </c>
      <c r="BV27" s="52">
        <v>0</v>
      </c>
      <c r="BW27" s="53">
        <v>48483</v>
      </c>
      <c r="BX27" s="53">
        <v>51804</v>
      </c>
      <c r="BY27" s="53">
        <v>321435</v>
      </c>
      <c r="BZ27" s="53">
        <v>0</v>
      </c>
      <c r="CA27" s="53">
        <v>0</v>
      </c>
      <c r="CB27" s="54">
        <v>253674</v>
      </c>
      <c r="CC27" s="51">
        <f t="shared" si="24"/>
        <v>675396</v>
      </c>
      <c r="CD27" s="50" t="s">
        <v>41</v>
      </c>
      <c r="CE27" s="52">
        <v>0</v>
      </c>
      <c r="CF27" s="53">
        <v>0</v>
      </c>
      <c r="CG27" s="53">
        <v>0</v>
      </c>
      <c r="CH27" s="53">
        <v>0</v>
      </c>
      <c r="CI27" s="53">
        <v>0</v>
      </c>
      <c r="CJ27" s="53">
        <v>0</v>
      </c>
      <c r="CK27" s="54">
        <v>0</v>
      </c>
      <c r="CL27" s="51">
        <f t="shared" si="25"/>
        <v>0</v>
      </c>
      <c r="CM27" s="50" t="s">
        <v>41</v>
      </c>
      <c r="CN27" s="52">
        <v>0</v>
      </c>
      <c r="CO27" s="53">
        <v>0</v>
      </c>
      <c r="CP27" s="53">
        <v>0</v>
      </c>
      <c r="CQ27" s="53">
        <v>0</v>
      </c>
      <c r="CR27" s="53">
        <v>0</v>
      </c>
      <c r="CS27" s="53">
        <v>0</v>
      </c>
      <c r="CT27" s="54">
        <v>0</v>
      </c>
      <c r="CU27" s="51">
        <f t="shared" si="26"/>
        <v>0</v>
      </c>
      <c r="CV27" s="50" t="s">
        <v>41</v>
      </c>
      <c r="CW27" s="52">
        <v>59193</v>
      </c>
      <c r="CX27" s="53">
        <v>102060</v>
      </c>
      <c r="CY27" s="53">
        <v>68634</v>
      </c>
      <c r="CZ27" s="53">
        <v>201874</v>
      </c>
      <c r="DA27" s="53">
        <v>124223</v>
      </c>
      <c r="DB27" s="53">
        <v>147088</v>
      </c>
      <c r="DC27" s="54">
        <v>111614</v>
      </c>
      <c r="DD27" s="51">
        <f t="shared" si="27"/>
        <v>814686</v>
      </c>
      <c r="DE27" s="50" t="s">
        <v>41</v>
      </c>
      <c r="DF27" s="52">
        <v>0</v>
      </c>
      <c r="DG27" s="53">
        <v>0</v>
      </c>
      <c r="DH27" s="53">
        <v>0</v>
      </c>
      <c r="DI27" s="53">
        <v>0</v>
      </c>
      <c r="DJ27" s="53">
        <v>0</v>
      </c>
      <c r="DK27" s="53">
        <v>24948</v>
      </c>
      <c r="DL27" s="54">
        <v>0</v>
      </c>
      <c r="DM27" s="51">
        <f t="shared" si="28"/>
        <v>24948</v>
      </c>
      <c r="DN27" s="50" t="s">
        <v>41</v>
      </c>
      <c r="DO27" s="52">
        <v>0</v>
      </c>
      <c r="DP27" s="53">
        <v>30924</v>
      </c>
      <c r="DQ27" s="53">
        <v>0</v>
      </c>
      <c r="DR27" s="53">
        <v>0</v>
      </c>
      <c r="DS27" s="53">
        <v>0</v>
      </c>
      <c r="DT27" s="53">
        <v>0</v>
      </c>
      <c r="DU27" s="54">
        <v>0</v>
      </c>
      <c r="DV27" s="51">
        <f t="shared" si="29"/>
        <v>30924</v>
      </c>
      <c r="DW27" s="50" t="s">
        <v>41</v>
      </c>
      <c r="DX27" s="52">
        <v>0</v>
      </c>
      <c r="DY27" s="53">
        <v>-396</v>
      </c>
      <c r="DZ27" s="53">
        <v>520767</v>
      </c>
      <c r="EA27" s="53">
        <v>395809</v>
      </c>
      <c r="EB27" s="53">
        <v>678578</v>
      </c>
      <c r="EC27" s="53">
        <v>473994</v>
      </c>
      <c r="ED27" s="54">
        <v>0</v>
      </c>
      <c r="EE27" s="51">
        <f t="shared" si="30"/>
        <v>2068752</v>
      </c>
      <c r="EF27" s="50" t="s">
        <v>41</v>
      </c>
      <c r="EG27" s="52">
        <v>87600</v>
      </c>
      <c r="EH27" s="53">
        <v>103740</v>
      </c>
      <c r="EI27" s="53">
        <v>639287</v>
      </c>
      <c r="EJ27" s="53">
        <v>918030</v>
      </c>
      <c r="EK27" s="53">
        <v>602328</v>
      </c>
      <c r="EL27" s="53">
        <v>566190</v>
      </c>
      <c r="EM27" s="54">
        <v>275790</v>
      </c>
      <c r="EN27" s="51">
        <f t="shared" si="31"/>
        <v>3192965</v>
      </c>
    </row>
    <row r="28" spans="1:144" s="44" customFormat="1" ht="15" customHeight="1" x14ac:dyDescent="0.15">
      <c r="A28" s="50" t="s">
        <v>42</v>
      </c>
      <c r="B28" s="53">
        <v>0</v>
      </c>
      <c r="C28" s="53">
        <v>0</v>
      </c>
      <c r="D28" s="53">
        <v>2207473</v>
      </c>
      <c r="E28" s="53">
        <v>1553220</v>
      </c>
      <c r="F28" s="53">
        <v>1399734</v>
      </c>
      <c r="G28" s="53">
        <v>4218054</v>
      </c>
      <c r="H28" s="53">
        <v>1891779</v>
      </c>
      <c r="I28" s="51">
        <f t="shared" si="16"/>
        <v>11270260</v>
      </c>
      <c r="J28" s="50" t="s">
        <v>42</v>
      </c>
      <c r="K28" s="52">
        <v>0</v>
      </c>
      <c r="L28" s="53">
        <v>0</v>
      </c>
      <c r="M28" s="53">
        <v>0</v>
      </c>
      <c r="N28" s="53">
        <v>0</v>
      </c>
      <c r="O28" s="53">
        <v>0</v>
      </c>
      <c r="P28" s="53">
        <v>47763</v>
      </c>
      <c r="Q28" s="54">
        <v>107469</v>
      </c>
      <c r="R28" s="51">
        <f t="shared" si="17"/>
        <v>155232</v>
      </c>
      <c r="S28" s="50" t="s">
        <v>42</v>
      </c>
      <c r="T28" s="52">
        <v>538080</v>
      </c>
      <c r="U28" s="53">
        <v>1344048</v>
      </c>
      <c r="V28" s="53">
        <v>813900</v>
      </c>
      <c r="W28" s="53">
        <v>1341882</v>
      </c>
      <c r="X28" s="53">
        <v>839945</v>
      </c>
      <c r="Y28" s="53">
        <v>642024</v>
      </c>
      <c r="Z28" s="54">
        <v>1179750</v>
      </c>
      <c r="AA28" s="51">
        <f t="shared" si="18"/>
        <v>6699629</v>
      </c>
      <c r="AB28" s="50" t="s">
        <v>42</v>
      </c>
      <c r="AC28" s="52">
        <v>0</v>
      </c>
      <c r="AD28" s="53">
        <v>0</v>
      </c>
      <c r="AE28" s="53">
        <v>0</v>
      </c>
      <c r="AF28" s="53">
        <v>14868</v>
      </c>
      <c r="AG28" s="53">
        <v>0</v>
      </c>
      <c r="AH28" s="53">
        <v>0</v>
      </c>
      <c r="AI28" s="54">
        <v>0</v>
      </c>
      <c r="AJ28" s="51">
        <f t="shared" si="19"/>
        <v>14868</v>
      </c>
      <c r="AK28" s="50" t="s">
        <v>42</v>
      </c>
      <c r="AL28" s="52">
        <v>0</v>
      </c>
      <c r="AM28" s="53">
        <v>0</v>
      </c>
      <c r="AN28" s="53">
        <v>50400</v>
      </c>
      <c r="AO28" s="53">
        <v>6138</v>
      </c>
      <c r="AP28" s="53">
        <v>21024</v>
      </c>
      <c r="AQ28" s="53">
        <v>52326</v>
      </c>
      <c r="AR28" s="54">
        <v>73899</v>
      </c>
      <c r="AS28" s="51">
        <f t="shared" si="20"/>
        <v>203787</v>
      </c>
      <c r="AT28" s="50" t="s">
        <v>42</v>
      </c>
      <c r="AU28" s="52">
        <v>0</v>
      </c>
      <c r="AV28" s="53">
        <v>0</v>
      </c>
      <c r="AW28" s="53">
        <v>5328570</v>
      </c>
      <c r="AX28" s="53">
        <v>5145269</v>
      </c>
      <c r="AY28" s="53">
        <v>4241900</v>
      </c>
      <c r="AZ28" s="53">
        <v>2987437</v>
      </c>
      <c r="BA28" s="54">
        <v>732094</v>
      </c>
      <c r="BB28" s="51">
        <f t="shared" si="21"/>
        <v>18435270</v>
      </c>
      <c r="BC28" s="50" t="s">
        <v>42</v>
      </c>
      <c r="BD28" s="52">
        <v>0</v>
      </c>
      <c r="BE28" s="53">
        <v>160947</v>
      </c>
      <c r="BF28" s="53">
        <v>199296</v>
      </c>
      <c r="BG28" s="53">
        <v>160236</v>
      </c>
      <c r="BH28" s="53">
        <v>62343</v>
      </c>
      <c r="BI28" s="53">
        <v>0</v>
      </c>
      <c r="BJ28" s="54">
        <v>74354</v>
      </c>
      <c r="BK28" s="51">
        <f t="shared" si="22"/>
        <v>657176</v>
      </c>
      <c r="BL28" s="50" t="s">
        <v>42</v>
      </c>
      <c r="BM28" s="52">
        <v>12906</v>
      </c>
      <c r="BN28" s="53">
        <v>62767</v>
      </c>
      <c r="BO28" s="53">
        <v>893448</v>
      </c>
      <c r="BP28" s="53">
        <v>1390287</v>
      </c>
      <c r="BQ28" s="53">
        <v>1468737</v>
      </c>
      <c r="BR28" s="53">
        <v>817830</v>
      </c>
      <c r="BS28" s="54">
        <v>1213338</v>
      </c>
      <c r="BT28" s="51">
        <f t="shared" si="23"/>
        <v>5859313</v>
      </c>
      <c r="BU28" s="50" t="s">
        <v>42</v>
      </c>
      <c r="BV28" s="52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4">
        <v>0</v>
      </c>
      <c r="CC28" s="51">
        <f t="shared" si="24"/>
        <v>0</v>
      </c>
      <c r="CD28" s="50" t="s">
        <v>42</v>
      </c>
      <c r="CE28" s="52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0</v>
      </c>
      <c r="CK28" s="54">
        <v>0</v>
      </c>
      <c r="CL28" s="51">
        <f t="shared" si="25"/>
        <v>0</v>
      </c>
      <c r="CM28" s="50" t="s">
        <v>42</v>
      </c>
      <c r="CN28" s="52">
        <v>0</v>
      </c>
      <c r="CO28" s="53">
        <v>0</v>
      </c>
      <c r="CP28" s="53">
        <v>0</v>
      </c>
      <c r="CQ28" s="53">
        <v>0</v>
      </c>
      <c r="CR28" s="53">
        <v>0</v>
      </c>
      <c r="CS28" s="53">
        <v>0</v>
      </c>
      <c r="CT28" s="54">
        <v>0</v>
      </c>
      <c r="CU28" s="51">
        <f t="shared" si="26"/>
        <v>0</v>
      </c>
      <c r="CV28" s="50" t="s">
        <v>42</v>
      </c>
      <c r="CW28" s="52">
        <v>116736</v>
      </c>
      <c r="CX28" s="53">
        <v>375091</v>
      </c>
      <c r="CY28" s="53">
        <v>253334</v>
      </c>
      <c r="CZ28" s="53">
        <v>595585</v>
      </c>
      <c r="DA28" s="53">
        <v>483137</v>
      </c>
      <c r="DB28" s="53">
        <v>545730</v>
      </c>
      <c r="DC28" s="54">
        <v>435861</v>
      </c>
      <c r="DD28" s="51">
        <f t="shared" si="27"/>
        <v>2805474</v>
      </c>
      <c r="DE28" s="50" t="s">
        <v>42</v>
      </c>
      <c r="DF28" s="52">
        <v>21870</v>
      </c>
      <c r="DG28" s="53">
        <v>81036</v>
      </c>
      <c r="DH28" s="53">
        <v>0</v>
      </c>
      <c r="DI28" s="53">
        <v>19800</v>
      </c>
      <c r="DJ28" s="53">
        <v>66880</v>
      </c>
      <c r="DK28" s="53">
        <v>21870</v>
      </c>
      <c r="DL28" s="54">
        <v>28336</v>
      </c>
      <c r="DM28" s="51">
        <f t="shared" si="28"/>
        <v>239792</v>
      </c>
      <c r="DN28" s="50" t="s">
        <v>42</v>
      </c>
      <c r="DO28" s="52">
        <v>0</v>
      </c>
      <c r="DP28" s="53">
        <v>177487</v>
      </c>
      <c r="DQ28" s="53">
        <v>180000</v>
      </c>
      <c r="DR28" s="53">
        <v>46846</v>
      </c>
      <c r="DS28" s="53">
        <v>0</v>
      </c>
      <c r="DT28" s="53">
        <v>0</v>
      </c>
      <c r="DU28" s="54">
        <v>180000</v>
      </c>
      <c r="DV28" s="51">
        <f t="shared" si="29"/>
        <v>584333</v>
      </c>
      <c r="DW28" s="50" t="s">
        <v>42</v>
      </c>
      <c r="DX28" s="52">
        <v>0</v>
      </c>
      <c r="DY28" s="53">
        <v>199377</v>
      </c>
      <c r="DZ28" s="53">
        <v>852007</v>
      </c>
      <c r="EA28" s="53">
        <v>1677248</v>
      </c>
      <c r="EB28" s="53">
        <v>728011</v>
      </c>
      <c r="EC28" s="53">
        <v>2829137</v>
      </c>
      <c r="ED28" s="54">
        <v>1214616</v>
      </c>
      <c r="EE28" s="51">
        <f t="shared" si="30"/>
        <v>7500396</v>
      </c>
      <c r="EF28" s="50" t="s">
        <v>42</v>
      </c>
      <c r="EG28" s="52">
        <v>188340</v>
      </c>
      <c r="EH28" s="53">
        <v>373020</v>
      </c>
      <c r="EI28" s="53">
        <v>1540200</v>
      </c>
      <c r="EJ28" s="53">
        <v>1377161</v>
      </c>
      <c r="EK28" s="53">
        <v>911320</v>
      </c>
      <c r="EL28" s="53">
        <v>688292</v>
      </c>
      <c r="EM28" s="54">
        <v>418620</v>
      </c>
      <c r="EN28" s="51">
        <f t="shared" si="31"/>
        <v>5496953</v>
      </c>
    </row>
    <row r="29" spans="1:144" s="44" customFormat="1" ht="15" customHeight="1" x14ac:dyDescent="0.15">
      <c r="A29" s="50" t="s">
        <v>43</v>
      </c>
      <c r="B29" s="53">
        <v>0</v>
      </c>
      <c r="C29" s="53">
        <v>0</v>
      </c>
      <c r="D29" s="53">
        <v>1322809</v>
      </c>
      <c r="E29" s="53">
        <v>694074</v>
      </c>
      <c r="F29" s="53">
        <v>772240</v>
      </c>
      <c r="G29" s="53">
        <v>526015</v>
      </c>
      <c r="H29" s="53">
        <v>960642</v>
      </c>
      <c r="I29" s="51">
        <f t="shared" si="16"/>
        <v>4275780</v>
      </c>
      <c r="J29" s="50" t="s">
        <v>43</v>
      </c>
      <c r="K29" s="52">
        <v>0</v>
      </c>
      <c r="L29" s="53">
        <v>0</v>
      </c>
      <c r="M29" s="53">
        <v>118773</v>
      </c>
      <c r="N29" s="53">
        <v>0</v>
      </c>
      <c r="O29" s="53">
        <v>0</v>
      </c>
      <c r="P29" s="53">
        <v>28296</v>
      </c>
      <c r="Q29" s="54">
        <v>207927</v>
      </c>
      <c r="R29" s="51">
        <f t="shared" si="17"/>
        <v>354996</v>
      </c>
      <c r="S29" s="50" t="s">
        <v>43</v>
      </c>
      <c r="T29" s="52">
        <v>28836</v>
      </c>
      <c r="U29" s="53">
        <v>172979</v>
      </c>
      <c r="V29" s="53">
        <v>345717</v>
      </c>
      <c r="W29" s="53">
        <v>154845</v>
      </c>
      <c r="X29" s="53">
        <v>72144</v>
      </c>
      <c r="Y29" s="53">
        <v>185310</v>
      </c>
      <c r="Z29" s="54">
        <v>319779</v>
      </c>
      <c r="AA29" s="51">
        <f t="shared" si="18"/>
        <v>1279610</v>
      </c>
      <c r="AB29" s="50" t="s">
        <v>43</v>
      </c>
      <c r="AC29" s="52">
        <v>71811</v>
      </c>
      <c r="AD29" s="53">
        <v>90945</v>
      </c>
      <c r="AE29" s="53">
        <v>181476</v>
      </c>
      <c r="AF29" s="53">
        <v>177103</v>
      </c>
      <c r="AG29" s="53">
        <v>236930</v>
      </c>
      <c r="AH29" s="53">
        <v>62217</v>
      </c>
      <c r="AI29" s="54">
        <v>23643</v>
      </c>
      <c r="AJ29" s="51">
        <f t="shared" si="19"/>
        <v>844125</v>
      </c>
      <c r="AK29" s="50" t="s">
        <v>43</v>
      </c>
      <c r="AL29" s="52">
        <v>4653</v>
      </c>
      <c r="AM29" s="53">
        <v>0</v>
      </c>
      <c r="AN29" s="53">
        <v>41247</v>
      </c>
      <c r="AO29" s="53">
        <v>34002</v>
      </c>
      <c r="AP29" s="53">
        <v>50679</v>
      </c>
      <c r="AQ29" s="53">
        <v>50643</v>
      </c>
      <c r="AR29" s="54">
        <v>49104</v>
      </c>
      <c r="AS29" s="51">
        <f t="shared" si="20"/>
        <v>230328</v>
      </c>
      <c r="AT29" s="50" t="s">
        <v>43</v>
      </c>
      <c r="AU29" s="52">
        <v>0</v>
      </c>
      <c r="AV29" s="53">
        <v>0</v>
      </c>
      <c r="AW29" s="53">
        <v>3774716</v>
      </c>
      <c r="AX29" s="53">
        <v>3426204</v>
      </c>
      <c r="AY29" s="53">
        <v>2533340</v>
      </c>
      <c r="AZ29" s="53">
        <v>2691058</v>
      </c>
      <c r="BA29" s="54">
        <v>1242045</v>
      </c>
      <c r="BB29" s="51">
        <f t="shared" si="21"/>
        <v>13667363</v>
      </c>
      <c r="BC29" s="50" t="s">
        <v>43</v>
      </c>
      <c r="BD29" s="52">
        <v>178309</v>
      </c>
      <c r="BE29" s="53">
        <v>381429</v>
      </c>
      <c r="BF29" s="53">
        <v>641169</v>
      </c>
      <c r="BG29" s="53">
        <v>1057644</v>
      </c>
      <c r="BH29" s="53">
        <v>755951</v>
      </c>
      <c r="BI29" s="53">
        <v>121077</v>
      </c>
      <c r="BJ29" s="54">
        <v>106020</v>
      </c>
      <c r="BK29" s="51">
        <f t="shared" si="22"/>
        <v>3241599</v>
      </c>
      <c r="BL29" s="50" t="s">
        <v>43</v>
      </c>
      <c r="BM29" s="52">
        <v>22095</v>
      </c>
      <c r="BN29" s="53">
        <v>0</v>
      </c>
      <c r="BO29" s="53">
        <v>316062</v>
      </c>
      <c r="BP29" s="53">
        <v>1300919</v>
      </c>
      <c r="BQ29" s="53">
        <v>1515728</v>
      </c>
      <c r="BR29" s="53">
        <v>1080189</v>
      </c>
      <c r="BS29" s="54">
        <v>267975</v>
      </c>
      <c r="BT29" s="51">
        <f t="shared" si="23"/>
        <v>4502968</v>
      </c>
      <c r="BU29" s="50" t="s">
        <v>43</v>
      </c>
      <c r="BV29" s="52">
        <v>0</v>
      </c>
      <c r="BW29" s="53">
        <v>34362</v>
      </c>
      <c r="BX29" s="53">
        <v>205245</v>
      </c>
      <c r="BY29" s="53">
        <v>166221</v>
      </c>
      <c r="BZ29" s="53">
        <v>388228</v>
      </c>
      <c r="CA29" s="53">
        <v>0</v>
      </c>
      <c r="CB29" s="54">
        <v>180369</v>
      </c>
      <c r="CC29" s="51">
        <f t="shared" si="24"/>
        <v>974425</v>
      </c>
      <c r="CD29" s="50" t="s">
        <v>43</v>
      </c>
      <c r="CE29" s="52">
        <v>0</v>
      </c>
      <c r="CF29" s="53">
        <v>0</v>
      </c>
      <c r="CG29" s="53">
        <v>0</v>
      </c>
      <c r="CH29" s="53">
        <v>40068</v>
      </c>
      <c r="CI29" s="53">
        <v>0</v>
      </c>
      <c r="CJ29" s="53">
        <v>0</v>
      </c>
      <c r="CK29" s="54">
        <v>0</v>
      </c>
      <c r="CL29" s="51">
        <f t="shared" si="25"/>
        <v>40068</v>
      </c>
      <c r="CM29" s="50" t="s">
        <v>43</v>
      </c>
      <c r="CN29" s="52">
        <v>0</v>
      </c>
      <c r="CO29" s="53">
        <v>0</v>
      </c>
      <c r="CP29" s="53">
        <v>0</v>
      </c>
      <c r="CQ29" s="53">
        <v>0</v>
      </c>
      <c r="CR29" s="53">
        <v>0</v>
      </c>
      <c r="CS29" s="53">
        <v>0</v>
      </c>
      <c r="CT29" s="54">
        <v>0</v>
      </c>
      <c r="CU29" s="51">
        <f t="shared" si="26"/>
        <v>0</v>
      </c>
      <c r="CV29" s="50" t="s">
        <v>43</v>
      </c>
      <c r="CW29" s="52">
        <v>63569</v>
      </c>
      <c r="CX29" s="53">
        <v>133830</v>
      </c>
      <c r="CY29" s="53">
        <v>229580</v>
      </c>
      <c r="CZ29" s="53">
        <v>462669</v>
      </c>
      <c r="DA29" s="53">
        <v>508373</v>
      </c>
      <c r="DB29" s="53">
        <v>320175</v>
      </c>
      <c r="DC29" s="54">
        <v>329013</v>
      </c>
      <c r="DD29" s="51">
        <f t="shared" si="27"/>
        <v>2047209</v>
      </c>
      <c r="DE29" s="50" t="s">
        <v>43</v>
      </c>
      <c r="DF29" s="52">
        <v>0</v>
      </c>
      <c r="DG29" s="53">
        <v>0</v>
      </c>
      <c r="DH29" s="53">
        <v>23760</v>
      </c>
      <c r="DI29" s="53">
        <v>62658</v>
      </c>
      <c r="DJ29" s="53">
        <v>23760</v>
      </c>
      <c r="DK29" s="53">
        <v>79200</v>
      </c>
      <c r="DL29" s="54">
        <v>0</v>
      </c>
      <c r="DM29" s="51">
        <f t="shared" si="28"/>
        <v>189378</v>
      </c>
      <c r="DN29" s="50" t="s">
        <v>43</v>
      </c>
      <c r="DO29" s="52">
        <v>70230</v>
      </c>
      <c r="DP29" s="53">
        <v>0</v>
      </c>
      <c r="DQ29" s="53">
        <v>135000</v>
      </c>
      <c r="DR29" s="53">
        <v>63657</v>
      </c>
      <c r="DS29" s="53">
        <v>204750</v>
      </c>
      <c r="DT29" s="53">
        <v>22770</v>
      </c>
      <c r="DU29" s="54">
        <v>0</v>
      </c>
      <c r="DV29" s="51">
        <f t="shared" si="29"/>
        <v>496407</v>
      </c>
      <c r="DW29" s="50" t="s">
        <v>43</v>
      </c>
      <c r="DX29" s="52">
        <v>179203</v>
      </c>
      <c r="DY29" s="53">
        <v>193293</v>
      </c>
      <c r="DZ29" s="53">
        <v>1044808</v>
      </c>
      <c r="EA29" s="53">
        <v>196146</v>
      </c>
      <c r="EB29" s="53">
        <v>657270</v>
      </c>
      <c r="EC29" s="53">
        <v>989548</v>
      </c>
      <c r="ED29" s="54">
        <v>508896</v>
      </c>
      <c r="EE29" s="51">
        <f t="shared" si="30"/>
        <v>3769164</v>
      </c>
      <c r="EF29" s="50" t="s">
        <v>43</v>
      </c>
      <c r="EG29" s="52">
        <v>115500</v>
      </c>
      <c r="EH29" s="53">
        <v>177300</v>
      </c>
      <c r="EI29" s="53">
        <v>1407000</v>
      </c>
      <c r="EJ29" s="53">
        <v>1003251</v>
      </c>
      <c r="EK29" s="53">
        <v>803670</v>
      </c>
      <c r="EL29" s="53">
        <v>533456</v>
      </c>
      <c r="EM29" s="54">
        <v>337900</v>
      </c>
      <c r="EN29" s="51">
        <f t="shared" si="31"/>
        <v>4378077</v>
      </c>
    </row>
    <row r="30" spans="1:144" s="44" customFormat="1" ht="15" customHeight="1" x14ac:dyDescent="0.15">
      <c r="A30" s="50" t="s">
        <v>44</v>
      </c>
      <c r="B30" s="53">
        <v>0</v>
      </c>
      <c r="C30" s="53">
        <v>0</v>
      </c>
      <c r="D30" s="53">
        <v>8039599</v>
      </c>
      <c r="E30" s="53">
        <v>7757150</v>
      </c>
      <c r="F30" s="53">
        <v>8352969</v>
      </c>
      <c r="G30" s="53">
        <v>6936811</v>
      </c>
      <c r="H30" s="53">
        <v>9711558</v>
      </c>
      <c r="I30" s="51">
        <f t="shared" si="16"/>
        <v>40798087</v>
      </c>
      <c r="J30" s="50" t="s">
        <v>44</v>
      </c>
      <c r="K30" s="52">
        <v>0</v>
      </c>
      <c r="L30" s="53">
        <v>0</v>
      </c>
      <c r="M30" s="53">
        <v>0</v>
      </c>
      <c r="N30" s="53">
        <v>0</v>
      </c>
      <c r="O30" s="53">
        <v>0</v>
      </c>
      <c r="P30" s="53">
        <v>23202</v>
      </c>
      <c r="Q30" s="54">
        <v>127611</v>
      </c>
      <c r="R30" s="51">
        <f t="shared" si="17"/>
        <v>150813</v>
      </c>
      <c r="S30" s="50" t="s">
        <v>44</v>
      </c>
      <c r="T30" s="52">
        <v>804584</v>
      </c>
      <c r="U30" s="53">
        <v>1282761</v>
      </c>
      <c r="V30" s="53">
        <v>2277587</v>
      </c>
      <c r="W30" s="53">
        <v>1943558</v>
      </c>
      <c r="X30" s="53">
        <v>2279061</v>
      </c>
      <c r="Y30" s="53">
        <v>1770975</v>
      </c>
      <c r="Z30" s="54">
        <v>1611109</v>
      </c>
      <c r="AA30" s="51">
        <f t="shared" si="18"/>
        <v>11969635</v>
      </c>
      <c r="AB30" s="50" t="s">
        <v>44</v>
      </c>
      <c r="AC30" s="52">
        <v>0</v>
      </c>
      <c r="AD30" s="53">
        <v>0</v>
      </c>
      <c r="AE30" s="53">
        <v>77691</v>
      </c>
      <c r="AF30" s="53">
        <v>0</v>
      </c>
      <c r="AG30" s="53">
        <v>0</v>
      </c>
      <c r="AH30" s="53">
        <v>76311</v>
      </c>
      <c r="AI30" s="54">
        <v>0</v>
      </c>
      <c r="AJ30" s="51">
        <f t="shared" si="19"/>
        <v>154002</v>
      </c>
      <c r="AK30" s="50" t="s">
        <v>44</v>
      </c>
      <c r="AL30" s="52">
        <v>18612</v>
      </c>
      <c r="AM30" s="53">
        <v>0</v>
      </c>
      <c r="AN30" s="53">
        <v>183255</v>
      </c>
      <c r="AO30" s="53">
        <v>157833</v>
      </c>
      <c r="AP30" s="53">
        <v>69480</v>
      </c>
      <c r="AQ30" s="53">
        <v>-2844</v>
      </c>
      <c r="AR30" s="54">
        <v>74502</v>
      </c>
      <c r="AS30" s="51">
        <f t="shared" si="20"/>
        <v>500838</v>
      </c>
      <c r="AT30" s="50" t="s">
        <v>44</v>
      </c>
      <c r="AU30" s="52">
        <v>0</v>
      </c>
      <c r="AV30" s="53">
        <v>0</v>
      </c>
      <c r="AW30" s="53">
        <v>4213575</v>
      </c>
      <c r="AX30" s="53">
        <v>3764520</v>
      </c>
      <c r="AY30" s="53">
        <v>3127762</v>
      </c>
      <c r="AZ30" s="53">
        <v>2492208</v>
      </c>
      <c r="BA30" s="54">
        <v>1756139</v>
      </c>
      <c r="BB30" s="51">
        <f t="shared" si="21"/>
        <v>15354204</v>
      </c>
      <c r="BC30" s="50" t="s">
        <v>44</v>
      </c>
      <c r="BD30" s="52">
        <v>656615</v>
      </c>
      <c r="BE30" s="53">
        <v>1347426</v>
      </c>
      <c r="BF30" s="53">
        <v>2589013</v>
      </c>
      <c r="BG30" s="53">
        <v>3590260</v>
      </c>
      <c r="BH30" s="53">
        <v>2677023</v>
      </c>
      <c r="BI30" s="53">
        <v>1576558</v>
      </c>
      <c r="BJ30" s="54">
        <v>527554</v>
      </c>
      <c r="BK30" s="51">
        <f t="shared" si="22"/>
        <v>12964449</v>
      </c>
      <c r="BL30" s="50" t="s">
        <v>44</v>
      </c>
      <c r="BM30" s="52">
        <v>0</v>
      </c>
      <c r="BN30" s="53">
        <v>51480</v>
      </c>
      <c r="BO30" s="53">
        <v>319671</v>
      </c>
      <c r="BP30" s="53">
        <v>787239</v>
      </c>
      <c r="BQ30" s="53">
        <v>1725005</v>
      </c>
      <c r="BR30" s="53">
        <v>2046464</v>
      </c>
      <c r="BS30" s="54">
        <v>1670899</v>
      </c>
      <c r="BT30" s="51">
        <f t="shared" si="23"/>
        <v>6600758</v>
      </c>
      <c r="BU30" s="50" t="s">
        <v>44</v>
      </c>
      <c r="BV30" s="52">
        <v>0</v>
      </c>
      <c r="BW30" s="53">
        <v>0</v>
      </c>
      <c r="BX30" s="53">
        <v>107541</v>
      </c>
      <c r="BY30" s="53">
        <v>302634</v>
      </c>
      <c r="BZ30" s="53">
        <v>292537</v>
      </c>
      <c r="CA30" s="53">
        <v>158517</v>
      </c>
      <c r="CB30" s="54">
        <v>337113</v>
      </c>
      <c r="CC30" s="51">
        <f t="shared" si="24"/>
        <v>1198342</v>
      </c>
      <c r="CD30" s="50" t="s">
        <v>44</v>
      </c>
      <c r="CE30" s="52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4">
        <v>0</v>
      </c>
      <c r="CL30" s="51">
        <f t="shared" si="25"/>
        <v>0</v>
      </c>
      <c r="CM30" s="50" t="s">
        <v>44</v>
      </c>
      <c r="CN30" s="52">
        <v>0</v>
      </c>
      <c r="CO30" s="53">
        <v>0</v>
      </c>
      <c r="CP30" s="53">
        <v>0</v>
      </c>
      <c r="CQ30" s="53">
        <v>0</v>
      </c>
      <c r="CR30" s="53">
        <v>79056</v>
      </c>
      <c r="CS30" s="53">
        <v>236718</v>
      </c>
      <c r="CT30" s="54">
        <v>174852</v>
      </c>
      <c r="CU30" s="51">
        <f t="shared" si="26"/>
        <v>490626</v>
      </c>
      <c r="CV30" s="50" t="s">
        <v>44</v>
      </c>
      <c r="CW30" s="52">
        <v>327106</v>
      </c>
      <c r="CX30" s="53">
        <v>609552</v>
      </c>
      <c r="CY30" s="53">
        <v>844467</v>
      </c>
      <c r="CZ30" s="53">
        <v>1516168</v>
      </c>
      <c r="DA30" s="53">
        <v>1451211</v>
      </c>
      <c r="DB30" s="53">
        <v>1495602</v>
      </c>
      <c r="DC30" s="54">
        <v>1541983</v>
      </c>
      <c r="DD30" s="51">
        <f t="shared" si="27"/>
        <v>7786089</v>
      </c>
      <c r="DE30" s="50" t="s">
        <v>44</v>
      </c>
      <c r="DF30" s="52">
        <v>0</v>
      </c>
      <c r="DG30" s="53">
        <v>164484</v>
      </c>
      <c r="DH30" s="53">
        <v>0</v>
      </c>
      <c r="DI30" s="53">
        <v>18630</v>
      </c>
      <c r="DJ30" s="53">
        <v>141093</v>
      </c>
      <c r="DK30" s="53">
        <v>133524</v>
      </c>
      <c r="DL30" s="54">
        <v>150993</v>
      </c>
      <c r="DM30" s="51">
        <f t="shared" si="28"/>
        <v>608724</v>
      </c>
      <c r="DN30" s="50" t="s">
        <v>44</v>
      </c>
      <c r="DO30" s="52">
        <v>6930</v>
      </c>
      <c r="DP30" s="53">
        <v>44470</v>
      </c>
      <c r="DQ30" s="53">
        <v>376497</v>
      </c>
      <c r="DR30" s="53">
        <v>22176</v>
      </c>
      <c r="DS30" s="53">
        <v>219442</v>
      </c>
      <c r="DT30" s="53">
        <v>137152</v>
      </c>
      <c r="DU30" s="54">
        <v>246330</v>
      </c>
      <c r="DV30" s="51">
        <f t="shared" si="29"/>
        <v>1052997</v>
      </c>
      <c r="DW30" s="50" t="s">
        <v>44</v>
      </c>
      <c r="DX30" s="52">
        <v>239743</v>
      </c>
      <c r="DY30" s="53">
        <v>204696</v>
      </c>
      <c r="DZ30" s="53">
        <v>2979878</v>
      </c>
      <c r="EA30" s="53">
        <v>2758287</v>
      </c>
      <c r="EB30" s="53">
        <v>1086479</v>
      </c>
      <c r="EC30" s="53">
        <v>3448731</v>
      </c>
      <c r="ED30" s="54">
        <v>1564362</v>
      </c>
      <c r="EE30" s="51">
        <f t="shared" si="30"/>
        <v>12282176</v>
      </c>
      <c r="EF30" s="50" t="s">
        <v>44</v>
      </c>
      <c r="EG30" s="52">
        <v>362160</v>
      </c>
      <c r="EH30" s="53">
        <v>556980</v>
      </c>
      <c r="EI30" s="53">
        <v>3842008</v>
      </c>
      <c r="EJ30" s="53">
        <v>2854506</v>
      </c>
      <c r="EK30" s="53">
        <v>2620966</v>
      </c>
      <c r="EL30" s="53">
        <v>1770491</v>
      </c>
      <c r="EM30" s="54">
        <v>1178528</v>
      </c>
      <c r="EN30" s="51">
        <f t="shared" si="31"/>
        <v>13185639</v>
      </c>
    </row>
    <row r="31" spans="1:144" s="44" customFormat="1" ht="15" customHeight="1" x14ac:dyDescent="0.15">
      <c r="A31" s="50" t="s">
        <v>45</v>
      </c>
      <c r="B31" s="53">
        <v>0</v>
      </c>
      <c r="C31" s="53">
        <v>0</v>
      </c>
      <c r="D31" s="53">
        <v>2042933</v>
      </c>
      <c r="E31" s="53">
        <v>4792816</v>
      </c>
      <c r="F31" s="53">
        <v>4034312</v>
      </c>
      <c r="G31" s="53">
        <v>5662959</v>
      </c>
      <c r="H31" s="53">
        <v>6992923</v>
      </c>
      <c r="I31" s="51">
        <f t="shared" si="16"/>
        <v>23525943</v>
      </c>
      <c r="J31" s="50" t="s">
        <v>45</v>
      </c>
      <c r="K31" s="52">
        <v>0</v>
      </c>
      <c r="L31" s="53">
        <v>0</v>
      </c>
      <c r="M31" s="53">
        <v>0</v>
      </c>
      <c r="N31" s="53">
        <v>0</v>
      </c>
      <c r="O31" s="53">
        <v>46404</v>
      </c>
      <c r="P31" s="53">
        <v>46404</v>
      </c>
      <c r="Q31" s="54">
        <v>69606</v>
      </c>
      <c r="R31" s="51">
        <f t="shared" si="17"/>
        <v>162414</v>
      </c>
      <c r="S31" s="50" t="s">
        <v>45</v>
      </c>
      <c r="T31" s="52">
        <v>408285</v>
      </c>
      <c r="U31" s="53">
        <v>1264399</v>
      </c>
      <c r="V31" s="53">
        <v>975380</v>
      </c>
      <c r="W31" s="53">
        <v>2018453</v>
      </c>
      <c r="X31" s="53">
        <v>1120577</v>
      </c>
      <c r="Y31" s="53">
        <v>1469280</v>
      </c>
      <c r="Z31" s="54">
        <v>1624205</v>
      </c>
      <c r="AA31" s="51">
        <f t="shared" si="18"/>
        <v>8880579</v>
      </c>
      <c r="AB31" s="50" t="s">
        <v>45</v>
      </c>
      <c r="AC31" s="52">
        <v>0</v>
      </c>
      <c r="AD31" s="53">
        <v>0</v>
      </c>
      <c r="AE31" s="53">
        <v>0</v>
      </c>
      <c r="AF31" s="53">
        <v>22536</v>
      </c>
      <c r="AG31" s="53">
        <v>0</v>
      </c>
      <c r="AH31" s="53">
        <v>0</v>
      </c>
      <c r="AI31" s="54">
        <v>0</v>
      </c>
      <c r="AJ31" s="51">
        <f t="shared" si="19"/>
        <v>22536</v>
      </c>
      <c r="AK31" s="50" t="s">
        <v>45</v>
      </c>
      <c r="AL31" s="52">
        <v>0</v>
      </c>
      <c r="AM31" s="53">
        <v>4653</v>
      </c>
      <c r="AN31" s="53">
        <v>62145</v>
      </c>
      <c r="AO31" s="53">
        <v>52569</v>
      </c>
      <c r="AP31" s="53">
        <v>39870</v>
      </c>
      <c r="AQ31" s="53">
        <v>32895</v>
      </c>
      <c r="AR31" s="54">
        <v>95940</v>
      </c>
      <c r="AS31" s="51">
        <f t="shared" si="20"/>
        <v>288072</v>
      </c>
      <c r="AT31" s="50" t="s">
        <v>45</v>
      </c>
      <c r="AU31" s="52">
        <v>0</v>
      </c>
      <c r="AV31" s="53">
        <v>0</v>
      </c>
      <c r="AW31" s="53">
        <v>1907156</v>
      </c>
      <c r="AX31" s="53">
        <v>4746582</v>
      </c>
      <c r="AY31" s="53">
        <v>4307485</v>
      </c>
      <c r="AZ31" s="53">
        <v>3386106</v>
      </c>
      <c r="BA31" s="54">
        <v>2188809</v>
      </c>
      <c r="BB31" s="51">
        <f t="shared" si="21"/>
        <v>16536138</v>
      </c>
      <c r="BC31" s="50" t="s">
        <v>45</v>
      </c>
      <c r="BD31" s="52">
        <v>45468</v>
      </c>
      <c r="BE31" s="53">
        <v>127179</v>
      </c>
      <c r="BF31" s="53">
        <v>49941</v>
      </c>
      <c r="BG31" s="53">
        <v>94197</v>
      </c>
      <c r="BH31" s="53">
        <v>483822</v>
      </c>
      <c r="BI31" s="53">
        <v>647345</v>
      </c>
      <c r="BJ31" s="54">
        <v>272898</v>
      </c>
      <c r="BK31" s="51">
        <f t="shared" si="22"/>
        <v>1720850</v>
      </c>
      <c r="BL31" s="50" t="s">
        <v>45</v>
      </c>
      <c r="BM31" s="52">
        <v>0</v>
      </c>
      <c r="BN31" s="53">
        <v>21141</v>
      </c>
      <c r="BO31" s="53">
        <v>74689</v>
      </c>
      <c r="BP31" s="53">
        <v>916299</v>
      </c>
      <c r="BQ31" s="53">
        <v>1426077</v>
      </c>
      <c r="BR31" s="53">
        <v>616773</v>
      </c>
      <c r="BS31" s="54">
        <v>656352</v>
      </c>
      <c r="BT31" s="51">
        <f t="shared" si="23"/>
        <v>3711331</v>
      </c>
      <c r="BU31" s="50" t="s">
        <v>45</v>
      </c>
      <c r="BV31" s="52">
        <v>0</v>
      </c>
      <c r="BW31" s="53">
        <v>0</v>
      </c>
      <c r="BX31" s="53">
        <v>59535</v>
      </c>
      <c r="BY31" s="53">
        <v>0</v>
      </c>
      <c r="BZ31" s="53">
        <v>208305</v>
      </c>
      <c r="CA31" s="53">
        <v>202995</v>
      </c>
      <c r="CB31" s="54">
        <v>84069</v>
      </c>
      <c r="CC31" s="51">
        <f t="shared" si="24"/>
        <v>554904</v>
      </c>
      <c r="CD31" s="50" t="s">
        <v>45</v>
      </c>
      <c r="CE31" s="52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4">
        <v>0</v>
      </c>
      <c r="CL31" s="51">
        <f t="shared" si="25"/>
        <v>0</v>
      </c>
      <c r="CM31" s="50" t="s">
        <v>45</v>
      </c>
      <c r="CN31" s="52">
        <v>0</v>
      </c>
      <c r="CO31" s="53">
        <v>0</v>
      </c>
      <c r="CP31" s="53">
        <v>0</v>
      </c>
      <c r="CQ31" s="53">
        <v>0</v>
      </c>
      <c r="CR31" s="53">
        <v>0</v>
      </c>
      <c r="CS31" s="53">
        <v>0</v>
      </c>
      <c r="CT31" s="54">
        <v>0</v>
      </c>
      <c r="CU31" s="51">
        <f t="shared" si="26"/>
        <v>0</v>
      </c>
      <c r="CV31" s="50" t="s">
        <v>45</v>
      </c>
      <c r="CW31" s="52">
        <v>142784</v>
      </c>
      <c r="CX31" s="53">
        <v>347330</v>
      </c>
      <c r="CY31" s="53">
        <v>236464</v>
      </c>
      <c r="CZ31" s="53">
        <v>1014092</v>
      </c>
      <c r="DA31" s="53">
        <v>730927</v>
      </c>
      <c r="DB31" s="53">
        <v>811027</v>
      </c>
      <c r="DC31" s="54">
        <v>981165</v>
      </c>
      <c r="DD31" s="51">
        <f t="shared" si="27"/>
        <v>4263789</v>
      </c>
      <c r="DE31" s="50" t="s">
        <v>45</v>
      </c>
      <c r="DF31" s="52">
        <v>55980</v>
      </c>
      <c r="DG31" s="53">
        <v>99000</v>
      </c>
      <c r="DH31" s="53">
        <v>0</v>
      </c>
      <c r="DI31" s="53">
        <v>87120</v>
      </c>
      <c r="DJ31" s="53">
        <v>41022</v>
      </c>
      <c r="DK31" s="53">
        <v>0</v>
      </c>
      <c r="DL31" s="54">
        <v>0</v>
      </c>
      <c r="DM31" s="51">
        <f t="shared" si="28"/>
        <v>283122</v>
      </c>
      <c r="DN31" s="50" t="s">
        <v>45</v>
      </c>
      <c r="DO31" s="52">
        <v>218214</v>
      </c>
      <c r="DP31" s="53">
        <v>253278</v>
      </c>
      <c r="DQ31" s="53">
        <v>140000</v>
      </c>
      <c r="DR31" s="53">
        <v>0</v>
      </c>
      <c r="DS31" s="53">
        <v>260607</v>
      </c>
      <c r="DT31" s="53">
        <v>0</v>
      </c>
      <c r="DU31" s="54">
        <v>0</v>
      </c>
      <c r="DV31" s="51">
        <f t="shared" si="29"/>
        <v>872099</v>
      </c>
      <c r="DW31" s="50" t="s">
        <v>45</v>
      </c>
      <c r="DX31" s="52">
        <v>0</v>
      </c>
      <c r="DY31" s="53">
        <v>75467</v>
      </c>
      <c r="DZ31" s="53">
        <v>524486</v>
      </c>
      <c r="EA31" s="53">
        <v>900645</v>
      </c>
      <c r="EB31" s="53">
        <v>1083348</v>
      </c>
      <c r="EC31" s="53">
        <v>1192997</v>
      </c>
      <c r="ED31" s="54">
        <v>725820</v>
      </c>
      <c r="EE31" s="51">
        <f t="shared" si="30"/>
        <v>4502763</v>
      </c>
      <c r="EF31" s="50" t="s">
        <v>45</v>
      </c>
      <c r="EG31" s="52">
        <v>191340</v>
      </c>
      <c r="EH31" s="53">
        <v>341880</v>
      </c>
      <c r="EI31" s="53">
        <v>1061800</v>
      </c>
      <c r="EJ31" s="53">
        <v>2031500</v>
      </c>
      <c r="EK31" s="53">
        <v>1388420</v>
      </c>
      <c r="EL31" s="53">
        <v>1166751</v>
      </c>
      <c r="EM31" s="54">
        <v>837400</v>
      </c>
      <c r="EN31" s="51">
        <f t="shared" si="31"/>
        <v>7019091</v>
      </c>
    </row>
    <row r="32" spans="1:144" s="44" customFormat="1" ht="15" customHeight="1" x14ac:dyDescent="0.15">
      <c r="A32" s="50" t="s">
        <v>46</v>
      </c>
      <c r="B32" s="53">
        <v>0</v>
      </c>
      <c r="C32" s="53">
        <v>0</v>
      </c>
      <c r="D32" s="53">
        <v>884252</v>
      </c>
      <c r="E32" s="53">
        <v>1263307</v>
      </c>
      <c r="F32" s="53">
        <v>1685214</v>
      </c>
      <c r="G32" s="53">
        <v>616401</v>
      </c>
      <c r="H32" s="53">
        <v>833030</v>
      </c>
      <c r="I32" s="51">
        <f t="shared" si="16"/>
        <v>5282204</v>
      </c>
      <c r="J32" s="50" t="s">
        <v>46</v>
      </c>
      <c r="K32" s="52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4">
        <v>118381</v>
      </c>
      <c r="R32" s="51">
        <f t="shared" si="17"/>
        <v>118381</v>
      </c>
      <c r="S32" s="50" t="s">
        <v>46</v>
      </c>
      <c r="T32" s="52">
        <v>200817</v>
      </c>
      <c r="U32" s="53">
        <v>475830</v>
      </c>
      <c r="V32" s="53">
        <v>672849</v>
      </c>
      <c r="W32" s="53">
        <v>485908</v>
      </c>
      <c r="X32" s="53">
        <v>575775</v>
      </c>
      <c r="Y32" s="53">
        <v>587583</v>
      </c>
      <c r="Z32" s="54">
        <v>509802</v>
      </c>
      <c r="AA32" s="51">
        <f t="shared" si="18"/>
        <v>3508564</v>
      </c>
      <c r="AB32" s="50" t="s">
        <v>46</v>
      </c>
      <c r="AC32" s="52">
        <v>0</v>
      </c>
      <c r="AD32" s="53">
        <v>0</v>
      </c>
      <c r="AE32" s="53">
        <v>0</v>
      </c>
      <c r="AF32" s="53">
        <v>46028</v>
      </c>
      <c r="AG32" s="53">
        <v>0</v>
      </c>
      <c r="AH32" s="53">
        <v>0</v>
      </c>
      <c r="AI32" s="54">
        <v>0</v>
      </c>
      <c r="AJ32" s="51">
        <f t="shared" si="19"/>
        <v>46028</v>
      </c>
      <c r="AK32" s="50" t="s">
        <v>46</v>
      </c>
      <c r="AL32" s="52">
        <v>18504</v>
      </c>
      <c r="AM32" s="53">
        <v>0</v>
      </c>
      <c r="AN32" s="53">
        <v>12178</v>
      </c>
      <c r="AO32" s="53">
        <v>46800</v>
      </c>
      <c r="AP32" s="53">
        <v>14985</v>
      </c>
      <c r="AQ32" s="53">
        <v>33444</v>
      </c>
      <c r="AR32" s="54">
        <v>29107</v>
      </c>
      <c r="AS32" s="51">
        <f t="shared" si="20"/>
        <v>155018</v>
      </c>
      <c r="AT32" s="50" t="s">
        <v>46</v>
      </c>
      <c r="AU32" s="52">
        <v>0</v>
      </c>
      <c r="AV32" s="53">
        <v>0</v>
      </c>
      <c r="AW32" s="53">
        <v>777042</v>
      </c>
      <c r="AX32" s="53">
        <v>1354734</v>
      </c>
      <c r="AY32" s="53">
        <v>1553931</v>
      </c>
      <c r="AZ32" s="53">
        <v>344979</v>
      </c>
      <c r="BA32" s="54">
        <v>891693</v>
      </c>
      <c r="BB32" s="51">
        <f t="shared" si="21"/>
        <v>4922379</v>
      </c>
      <c r="BC32" s="50" t="s">
        <v>46</v>
      </c>
      <c r="BD32" s="52">
        <v>44496</v>
      </c>
      <c r="BE32" s="53">
        <v>166905</v>
      </c>
      <c r="BF32" s="53">
        <v>285114</v>
      </c>
      <c r="BG32" s="53">
        <v>306648</v>
      </c>
      <c r="BH32" s="53">
        <v>291043</v>
      </c>
      <c r="BI32" s="53">
        <v>56952</v>
      </c>
      <c r="BJ32" s="54">
        <v>111726</v>
      </c>
      <c r="BK32" s="51">
        <f t="shared" si="22"/>
        <v>1262884</v>
      </c>
      <c r="BL32" s="50" t="s">
        <v>46</v>
      </c>
      <c r="BM32" s="52">
        <v>0</v>
      </c>
      <c r="BN32" s="53">
        <v>0</v>
      </c>
      <c r="BO32" s="53">
        <v>25893</v>
      </c>
      <c r="BP32" s="53">
        <v>346644</v>
      </c>
      <c r="BQ32" s="53">
        <v>1203543</v>
      </c>
      <c r="BR32" s="53">
        <v>255015</v>
      </c>
      <c r="BS32" s="54">
        <v>107787</v>
      </c>
      <c r="BT32" s="51">
        <f t="shared" si="23"/>
        <v>1938882</v>
      </c>
      <c r="BU32" s="50" t="s">
        <v>46</v>
      </c>
      <c r="BV32" s="52">
        <v>0</v>
      </c>
      <c r="BW32" s="53">
        <v>0</v>
      </c>
      <c r="BX32" s="53">
        <v>28336</v>
      </c>
      <c r="BY32" s="53">
        <v>317835</v>
      </c>
      <c r="BZ32" s="53">
        <v>61749</v>
      </c>
      <c r="CA32" s="53">
        <v>0</v>
      </c>
      <c r="CB32" s="54">
        <v>0</v>
      </c>
      <c r="CC32" s="51">
        <f t="shared" si="24"/>
        <v>407920</v>
      </c>
      <c r="CD32" s="50" t="s">
        <v>46</v>
      </c>
      <c r="CE32" s="52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4">
        <v>0</v>
      </c>
      <c r="CL32" s="51">
        <f t="shared" si="25"/>
        <v>0</v>
      </c>
      <c r="CM32" s="50" t="s">
        <v>46</v>
      </c>
      <c r="CN32" s="52">
        <v>0</v>
      </c>
      <c r="CO32" s="53">
        <v>0</v>
      </c>
      <c r="CP32" s="53">
        <v>0</v>
      </c>
      <c r="CQ32" s="53">
        <v>0</v>
      </c>
      <c r="CR32" s="53">
        <v>0</v>
      </c>
      <c r="CS32" s="53">
        <v>0</v>
      </c>
      <c r="CT32" s="54">
        <v>0</v>
      </c>
      <c r="CU32" s="51">
        <f t="shared" si="26"/>
        <v>0</v>
      </c>
      <c r="CV32" s="50" t="s">
        <v>46</v>
      </c>
      <c r="CW32" s="52">
        <v>131805</v>
      </c>
      <c r="CX32" s="53">
        <v>80046</v>
      </c>
      <c r="CY32" s="53">
        <v>113594</v>
      </c>
      <c r="CZ32" s="53">
        <v>353502</v>
      </c>
      <c r="DA32" s="53">
        <v>374903</v>
      </c>
      <c r="DB32" s="53">
        <v>132120</v>
      </c>
      <c r="DC32" s="54">
        <v>291431</v>
      </c>
      <c r="DD32" s="51">
        <f t="shared" si="27"/>
        <v>1477401</v>
      </c>
      <c r="DE32" s="50" t="s">
        <v>46</v>
      </c>
      <c r="DF32" s="52">
        <v>81558</v>
      </c>
      <c r="DG32" s="53">
        <v>0</v>
      </c>
      <c r="DH32" s="53">
        <v>29250</v>
      </c>
      <c r="DI32" s="53">
        <v>41778</v>
      </c>
      <c r="DJ32" s="53">
        <v>0</v>
      </c>
      <c r="DK32" s="53">
        <v>63000</v>
      </c>
      <c r="DL32" s="54">
        <v>0</v>
      </c>
      <c r="DM32" s="51">
        <f t="shared" si="28"/>
        <v>215586</v>
      </c>
      <c r="DN32" s="50" t="s">
        <v>46</v>
      </c>
      <c r="DO32" s="52">
        <v>272228</v>
      </c>
      <c r="DP32" s="53">
        <v>0</v>
      </c>
      <c r="DQ32" s="53">
        <v>0</v>
      </c>
      <c r="DR32" s="53">
        <v>0</v>
      </c>
      <c r="DS32" s="53">
        <v>128700</v>
      </c>
      <c r="DT32" s="53">
        <v>0</v>
      </c>
      <c r="DU32" s="54">
        <v>0</v>
      </c>
      <c r="DV32" s="51">
        <f t="shared" si="29"/>
        <v>400928</v>
      </c>
      <c r="DW32" s="50" t="s">
        <v>46</v>
      </c>
      <c r="DX32" s="52">
        <v>0</v>
      </c>
      <c r="DY32" s="53">
        <v>0</v>
      </c>
      <c r="DZ32" s="53">
        <v>880380</v>
      </c>
      <c r="EA32" s="53">
        <v>393566</v>
      </c>
      <c r="EB32" s="53">
        <v>4300566</v>
      </c>
      <c r="EC32" s="53">
        <v>482640</v>
      </c>
      <c r="ED32" s="54">
        <v>0</v>
      </c>
      <c r="EE32" s="51">
        <f t="shared" si="30"/>
        <v>6057152</v>
      </c>
      <c r="EF32" s="50" t="s">
        <v>46</v>
      </c>
      <c r="EG32" s="52">
        <v>141780</v>
      </c>
      <c r="EH32" s="53">
        <v>94980</v>
      </c>
      <c r="EI32" s="53">
        <v>650880</v>
      </c>
      <c r="EJ32" s="53">
        <v>683267</v>
      </c>
      <c r="EK32" s="53">
        <v>648110</v>
      </c>
      <c r="EL32" s="53">
        <v>211950</v>
      </c>
      <c r="EM32" s="54">
        <v>228415</v>
      </c>
      <c r="EN32" s="51">
        <f t="shared" si="31"/>
        <v>2659382</v>
      </c>
    </row>
    <row r="33" spans="1:144" s="44" customFormat="1" ht="15" customHeight="1" x14ac:dyDescent="0.15">
      <c r="A33" s="50" t="s">
        <v>47</v>
      </c>
      <c r="B33" s="53">
        <v>0</v>
      </c>
      <c r="C33" s="53">
        <v>0</v>
      </c>
      <c r="D33" s="53">
        <v>3802504</v>
      </c>
      <c r="E33" s="53">
        <v>4477444</v>
      </c>
      <c r="F33" s="53">
        <v>2955349</v>
      </c>
      <c r="G33" s="53">
        <v>4492335</v>
      </c>
      <c r="H33" s="53">
        <v>1914669</v>
      </c>
      <c r="I33" s="51">
        <f t="shared" si="16"/>
        <v>17642301</v>
      </c>
      <c r="J33" s="50" t="s">
        <v>47</v>
      </c>
      <c r="K33" s="52">
        <v>0</v>
      </c>
      <c r="L33" s="53">
        <v>0</v>
      </c>
      <c r="M33" s="53">
        <v>0</v>
      </c>
      <c r="N33" s="53">
        <v>81207</v>
      </c>
      <c r="O33" s="53">
        <v>0</v>
      </c>
      <c r="P33" s="53">
        <v>34803</v>
      </c>
      <c r="Q33" s="54">
        <v>0</v>
      </c>
      <c r="R33" s="51">
        <f t="shared" si="17"/>
        <v>116010</v>
      </c>
      <c r="S33" s="50" t="s">
        <v>47</v>
      </c>
      <c r="T33" s="52">
        <v>385812</v>
      </c>
      <c r="U33" s="53">
        <v>548073</v>
      </c>
      <c r="V33" s="53">
        <v>1072622</v>
      </c>
      <c r="W33" s="53">
        <v>1102682</v>
      </c>
      <c r="X33" s="53">
        <v>806321</v>
      </c>
      <c r="Y33" s="53">
        <v>1267637</v>
      </c>
      <c r="Z33" s="54">
        <v>928224</v>
      </c>
      <c r="AA33" s="51">
        <f t="shared" si="18"/>
        <v>6111371</v>
      </c>
      <c r="AB33" s="50" t="s">
        <v>47</v>
      </c>
      <c r="AC33" s="52">
        <v>22104</v>
      </c>
      <c r="AD33" s="53">
        <v>0</v>
      </c>
      <c r="AE33" s="53">
        <v>59787</v>
      </c>
      <c r="AF33" s="53">
        <v>50769</v>
      </c>
      <c r="AG33" s="53">
        <v>0</v>
      </c>
      <c r="AH33" s="53">
        <v>32679</v>
      </c>
      <c r="AI33" s="54">
        <v>66528</v>
      </c>
      <c r="AJ33" s="51">
        <f t="shared" si="19"/>
        <v>231867</v>
      </c>
      <c r="AK33" s="50" t="s">
        <v>47</v>
      </c>
      <c r="AL33" s="52">
        <v>4653</v>
      </c>
      <c r="AM33" s="53">
        <v>4653</v>
      </c>
      <c r="AN33" s="53">
        <v>5148</v>
      </c>
      <c r="AO33" s="53">
        <v>28665</v>
      </c>
      <c r="AP33" s="53">
        <v>77157</v>
      </c>
      <c r="AQ33" s="53">
        <v>50355</v>
      </c>
      <c r="AR33" s="54">
        <v>23166</v>
      </c>
      <c r="AS33" s="51">
        <f t="shared" si="20"/>
        <v>193797</v>
      </c>
      <c r="AT33" s="50" t="s">
        <v>47</v>
      </c>
      <c r="AU33" s="52">
        <v>0</v>
      </c>
      <c r="AV33" s="53">
        <v>0</v>
      </c>
      <c r="AW33" s="53">
        <v>2329072</v>
      </c>
      <c r="AX33" s="53">
        <v>2679906</v>
      </c>
      <c r="AY33" s="53">
        <v>3421685</v>
      </c>
      <c r="AZ33" s="53">
        <v>2734083</v>
      </c>
      <c r="BA33" s="54">
        <v>946287</v>
      </c>
      <c r="BB33" s="51">
        <f t="shared" si="21"/>
        <v>12111033</v>
      </c>
      <c r="BC33" s="50" t="s">
        <v>47</v>
      </c>
      <c r="BD33" s="52">
        <v>175428</v>
      </c>
      <c r="BE33" s="53">
        <v>356292</v>
      </c>
      <c r="BF33" s="53">
        <v>926541</v>
      </c>
      <c r="BG33" s="53">
        <v>1049438</v>
      </c>
      <c r="BH33" s="53">
        <v>1020672</v>
      </c>
      <c r="BI33" s="53">
        <v>277506</v>
      </c>
      <c r="BJ33" s="54">
        <v>161172</v>
      </c>
      <c r="BK33" s="51">
        <f t="shared" si="22"/>
        <v>3967049</v>
      </c>
      <c r="BL33" s="50" t="s">
        <v>47</v>
      </c>
      <c r="BM33" s="52">
        <v>0</v>
      </c>
      <c r="BN33" s="53">
        <v>61299</v>
      </c>
      <c r="BO33" s="53">
        <v>836907</v>
      </c>
      <c r="BP33" s="53">
        <v>859971</v>
      </c>
      <c r="BQ33" s="53">
        <v>2334697</v>
      </c>
      <c r="BR33" s="53">
        <v>623880</v>
      </c>
      <c r="BS33" s="54">
        <v>1158156</v>
      </c>
      <c r="BT33" s="51">
        <f t="shared" si="23"/>
        <v>5874910</v>
      </c>
      <c r="BU33" s="50" t="s">
        <v>47</v>
      </c>
      <c r="BV33" s="52">
        <v>0</v>
      </c>
      <c r="BW33" s="53">
        <v>0</v>
      </c>
      <c r="BX33" s="53">
        <v>99549</v>
      </c>
      <c r="BY33" s="53">
        <v>124155</v>
      </c>
      <c r="BZ33" s="53">
        <v>253584</v>
      </c>
      <c r="CA33" s="53">
        <v>790596</v>
      </c>
      <c r="CB33" s="54">
        <v>86499</v>
      </c>
      <c r="CC33" s="51">
        <f t="shared" si="24"/>
        <v>1354383</v>
      </c>
      <c r="CD33" s="50" t="s">
        <v>47</v>
      </c>
      <c r="CE33" s="52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4">
        <v>0</v>
      </c>
      <c r="CL33" s="51">
        <f t="shared" si="25"/>
        <v>0</v>
      </c>
      <c r="CM33" s="50" t="s">
        <v>47</v>
      </c>
      <c r="CN33" s="52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0</v>
      </c>
      <c r="CT33" s="54">
        <v>0</v>
      </c>
      <c r="CU33" s="51">
        <f t="shared" si="26"/>
        <v>0</v>
      </c>
      <c r="CV33" s="50" t="s">
        <v>47</v>
      </c>
      <c r="CW33" s="52">
        <v>170357</v>
      </c>
      <c r="CX33" s="53">
        <v>382437</v>
      </c>
      <c r="CY33" s="53">
        <v>390575</v>
      </c>
      <c r="CZ33" s="53">
        <v>893843</v>
      </c>
      <c r="DA33" s="53">
        <v>723942</v>
      </c>
      <c r="DB33" s="53">
        <v>1004878</v>
      </c>
      <c r="DC33" s="54">
        <v>530604</v>
      </c>
      <c r="DD33" s="51">
        <f t="shared" si="27"/>
        <v>4096636</v>
      </c>
      <c r="DE33" s="50" t="s">
        <v>47</v>
      </c>
      <c r="DF33" s="52">
        <v>0</v>
      </c>
      <c r="DG33" s="53">
        <v>43470</v>
      </c>
      <c r="DH33" s="53">
        <v>35250</v>
      </c>
      <c r="DI33" s="53">
        <v>42750</v>
      </c>
      <c r="DJ33" s="53">
        <v>18720</v>
      </c>
      <c r="DK33" s="53">
        <v>24480</v>
      </c>
      <c r="DL33" s="54">
        <v>0</v>
      </c>
      <c r="DM33" s="51">
        <f t="shared" si="28"/>
        <v>164670</v>
      </c>
      <c r="DN33" s="50" t="s">
        <v>47</v>
      </c>
      <c r="DO33" s="52">
        <v>180000</v>
      </c>
      <c r="DP33" s="53">
        <v>20700</v>
      </c>
      <c r="DQ33" s="53">
        <v>208170</v>
      </c>
      <c r="DR33" s="53">
        <v>60300</v>
      </c>
      <c r="DS33" s="53">
        <v>0</v>
      </c>
      <c r="DT33" s="53">
        <v>0</v>
      </c>
      <c r="DU33" s="54">
        <v>0</v>
      </c>
      <c r="DV33" s="51">
        <f t="shared" si="29"/>
        <v>469170</v>
      </c>
      <c r="DW33" s="50" t="s">
        <v>47</v>
      </c>
      <c r="DX33" s="52">
        <v>0</v>
      </c>
      <c r="DY33" s="53">
        <v>0</v>
      </c>
      <c r="DZ33" s="53">
        <v>0</v>
      </c>
      <c r="EA33" s="53">
        <v>206475</v>
      </c>
      <c r="EB33" s="53">
        <v>0</v>
      </c>
      <c r="EC33" s="53">
        <v>245357</v>
      </c>
      <c r="ED33" s="54">
        <v>278490</v>
      </c>
      <c r="EE33" s="51">
        <f t="shared" si="30"/>
        <v>730322</v>
      </c>
      <c r="EF33" s="50" t="s">
        <v>47</v>
      </c>
      <c r="EG33" s="52">
        <v>271560</v>
      </c>
      <c r="EH33" s="53">
        <v>417720</v>
      </c>
      <c r="EI33" s="53">
        <v>2111111</v>
      </c>
      <c r="EJ33" s="53">
        <v>1708430</v>
      </c>
      <c r="EK33" s="53">
        <v>1409730</v>
      </c>
      <c r="EL33" s="53">
        <v>1106330</v>
      </c>
      <c r="EM33" s="54">
        <v>531240</v>
      </c>
      <c r="EN33" s="51">
        <f t="shared" si="31"/>
        <v>7556121</v>
      </c>
    </row>
    <row r="34" spans="1:144" s="44" customFormat="1" ht="15" customHeight="1" x14ac:dyDescent="0.15">
      <c r="A34" s="50" t="s">
        <v>48</v>
      </c>
      <c r="B34" s="53">
        <v>0</v>
      </c>
      <c r="C34" s="53">
        <v>0</v>
      </c>
      <c r="D34" s="53">
        <v>1147092</v>
      </c>
      <c r="E34" s="53">
        <v>526788</v>
      </c>
      <c r="F34" s="53">
        <v>308295</v>
      </c>
      <c r="G34" s="53">
        <v>294445</v>
      </c>
      <c r="H34" s="53">
        <v>198618</v>
      </c>
      <c r="I34" s="51">
        <f t="shared" si="16"/>
        <v>2475238</v>
      </c>
      <c r="J34" s="50" t="s">
        <v>48</v>
      </c>
      <c r="K34" s="52">
        <v>0</v>
      </c>
      <c r="L34" s="53">
        <v>0</v>
      </c>
      <c r="M34" s="53">
        <v>0</v>
      </c>
      <c r="N34" s="53">
        <v>0</v>
      </c>
      <c r="O34" s="53">
        <v>0</v>
      </c>
      <c r="P34" s="53">
        <v>11601</v>
      </c>
      <c r="Q34" s="54">
        <v>0</v>
      </c>
      <c r="R34" s="51">
        <f t="shared" si="17"/>
        <v>11601</v>
      </c>
      <c r="S34" s="50" t="s">
        <v>48</v>
      </c>
      <c r="T34" s="52">
        <v>77814</v>
      </c>
      <c r="U34" s="53">
        <v>141903</v>
      </c>
      <c r="V34" s="53">
        <v>266447</v>
      </c>
      <c r="W34" s="53">
        <v>89883</v>
      </c>
      <c r="X34" s="53">
        <v>157419</v>
      </c>
      <c r="Y34" s="53">
        <v>267558</v>
      </c>
      <c r="Z34" s="54">
        <v>113724</v>
      </c>
      <c r="AA34" s="51">
        <f t="shared" si="18"/>
        <v>1114748</v>
      </c>
      <c r="AB34" s="50" t="s">
        <v>48</v>
      </c>
      <c r="AC34" s="52">
        <v>0</v>
      </c>
      <c r="AD34" s="53">
        <v>0</v>
      </c>
      <c r="AE34" s="53">
        <v>22104</v>
      </c>
      <c r="AF34" s="53">
        <v>9252</v>
      </c>
      <c r="AG34" s="53">
        <v>0</v>
      </c>
      <c r="AH34" s="53">
        <v>0</v>
      </c>
      <c r="AI34" s="54">
        <v>0</v>
      </c>
      <c r="AJ34" s="51">
        <f t="shared" si="19"/>
        <v>31356</v>
      </c>
      <c r="AK34" s="50" t="s">
        <v>48</v>
      </c>
      <c r="AL34" s="52">
        <v>0</v>
      </c>
      <c r="AM34" s="53">
        <v>0</v>
      </c>
      <c r="AN34" s="53">
        <v>23544</v>
      </c>
      <c r="AO34" s="53">
        <v>0</v>
      </c>
      <c r="AP34" s="53">
        <v>0</v>
      </c>
      <c r="AQ34" s="53">
        <v>23544</v>
      </c>
      <c r="AR34" s="54">
        <v>0</v>
      </c>
      <c r="AS34" s="51">
        <f t="shared" si="20"/>
        <v>47088</v>
      </c>
      <c r="AT34" s="50" t="s">
        <v>48</v>
      </c>
      <c r="AU34" s="52">
        <v>0</v>
      </c>
      <c r="AV34" s="53">
        <v>0</v>
      </c>
      <c r="AW34" s="53">
        <v>258570</v>
      </c>
      <c r="AX34" s="53">
        <v>213534</v>
      </c>
      <c r="AY34" s="53">
        <v>140481</v>
      </c>
      <c r="AZ34" s="53">
        <v>438069</v>
      </c>
      <c r="BA34" s="54">
        <v>109827</v>
      </c>
      <c r="BB34" s="51">
        <f t="shared" si="21"/>
        <v>1160481</v>
      </c>
      <c r="BC34" s="50" t="s">
        <v>48</v>
      </c>
      <c r="BD34" s="52">
        <v>0</v>
      </c>
      <c r="BE34" s="53">
        <v>0</v>
      </c>
      <c r="BF34" s="53">
        <v>63279</v>
      </c>
      <c r="BG34" s="53">
        <v>0</v>
      </c>
      <c r="BH34" s="53">
        <v>0</v>
      </c>
      <c r="BI34" s="53">
        <v>0</v>
      </c>
      <c r="BJ34" s="54">
        <v>0</v>
      </c>
      <c r="BK34" s="51">
        <f t="shared" si="22"/>
        <v>63279</v>
      </c>
      <c r="BL34" s="50" t="s">
        <v>48</v>
      </c>
      <c r="BM34" s="52">
        <v>0</v>
      </c>
      <c r="BN34" s="53">
        <v>6147</v>
      </c>
      <c r="BO34" s="53">
        <v>108810</v>
      </c>
      <c r="BP34" s="53">
        <v>194472</v>
      </c>
      <c r="BQ34" s="53">
        <v>1365138</v>
      </c>
      <c r="BR34" s="53">
        <v>0</v>
      </c>
      <c r="BS34" s="54">
        <v>109134</v>
      </c>
      <c r="BT34" s="51">
        <f t="shared" si="23"/>
        <v>1783701</v>
      </c>
      <c r="BU34" s="50" t="s">
        <v>48</v>
      </c>
      <c r="BV34" s="52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4">
        <v>0</v>
      </c>
      <c r="CC34" s="51">
        <f t="shared" si="24"/>
        <v>0</v>
      </c>
      <c r="CD34" s="50" t="s">
        <v>48</v>
      </c>
      <c r="CE34" s="52">
        <v>0</v>
      </c>
      <c r="CF34" s="53">
        <v>0</v>
      </c>
      <c r="CG34" s="53">
        <v>0</v>
      </c>
      <c r="CH34" s="53">
        <v>0</v>
      </c>
      <c r="CI34" s="53">
        <v>0</v>
      </c>
      <c r="CJ34" s="53">
        <v>0</v>
      </c>
      <c r="CK34" s="54">
        <v>0</v>
      </c>
      <c r="CL34" s="51">
        <f t="shared" si="25"/>
        <v>0</v>
      </c>
      <c r="CM34" s="50" t="s">
        <v>48</v>
      </c>
      <c r="CN34" s="52">
        <v>0</v>
      </c>
      <c r="CO34" s="53">
        <v>0</v>
      </c>
      <c r="CP34" s="53">
        <v>0</v>
      </c>
      <c r="CQ34" s="53">
        <v>0</v>
      </c>
      <c r="CR34" s="53">
        <v>0</v>
      </c>
      <c r="CS34" s="53">
        <v>0</v>
      </c>
      <c r="CT34" s="54">
        <v>0</v>
      </c>
      <c r="CU34" s="51">
        <f t="shared" si="26"/>
        <v>0</v>
      </c>
      <c r="CV34" s="50" t="s">
        <v>48</v>
      </c>
      <c r="CW34" s="52">
        <v>51516</v>
      </c>
      <c r="CX34" s="53">
        <v>34939</v>
      </c>
      <c r="CY34" s="53">
        <v>98530</v>
      </c>
      <c r="CZ34" s="53">
        <v>209799</v>
      </c>
      <c r="DA34" s="53">
        <v>53874</v>
      </c>
      <c r="DB34" s="53">
        <v>172182</v>
      </c>
      <c r="DC34" s="54">
        <v>106236</v>
      </c>
      <c r="DD34" s="51">
        <f t="shared" si="27"/>
        <v>727076</v>
      </c>
      <c r="DE34" s="50" t="s">
        <v>48</v>
      </c>
      <c r="DF34" s="52">
        <v>0</v>
      </c>
      <c r="DG34" s="53">
        <v>0</v>
      </c>
      <c r="DH34" s="53">
        <v>46710</v>
      </c>
      <c r="DI34" s="53">
        <v>0</v>
      </c>
      <c r="DJ34" s="53">
        <v>0</v>
      </c>
      <c r="DK34" s="53">
        <v>0</v>
      </c>
      <c r="DL34" s="54">
        <v>52677</v>
      </c>
      <c r="DM34" s="51">
        <f t="shared" si="28"/>
        <v>99387</v>
      </c>
      <c r="DN34" s="50" t="s">
        <v>48</v>
      </c>
      <c r="DO34" s="52">
        <v>0</v>
      </c>
      <c r="DP34" s="53">
        <v>0</v>
      </c>
      <c r="DQ34" s="53">
        <v>0</v>
      </c>
      <c r="DR34" s="53">
        <v>0</v>
      </c>
      <c r="DS34" s="53">
        <v>0</v>
      </c>
      <c r="DT34" s="53">
        <v>0</v>
      </c>
      <c r="DU34" s="54">
        <v>21060</v>
      </c>
      <c r="DV34" s="51">
        <f t="shared" si="29"/>
        <v>21060</v>
      </c>
      <c r="DW34" s="50" t="s">
        <v>48</v>
      </c>
      <c r="DX34" s="52">
        <v>0</v>
      </c>
      <c r="DY34" s="53">
        <v>0</v>
      </c>
      <c r="DZ34" s="53">
        <v>0</v>
      </c>
      <c r="EA34" s="53">
        <v>0</v>
      </c>
      <c r="EB34" s="53">
        <v>0</v>
      </c>
      <c r="EC34" s="53">
        <v>0</v>
      </c>
      <c r="ED34" s="54">
        <v>0</v>
      </c>
      <c r="EE34" s="51">
        <f t="shared" si="30"/>
        <v>0</v>
      </c>
      <c r="EF34" s="50" t="s">
        <v>48</v>
      </c>
      <c r="EG34" s="52">
        <v>52560</v>
      </c>
      <c r="EH34" s="53">
        <v>77460</v>
      </c>
      <c r="EI34" s="53">
        <v>521760</v>
      </c>
      <c r="EJ34" s="53">
        <v>270920</v>
      </c>
      <c r="EK34" s="53">
        <v>208720</v>
      </c>
      <c r="EL34" s="53">
        <v>157071</v>
      </c>
      <c r="EM34" s="54">
        <v>107860</v>
      </c>
      <c r="EN34" s="51">
        <f t="shared" si="31"/>
        <v>1396351</v>
      </c>
    </row>
    <row r="35" spans="1:144" s="44" customFormat="1" ht="15" customHeight="1" x14ac:dyDescent="0.15">
      <c r="A35" s="50" t="s">
        <v>49</v>
      </c>
      <c r="B35" s="53">
        <v>0</v>
      </c>
      <c r="C35" s="53">
        <v>0</v>
      </c>
      <c r="D35" s="53">
        <v>977288</v>
      </c>
      <c r="E35" s="53">
        <v>301910</v>
      </c>
      <c r="F35" s="53">
        <v>194192</v>
      </c>
      <c r="G35" s="53">
        <v>287766</v>
      </c>
      <c r="H35" s="53">
        <v>272636</v>
      </c>
      <c r="I35" s="51">
        <f t="shared" si="16"/>
        <v>2033792</v>
      </c>
      <c r="J35" s="50" t="s">
        <v>49</v>
      </c>
      <c r="K35" s="52">
        <v>0</v>
      </c>
      <c r="L35" s="53">
        <v>0</v>
      </c>
      <c r="M35" s="53">
        <v>0</v>
      </c>
      <c r="N35" s="53">
        <v>0</v>
      </c>
      <c r="O35" s="53">
        <v>68067</v>
      </c>
      <c r="P35" s="53">
        <v>69633</v>
      </c>
      <c r="Q35" s="54">
        <v>124785</v>
      </c>
      <c r="R35" s="51">
        <f t="shared" si="17"/>
        <v>262485</v>
      </c>
      <c r="S35" s="50" t="s">
        <v>49</v>
      </c>
      <c r="T35" s="52">
        <v>86751</v>
      </c>
      <c r="U35" s="53">
        <v>44100</v>
      </c>
      <c r="V35" s="53">
        <v>138978</v>
      </c>
      <c r="W35" s="53">
        <v>93942</v>
      </c>
      <c r="X35" s="53">
        <v>188330</v>
      </c>
      <c r="Y35" s="53">
        <v>121743</v>
      </c>
      <c r="Z35" s="54">
        <v>413289</v>
      </c>
      <c r="AA35" s="51">
        <f t="shared" si="18"/>
        <v>1087133</v>
      </c>
      <c r="AB35" s="50" t="s">
        <v>49</v>
      </c>
      <c r="AC35" s="52">
        <v>0</v>
      </c>
      <c r="AD35" s="53">
        <v>0</v>
      </c>
      <c r="AE35" s="53">
        <v>23940</v>
      </c>
      <c r="AF35" s="53">
        <v>0</v>
      </c>
      <c r="AG35" s="53">
        <v>18360</v>
      </c>
      <c r="AH35" s="53">
        <v>0</v>
      </c>
      <c r="AI35" s="54">
        <v>0</v>
      </c>
      <c r="AJ35" s="51">
        <f t="shared" si="19"/>
        <v>42300</v>
      </c>
      <c r="AK35" s="50" t="s">
        <v>49</v>
      </c>
      <c r="AL35" s="52">
        <v>0</v>
      </c>
      <c r="AM35" s="53">
        <v>0</v>
      </c>
      <c r="AN35" s="53">
        <v>6138</v>
      </c>
      <c r="AO35" s="53">
        <v>16200</v>
      </c>
      <c r="AP35" s="53">
        <v>43641</v>
      </c>
      <c r="AQ35" s="53">
        <v>5148</v>
      </c>
      <c r="AR35" s="54">
        <v>0</v>
      </c>
      <c r="AS35" s="51">
        <f t="shared" si="20"/>
        <v>71127</v>
      </c>
      <c r="AT35" s="50" t="s">
        <v>49</v>
      </c>
      <c r="AU35" s="52">
        <v>0</v>
      </c>
      <c r="AV35" s="53">
        <v>0</v>
      </c>
      <c r="AW35" s="53">
        <v>24849</v>
      </c>
      <c r="AX35" s="53">
        <v>135982</v>
      </c>
      <c r="AY35" s="53">
        <v>0</v>
      </c>
      <c r="AZ35" s="53">
        <v>265320</v>
      </c>
      <c r="BA35" s="54">
        <v>0</v>
      </c>
      <c r="BB35" s="51">
        <f t="shared" si="21"/>
        <v>426151</v>
      </c>
      <c r="BC35" s="50" t="s">
        <v>49</v>
      </c>
      <c r="BD35" s="52">
        <v>22932</v>
      </c>
      <c r="BE35" s="53">
        <v>42264</v>
      </c>
      <c r="BF35" s="53">
        <v>729711</v>
      </c>
      <c r="BG35" s="53">
        <v>387779</v>
      </c>
      <c r="BH35" s="53">
        <v>328995</v>
      </c>
      <c r="BI35" s="53">
        <v>167589</v>
      </c>
      <c r="BJ35" s="54">
        <v>0</v>
      </c>
      <c r="BK35" s="51">
        <f t="shared" si="22"/>
        <v>1679270</v>
      </c>
      <c r="BL35" s="50" t="s">
        <v>49</v>
      </c>
      <c r="BM35" s="52">
        <v>0</v>
      </c>
      <c r="BN35" s="53">
        <v>0</v>
      </c>
      <c r="BO35" s="53">
        <v>914466</v>
      </c>
      <c r="BP35" s="53">
        <v>961244</v>
      </c>
      <c r="BQ35" s="53">
        <v>936927</v>
      </c>
      <c r="BR35" s="53">
        <v>446886</v>
      </c>
      <c r="BS35" s="54">
        <v>0</v>
      </c>
      <c r="BT35" s="51">
        <f t="shared" si="23"/>
        <v>3259523</v>
      </c>
      <c r="BU35" s="50" t="s">
        <v>49</v>
      </c>
      <c r="BV35" s="52">
        <v>0</v>
      </c>
      <c r="BW35" s="53">
        <v>0</v>
      </c>
      <c r="BX35" s="53">
        <v>27513</v>
      </c>
      <c r="BY35" s="53">
        <v>0</v>
      </c>
      <c r="BZ35" s="53">
        <v>120609</v>
      </c>
      <c r="CA35" s="53">
        <v>0</v>
      </c>
      <c r="CB35" s="54">
        <v>0</v>
      </c>
      <c r="CC35" s="51">
        <f t="shared" si="24"/>
        <v>148122</v>
      </c>
      <c r="CD35" s="50" t="s">
        <v>49</v>
      </c>
      <c r="CE35" s="52">
        <v>0</v>
      </c>
      <c r="CF35" s="53">
        <v>0</v>
      </c>
      <c r="CG35" s="53">
        <v>0</v>
      </c>
      <c r="CH35" s="53">
        <v>0</v>
      </c>
      <c r="CI35" s="53">
        <v>0</v>
      </c>
      <c r="CJ35" s="53">
        <v>0</v>
      </c>
      <c r="CK35" s="54">
        <v>0</v>
      </c>
      <c r="CL35" s="51">
        <f t="shared" si="25"/>
        <v>0</v>
      </c>
      <c r="CM35" s="50" t="s">
        <v>49</v>
      </c>
      <c r="CN35" s="52">
        <v>0</v>
      </c>
      <c r="CO35" s="53">
        <v>0</v>
      </c>
      <c r="CP35" s="53">
        <v>0</v>
      </c>
      <c r="CQ35" s="53">
        <v>0</v>
      </c>
      <c r="CR35" s="53">
        <v>0</v>
      </c>
      <c r="CS35" s="53">
        <v>0</v>
      </c>
      <c r="CT35" s="54">
        <v>0</v>
      </c>
      <c r="CU35" s="51">
        <f t="shared" si="26"/>
        <v>0</v>
      </c>
      <c r="CV35" s="50" t="s">
        <v>49</v>
      </c>
      <c r="CW35" s="52">
        <v>55818</v>
      </c>
      <c r="CX35" s="53">
        <v>52304</v>
      </c>
      <c r="CY35" s="53">
        <v>139806</v>
      </c>
      <c r="CZ35" s="53">
        <v>108676</v>
      </c>
      <c r="DA35" s="53">
        <v>174447</v>
      </c>
      <c r="DB35" s="53">
        <v>62136</v>
      </c>
      <c r="DC35" s="54">
        <v>87777</v>
      </c>
      <c r="DD35" s="51">
        <f t="shared" si="27"/>
        <v>680964</v>
      </c>
      <c r="DE35" s="50" t="s">
        <v>49</v>
      </c>
      <c r="DF35" s="52">
        <v>0</v>
      </c>
      <c r="DG35" s="53">
        <v>0</v>
      </c>
      <c r="DH35" s="53">
        <v>18720</v>
      </c>
      <c r="DI35" s="53">
        <v>0</v>
      </c>
      <c r="DJ35" s="53">
        <v>0</v>
      </c>
      <c r="DK35" s="53">
        <v>0</v>
      </c>
      <c r="DL35" s="54">
        <v>0</v>
      </c>
      <c r="DM35" s="51">
        <f t="shared" si="28"/>
        <v>18720</v>
      </c>
      <c r="DN35" s="50" t="s">
        <v>49</v>
      </c>
      <c r="DO35" s="52">
        <v>58500</v>
      </c>
      <c r="DP35" s="53">
        <v>34155</v>
      </c>
      <c r="DQ35" s="53">
        <v>126810</v>
      </c>
      <c r="DR35" s="53">
        <v>0</v>
      </c>
      <c r="DS35" s="53">
        <v>0</v>
      </c>
      <c r="DT35" s="53">
        <v>41580</v>
      </c>
      <c r="DU35" s="54">
        <v>0</v>
      </c>
      <c r="DV35" s="51">
        <f t="shared" si="29"/>
        <v>261045</v>
      </c>
      <c r="DW35" s="50" t="s">
        <v>49</v>
      </c>
      <c r="DX35" s="52">
        <v>0</v>
      </c>
      <c r="DY35" s="53">
        <v>0</v>
      </c>
      <c r="DZ35" s="53">
        <v>0</v>
      </c>
      <c r="EA35" s="53">
        <v>193806</v>
      </c>
      <c r="EB35" s="53">
        <v>0</v>
      </c>
      <c r="EC35" s="53">
        <v>0</v>
      </c>
      <c r="ED35" s="54">
        <v>0</v>
      </c>
      <c r="EE35" s="51">
        <f t="shared" si="30"/>
        <v>193806</v>
      </c>
      <c r="EF35" s="50" t="s">
        <v>49</v>
      </c>
      <c r="EG35" s="52">
        <v>106740</v>
      </c>
      <c r="EH35" s="53">
        <v>74460</v>
      </c>
      <c r="EI35" s="53">
        <v>625631</v>
      </c>
      <c r="EJ35" s="53">
        <v>330141</v>
      </c>
      <c r="EK35" s="53">
        <v>282953</v>
      </c>
      <c r="EL35" s="53">
        <v>159967</v>
      </c>
      <c r="EM35" s="54">
        <v>82028</v>
      </c>
      <c r="EN35" s="51">
        <f t="shared" si="31"/>
        <v>1661920</v>
      </c>
    </row>
    <row r="36" spans="1:144" s="44" customFormat="1" ht="15" customHeight="1" x14ac:dyDescent="0.15">
      <c r="A36" s="50" t="s">
        <v>50</v>
      </c>
      <c r="B36" s="53">
        <v>0</v>
      </c>
      <c r="C36" s="53">
        <v>0</v>
      </c>
      <c r="D36" s="53">
        <v>273240</v>
      </c>
      <c r="E36" s="53">
        <v>154971</v>
      </c>
      <c r="F36" s="53">
        <v>0</v>
      </c>
      <c r="G36" s="53">
        <v>0</v>
      </c>
      <c r="H36" s="53">
        <v>28692</v>
      </c>
      <c r="I36" s="51">
        <f t="shared" si="16"/>
        <v>456903</v>
      </c>
      <c r="J36" s="50" t="s">
        <v>50</v>
      </c>
      <c r="K36" s="52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4">
        <v>0</v>
      </c>
      <c r="R36" s="51">
        <f t="shared" si="17"/>
        <v>0</v>
      </c>
      <c r="S36" s="50" t="s">
        <v>50</v>
      </c>
      <c r="T36" s="52">
        <v>35496</v>
      </c>
      <c r="U36" s="53">
        <v>37800</v>
      </c>
      <c r="V36" s="53">
        <v>40014</v>
      </c>
      <c r="W36" s="53">
        <v>20007</v>
      </c>
      <c r="X36" s="53">
        <v>0</v>
      </c>
      <c r="Y36" s="53">
        <v>0</v>
      </c>
      <c r="Z36" s="54">
        <v>20052</v>
      </c>
      <c r="AA36" s="51">
        <f t="shared" si="18"/>
        <v>153369</v>
      </c>
      <c r="AB36" s="50" t="s">
        <v>50</v>
      </c>
      <c r="AC36" s="52">
        <v>31770</v>
      </c>
      <c r="AD36" s="53">
        <v>31770</v>
      </c>
      <c r="AE36" s="53">
        <v>19062</v>
      </c>
      <c r="AF36" s="53">
        <v>6354</v>
      </c>
      <c r="AG36" s="53">
        <v>0</v>
      </c>
      <c r="AH36" s="53">
        <v>0</v>
      </c>
      <c r="AI36" s="54">
        <v>38133</v>
      </c>
      <c r="AJ36" s="51">
        <f t="shared" si="19"/>
        <v>127089</v>
      </c>
      <c r="AK36" s="50" t="s">
        <v>50</v>
      </c>
      <c r="AL36" s="52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4">
        <v>0</v>
      </c>
      <c r="AS36" s="51">
        <f t="shared" si="20"/>
        <v>0</v>
      </c>
      <c r="AT36" s="50" t="s">
        <v>50</v>
      </c>
      <c r="AU36" s="52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4">
        <v>0</v>
      </c>
      <c r="BB36" s="51">
        <f t="shared" si="21"/>
        <v>0</v>
      </c>
      <c r="BC36" s="50" t="s">
        <v>50</v>
      </c>
      <c r="BD36" s="52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4">
        <v>0</v>
      </c>
      <c r="BK36" s="51">
        <f t="shared" si="22"/>
        <v>0</v>
      </c>
      <c r="BL36" s="50" t="s">
        <v>50</v>
      </c>
      <c r="BM36" s="52">
        <v>0</v>
      </c>
      <c r="BN36" s="53">
        <v>0</v>
      </c>
      <c r="BO36" s="53">
        <v>0</v>
      </c>
      <c r="BP36" s="53">
        <v>0</v>
      </c>
      <c r="BQ36" s="53">
        <v>171450</v>
      </c>
      <c r="BR36" s="53">
        <v>0</v>
      </c>
      <c r="BS36" s="54">
        <v>0</v>
      </c>
      <c r="BT36" s="51">
        <f t="shared" si="23"/>
        <v>171450</v>
      </c>
      <c r="BU36" s="50" t="s">
        <v>50</v>
      </c>
      <c r="BV36" s="52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4">
        <v>0</v>
      </c>
      <c r="CC36" s="51">
        <f t="shared" si="24"/>
        <v>0</v>
      </c>
      <c r="CD36" s="50" t="s">
        <v>50</v>
      </c>
      <c r="CE36" s="52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4">
        <v>0</v>
      </c>
      <c r="CL36" s="51">
        <f t="shared" si="25"/>
        <v>0</v>
      </c>
      <c r="CM36" s="50" t="s">
        <v>50</v>
      </c>
      <c r="CN36" s="52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4">
        <v>0</v>
      </c>
      <c r="CU36" s="51">
        <f t="shared" si="26"/>
        <v>0</v>
      </c>
      <c r="CV36" s="50" t="s">
        <v>50</v>
      </c>
      <c r="CW36" s="52">
        <v>9000</v>
      </c>
      <c r="CX36" s="53">
        <v>10512</v>
      </c>
      <c r="CY36" s="53">
        <v>10836</v>
      </c>
      <c r="CZ36" s="53">
        <v>3600</v>
      </c>
      <c r="DA36" s="53">
        <v>0</v>
      </c>
      <c r="DB36" s="53">
        <v>0</v>
      </c>
      <c r="DC36" s="54">
        <v>18540</v>
      </c>
      <c r="DD36" s="51">
        <f t="shared" si="27"/>
        <v>52488</v>
      </c>
      <c r="DE36" s="50" t="s">
        <v>50</v>
      </c>
      <c r="DF36" s="52">
        <v>0</v>
      </c>
      <c r="DG36" s="53">
        <v>0</v>
      </c>
      <c r="DH36" s="53">
        <v>0</v>
      </c>
      <c r="DI36" s="53">
        <v>0</v>
      </c>
      <c r="DJ36" s="53">
        <v>0</v>
      </c>
      <c r="DK36" s="53">
        <v>0</v>
      </c>
      <c r="DL36" s="54">
        <v>0</v>
      </c>
      <c r="DM36" s="51">
        <f t="shared" si="28"/>
        <v>0</v>
      </c>
      <c r="DN36" s="50" t="s">
        <v>50</v>
      </c>
      <c r="DO36" s="52">
        <v>26100</v>
      </c>
      <c r="DP36" s="53">
        <v>0</v>
      </c>
      <c r="DQ36" s="53">
        <v>0</v>
      </c>
      <c r="DR36" s="53">
        <v>0</v>
      </c>
      <c r="DS36" s="53">
        <v>0</v>
      </c>
      <c r="DT36" s="53">
        <v>0</v>
      </c>
      <c r="DU36" s="54">
        <v>0</v>
      </c>
      <c r="DV36" s="51">
        <f t="shared" si="29"/>
        <v>26100</v>
      </c>
      <c r="DW36" s="50" t="s">
        <v>50</v>
      </c>
      <c r="DX36" s="52">
        <v>0</v>
      </c>
      <c r="DY36" s="53">
        <v>0</v>
      </c>
      <c r="DZ36" s="53">
        <v>176076</v>
      </c>
      <c r="EA36" s="53">
        <v>0</v>
      </c>
      <c r="EB36" s="53">
        <v>0</v>
      </c>
      <c r="EC36" s="53">
        <v>0</v>
      </c>
      <c r="ED36" s="54">
        <v>252504</v>
      </c>
      <c r="EE36" s="51">
        <f t="shared" si="30"/>
        <v>428580</v>
      </c>
      <c r="EF36" s="50" t="s">
        <v>50</v>
      </c>
      <c r="EG36" s="52">
        <v>49800</v>
      </c>
      <c r="EH36" s="53">
        <v>21900</v>
      </c>
      <c r="EI36" s="53">
        <v>138070</v>
      </c>
      <c r="EJ36" s="53">
        <v>39110</v>
      </c>
      <c r="EK36" s="53">
        <v>16080</v>
      </c>
      <c r="EL36" s="53">
        <v>0</v>
      </c>
      <c r="EM36" s="54">
        <v>16080</v>
      </c>
      <c r="EN36" s="51">
        <f t="shared" si="31"/>
        <v>281040</v>
      </c>
    </row>
    <row r="37" spans="1:144" s="44" customFormat="1" ht="15" customHeight="1" thickBot="1" x14ac:dyDescent="0.2">
      <c r="A37" s="55" t="s">
        <v>51</v>
      </c>
      <c r="B37" s="53">
        <v>0</v>
      </c>
      <c r="C37" s="53">
        <v>0</v>
      </c>
      <c r="D37" s="53">
        <v>3227915</v>
      </c>
      <c r="E37" s="53">
        <v>4779565</v>
      </c>
      <c r="F37" s="53">
        <v>5803000</v>
      </c>
      <c r="G37" s="53">
        <v>3233153</v>
      </c>
      <c r="H37" s="53">
        <v>2899757</v>
      </c>
      <c r="I37" s="56">
        <f t="shared" si="16"/>
        <v>19943390</v>
      </c>
      <c r="J37" s="55" t="s">
        <v>51</v>
      </c>
      <c r="K37" s="57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9">
        <v>108725</v>
      </c>
      <c r="R37" s="56">
        <f t="shared" si="17"/>
        <v>108725</v>
      </c>
      <c r="S37" s="55" t="s">
        <v>51</v>
      </c>
      <c r="T37" s="57">
        <v>90540</v>
      </c>
      <c r="U37" s="58">
        <v>352127</v>
      </c>
      <c r="V37" s="58">
        <v>845361</v>
      </c>
      <c r="W37" s="58">
        <v>1294932</v>
      </c>
      <c r="X37" s="58">
        <v>1339421</v>
      </c>
      <c r="Y37" s="58">
        <v>701460</v>
      </c>
      <c r="Z37" s="59">
        <v>670789</v>
      </c>
      <c r="AA37" s="56">
        <f t="shared" si="18"/>
        <v>5294630</v>
      </c>
      <c r="AB37" s="55" t="s">
        <v>51</v>
      </c>
      <c r="AC37" s="57">
        <v>66960</v>
      </c>
      <c r="AD37" s="58">
        <v>77490</v>
      </c>
      <c r="AE37" s="58">
        <v>123660</v>
      </c>
      <c r="AF37" s="58">
        <v>44439</v>
      </c>
      <c r="AG37" s="58">
        <v>204342</v>
      </c>
      <c r="AH37" s="58">
        <v>223799</v>
      </c>
      <c r="AI37" s="59">
        <v>55080</v>
      </c>
      <c r="AJ37" s="56">
        <f t="shared" si="19"/>
        <v>795770</v>
      </c>
      <c r="AK37" s="55" t="s">
        <v>51</v>
      </c>
      <c r="AL37" s="57">
        <v>8748</v>
      </c>
      <c r="AM37" s="58">
        <v>10782</v>
      </c>
      <c r="AN37" s="58">
        <v>49288</v>
      </c>
      <c r="AO37" s="58">
        <v>81882</v>
      </c>
      <c r="AP37" s="58">
        <v>59159</v>
      </c>
      <c r="AQ37" s="58">
        <v>90963</v>
      </c>
      <c r="AR37" s="59">
        <v>33489</v>
      </c>
      <c r="AS37" s="56">
        <f t="shared" si="20"/>
        <v>334311</v>
      </c>
      <c r="AT37" s="55" t="s">
        <v>51</v>
      </c>
      <c r="AU37" s="57">
        <v>0</v>
      </c>
      <c r="AV37" s="58">
        <v>0</v>
      </c>
      <c r="AW37" s="58">
        <v>4682154</v>
      </c>
      <c r="AX37" s="58">
        <v>6172451</v>
      </c>
      <c r="AY37" s="58">
        <v>6654817</v>
      </c>
      <c r="AZ37" s="58">
        <v>3288492</v>
      </c>
      <c r="BA37" s="59">
        <v>2373174</v>
      </c>
      <c r="BB37" s="56">
        <f t="shared" si="21"/>
        <v>23171088</v>
      </c>
      <c r="BC37" s="55" t="s">
        <v>51</v>
      </c>
      <c r="BD37" s="57">
        <v>152634</v>
      </c>
      <c r="BE37" s="58">
        <v>358074</v>
      </c>
      <c r="BF37" s="58">
        <v>276352</v>
      </c>
      <c r="BG37" s="58">
        <v>848114</v>
      </c>
      <c r="BH37" s="58">
        <v>1154814</v>
      </c>
      <c r="BI37" s="58">
        <v>318886</v>
      </c>
      <c r="BJ37" s="59">
        <v>443655</v>
      </c>
      <c r="BK37" s="56">
        <f t="shared" si="22"/>
        <v>3552529</v>
      </c>
      <c r="BL37" s="55" t="s">
        <v>51</v>
      </c>
      <c r="BM37" s="57">
        <v>0</v>
      </c>
      <c r="BN37" s="58">
        <v>24372</v>
      </c>
      <c r="BO37" s="58">
        <v>122544</v>
      </c>
      <c r="BP37" s="58">
        <v>1695259</v>
      </c>
      <c r="BQ37" s="58">
        <v>6930732</v>
      </c>
      <c r="BR37" s="58">
        <v>5302330</v>
      </c>
      <c r="BS37" s="59">
        <v>1674324</v>
      </c>
      <c r="BT37" s="56">
        <f t="shared" si="23"/>
        <v>15749561</v>
      </c>
      <c r="BU37" s="55" t="s">
        <v>51</v>
      </c>
      <c r="BV37" s="57">
        <v>0</v>
      </c>
      <c r="BW37" s="58">
        <v>0</v>
      </c>
      <c r="BX37" s="58">
        <v>0</v>
      </c>
      <c r="BY37" s="58">
        <v>0</v>
      </c>
      <c r="BZ37" s="58">
        <v>116871</v>
      </c>
      <c r="CA37" s="58">
        <v>0</v>
      </c>
      <c r="CB37" s="59">
        <v>0</v>
      </c>
      <c r="CC37" s="56">
        <f t="shared" si="24"/>
        <v>116871</v>
      </c>
      <c r="CD37" s="55" t="s">
        <v>51</v>
      </c>
      <c r="CE37" s="57">
        <v>0</v>
      </c>
      <c r="CF37" s="58">
        <v>0</v>
      </c>
      <c r="CG37" s="58">
        <v>109062</v>
      </c>
      <c r="CH37" s="58">
        <v>69102</v>
      </c>
      <c r="CI37" s="58">
        <v>40230</v>
      </c>
      <c r="CJ37" s="58">
        <v>136800</v>
      </c>
      <c r="CK37" s="59">
        <v>0</v>
      </c>
      <c r="CL37" s="56">
        <f t="shared" si="25"/>
        <v>355194</v>
      </c>
      <c r="CM37" s="55" t="s">
        <v>51</v>
      </c>
      <c r="CN37" s="57">
        <v>0</v>
      </c>
      <c r="CO37" s="58">
        <v>0</v>
      </c>
      <c r="CP37" s="58">
        <v>0</v>
      </c>
      <c r="CQ37" s="58">
        <v>0</v>
      </c>
      <c r="CR37" s="58">
        <v>0</v>
      </c>
      <c r="CS37" s="58">
        <v>0</v>
      </c>
      <c r="CT37" s="59">
        <v>0</v>
      </c>
      <c r="CU37" s="56">
        <f t="shared" si="26"/>
        <v>0</v>
      </c>
      <c r="CV37" s="55" t="s">
        <v>51</v>
      </c>
      <c r="CW37" s="57">
        <v>92090</v>
      </c>
      <c r="CX37" s="58">
        <v>222344</v>
      </c>
      <c r="CY37" s="58">
        <v>353457</v>
      </c>
      <c r="CZ37" s="58">
        <v>1364900</v>
      </c>
      <c r="DA37" s="58">
        <v>1505742</v>
      </c>
      <c r="DB37" s="58">
        <v>1034103</v>
      </c>
      <c r="DC37" s="59">
        <v>703836</v>
      </c>
      <c r="DD37" s="56">
        <f t="shared" si="27"/>
        <v>5276472</v>
      </c>
      <c r="DE37" s="55" t="s">
        <v>51</v>
      </c>
      <c r="DF37" s="57">
        <v>0</v>
      </c>
      <c r="DG37" s="58">
        <v>0</v>
      </c>
      <c r="DH37" s="58">
        <v>35640</v>
      </c>
      <c r="DI37" s="58">
        <v>174240</v>
      </c>
      <c r="DJ37" s="58">
        <v>46260</v>
      </c>
      <c r="DK37" s="58">
        <v>26730</v>
      </c>
      <c r="DL37" s="59">
        <v>0</v>
      </c>
      <c r="DM37" s="56">
        <f t="shared" si="28"/>
        <v>282870</v>
      </c>
      <c r="DN37" s="55" t="s">
        <v>51</v>
      </c>
      <c r="DO37" s="57">
        <v>395096</v>
      </c>
      <c r="DP37" s="58">
        <v>88200</v>
      </c>
      <c r="DQ37" s="58">
        <v>0</v>
      </c>
      <c r="DR37" s="58">
        <v>36900</v>
      </c>
      <c r="DS37" s="58">
        <v>74052</v>
      </c>
      <c r="DT37" s="58">
        <v>0</v>
      </c>
      <c r="DU37" s="59">
        <v>0</v>
      </c>
      <c r="DV37" s="56">
        <f t="shared" si="29"/>
        <v>594248</v>
      </c>
      <c r="DW37" s="55" t="s">
        <v>51</v>
      </c>
      <c r="DX37" s="57">
        <v>68697</v>
      </c>
      <c r="DY37" s="58">
        <v>0</v>
      </c>
      <c r="DZ37" s="58">
        <v>433385</v>
      </c>
      <c r="EA37" s="58">
        <v>469341</v>
      </c>
      <c r="EB37" s="58">
        <v>447839</v>
      </c>
      <c r="EC37" s="58">
        <v>238284</v>
      </c>
      <c r="ED37" s="59">
        <v>259758</v>
      </c>
      <c r="EE37" s="56">
        <f t="shared" si="30"/>
        <v>1917304</v>
      </c>
      <c r="EF37" s="55" t="s">
        <v>51</v>
      </c>
      <c r="EG37" s="57">
        <v>163680</v>
      </c>
      <c r="EH37" s="58">
        <v>334500</v>
      </c>
      <c r="EI37" s="58">
        <v>2479799</v>
      </c>
      <c r="EJ37" s="58">
        <v>2959488</v>
      </c>
      <c r="EK37" s="58">
        <v>2767249</v>
      </c>
      <c r="EL37" s="58">
        <v>1346025</v>
      </c>
      <c r="EM37" s="59">
        <v>657764</v>
      </c>
      <c r="EN37" s="56">
        <f t="shared" si="31"/>
        <v>10708505</v>
      </c>
    </row>
  </sheetData>
  <mergeCells count="64">
    <mergeCell ref="A4:A6"/>
    <mergeCell ref="B4:I5"/>
    <mergeCell ref="J4:J6"/>
    <mergeCell ref="K4:R5"/>
    <mergeCell ref="CM4:CM6"/>
    <mergeCell ref="BM4:BT5"/>
    <mergeCell ref="S4:S6"/>
    <mergeCell ref="AC4:AJ5"/>
    <mergeCell ref="AK4:AK6"/>
    <mergeCell ref="AL4:AS5"/>
    <mergeCell ref="BL4:BL6"/>
    <mergeCell ref="AT4:AT6"/>
    <mergeCell ref="AU4:BB5"/>
    <mergeCell ref="BC4:BC6"/>
    <mergeCell ref="BD4:BK5"/>
    <mergeCell ref="BV4:CC5"/>
    <mergeCell ref="CK1:CL1"/>
    <mergeCell ref="CN4:CU5"/>
    <mergeCell ref="EF4:EF6"/>
    <mergeCell ref="EG4:EN5"/>
    <mergeCell ref="CV4:CV6"/>
    <mergeCell ref="CW4:DD5"/>
    <mergeCell ref="DW4:DW6"/>
    <mergeCell ref="DX4:EE5"/>
    <mergeCell ref="DE4:DE6"/>
    <mergeCell ref="DF4:DM5"/>
    <mergeCell ref="DN4:DN6"/>
    <mergeCell ref="DO4:DV5"/>
    <mergeCell ref="CB1:CC1"/>
    <mergeCell ref="BS2:BT2"/>
    <mergeCell ref="CB2:CC2"/>
    <mergeCell ref="BS1:BT1"/>
    <mergeCell ref="BJ2:BK2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H1:I1"/>
    <mergeCell ref="Q1:R1"/>
    <mergeCell ref="CE4:CL5"/>
    <mergeCell ref="BJ1:BK1"/>
    <mergeCell ref="DU1:DV1"/>
    <mergeCell ref="ED1:EE1"/>
    <mergeCell ref="EM1:EN1"/>
    <mergeCell ref="DU2:DV2"/>
    <mergeCell ref="ED2:EE2"/>
    <mergeCell ref="EM2:EN2"/>
    <mergeCell ref="CD4:CD6"/>
    <mergeCell ref="DL1:DM1"/>
    <mergeCell ref="DL2:DM2"/>
    <mergeCell ref="CK2:CL2"/>
    <mergeCell ref="DC2:DD2"/>
    <mergeCell ref="CT1:CU1"/>
    <mergeCell ref="CT2:CU2"/>
    <mergeCell ref="DC1:DD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2023-01-18T08:00:48Z</cp:lastPrinted>
  <dcterms:created xsi:type="dcterms:W3CDTF">2011-02-15T07:38:47Z</dcterms:created>
  <dcterms:modified xsi:type="dcterms:W3CDTF">2023-03-22T02:02:29Z</dcterms:modified>
</cp:coreProperties>
</file>