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7\02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<sst xmlns="http://schemas.openxmlformats.org/spreadsheetml/2006/main" count="821" uniqueCount="66">
  <si>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</si>
  <si>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</si>
  <si>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</si>
  <si>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</si>
  <si>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</si>
  <si>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</si>
  <si>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</si>
  <si>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</si>
  <si>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</si>
  <si>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</si>
  <si>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</si>
  <si>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</si>
  <si>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</si>
  <si>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</si>
  <si>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</si>
  <si>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</si>
  <si>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</si>
  <si>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</si>
  <si>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</si>
  <si>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</si>
  <si>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</si>
  <si>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</si>
  <si>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</si>
  <si>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</si>
  <si>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</si>
  <si>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</si>
  <si>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</si>
  <si>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</si>
  <si>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</si>
  <si>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</si>
  <si>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</si>
  <si>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</si>
  <si>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</si>
  <si>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</si>
  <si>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</si>
  <si>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</si>
  <si>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</si>
  <si>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</si>
  <si>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</si>
  <si>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</si>
  <si>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</si>
  <si>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</si>
  <si>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</si>
  <si>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</si>
  <si>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</si>
  <si>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</si>
  <si>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</si>
  <si>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</si>
  <si>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</si>
  <si>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</si>
  <si>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</si>
  <si>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</si>
  <si>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</si>
  <si>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</si>
  <si>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</si>
  <si>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</si>
  <si>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</si>
  <si>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</si>
  <si>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</si>
  <si>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</si>
  <si>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</si>
  <si>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</si>
  <si>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</si>
  <si>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</si>
  <si>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現物給付（5月サービス分）</t>
    <phoneticPr fontId="2"/>
  </si>
  <si>
    <t>　償還給付（6月支出決定分）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</si>
</sst>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view="pageBreakPreview" zoomScale="75" zoomScaleNormal="100" zoomScaleSheetLayoutView="75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E12" sqref="AE12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1" t="s">
        <v>56</v>
      </c>
      <c r="G1" s="34"/>
      <c r="H1" s="60" t="s">
        <v>64</v>
      </c>
      <c r="I1" s="61"/>
      <c r="J1" s="1" t="s">
        <v>56</v>
      </c>
      <c r="Q1" s="60" t="str">
        <f>$H$1</f>
        <v>　現物給付（5月サービス分）</v>
      </c>
      <c r="R1" s="61"/>
      <c r="S1" s="1" t="s">
        <v>56</v>
      </c>
      <c r="Z1" s="60" t="str">
        <f>$H$1</f>
        <v>　現物給付（5月サービス分）</v>
      </c>
      <c r="AA1" s="61"/>
      <c r="AB1" s="36"/>
    </row>
    <row r="2" spans="1:28" ht="15" customHeight="1" thickBot="1" x14ac:dyDescent="0.2">
      <c r="H2" s="62" t="s">
        <v>65</v>
      </c>
      <c r="I2" s="63"/>
      <c r="J2" s="28"/>
      <c r="Q2" s="62" t="str">
        <f>$H$2</f>
        <v>　償還給付（6月支出決定分）</v>
      </c>
      <c r="R2" s="63"/>
      <c r="Z2" s="62" t="str">
        <f>$H$2</f>
        <v>　償還給付（6月支出決定分）</v>
      </c>
      <c r="AA2" s="63"/>
      <c r="AB2" s="36"/>
    </row>
    <row r="3" spans="1:28" ht="15" customHeight="1" thickTop="1" thickBot="1" x14ac:dyDescent="0.2">
      <c r="I3" s="2" t="s">
        <v>57</v>
      </c>
      <c r="R3" s="2" t="s">
        <v>57</v>
      </c>
      <c r="AA3" s="2" t="s">
        <v>57</v>
      </c>
      <c r="AB3" s="2"/>
    </row>
    <row r="4" spans="1:28" ht="15" customHeight="1" x14ac:dyDescent="0.15">
      <c r="A4" s="70" t="s">
        <v>58</v>
      </c>
      <c r="B4" s="64" t="s">
        <v>53</v>
      </c>
      <c r="C4" s="65"/>
      <c r="D4" s="65"/>
      <c r="E4" s="65"/>
      <c r="F4" s="65"/>
      <c r="G4" s="65"/>
      <c r="H4" s="65"/>
      <c r="I4" s="66"/>
      <c r="J4" s="70" t="s">
        <v>58</v>
      </c>
      <c r="K4" s="64" t="s">
        <v>54</v>
      </c>
      <c r="L4" s="65"/>
      <c r="M4" s="65"/>
      <c r="N4" s="65"/>
      <c r="O4" s="65"/>
      <c r="P4" s="65"/>
      <c r="Q4" s="65"/>
      <c r="R4" s="66"/>
      <c r="S4" s="70" t="s">
        <v>58</v>
      </c>
      <c r="T4" s="64" t="s">
        <v>55</v>
      </c>
      <c r="U4" s="65"/>
      <c r="V4" s="65"/>
      <c r="W4" s="65"/>
      <c r="X4" s="65"/>
      <c r="Y4" s="65"/>
      <c r="Z4" s="65"/>
      <c r="AA4" s="66"/>
      <c r="AB4" s="37"/>
    </row>
    <row r="5" spans="1:28" ht="15" customHeight="1" x14ac:dyDescent="0.15">
      <c r="A5" s="71"/>
      <c r="B5" s="67"/>
      <c r="C5" s="68"/>
      <c r="D5" s="68"/>
      <c r="E5" s="68"/>
      <c r="F5" s="68"/>
      <c r="G5" s="68"/>
      <c r="H5" s="68"/>
      <c r="I5" s="69"/>
      <c r="J5" s="71"/>
      <c r="K5" s="67"/>
      <c r="L5" s="68"/>
      <c r="M5" s="68"/>
      <c r="N5" s="68"/>
      <c r="O5" s="68"/>
      <c r="P5" s="68"/>
      <c r="Q5" s="68"/>
      <c r="R5" s="69"/>
      <c r="S5" s="71"/>
      <c r="T5" s="67"/>
      <c r="U5" s="68"/>
      <c r="V5" s="68"/>
      <c r="W5" s="68"/>
      <c r="X5" s="68"/>
      <c r="Y5" s="68"/>
      <c r="Z5" s="68"/>
      <c r="AA5" s="69"/>
      <c r="AB5" s="37"/>
    </row>
    <row r="6" spans="1:28" ht="15" customHeight="1" thickBot="1" x14ac:dyDescent="0.2">
      <c r="A6" s="7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2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7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38"/>
    </row>
    <row r="7" spans="1:28" ht="15" customHeight="1" thickBot="1" x14ac:dyDescent="0.2">
      <c r="A7" s="9" t="s">
        <v>52</v>
      </c>
      <c r="B7" s="10">
        <f t="shared" ref="B7:H7" si="0">SUM(B8:B37)</f>
        <v>4178</v>
      </c>
      <c r="C7" s="11">
        <f t="shared" si="0"/>
        <v>4878</v>
      </c>
      <c r="D7" s="11">
        <f t="shared" si="0"/>
        <v>9926</v>
      </c>
      <c r="E7" s="11">
        <f t="shared" si="0"/>
        <v>7880</v>
      </c>
      <c r="F7" s="11">
        <f t="shared" si="0"/>
        <v>5473</v>
      </c>
      <c r="G7" s="11">
        <f t="shared" si="0"/>
        <v>4346</v>
      </c>
      <c r="H7" s="12">
        <f t="shared" si="0"/>
        <v>2644</v>
      </c>
      <c r="I7" s="13">
        <f>SUM(B7:H7)</f>
        <v>39325</v>
      </c>
      <c r="J7" s="9" t="s">
        <v>52</v>
      </c>
      <c r="K7" s="10">
        <f t="shared" ref="K7:Q7" si="1">SUM(K8:K37)</f>
        <v>43</v>
      </c>
      <c r="L7" s="11">
        <f t="shared" si="1"/>
        <v>101</v>
      </c>
      <c r="M7" s="11">
        <f t="shared" si="1"/>
        <v>122</v>
      </c>
      <c r="N7" s="11">
        <f t="shared" si="1"/>
        <v>137</v>
      </c>
      <c r="O7" s="11">
        <f t="shared" si="1"/>
        <v>114</v>
      </c>
      <c r="P7" s="11">
        <f t="shared" si="1"/>
        <v>91</v>
      </c>
      <c r="Q7" s="12">
        <f t="shared" si="1"/>
        <v>84</v>
      </c>
      <c r="R7" s="13">
        <f>SUM(K7:Q7)</f>
        <v>692</v>
      </c>
      <c r="S7" s="9" t="s">
        <v>52</v>
      </c>
      <c r="T7" s="10">
        <f t="shared" ref="T7:Z7" si="2">SUM(T8:T37)</f>
        <v>4221</v>
      </c>
      <c r="U7" s="11">
        <f t="shared" si="2"/>
        <v>4979</v>
      </c>
      <c r="V7" s="11">
        <f t="shared" si="2"/>
        <v>10048</v>
      </c>
      <c r="W7" s="11">
        <f t="shared" si="2"/>
        <v>8017</v>
      </c>
      <c r="X7" s="11">
        <f t="shared" si="2"/>
        <v>5587</v>
      </c>
      <c r="Y7" s="11">
        <f t="shared" si="2"/>
        <v>4437</v>
      </c>
      <c r="Z7" s="12">
        <f t="shared" si="2"/>
        <v>2728</v>
      </c>
      <c r="AA7" s="13">
        <f>SUM(T7:Z7)</f>
        <v>40017</v>
      </c>
      <c r="AB7" s="28"/>
    </row>
    <row r="8" spans="1:28" ht="15" customHeight="1" x14ac:dyDescent="0.15">
      <c r="A8" s="14" t="s">
        <v>22</v>
      </c>
      <c r="B8" s="15">
        <v>1851</v>
      </c>
      <c r="C8" s="16">
        <v>1660</v>
      </c>
      <c r="D8" s="16">
        <v>4343</v>
      </c>
      <c r="E8" s="16">
        <v>2814</v>
      </c>
      <c r="F8" s="16">
        <v>2210</v>
      </c>
      <c r="G8" s="16">
        <v>1941</v>
      </c>
      <c r="H8" s="17">
        <v>1222</v>
      </c>
      <c r="I8" s="18">
        <f t="shared" ref="I8:I37" si="3">SUM(B8:H8)</f>
        <v>16041</v>
      </c>
      <c r="J8" s="14" t="s">
        <v>22</v>
      </c>
      <c r="K8" s="15">
        <v>17</v>
      </c>
      <c r="L8" s="16">
        <v>28</v>
      </c>
      <c r="M8" s="16">
        <v>69</v>
      </c>
      <c r="N8" s="16">
        <v>54</v>
      </c>
      <c r="O8" s="16">
        <v>41</v>
      </c>
      <c r="P8" s="16">
        <v>33</v>
      </c>
      <c r="Q8" s="17">
        <v>40</v>
      </c>
      <c r="R8" s="18">
        <f t="shared" ref="R8:R37" si="4">SUM(K8:Q8)</f>
        <v>282</v>
      </c>
      <c r="S8" s="14" t="s">
        <v>22</v>
      </c>
      <c r="T8" s="15">
        <v>1868</v>
      </c>
      <c r="U8" s="16">
        <v>1688</v>
      </c>
      <c r="V8" s="16">
        <v>4412</v>
      </c>
      <c r="W8" s="16">
        <v>2868</v>
      </c>
      <c r="X8" s="16">
        <v>2251</v>
      </c>
      <c r="Y8" s="16">
        <v>1974</v>
      </c>
      <c r="Z8" s="17">
        <v>1262</v>
      </c>
      <c r="AA8" s="18">
        <f t="shared" ref="AA8:AA37" si="5">SUM(T8:Z8)</f>
        <v>16323</v>
      </c>
      <c r="AB8" s="28"/>
    </row>
    <row r="9" spans="1:28" ht="15" customHeight="1" x14ac:dyDescent="0.15">
      <c r="A9" s="19" t="s">
        <v>23</v>
      </c>
      <c r="B9" s="20">
        <v>172</v>
      </c>
      <c r="C9" s="3">
        <v>412</v>
      </c>
      <c r="D9" s="3">
        <v>418</v>
      </c>
      <c r="E9" s="3">
        <v>553</v>
      </c>
      <c r="F9" s="3">
        <v>323</v>
      </c>
      <c r="G9" s="3">
        <v>228</v>
      </c>
      <c r="H9" s="21">
        <v>123</v>
      </c>
      <c r="I9" s="22">
        <f t="shared" si="3"/>
        <v>2229</v>
      </c>
      <c r="J9" s="19" t="s">
        <v>23</v>
      </c>
      <c r="K9" s="20">
        <v>1</v>
      </c>
      <c r="L9" s="3">
        <v>6</v>
      </c>
      <c r="M9" s="3">
        <v>1</v>
      </c>
      <c r="N9" s="3">
        <v>9</v>
      </c>
      <c r="O9" s="3">
        <v>7</v>
      </c>
      <c r="P9" s="3">
        <v>7</v>
      </c>
      <c r="Q9" s="21">
        <v>2</v>
      </c>
      <c r="R9" s="22">
        <f t="shared" si="4"/>
        <v>33</v>
      </c>
      <c r="S9" s="19" t="s">
        <v>23</v>
      </c>
      <c r="T9" s="20">
        <v>173</v>
      </c>
      <c r="U9" s="3">
        <v>418</v>
      </c>
      <c r="V9" s="3">
        <v>419</v>
      </c>
      <c r="W9" s="3">
        <v>562</v>
      </c>
      <c r="X9" s="3">
        <v>330</v>
      </c>
      <c r="Y9" s="3">
        <v>235</v>
      </c>
      <c r="Z9" s="21">
        <v>125</v>
      </c>
      <c r="AA9" s="22">
        <f t="shared" si="5"/>
        <v>2262</v>
      </c>
      <c r="AB9" s="28"/>
    </row>
    <row r="10" spans="1:28" ht="15" customHeight="1" x14ac:dyDescent="0.15">
      <c r="A10" s="19" t="s">
        <v>24</v>
      </c>
      <c r="B10" s="20">
        <v>289</v>
      </c>
      <c r="C10" s="3">
        <v>332</v>
      </c>
      <c r="D10" s="3">
        <v>832</v>
      </c>
      <c r="E10" s="3">
        <v>362</v>
      </c>
      <c r="F10" s="3">
        <v>255</v>
      </c>
      <c r="G10" s="3">
        <v>117</v>
      </c>
      <c r="H10" s="21">
        <v>83</v>
      </c>
      <c r="I10" s="22">
        <f t="shared" si="3"/>
        <v>2270</v>
      </c>
      <c r="J10" s="19" t="s">
        <v>24</v>
      </c>
      <c r="K10" s="20">
        <v>2</v>
      </c>
      <c r="L10" s="3">
        <v>6</v>
      </c>
      <c r="M10" s="3">
        <v>16</v>
      </c>
      <c r="N10" s="3">
        <v>2</v>
      </c>
      <c r="O10" s="3">
        <v>11</v>
      </c>
      <c r="P10" s="3">
        <v>1</v>
      </c>
      <c r="Q10" s="21">
        <v>4</v>
      </c>
      <c r="R10" s="22">
        <f t="shared" si="4"/>
        <v>42</v>
      </c>
      <c r="S10" s="19" t="s">
        <v>24</v>
      </c>
      <c r="T10" s="20">
        <v>291</v>
      </c>
      <c r="U10" s="3">
        <v>338</v>
      </c>
      <c r="V10" s="3">
        <v>848</v>
      </c>
      <c r="W10" s="3">
        <v>364</v>
      </c>
      <c r="X10" s="3">
        <v>266</v>
      </c>
      <c r="Y10" s="3">
        <v>118</v>
      </c>
      <c r="Z10" s="21">
        <v>87</v>
      </c>
      <c r="AA10" s="22">
        <f t="shared" si="5"/>
        <v>2312</v>
      </c>
      <c r="AB10" s="28"/>
    </row>
    <row r="11" spans="1:28" ht="15" customHeight="1" x14ac:dyDescent="0.15">
      <c r="A11" s="19" t="s">
        <v>25</v>
      </c>
      <c r="B11" s="20">
        <v>66</v>
      </c>
      <c r="C11" s="3">
        <v>192</v>
      </c>
      <c r="D11" s="3">
        <v>148</v>
      </c>
      <c r="E11" s="3">
        <v>250</v>
      </c>
      <c r="F11" s="3">
        <v>147</v>
      </c>
      <c r="G11" s="3">
        <v>122</v>
      </c>
      <c r="H11" s="21">
        <v>73</v>
      </c>
      <c r="I11" s="22">
        <f t="shared" si="3"/>
        <v>998</v>
      </c>
      <c r="J11" s="19" t="s">
        <v>25</v>
      </c>
      <c r="K11" s="20">
        <v>0</v>
      </c>
      <c r="L11" s="3">
        <v>4</v>
      </c>
      <c r="M11" s="3">
        <v>0</v>
      </c>
      <c r="N11" s="3">
        <v>3</v>
      </c>
      <c r="O11" s="3">
        <v>4</v>
      </c>
      <c r="P11" s="3">
        <v>3</v>
      </c>
      <c r="Q11" s="21">
        <v>2</v>
      </c>
      <c r="R11" s="22">
        <f t="shared" si="4"/>
        <v>16</v>
      </c>
      <c r="S11" s="19" t="s">
        <v>25</v>
      </c>
      <c r="T11" s="20">
        <v>66</v>
      </c>
      <c r="U11" s="3">
        <v>196</v>
      </c>
      <c r="V11" s="3">
        <v>148</v>
      </c>
      <c r="W11" s="3">
        <v>253</v>
      </c>
      <c r="X11" s="3">
        <v>151</v>
      </c>
      <c r="Y11" s="3">
        <v>125</v>
      </c>
      <c r="Z11" s="21">
        <v>75</v>
      </c>
      <c r="AA11" s="22">
        <f t="shared" si="5"/>
        <v>1014</v>
      </c>
      <c r="AB11" s="28"/>
    </row>
    <row r="12" spans="1:28" ht="15" customHeight="1" x14ac:dyDescent="0.15">
      <c r="A12" s="19" t="s">
        <v>26</v>
      </c>
      <c r="B12" s="20">
        <v>142</v>
      </c>
      <c r="C12" s="3">
        <v>101</v>
      </c>
      <c r="D12" s="3">
        <v>246</v>
      </c>
      <c r="E12" s="3">
        <v>199</v>
      </c>
      <c r="F12" s="3">
        <v>141</v>
      </c>
      <c r="G12" s="3">
        <v>115</v>
      </c>
      <c r="H12" s="21">
        <v>64</v>
      </c>
      <c r="I12" s="22">
        <f t="shared" si="3"/>
        <v>1008</v>
      </c>
      <c r="J12" s="19" t="s">
        <v>26</v>
      </c>
      <c r="K12" s="20">
        <v>0</v>
      </c>
      <c r="L12" s="3">
        <v>4</v>
      </c>
      <c r="M12" s="3">
        <v>5</v>
      </c>
      <c r="N12" s="3">
        <v>4</v>
      </c>
      <c r="O12" s="3">
        <v>4</v>
      </c>
      <c r="P12" s="3">
        <v>0</v>
      </c>
      <c r="Q12" s="21">
        <v>2</v>
      </c>
      <c r="R12" s="22">
        <f t="shared" si="4"/>
        <v>19</v>
      </c>
      <c r="S12" s="19" t="s">
        <v>26</v>
      </c>
      <c r="T12" s="20">
        <v>142</v>
      </c>
      <c r="U12" s="3">
        <v>105</v>
      </c>
      <c r="V12" s="3">
        <v>251</v>
      </c>
      <c r="W12" s="3">
        <v>203</v>
      </c>
      <c r="X12" s="3">
        <v>145</v>
      </c>
      <c r="Y12" s="3">
        <v>115</v>
      </c>
      <c r="Z12" s="21">
        <v>66</v>
      </c>
      <c r="AA12" s="22">
        <f t="shared" si="5"/>
        <v>1027</v>
      </c>
      <c r="AB12" s="28"/>
    </row>
    <row r="13" spans="1:28" ht="15" customHeight="1" x14ac:dyDescent="0.15">
      <c r="A13" s="19" t="s">
        <v>27</v>
      </c>
      <c r="B13" s="20">
        <v>362</v>
      </c>
      <c r="C13" s="3">
        <v>513</v>
      </c>
      <c r="D13" s="3">
        <v>583</v>
      </c>
      <c r="E13" s="3">
        <v>717</v>
      </c>
      <c r="F13" s="3">
        <v>388</v>
      </c>
      <c r="G13" s="3">
        <v>363</v>
      </c>
      <c r="H13" s="21">
        <v>209</v>
      </c>
      <c r="I13" s="22">
        <f t="shared" si="3"/>
        <v>3135</v>
      </c>
      <c r="J13" s="19" t="s">
        <v>27</v>
      </c>
      <c r="K13" s="20">
        <v>3</v>
      </c>
      <c r="L13" s="3">
        <v>12</v>
      </c>
      <c r="M13" s="3">
        <v>0</v>
      </c>
      <c r="N13" s="3">
        <v>18</v>
      </c>
      <c r="O13" s="3">
        <v>7</v>
      </c>
      <c r="P13" s="3">
        <v>10</v>
      </c>
      <c r="Q13" s="21">
        <v>5</v>
      </c>
      <c r="R13" s="22">
        <f t="shared" si="4"/>
        <v>55</v>
      </c>
      <c r="S13" s="19" t="s">
        <v>27</v>
      </c>
      <c r="T13" s="20">
        <v>365</v>
      </c>
      <c r="U13" s="3">
        <v>525</v>
      </c>
      <c r="V13" s="3">
        <v>583</v>
      </c>
      <c r="W13" s="3">
        <v>735</v>
      </c>
      <c r="X13" s="3">
        <v>395</v>
      </c>
      <c r="Y13" s="3">
        <v>373</v>
      </c>
      <c r="Z13" s="21">
        <v>214</v>
      </c>
      <c r="AA13" s="22">
        <f t="shared" si="5"/>
        <v>3190</v>
      </c>
      <c r="AB13" s="28"/>
    </row>
    <row r="14" spans="1:28" ht="15" customHeight="1" x14ac:dyDescent="0.15">
      <c r="A14" s="19" t="s">
        <v>28</v>
      </c>
      <c r="B14" s="20">
        <v>118</v>
      </c>
      <c r="C14" s="3">
        <v>153</v>
      </c>
      <c r="D14" s="3">
        <v>349</v>
      </c>
      <c r="E14" s="3">
        <v>299</v>
      </c>
      <c r="F14" s="3">
        <v>165</v>
      </c>
      <c r="G14" s="3">
        <v>196</v>
      </c>
      <c r="H14" s="21">
        <v>128</v>
      </c>
      <c r="I14" s="22">
        <f t="shared" si="3"/>
        <v>1408</v>
      </c>
      <c r="J14" s="19" t="s">
        <v>28</v>
      </c>
      <c r="K14" s="20">
        <v>4</v>
      </c>
      <c r="L14" s="3">
        <v>2</v>
      </c>
      <c r="M14" s="3">
        <v>5</v>
      </c>
      <c r="N14" s="3">
        <v>3</v>
      </c>
      <c r="O14" s="3">
        <v>3</v>
      </c>
      <c r="P14" s="3">
        <v>2</v>
      </c>
      <c r="Q14" s="21">
        <v>2</v>
      </c>
      <c r="R14" s="22">
        <f t="shared" si="4"/>
        <v>21</v>
      </c>
      <c r="S14" s="19" t="s">
        <v>28</v>
      </c>
      <c r="T14" s="20">
        <v>122</v>
      </c>
      <c r="U14" s="3">
        <v>155</v>
      </c>
      <c r="V14" s="3">
        <v>354</v>
      </c>
      <c r="W14" s="3">
        <v>302</v>
      </c>
      <c r="X14" s="3">
        <v>168</v>
      </c>
      <c r="Y14" s="3">
        <v>198</v>
      </c>
      <c r="Z14" s="21">
        <v>130</v>
      </c>
      <c r="AA14" s="22">
        <f t="shared" si="5"/>
        <v>1429</v>
      </c>
      <c r="AB14" s="28"/>
    </row>
    <row r="15" spans="1:28" ht="15" customHeight="1" x14ac:dyDescent="0.15">
      <c r="A15" s="19" t="s">
        <v>29</v>
      </c>
      <c r="B15" s="20">
        <v>140</v>
      </c>
      <c r="C15" s="3">
        <v>299</v>
      </c>
      <c r="D15" s="3">
        <v>593</v>
      </c>
      <c r="E15" s="3">
        <v>570</v>
      </c>
      <c r="F15" s="3">
        <v>377</v>
      </c>
      <c r="G15" s="3">
        <v>268</v>
      </c>
      <c r="H15" s="21">
        <v>137</v>
      </c>
      <c r="I15" s="22">
        <f t="shared" si="3"/>
        <v>2384</v>
      </c>
      <c r="J15" s="19" t="s">
        <v>29</v>
      </c>
      <c r="K15" s="20">
        <v>3</v>
      </c>
      <c r="L15" s="3">
        <v>1</v>
      </c>
      <c r="M15" s="3">
        <v>4</v>
      </c>
      <c r="N15" s="3">
        <v>15</v>
      </c>
      <c r="O15" s="3">
        <v>10</v>
      </c>
      <c r="P15" s="3">
        <v>3</v>
      </c>
      <c r="Q15" s="21">
        <v>6</v>
      </c>
      <c r="R15" s="22">
        <f t="shared" si="4"/>
        <v>42</v>
      </c>
      <c r="S15" s="19" t="s">
        <v>29</v>
      </c>
      <c r="T15" s="20">
        <v>143</v>
      </c>
      <c r="U15" s="3">
        <v>300</v>
      </c>
      <c r="V15" s="3">
        <v>597</v>
      </c>
      <c r="W15" s="3">
        <v>585</v>
      </c>
      <c r="X15" s="3">
        <v>387</v>
      </c>
      <c r="Y15" s="3">
        <v>271</v>
      </c>
      <c r="Z15" s="21">
        <v>143</v>
      </c>
      <c r="AA15" s="22">
        <f t="shared" si="5"/>
        <v>2426</v>
      </c>
      <c r="AB15" s="28"/>
    </row>
    <row r="16" spans="1:28" ht="15" customHeight="1" x14ac:dyDescent="0.15">
      <c r="A16" s="19" t="s">
        <v>30</v>
      </c>
      <c r="B16" s="20">
        <v>198</v>
      </c>
      <c r="C16" s="3">
        <v>168</v>
      </c>
      <c r="D16" s="3">
        <v>260</v>
      </c>
      <c r="E16" s="3">
        <v>232</v>
      </c>
      <c r="F16" s="3">
        <v>203</v>
      </c>
      <c r="G16" s="3">
        <v>149</v>
      </c>
      <c r="H16" s="21">
        <v>103</v>
      </c>
      <c r="I16" s="22">
        <f t="shared" si="3"/>
        <v>1313</v>
      </c>
      <c r="J16" s="19" t="s">
        <v>30</v>
      </c>
      <c r="K16" s="20">
        <v>3</v>
      </c>
      <c r="L16" s="3">
        <v>9</v>
      </c>
      <c r="M16" s="3">
        <v>4</v>
      </c>
      <c r="N16" s="3">
        <v>2</v>
      </c>
      <c r="O16" s="3">
        <v>7</v>
      </c>
      <c r="P16" s="3">
        <v>8</v>
      </c>
      <c r="Q16" s="21">
        <v>5</v>
      </c>
      <c r="R16" s="22">
        <f t="shared" si="4"/>
        <v>38</v>
      </c>
      <c r="S16" s="19" t="s">
        <v>30</v>
      </c>
      <c r="T16" s="20">
        <v>201</v>
      </c>
      <c r="U16" s="3">
        <v>177</v>
      </c>
      <c r="V16" s="3">
        <v>264</v>
      </c>
      <c r="W16" s="3">
        <v>234</v>
      </c>
      <c r="X16" s="3">
        <v>210</v>
      </c>
      <c r="Y16" s="3">
        <v>157</v>
      </c>
      <c r="Z16" s="21">
        <v>108</v>
      </c>
      <c r="AA16" s="22">
        <f t="shared" si="5"/>
        <v>1351</v>
      </c>
      <c r="AB16" s="28"/>
    </row>
    <row r="17" spans="1:28" ht="15" customHeight="1" x14ac:dyDescent="0.15">
      <c r="A17" s="19" t="s">
        <v>31</v>
      </c>
      <c r="B17" s="20">
        <v>96</v>
      </c>
      <c r="C17" s="3">
        <v>64</v>
      </c>
      <c r="D17" s="3">
        <v>154</v>
      </c>
      <c r="E17" s="3">
        <v>112</v>
      </c>
      <c r="F17" s="3">
        <v>70</v>
      </c>
      <c r="G17" s="3">
        <v>49</v>
      </c>
      <c r="H17" s="21">
        <v>25</v>
      </c>
      <c r="I17" s="22">
        <f t="shared" si="3"/>
        <v>570</v>
      </c>
      <c r="J17" s="19" t="s">
        <v>31</v>
      </c>
      <c r="K17" s="20">
        <v>0</v>
      </c>
      <c r="L17" s="3">
        <v>1</v>
      </c>
      <c r="M17" s="3">
        <v>0</v>
      </c>
      <c r="N17" s="3">
        <v>1</v>
      </c>
      <c r="O17" s="3">
        <v>1</v>
      </c>
      <c r="P17" s="3">
        <v>2</v>
      </c>
      <c r="Q17" s="21">
        <v>0</v>
      </c>
      <c r="R17" s="22">
        <f t="shared" si="4"/>
        <v>5</v>
      </c>
      <c r="S17" s="19" t="s">
        <v>31</v>
      </c>
      <c r="T17" s="20">
        <v>96</v>
      </c>
      <c r="U17" s="3">
        <v>65</v>
      </c>
      <c r="V17" s="3">
        <v>154</v>
      </c>
      <c r="W17" s="3">
        <v>113</v>
      </c>
      <c r="X17" s="3">
        <v>71</v>
      </c>
      <c r="Y17" s="3">
        <v>51</v>
      </c>
      <c r="Z17" s="21">
        <v>25</v>
      </c>
      <c r="AA17" s="22">
        <f t="shared" si="5"/>
        <v>575</v>
      </c>
      <c r="AB17" s="28"/>
    </row>
    <row r="18" spans="1:28" ht="15" customHeight="1" x14ac:dyDescent="0.15">
      <c r="A18" s="19" t="s">
        <v>32</v>
      </c>
      <c r="B18" s="20">
        <v>57</v>
      </c>
      <c r="C18" s="3">
        <v>49</v>
      </c>
      <c r="D18" s="3">
        <v>194</v>
      </c>
      <c r="E18" s="3">
        <v>167</v>
      </c>
      <c r="F18" s="3">
        <v>130</v>
      </c>
      <c r="G18" s="3">
        <v>76</v>
      </c>
      <c r="H18" s="21">
        <v>40</v>
      </c>
      <c r="I18" s="22">
        <f t="shared" si="3"/>
        <v>713</v>
      </c>
      <c r="J18" s="19" t="s">
        <v>32</v>
      </c>
      <c r="K18" s="20">
        <v>0</v>
      </c>
      <c r="L18" s="3">
        <v>3</v>
      </c>
      <c r="M18" s="3">
        <v>3</v>
      </c>
      <c r="N18" s="3">
        <v>2</v>
      </c>
      <c r="O18" s="3">
        <v>6</v>
      </c>
      <c r="P18" s="3">
        <v>1</v>
      </c>
      <c r="Q18" s="21">
        <v>1</v>
      </c>
      <c r="R18" s="22">
        <f t="shared" si="4"/>
        <v>16</v>
      </c>
      <c r="S18" s="19" t="s">
        <v>32</v>
      </c>
      <c r="T18" s="20">
        <v>57</v>
      </c>
      <c r="U18" s="3">
        <v>52</v>
      </c>
      <c r="V18" s="3">
        <v>197</v>
      </c>
      <c r="W18" s="3">
        <v>169</v>
      </c>
      <c r="X18" s="3">
        <v>136</v>
      </c>
      <c r="Y18" s="3">
        <v>77</v>
      </c>
      <c r="Z18" s="21">
        <v>41</v>
      </c>
      <c r="AA18" s="22">
        <f t="shared" si="5"/>
        <v>729</v>
      </c>
      <c r="AB18" s="28"/>
    </row>
    <row r="19" spans="1:28" ht="15" customHeight="1" x14ac:dyDescent="0.15">
      <c r="A19" s="19" t="s">
        <v>33</v>
      </c>
      <c r="B19" s="20">
        <v>17</v>
      </c>
      <c r="C19" s="3">
        <v>27</v>
      </c>
      <c r="D19" s="3">
        <v>62</v>
      </c>
      <c r="E19" s="3">
        <v>33</v>
      </c>
      <c r="F19" s="3">
        <v>24</v>
      </c>
      <c r="G19" s="3">
        <v>20</v>
      </c>
      <c r="H19" s="21">
        <v>8</v>
      </c>
      <c r="I19" s="22">
        <f t="shared" si="3"/>
        <v>191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17</v>
      </c>
      <c r="U19" s="3">
        <v>27</v>
      </c>
      <c r="V19" s="3">
        <v>63</v>
      </c>
      <c r="W19" s="3">
        <v>33</v>
      </c>
      <c r="X19" s="3">
        <v>25</v>
      </c>
      <c r="Y19" s="3">
        <v>21</v>
      </c>
      <c r="Z19" s="21">
        <v>8</v>
      </c>
      <c r="AA19" s="22">
        <f t="shared" si="5"/>
        <v>194</v>
      </c>
      <c r="AB19" s="28"/>
    </row>
    <row r="20" spans="1:28" ht="15" customHeight="1" x14ac:dyDescent="0.15">
      <c r="A20" s="19" t="s">
        <v>34</v>
      </c>
      <c r="B20" s="20">
        <v>8</v>
      </c>
      <c r="C20" s="3">
        <v>18</v>
      </c>
      <c r="D20" s="3">
        <v>29</v>
      </c>
      <c r="E20" s="3">
        <v>44</v>
      </c>
      <c r="F20" s="3">
        <v>23</v>
      </c>
      <c r="G20" s="3">
        <v>8</v>
      </c>
      <c r="H20" s="21">
        <v>3</v>
      </c>
      <c r="I20" s="22">
        <f t="shared" si="3"/>
        <v>133</v>
      </c>
      <c r="J20" s="19" t="s">
        <v>34</v>
      </c>
      <c r="K20" s="20">
        <v>0</v>
      </c>
      <c r="L20" s="3">
        <v>0</v>
      </c>
      <c r="M20" s="3">
        <v>1</v>
      </c>
      <c r="N20" s="3">
        <v>3</v>
      </c>
      <c r="O20" s="3">
        <v>1</v>
      </c>
      <c r="P20" s="3">
        <v>2</v>
      </c>
      <c r="Q20" s="21">
        <v>0</v>
      </c>
      <c r="R20" s="22">
        <f t="shared" si="4"/>
        <v>7</v>
      </c>
      <c r="S20" s="19" t="s">
        <v>34</v>
      </c>
      <c r="T20" s="20">
        <v>8</v>
      </c>
      <c r="U20" s="3">
        <v>18</v>
      </c>
      <c r="V20" s="3">
        <v>30</v>
      </c>
      <c r="W20" s="3">
        <v>47</v>
      </c>
      <c r="X20" s="3">
        <v>24</v>
      </c>
      <c r="Y20" s="3">
        <v>10</v>
      </c>
      <c r="Z20" s="21">
        <v>3</v>
      </c>
      <c r="AA20" s="22">
        <f t="shared" si="5"/>
        <v>140</v>
      </c>
      <c r="AB20" s="28"/>
    </row>
    <row r="21" spans="1:28" ht="15" customHeight="1" x14ac:dyDescent="0.15">
      <c r="A21" s="19" t="s">
        <v>35</v>
      </c>
      <c r="B21" s="20">
        <v>50</v>
      </c>
      <c r="C21" s="3">
        <v>92</v>
      </c>
      <c r="D21" s="3">
        <v>114</v>
      </c>
      <c r="E21" s="3">
        <v>97</v>
      </c>
      <c r="F21" s="3">
        <v>49</v>
      </c>
      <c r="G21" s="3">
        <v>41</v>
      </c>
      <c r="H21" s="21">
        <v>31</v>
      </c>
      <c r="I21" s="22">
        <f t="shared" si="3"/>
        <v>474</v>
      </c>
      <c r="J21" s="19" t="s">
        <v>35</v>
      </c>
      <c r="K21" s="20">
        <v>0</v>
      </c>
      <c r="L21" s="3">
        <v>3</v>
      </c>
      <c r="M21" s="3">
        <v>1</v>
      </c>
      <c r="N21" s="3">
        <v>2</v>
      </c>
      <c r="O21" s="3">
        <v>0</v>
      </c>
      <c r="P21" s="3">
        <v>0</v>
      </c>
      <c r="Q21" s="21">
        <v>2</v>
      </c>
      <c r="R21" s="22">
        <f t="shared" si="4"/>
        <v>8</v>
      </c>
      <c r="S21" s="19" t="s">
        <v>35</v>
      </c>
      <c r="T21" s="20">
        <v>50</v>
      </c>
      <c r="U21" s="3">
        <v>95</v>
      </c>
      <c r="V21" s="3">
        <v>115</v>
      </c>
      <c r="W21" s="3">
        <v>99</v>
      </c>
      <c r="X21" s="3">
        <v>49</v>
      </c>
      <c r="Y21" s="3">
        <v>41</v>
      </c>
      <c r="Z21" s="21">
        <v>33</v>
      </c>
      <c r="AA21" s="22">
        <f t="shared" si="5"/>
        <v>482</v>
      </c>
      <c r="AB21" s="28"/>
    </row>
    <row r="22" spans="1:28" ht="15" customHeight="1" x14ac:dyDescent="0.15">
      <c r="A22" s="19" t="s">
        <v>36</v>
      </c>
      <c r="B22" s="20">
        <v>20</v>
      </c>
      <c r="C22" s="3">
        <v>32</v>
      </c>
      <c r="D22" s="3">
        <v>49</v>
      </c>
      <c r="E22" s="3">
        <v>47</v>
      </c>
      <c r="F22" s="3">
        <v>36</v>
      </c>
      <c r="G22" s="3">
        <v>31</v>
      </c>
      <c r="H22" s="21">
        <v>16</v>
      </c>
      <c r="I22" s="22">
        <f t="shared" si="3"/>
        <v>231</v>
      </c>
      <c r="J22" s="19" t="s">
        <v>36</v>
      </c>
      <c r="K22" s="20">
        <v>0</v>
      </c>
      <c r="L22" s="3">
        <v>2</v>
      </c>
      <c r="M22" s="3">
        <v>0</v>
      </c>
      <c r="N22" s="3">
        <v>4</v>
      </c>
      <c r="O22" s="3">
        <v>1</v>
      </c>
      <c r="P22" s="3">
        <v>0</v>
      </c>
      <c r="Q22" s="21">
        <v>1</v>
      </c>
      <c r="R22" s="22">
        <f t="shared" si="4"/>
        <v>8</v>
      </c>
      <c r="S22" s="19" t="s">
        <v>36</v>
      </c>
      <c r="T22" s="20">
        <v>20</v>
      </c>
      <c r="U22" s="3">
        <v>34</v>
      </c>
      <c r="V22" s="3">
        <v>49</v>
      </c>
      <c r="W22" s="3">
        <v>51</v>
      </c>
      <c r="X22" s="3">
        <v>37</v>
      </c>
      <c r="Y22" s="3">
        <v>31</v>
      </c>
      <c r="Z22" s="21">
        <v>17</v>
      </c>
      <c r="AA22" s="22">
        <f t="shared" si="5"/>
        <v>239</v>
      </c>
      <c r="AB22" s="28"/>
    </row>
    <row r="23" spans="1:28" ht="15" customHeight="1" x14ac:dyDescent="0.15">
      <c r="A23" s="19" t="s">
        <v>37</v>
      </c>
      <c r="B23" s="20">
        <v>86</v>
      </c>
      <c r="C23" s="3">
        <v>128</v>
      </c>
      <c r="D23" s="3">
        <v>200</v>
      </c>
      <c r="E23" s="3">
        <v>155</v>
      </c>
      <c r="F23" s="3">
        <v>93</v>
      </c>
      <c r="G23" s="3">
        <v>93</v>
      </c>
      <c r="H23" s="21">
        <v>53</v>
      </c>
      <c r="I23" s="22">
        <f t="shared" si="3"/>
        <v>808</v>
      </c>
      <c r="J23" s="19" t="s">
        <v>37</v>
      </c>
      <c r="K23" s="20">
        <v>1</v>
      </c>
      <c r="L23" s="3">
        <v>7</v>
      </c>
      <c r="M23" s="3">
        <v>1</v>
      </c>
      <c r="N23" s="3">
        <v>1</v>
      </c>
      <c r="O23" s="3">
        <v>1</v>
      </c>
      <c r="P23" s="3">
        <v>1</v>
      </c>
      <c r="Q23" s="21">
        <v>3</v>
      </c>
      <c r="R23" s="22">
        <f t="shared" si="4"/>
        <v>15</v>
      </c>
      <c r="S23" s="19" t="s">
        <v>37</v>
      </c>
      <c r="T23" s="20">
        <v>87</v>
      </c>
      <c r="U23" s="3">
        <v>135</v>
      </c>
      <c r="V23" s="3">
        <v>201</v>
      </c>
      <c r="W23" s="3">
        <v>156</v>
      </c>
      <c r="X23" s="3">
        <v>94</v>
      </c>
      <c r="Y23" s="3">
        <v>94</v>
      </c>
      <c r="Z23" s="21">
        <v>56</v>
      </c>
      <c r="AA23" s="22">
        <f t="shared" si="5"/>
        <v>823</v>
      </c>
      <c r="AB23" s="28"/>
    </row>
    <row r="24" spans="1:28" ht="15" customHeight="1" x14ac:dyDescent="0.15">
      <c r="A24" s="19" t="s">
        <v>38</v>
      </c>
      <c r="B24" s="20">
        <v>20</v>
      </c>
      <c r="C24" s="3">
        <v>31</v>
      </c>
      <c r="D24" s="3">
        <v>73</v>
      </c>
      <c r="E24" s="3">
        <v>78</v>
      </c>
      <c r="F24" s="3">
        <v>52</v>
      </c>
      <c r="G24" s="3">
        <v>21</v>
      </c>
      <c r="H24" s="21">
        <v>20</v>
      </c>
      <c r="I24" s="22">
        <f t="shared" si="3"/>
        <v>295</v>
      </c>
      <c r="J24" s="19" t="s">
        <v>38</v>
      </c>
      <c r="K24" s="20">
        <v>0</v>
      </c>
      <c r="L24" s="3">
        <v>1</v>
      </c>
      <c r="M24" s="3">
        <v>0</v>
      </c>
      <c r="N24" s="3">
        <v>1</v>
      </c>
      <c r="O24" s="3">
        <v>1</v>
      </c>
      <c r="P24" s="3">
        <v>0</v>
      </c>
      <c r="Q24" s="21">
        <v>0</v>
      </c>
      <c r="R24" s="22">
        <f t="shared" si="4"/>
        <v>3</v>
      </c>
      <c r="S24" s="19" t="s">
        <v>38</v>
      </c>
      <c r="T24" s="20">
        <v>20</v>
      </c>
      <c r="U24" s="3">
        <v>32</v>
      </c>
      <c r="V24" s="3">
        <v>73</v>
      </c>
      <c r="W24" s="3">
        <v>79</v>
      </c>
      <c r="X24" s="3">
        <v>53</v>
      </c>
      <c r="Y24" s="3">
        <v>21</v>
      </c>
      <c r="Z24" s="21">
        <v>20</v>
      </c>
      <c r="AA24" s="22">
        <f t="shared" si="5"/>
        <v>298</v>
      </c>
      <c r="AB24" s="28"/>
    </row>
    <row r="25" spans="1:28" ht="15" customHeight="1" x14ac:dyDescent="0.15">
      <c r="A25" s="19" t="s">
        <v>39</v>
      </c>
      <c r="B25" s="20">
        <v>34</v>
      </c>
      <c r="C25" s="3">
        <v>20</v>
      </c>
      <c r="D25" s="3">
        <v>81</v>
      </c>
      <c r="E25" s="3">
        <v>62</v>
      </c>
      <c r="F25" s="3">
        <v>36</v>
      </c>
      <c r="G25" s="3">
        <v>18</v>
      </c>
      <c r="H25" s="21">
        <v>8</v>
      </c>
      <c r="I25" s="22">
        <f t="shared" si="3"/>
        <v>259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34</v>
      </c>
      <c r="U25" s="3">
        <v>20</v>
      </c>
      <c r="V25" s="3">
        <v>81</v>
      </c>
      <c r="W25" s="3">
        <v>63</v>
      </c>
      <c r="X25" s="3">
        <v>36</v>
      </c>
      <c r="Y25" s="3">
        <v>18</v>
      </c>
      <c r="Z25" s="21">
        <v>10</v>
      </c>
      <c r="AA25" s="22">
        <f t="shared" si="5"/>
        <v>262</v>
      </c>
      <c r="AB25" s="28"/>
    </row>
    <row r="26" spans="1:28" ht="15" customHeight="1" x14ac:dyDescent="0.15">
      <c r="A26" s="19" t="s">
        <v>40</v>
      </c>
      <c r="B26" s="20">
        <v>30</v>
      </c>
      <c r="C26" s="3">
        <v>30</v>
      </c>
      <c r="D26" s="3">
        <v>61</v>
      </c>
      <c r="E26" s="3">
        <v>47</v>
      </c>
      <c r="F26" s="3">
        <v>31</v>
      </c>
      <c r="G26" s="3">
        <v>23</v>
      </c>
      <c r="H26" s="21">
        <v>15</v>
      </c>
      <c r="I26" s="22">
        <f t="shared" si="3"/>
        <v>237</v>
      </c>
      <c r="J26" s="19" t="s">
        <v>40</v>
      </c>
      <c r="K26" s="20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3</v>
      </c>
      <c r="S26" s="19" t="s">
        <v>40</v>
      </c>
      <c r="T26" s="20">
        <v>32</v>
      </c>
      <c r="U26" s="3">
        <v>30</v>
      </c>
      <c r="V26" s="3">
        <v>62</v>
      </c>
      <c r="W26" s="3">
        <v>47</v>
      </c>
      <c r="X26" s="3">
        <v>31</v>
      </c>
      <c r="Y26" s="3">
        <v>23</v>
      </c>
      <c r="Z26" s="21">
        <v>15</v>
      </c>
      <c r="AA26" s="22">
        <f t="shared" si="5"/>
        <v>240</v>
      </c>
      <c r="AB26" s="28"/>
    </row>
    <row r="27" spans="1:28" ht="15" customHeight="1" x14ac:dyDescent="0.15">
      <c r="A27" s="19" t="s">
        <v>41</v>
      </c>
      <c r="B27" s="20">
        <v>21</v>
      </c>
      <c r="C27" s="3">
        <v>27</v>
      </c>
      <c r="D27" s="3">
        <v>46</v>
      </c>
      <c r="E27" s="3">
        <v>61</v>
      </c>
      <c r="F27" s="3">
        <v>30</v>
      </c>
      <c r="G27" s="3">
        <v>31</v>
      </c>
      <c r="H27" s="21">
        <v>17</v>
      </c>
      <c r="I27" s="22">
        <f t="shared" si="3"/>
        <v>233</v>
      </c>
      <c r="J27" s="19" t="s">
        <v>41</v>
      </c>
      <c r="K27" s="20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22</v>
      </c>
      <c r="U27" s="3">
        <v>27</v>
      </c>
      <c r="V27" s="3">
        <v>47</v>
      </c>
      <c r="W27" s="3">
        <v>61</v>
      </c>
      <c r="X27" s="3">
        <v>30</v>
      </c>
      <c r="Y27" s="3">
        <v>31</v>
      </c>
      <c r="Z27" s="21">
        <v>17</v>
      </c>
      <c r="AA27" s="22">
        <f t="shared" si="5"/>
        <v>235</v>
      </c>
      <c r="AB27" s="28"/>
    </row>
    <row r="28" spans="1:28" ht="15" customHeight="1" x14ac:dyDescent="0.15">
      <c r="A28" s="19" t="s">
        <v>42</v>
      </c>
      <c r="B28" s="20">
        <v>48</v>
      </c>
      <c r="C28" s="3">
        <v>78</v>
      </c>
      <c r="D28" s="3">
        <v>111</v>
      </c>
      <c r="E28" s="3">
        <v>103</v>
      </c>
      <c r="F28" s="3">
        <v>70</v>
      </c>
      <c r="G28" s="3">
        <v>46</v>
      </c>
      <c r="H28" s="21">
        <v>25</v>
      </c>
      <c r="I28" s="22">
        <f t="shared" si="3"/>
        <v>481</v>
      </c>
      <c r="J28" s="19" t="s">
        <v>42</v>
      </c>
      <c r="K28" s="20">
        <v>1</v>
      </c>
      <c r="L28" s="3">
        <v>1</v>
      </c>
      <c r="M28" s="3">
        <v>1</v>
      </c>
      <c r="N28" s="3">
        <v>1</v>
      </c>
      <c r="O28" s="3">
        <v>0</v>
      </c>
      <c r="P28" s="3">
        <v>3</v>
      </c>
      <c r="Q28" s="21">
        <v>0</v>
      </c>
      <c r="R28" s="22">
        <f t="shared" si="4"/>
        <v>7</v>
      </c>
      <c r="S28" s="19" t="s">
        <v>42</v>
      </c>
      <c r="T28" s="20">
        <v>49</v>
      </c>
      <c r="U28" s="3">
        <v>79</v>
      </c>
      <c r="V28" s="3">
        <v>112</v>
      </c>
      <c r="W28" s="3">
        <v>104</v>
      </c>
      <c r="X28" s="3">
        <v>70</v>
      </c>
      <c r="Y28" s="3">
        <v>49</v>
      </c>
      <c r="Z28" s="21">
        <v>25</v>
      </c>
      <c r="AA28" s="22">
        <f t="shared" si="5"/>
        <v>488</v>
      </c>
      <c r="AB28" s="28"/>
    </row>
    <row r="29" spans="1:28" ht="15" customHeight="1" x14ac:dyDescent="0.15">
      <c r="A29" s="19" t="s">
        <v>43</v>
      </c>
      <c r="B29" s="20">
        <v>29</v>
      </c>
      <c r="C29" s="3">
        <v>36</v>
      </c>
      <c r="D29" s="3">
        <v>104</v>
      </c>
      <c r="E29" s="3">
        <v>68</v>
      </c>
      <c r="F29" s="3">
        <v>52</v>
      </c>
      <c r="G29" s="3">
        <v>33</v>
      </c>
      <c r="H29" s="21">
        <v>22</v>
      </c>
      <c r="I29" s="22">
        <f t="shared" si="3"/>
        <v>344</v>
      </c>
      <c r="J29" s="19" t="s">
        <v>43</v>
      </c>
      <c r="K29" s="20">
        <v>1</v>
      </c>
      <c r="L29" s="3">
        <v>2</v>
      </c>
      <c r="M29" s="3">
        <v>0</v>
      </c>
      <c r="N29" s="3">
        <v>2</v>
      </c>
      <c r="O29" s="3">
        <v>2</v>
      </c>
      <c r="P29" s="3">
        <v>1</v>
      </c>
      <c r="Q29" s="21">
        <v>0</v>
      </c>
      <c r="R29" s="22">
        <f t="shared" si="4"/>
        <v>8</v>
      </c>
      <c r="S29" s="19" t="s">
        <v>43</v>
      </c>
      <c r="T29" s="20">
        <v>30</v>
      </c>
      <c r="U29" s="3">
        <v>38</v>
      </c>
      <c r="V29" s="3">
        <v>104</v>
      </c>
      <c r="W29" s="3">
        <v>70</v>
      </c>
      <c r="X29" s="3">
        <v>54</v>
      </c>
      <c r="Y29" s="3">
        <v>34</v>
      </c>
      <c r="Z29" s="21">
        <v>22</v>
      </c>
      <c r="AA29" s="22">
        <f t="shared" si="5"/>
        <v>352</v>
      </c>
      <c r="AB29" s="28"/>
    </row>
    <row r="30" spans="1:28" ht="15" customHeight="1" x14ac:dyDescent="0.15">
      <c r="A30" s="19" t="s">
        <v>44</v>
      </c>
      <c r="B30" s="20">
        <v>90</v>
      </c>
      <c r="C30" s="3">
        <v>117</v>
      </c>
      <c r="D30" s="3">
        <v>292</v>
      </c>
      <c r="E30" s="3">
        <v>217</v>
      </c>
      <c r="F30" s="3">
        <v>146</v>
      </c>
      <c r="G30" s="3">
        <v>105</v>
      </c>
      <c r="H30" s="21">
        <v>71</v>
      </c>
      <c r="I30" s="22">
        <f t="shared" si="3"/>
        <v>1038</v>
      </c>
      <c r="J30" s="19" t="s">
        <v>44</v>
      </c>
      <c r="K30" s="20">
        <v>1</v>
      </c>
      <c r="L30" s="3">
        <v>2</v>
      </c>
      <c r="M30" s="3">
        <v>6</v>
      </c>
      <c r="N30" s="3">
        <v>2</v>
      </c>
      <c r="O30" s="3">
        <v>2</v>
      </c>
      <c r="P30" s="3">
        <v>5</v>
      </c>
      <c r="Q30" s="21">
        <v>2</v>
      </c>
      <c r="R30" s="22">
        <f t="shared" si="4"/>
        <v>20</v>
      </c>
      <c r="S30" s="19" t="s">
        <v>44</v>
      </c>
      <c r="T30" s="20">
        <v>91</v>
      </c>
      <c r="U30" s="3">
        <v>119</v>
      </c>
      <c r="V30" s="3">
        <v>298</v>
      </c>
      <c r="W30" s="3">
        <v>219</v>
      </c>
      <c r="X30" s="3">
        <v>148</v>
      </c>
      <c r="Y30" s="3">
        <v>110</v>
      </c>
      <c r="Z30" s="21">
        <v>73</v>
      </c>
      <c r="AA30" s="22">
        <f t="shared" si="5"/>
        <v>1058</v>
      </c>
      <c r="AB30" s="28"/>
    </row>
    <row r="31" spans="1:28" ht="15" customHeight="1" x14ac:dyDescent="0.15">
      <c r="A31" s="19" t="s">
        <v>45</v>
      </c>
      <c r="B31" s="20">
        <v>43</v>
      </c>
      <c r="C31" s="3">
        <v>77</v>
      </c>
      <c r="D31" s="3">
        <v>81</v>
      </c>
      <c r="E31" s="3">
        <v>157</v>
      </c>
      <c r="F31" s="3">
        <v>87</v>
      </c>
      <c r="G31" s="3">
        <v>73</v>
      </c>
      <c r="H31" s="21">
        <v>47</v>
      </c>
      <c r="I31" s="22">
        <f t="shared" si="3"/>
        <v>565</v>
      </c>
      <c r="J31" s="19" t="s">
        <v>45</v>
      </c>
      <c r="K31" s="20">
        <v>1</v>
      </c>
      <c r="L31" s="3">
        <v>1</v>
      </c>
      <c r="M31" s="3">
        <v>0</v>
      </c>
      <c r="N31" s="3">
        <v>3</v>
      </c>
      <c r="O31" s="3">
        <v>0</v>
      </c>
      <c r="P31" s="3">
        <v>2</v>
      </c>
      <c r="Q31" s="21">
        <v>1</v>
      </c>
      <c r="R31" s="22">
        <f t="shared" si="4"/>
        <v>8</v>
      </c>
      <c r="S31" s="19" t="s">
        <v>45</v>
      </c>
      <c r="T31" s="20">
        <v>44</v>
      </c>
      <c r="U31" s="3">
        <v>78</v>
      </c>
      <c r="V31" s="3">
        <v>81</v>
      </c>
      <c r="W31" s="3">
        <v>160</v>
      </c>
      <c r="X31" s="3">
        <v>87</v>
      </c>
      <c r="Y31" s="3">
        <v>75</v>
      </c>
      <c r="Z31" s="21">
        <v>48</v>
      </c>
      <c r="AA31" s="22">
        <f t="shared" si="5"/>
        <v>573</v>
      </c>
      <c r="AB31" s="28"/>
    </row>
    <row r="32" spans="1:28" ht="15" customHeight="1" x14ac:dyDescent="0.15">
      <c r="A32" s="19" t="s">
        <v>46</v>
      </c>
      <c r="B32" s="20">
        <v>32</v>
      </c>
      <c r="C32" s="3">
        <v>16</v>
      </c>
      <c r="D32" s="3">
        <v>50</v>
      </c>
      <c r="E32" s="3">
        <v>37</v>
      </c>
      <c r="F32" s="3">
        <v>38</v>
      </c>
      <c r="G32" s="3">
        <v>14</v>
      </c>
      <c r="H32" s="21">
        <v>13</v>
      </c>
      <c r="I32" s="22">
        <f t="shared" si="3"/>
        <v>200</v>
      </c>
      <c r="J32" s="19" t="s">
        <v>46</v>
      </c>
      <c r="K32" s="20">
        <v>0</v>
      </c>
      <c r="L32" s="3">
        <v>2</v>
      </c>
      <c r="M32" s="3">
        <v>2</v>
      </c>
      <c r="N32" s="3">
        <v>1</v>
      </c>
      <c r="O32" s="3">
        <v>1</v>
      </c>
      <c r="P32" s="3">
        <v>3</v>
      </c>
      <c r="Q32" s="21">
        <v>1</v>
      </c>
      <c r="R32" s="22">
        <f t="shared" si="4"/>
        <v>10</v>
      </c>
      <c r="S32" s="19" t="s">
        <v>46</v>
      </c>
      <c r="T32" s="20">
        <v>32</v>
      </c>
      <c r="U32" s="3">
        <v>18</v>
      </c>
      <c r="V32" s="3">
        <v>52</v>
      </c>
      <c r="W32" s="3">
        <v>38</v>
      </c>
      <c r="X32" s="3">
        <v>39</v>
      </c>
      <c r="Y32" s="3">
        <v>17</v>
      </c>
      <c r="Z32" s="21">
        <v>14</v>
      </c>
      <c r="AA32" s="22">
        <f t="shared" si="5"/>
        <v>210</v>
      </c>
      <c r="AB32" s="28"/>
    </row>
    <row r="33" spans="1:28" ht="15" customHeight="1" x14ac:dyDescent="0.15">
      <c r="A33" s="19" t="s">
        <v>47</v>
      </c>
      <c r="B33" s="20">
        <v>73</v>
      </c>
      <c r="C33" s="3">
        <v>93</v>
      </c>
      <c r="D33" s="3">
        <v>175</v>
      </c>
      <c r="E33" s="3">
        <v>140</v>
      </c>
      <c r="F33" s="3">
        <v>85</v>
      </c>
      <c r="G33" s="3">
        <v>60</v>
      </c>
      <c r="H33" s="21">
        <v>33</v>
      </c>
      <c r="I33" s="22">
        <f t="shared" si="3"/>
        <v>659</v>
      </c>
      <c r="J33" s="19" t="s">
        <v>47</v>
      </c>
      <c r="K33" s="20">
        <v>1</v>
      </c>
      <c r="L33" s="3">
        <v>4</v>
      </c>
      <c r="M33" s="3">
        <v>0</v>
      </c>
      <c r="N33" s="3">
        <v>0</v>
      </c>
      <c r="O33" s="3">
        <v>0</v>
      </c>
      <c r="P33" s="3">
        <v>1</v>
      </c>
      <c r="Q33" s="21">
        <v>1</v>
      </c>
      <c r="R33" s="22">
        <f t="shared" si="4"/>
        <v>7</v>
      </c>
      <c r="S33" s="19" t="s">
        <v>47</v>
      </c>
      <c r="T33" s="20">
        <v>74</v>
      </c>
      <c r="U33" s="3">
        <v>97</v>
      </c>
      <c r="V33" s="3">
        <v>175</v>
      </c>
      <c r="W33" s="3">
        <v>140</v>
      </c>
      <c r="X33" s="3">
        <v>85</v>
      </c>
      <c r="Y33" s="3">
        <v>61</v>
      </c>
      <c r="Z33" s="21">
        <v>34</v>
      </c>
      <c r="AA33" s="22">
        <f t="shared" si="5"/>
        <v>666</v>
      </c>
      <c r="AB33" s="28"/>
    </row>
    <row r="34" spans="1:28" ht="15" customHeight="1" x14ac:dyDescent="0.15">
      <c r="A34" s="19" t="s">
        <v>48</v>
      </c>
      <c r="B34" s="20">
        <v>19</v>
      </c>
      <c r="C34" s="3">
        <v>11</v>
      </c>
      <c r="D34" s="3">
        <v>40</v>
      </c>
      <c r="E34" s="3">
        <v>19</v>
      </c>
      <c r="F34" s="3">
        <v>17</v>
      </c>
      <c r="G34" s="3">
        <v>15</v>
      </c>
      <c r="H34" s="21">
        <v>3</v>
      </c>
      <c r="I34" s="22">
        <f t="shared" si="3"/>
        <v>124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19</v>
      </c>
      <c r="U34" s="3">
        <v>11</v>
      </c>
      <c r="V34" s="3">
        <v>40</v>
      </c>
      <c r="W34" s="3">
        <v>19</v>
      </c>
      <c r="X34" s="3">
        <v>17</v>
      </c>
      <c r="Y34" s="3">
        <v>15</v>
      </c>
      <c r="Z34" s="21">
        <v>3</v>
      </c>
      <c r="AA34" s="22">
        <f t="shared" si="5"/>
        <v>124</v>
      </c>
      <c r="AB34" s="28"/>
    </row>
    <row r="35" spans="1:28" ht="15" customHeight="1" x14ac:dyDescent="0.15">
      <c r="A35" s="19" t="s">
        <v>49</v>
      </c>
      <c r="B35" s="20">
        <v>23</v>
      </c>
      <c r="C35" s="3">
        <v>18</v>
      </c>
      <c r="D35" s="3">
        <v>55</v>
      </c>
      <c r="E35" s="3">
        <v>32</v>
      </c>
      <c r="F35" s="3">
        <v>20</v>
      </c>
      <c r="G35" s="3">
        <v>9</v>
      </c>
      <c r="H35" s="21">
        <v>7</v>
      </c>
      <c r="I35" s="22">
        <f t="shared" si="3"/>
        <v>164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23</v>
      </c>
      <c r="U35" s="3">
        <v>18</v>
      </c>
      <c r="V35" s="3">
        <v>55</v>
      </c>
      <c r="W35" s="3">
        <v>32</v>
      </c>
      <c r="X35" s="3">
        <v>20</v>
      </c>
      <c r="Y35" s="3">
        <v>9</v>
      </c>
      <c r="Z35" s="21">
        <v>7</v>
      </c>
      <c r="AA35" s="22">
        <f t="shared" si="5"/>
        <v>164</v>
      </c>
      <c r="AB35" s="28"/>
    </row>
    <row r="36" spans="1:28" ht="15" customHeight="1" x14ac:dyDescent="0.15">
      <c r="A36" s="19" t="s">
        <v>50</v>
      </c>
      <c r="B36" s="20">
        <v>8</v>
      </c>
      <c r="C36" s="3">
        <v>6</v>
      </c>
      <c r="D36" s="3">
        <v>12</v>
      </c>
      <c r="E36" s="3">
        <v>3</v>
      </c>
      <c r="F36" s="3">
        <v>1</v>
      </c>
      <c r="G36" s="3">
        <v>0</v>
      </c>
      <c r="H36" s="21">
        <v>3</v>
      </c>
      <c r="I36" s="22">
        <f t="shared" si="3"/>
        <v>33</v>
      </c>
      <c r="J36" s="19" t="s">
        <v>50</v>
      </c>
      <c r="K36" s="20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9</v>
      </c>
      <c r="U36" s="3">
        <v>6</v>
      </c>
      <c r="V36" s="3">
        <v>12</v>
      </c>
      <c r="W36" s="3">
        <v>3</v>
      </c>
      <c r="X36" s="3">
        <v>1</v>
      </c>
      <c r="Y36" s="3">
        <v>0</v>
      </c>
      <c r="Z36" s="21">
        <v>3</v>
      </c>
      <c r="AA36" s="22">
        <f t="shared" si="5"/>
        <v>34</v>
      </c>
      <c r="AB36" s="28"/>
    </row>
    <row r="37" spans="1:28" ht="15" customHeight="1" thickBot="1" x14ac:dyDescent="0.2">
      <c r="A37" s="35" t="s">
        <v>51</v>
      </c>
      <c r="B37" s="23">
        <v>36</v>
      </c>
      <c r="C37" s="24">
        <v>78</v>
      </c>
      <c r="D37" s="24">
        <v>171</v>
      </c>
      <c r="E37" s="24">
        <v>205</v>
      </c>
      <c r="F37" s="24">
        <v>174</v>
      </c>
      <c r="G37" s="24">
        <v>81</v>
      </c>
      <c r="H37" s="25">
        <v>42</v>
      </c>
      <c r="I37" s="26">
        <f t="shared" si="3"/>
        <v>787</v>
      </c>
      <c r="J37" s="35" t="s">
        <v>51</v>
      </c>
      <c r="K37" s="23">
        <v>0</v>
      </c>
      <c r="L37" s="24">
        <v>0</v>
      </c>
      <c r="M37" s="24">
        <v>0</v>
      </c>
      <c r="N37" s="24">
        <v>3</v>
      </c>
      <c r="O37" s="24">
        <v>3</v>
      </c>
      <c r="P37" s="24">
        <v>2</v>
      </c>
      <c r="Q37" s="25">
        <v>2</v>
      </c>
      <c r="R37" s="26">
        <f t="shared" si="4"/>
        <v>10</v>
      </c>
      <c r="S37" s="35" t="s">
        <v>51</v>
      </c>
      <c r="T37" s="23">
        <v>36</v>
      </c>
      <c r="U37" s="24">
        <v>78</v>
      </c>
      <c r="V37" s="24">
        <v>171</v>
      </c>
      <c r="W37" s="24">
        <v>208</v>
      </c>
      <c r="X37" s="24">
        <v>177</v>
      </c>
      <c r="Y37" s="24">
        <v>83</v>
      </c>
      <c r="Z37" s="25">
        <v>44</v>
      </c>
      <c r="AA37" s="26">
        <f t="shared" si="5"/>
        <v>797</v>
      </c>
      <c r="AB37" s="28"/>
    </row>
  </sheetData>
  <mergeCells count="12">
    <mergeCell ref="T4:AA5"/>
    <mergeCell ref="A4:A6"/>
    <mergeCell ref="J4:J6"/>
    <mergeCell ref="B4:I5"/>
    <mergeCell ref="K4:R5"/>
    <mergeCell ref="S4:S6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view="pageBreakPreview" zoomScale="75" zoomScaleNormal="100" zoomScaleSheetLayoutView="75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EQ9" sqref="EQ9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60" t="s">
        <v>64</v>
      </c>
      <c r="I1" s="61"/>
      <c r="J1" s="1" t="s">
        <v>62</v>
      </c>
      <c r="Q1" s="60" t="str">
        <f>$H$1</f>
        <v>　現物給付（5月サービス分）</v>
      </c>
      <c r="R1" s="61"/>
      <c r="S1" s="1" t="s">
        <v>60</v>
      </c>
      <c r="Z1" s="60" t="str">
        <f>$H$1</f>
        <v>　現物給付（5月サービス分）</v>
      </c>
      <c r="AA1" s="61"/>
      <c r="AB1" s="1" t="s">
        <v>60</v>
      </c>
      <c r="AI1" s="60" t="str">
        <f>$H$1</f>
        <v>　現物給付（5月サービス分）</v>
      </c>
      <c r="AJ1" s="61"/>
      <c r="AK1" s="1" t="s">
        <v>60</v>
      </c>
      <c r="AR1" s="60" t="str">
        <f>$H$1</f>
        <v>　現物給付（5月サービス分）</v>
      </c>
      <c r="AS1" s="61"/>
      <c r="AT1" s="1" t="s">
        <v>60</v>
      </c>
      <c r="BA1" s="60" t="str">
        <f>$H$1</f>
        <v>　現物給付（5月サービス分）</v>
      </c>
      <c r="BB1" s="61"/>
      <c r="BC1" s="1" t="s">
        <v>60</v>
      </c>
      <c r="BJ1" s="60" t="str">
        <f>$H$1</f>
        <v>　現物給付（5月サービス分）</v>
      </c>
      <c r="BK1" s="61"/>
      <c r="BL1" s="1" t="s">
        <v>60</v>
      </c>
      <c r="BS1" s="60" t="str">
        <f>$H$1</f>
        <v>　現物給付（5月サービス分）</v>
      </c>
      <c r="BT1" s="61"/>
      <c r="BU1" s="1" t="s">
        <v>60</v>
      </c>
      <c r="CB1" s="60" t="str">
        <f>$H$1</f>
        <v>　現物給付（5月サービス分）</v>
      </c>
      <c r="CC1" s="61"/>
      <c r="CD1" s="1" t="s">
        <v>60</v>
      </c>
      <c r="CK1" s="60" t="str">
        <f>$H$1</f>
        <v>　現物給付（5月サービス分）</v>
      </c>
      <c r="CL1" s="61"/>
      <c r="CM1" s="1" t="s">
        <v>60</v>
      </c>
      <c r="CT1" s="60" t="str">
        <f>$H$1</f>
        <v>　現物給付（5月サービス分）</v>
      </c>
      <c r="CU1" s="61"/>
      <c r="CV1" s="1" t="s">
        <v>60</v>
      </c>
      <c r="DC1" s="60" t="str">
        <f>$H$1</f>
        <v>　現物給付（5月サービス分）</v>
      </c>
      <c r="DD1" s="61"/>
      <c r="DE1" s="1" t="s">
        <v>60</v>
      </c>
      <c r="DL1" s="60" t="str">
        <f>$H$1</f>
        <v>　現物給付（5月サービス分）</v>
      </c>
      <c r="DM1" s="61"/>
      <c r="DN1" s="1" t="s">
        <v>60</v>
      </c>
      <c r="DU1" s="60" t="str">
        <f>$H$1</f>
        <v>　現物給付（5月サービス分）</v>
      </c>
      <c r="DV1" s="61"/>
      <c r="DW1" s="1" t="s">
        <v>60</v>
      </c>
      <c r="ED1" s="60" t="str">
        <f>$H$1</f>
        <v>　現物給付（5月サービス分）</v>
      </c>
      <c r="EE1" s="61"/>
      <c r="EF1" s="1" t="s">
        <v>60</v>
      </c>
      <c r="EM1" s="60" t="str">
        <f>$H$1</f>
        <v>　現物給付（5月サービス分）</v>
      </c>
      <c r="EN1" s="61"/>
    </row>
    <row r="2" spans="1:144" ht="15" customHeight="1" thickBot="1" x14ac:dyDescent="0.2">
      <c r="F2" s="27"/>
      <c r="G2" s="27"/>
      <c r="H2" s="62" t="s">
        <v>65</v>
      </c>
      <c r="I2" s="63"/>
      <c r="Q2" s="62" t="str">
        <f>$H$2</f>
        <v>　償還給付（6月支出決定分）</v>
      </c>
      <c r="R2" s="63"/>
      <c r="Z2" s="62" t="str">
        <f>$H$2</f>
        <v>　償還給付（6月支出決定分）</v>
      </c>
      <c r="AA2" s="63"/>
      <c r="AI2" s="62" t="str">
        <f>$H$2</f>
        <v>　償還給付（6月支出決定分）</v>
      </c>
      <c r="AJ2" s="63"/>
      <c r="AR2" s="62" t="str">
        <f>$H$2</f>
        <v>　償還給付（6月支出決定分）</v>
      </c>
      <c r="AS2" s="63"/>
      <c r="BA2" s="62" t="str">
        <f>$H$2</f>
        <v>　償還給付（6月支出決定分）</v>
      </c>
      <c r="BB2" s="63"/>
      <c r="BJ2" s="62" t="str">
        <f>$H$2</f>
        <v>　償還給付（6月支出決定分）</v>
      </c>
      <c r="BK2" s="63"/>
      <c r="BS2" s="62" t="str">
        <f>$H$2</f>
        <v>　償還給付（6月支出決定分）</v>
      </c>
      <c r="BT2" s="63"/>
      <c r="CB2" s="62" t="str">
        <f>$H$2</f>
        <v>　償還給付（6月支出決定分）</v>
      </c>
      <c r="CC2" s="63"/>
      <c r="CK2" s="62" t="str">
        <f>$H$2</f>
        <v>　償還給付（6月支出決定分）</v>
      </c>
      <c r="CL2" s="63"/>
      <c r="CT2" s="62" t="str">
        <f>$H$2</f>
        <v>　償還給付（6月支出決定分）</v>
      </c>
      <c r="CU2" s="63"/>
      <c r="DC2" s="62" t="str">
        <f>$H$2</f>
        <v>　償還給付（6月支出決定分）</v>
      </c>
      <c r="DD2" s="63"/>
      <c r="DL2" s="62" t="str">
        <f>$H$2</f>
        <v>　償還給付（6月支出決定分）</v>
      </c>
      <c r="DM2" s="63"/>
      <c r="DU2" s="62" t="str">
        <f>$H$2</f>
        <v>　償還給付（6月支出決定分）</v>
      </c>
      <c r="DV2" s="63"/>
      <c r="ED2" s="62" t="str">
        <f>$H$2</f>
        <v>　償還給付（6月支出決定分）</v>
      </c>
      <c r="EE2" s="63"/>
      <c r="EM2" s="62" t="str">
        <f>$H$2</f>
        <v>　償還給付（6月支出決定分）</v>
      </c>
      <c r="EN2" s="63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70" t="s">
        <v>58</v>
      </c>
      <c r="B4" s="82" t="s">
        <v>0</v>
      </c>
      <c r="C4" s="82"/>
      <c r="D4" s="82"/>
      <c r="E4" s="82"/>
      <c r="F4" s="82"/>
      <c r="G4" s="82"/>
      <c r="H4" s="82"/>
      <c r="I4" s="83"/>
      <c r="J4" s="86" t="s">
        <v>58</v>
      </c>
      <c r="K4" s="89" t="s">
        <v>1</v>
      </c>
      <c r="L4" s="90"/>
      <c r="M4" s="90"/>
      <c r="N4" s="90"/>
      <c r="O4" s="90"/>
      <c r="P4" s="90"/>
      <c r="Q4" s="90"/>
      <c r="R4" s="91"/>
      <c r="S4" s="70" t="s">
        <v>58</v>
      </c>
      <c r="T4" s="73" t="s">
        <v>2</v>
      </c>
      <c r="U4" s="74"/>
      <c r="V4" s="74"/>
      <c r="W4" s="74"/>
      <c r="X4" s="74"/>
      <c r="Y4" s="74"/>
      <c r="Z4" s="74"/>
      <c r="AA4" s="75"/>
      <c r="AB4" s="70" t="s">
        <v>58</v>
      </c>
      <c r="AC4" s="73" t="s">
        <v>3</v>
      </c>
      <c r="AD4" s="74"/>
      <c r="AE4" s="74"/>
      <c r="AF4" s="74"/>
      <c r="AG4" s="74"/>
      <c r="AH4" s="74"/>
      <c r="AI4" s="74"/>
      <c r="AJ4" s="75"/>
      <c r="AK4" s="70" t="s">
        <v>58</v>
      </c>
      <c r="AL4" s="73" t="s">
        <v>4</v>
      </c>
      <c r="AM4" s="74"/>
      <c r="AN4" s="74"/>
      <c r="AO4" s="74"/>
      <c r="AP4" s="74"/>
      <c r="AQ4" s="74"/>
      <c r="AR4" s="74"/>
      <c r="AS4" s="75"/>
      <c r="AT4" s="70" t="s">
        <v>58</v>
      </c>
      <c r="AU4" s="73" t="s">
        <v>5</v>
      </c>
      <c r="AV4" s="74"/>
      <c r="AW4" s="74"/>
      <c r="AX4" s="74"/>
      <c r="AY4" s="74"/>
      <c r="AZ4" s="74"/>
      <c r="BA4" s="74"/>
      <c r="BB4" s="75"/>
      <c r="BC4" s="70" t="s">
        <v>58</v>
      </c>
      <c r="BD4" s="73" t="s">
        <v>6</v>
      </c>
      <c r="BE4" s="74"/>
      <c r="BF4" s="74"/>
      <c r="BG4" s="74"/>
      <c r="BH4" s="74"/>
      <c r="BI4" s="74"/>
      <c r="BJ4" s="74"/>
      <c r="BK4" s="75"/>
      <c r="BL4" s="70" t="s">
        <v>58</v>
      </c>
      <c r="BM4" s="73" t="s">
        <v>7</v>
      </c>
      <c r="BN4" s="74"/>
      <c r="BO4" s="74"/>
      <c r="BP4" s="74"/>
      <c r="BQ4" s="74"/>
      <c r="BR4" s="74"/>
      <c r="BS4" s="74"/>
      <c r="BT4" s="75"/>
      <c r="BU4" s="70" t="s">
        <v>58</v>
      </c>
      <c r="BV4" s="73" t="s">
        <v>8</v>
      </c>
      <c r="BW4" s="74"/>
      <c r="BX4" s="74"/>
      <c r="BY4" s="74"/>
      <c r="BZ4" s="74"/>
      <c r="CA4" s="74"/>
      <c r="CB4" s="74"/>
      <c r="CC4" s="75"/>
      <c r="CD4" s="70" t="s">
        <v>58</v>
      </c>
      <c r="CE4" s="73" t="s">
        <v>9</v>
      </c>
      <c r="CF4" s="74"/>
      <c r="CG4" s="74"/>
      <c r="CH4" s="74"/>
      <c r="CI4" s="74"/>
      <c r="CJ4" s="74"/>
      <c r="CK4" s="74"/>
      <c r="CL4" s="75"/>
      <c r="CM4" s="70" t="s">
        <v>58</v>
      </c>
      <c r="CN4" s="73" t="s">
        <v>63</v>
      </c>
      <c r="CO4" s="74"/>
      <c r="CP4" s="74"/>
      <c r="CQ4" s="74"/>
      <c r="CR4" s="74"/>
      <c r="CS4" s="74"/>
      <c r="CT4" s="74"/>
      <c r="CU4" s="75"/>
      <c r="CV4" s="79" t="s">
        <v>58</v>
      </c>
      <c r="CW4" s="73" t="s">
        <v>10</v>
      </c>
      <c r="CX4" s="74"/>
      <c r="CY4" s="74"/>
      <c r="CZ4" s="74"/>
      <c r="DA4" s="74"/>
      <c r="DB4" s="74"/>
      <c r="DC4" s="74"/>
      <c r="DD4" s="75"/>
      <c r="DE4" s="70" t="s">
        <v>58</v>
      </c>
      <c r="DF4" s="73" t="s">
        <v>11</v>
      </c>
      <c r="DG4" s="74"/>
      <c r="DH4" s="74"/>
      <c r="DI4" s="74"/>
      <c r="DJ4" s="74"/>
      <c r="DK4" s="74"/>
      <c r="DL4" s="74"/>
      <c r="DM4" s="75"/>
      <c r="DN4" s="70" t="s">
        <v>58</v>
      </c>
      <c r="DO4" s="73" t="s">
        <v>12</v>
      </c>
      <c r="DP4" s="74"/>
      <c r="DQ4" s="74"/>
      <c r="DR4" s="74"/>
      <c r="DS4" s="74"/>
      <c r="DT4" s="74"/>
      <c r="DU4" s="74"/>
      <c r="DV4" s="75"/>
      <c r="DW4" s="70" t="s">
        <v>58</v>
      </c>
      <c r="DX4" s="73" t="s">
        <v>13</v>
      </c>
      <c r="DY4" s="74"/>
      <c r="DZ4" s="74"/>
      <c r="EA4" s="74"/>
      <c r="EB4" s="74"/>
      <c r="EC4" s="74"/>
      <c r="ED4" s="74"/>
      <c r="EE4" s="75"/>
      <c r="EF4" s="70" t="s">
        <v>58</v>
      </c>
      <c r="EG4" s="73" t="s">
        <v>14</v>
      </c>
      <c r="EH4" s="74"/>
      <c r="EI4" s="74"/>
      <c r="EJ4" s="74"/>
      <c r="EK4" s="74"/>
      <c r="EL4" s="74"/>
      <c r="EM4" s="74"/>
      <c r="EN4" s="75"/>
    </row>
    <row r="5" spans="1:144" ht="15" customHeight="1" x14ac:dyDescent="0.15">
      <c r="A5" s="71"/>
      <c r="B5" s="84"/>
      <c r="C5" s="84"/>
      <c r="D5" s="84"/>
      <c r="E5" s="84"/>
      <c r="F5" s="84"/>
      <c r="G5" s="84"/>
      <c r="H5" s="84"/>
      <c r="I5" s="85"/>
      <c r="J5" s="87"/>
      <c r="K5" s="92"/>
      <c r="L5" s="93"/>
      <c r="M5" s="93"/>
      <c r="N5" s="93"/>
      <c r="O5" s="93"/>
      <c r="P5" s="93"/>
      <c r="Q5" s="93"/>
      <c r="R5" s="94"/>
      <c r="S5" s="71"/>
      <c r="T5" s="76"/>
      <c r="U5" s="77"/>
      <c r="V5" s="77"/>
      <c r="W5" s="77"/>
      <c r="X5" s="77"/>
      <c r="Y5" s="77"/>
      <c r="Z5" s="77"/>
      <c r="AA5" s="78"/>
      <c r="AB5" s="71"/>
      <c r="AC5" s="76"/>
      <c r="AD5" s="77"/>
      <c r="AE5" s="77"/>
      <c r="AF5" s="77"/>
      <c r="AG5" s="77"/>
      <c r="AH5" s="77"/>
      <c r="AI5" s="77"/>
      <c r="AJ5" s="78"/>
      <c r="AK5" s="71"/>
      <c r="AL5" s="76"/>
      <c r="AM5" s="77"/>
      <c r="AN5" s="77"/>
      <c r="AO5" s="77"/>
      <c r="AP5" s="77"/>
      <c r="AQ5" s="77"/>
      <c r="AR5" s="77"/>
      <c r="AS5" s="78"/>
      <c r="AT5" s="71"/>
      <c r="AU5" s="76"/>
      <c r="AV5" s="77"/>
      <c r="AW5" s="77"/>
      <c r="AX5" s="77"/>
      <c r="AY5" s="77"/>
      <c r="AZ5" s="77"/>
      <c r="BA5" s="77"/>
      <c r="BB5" s="78"/>
      <c r="BC5" s="71"/>
      <c r="BD5" s="76"/>
      <c r="BE5" s="77"/>
      <c r="BF5" s="77"/>
      <c r="BG5" s="77"/>
      <c r="BH5" s="77"/>
      <c r="BI5" s="77"/>
      <c r="BJ5" s="77"/>
      <c r="BK5" s="78"/>
      <c r="BL5" s="71"/>
      <c r="BM5" s="76"/>
      <c r="BN5" s="77"/>
      <c r="BO5" s="77"/>
      <c r="BP5" s="77"/>
      <c r="BQ5" s="77"/>
      <c r="BR5" s="77"/>
      <c r="BS5" s="77"/>
      <c r="BT5" s="78"/>
      <c r="BU5" s="71"/>
      <c r="BV5" s="76"/>
      <c r="BW5" s="77"/>
      <c r="BX5" s="77"/>
      <c r="BY5" s="77"/>
      <c r="BZ5" s="77"/>
      <c r="CA5" s="77"/>
      <c r="CB5" s="77"/>
      <c r="CC5" s="78"/>
      <c r="CD5" s="71"/>
      <c r="CE5" s="76"/>
      <c r="CF5" s="77"/>
      <c r="CG5" s="77"/>
      <c r="CH5" s="77"/>
      <c r="CI5" s="77"/>
      <c r="CJ5" s="77"/>
      <c r="CK5" s="77"/>
      <c r="CL5" s="78"/>
      <c r="CM5" s="71"/>
      <c r="CN5" s="76"/>
      <c r="CO5" s="77"/>
      <c r="CP5" s="77"/>
      <c r="CQ5" s="77"/>
      <c r="CR5" s="77"/>
      <c r="CS5" s="77"/>
      <c r="CT5" s="77"/>
      <c r="CU5" s="78"/>
      <c r="CV5" s="80"/>
      <c r="CW5" s="76"/>
      <c r="CX5" s="77"/>
      <c r="CY5" s="77"/>
      <c r="CZ5" s="77"/>
      <c r="DA5" s="77"/>
      <c r="DB5" s="77"/>
      <c r="DC5" s="77"/>
      <c r="DD5" s="78"/>
      <c r="DE5" s="71"/>
      <c r="DF5" s="76"/>
      <c r="DG5" s="77"/>
      <c r="DH5" s="77"/>
      <c r="DI5" s="77"/>
      <c r="DJ5" s="77"/>
      <c r="DK5" s="77"/>
      <c r="DL5" s="77"/>
      <c r="DM5" s="78"/>
      <c r="DN5" s="71"/>
      <c r="DO5" s="76"/>
      <c r="DP5" s="77"/>
      <c r="DQ5" s="77"/>
      <c r="DR5" s="77"/>
      <c r="DS5" s="77"/>
      <c r="DT5" s="77"/>
      <c r="DU5" s="77"/>
      <c r="DV5" s="78"/>
      <c r="DW5" s="71"/>
      <c r="DX5" s="76"/>
      <c r="DY5" s="77"/>
      <c r="DZ5" s="77"/>
      <c r="EA5" s="77"/>
      <c r="EB5" s="77"/>
      <c r="EC5" s="77"/>
      <c r="ED5" s="77"/>
      <c r="EE5" s="78"/>
      <c r="EF5" s="71"/>
      <c r="EG5" s="76"/>
      <c r="EH5" s="77"/>
      <c r="EI5" s="77"/>
      <c r="EJ5" s="77"/>
      <c r="EK5" s="77"/>
      <c r="EL5" s="77"/>
      <c r="EM5" s="77"/>
      <c r="EN5" s="78"/>
    </row>
    <row r="6" spans="1:144" ht="15" customHeight="1" thickBot="1" x14ac:dyDescent="0.2">
      <c r="A6" s="7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88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7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72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72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72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72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72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72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72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72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81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72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72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72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72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s="44" customFormat="1" ht="15" customHeight="1" thickBot="1" x14ac:dyDescent="0.2">
      <c r="A7" s="39" t="s">
        <v>52</v>
      </c>
      <c r="B7" s="40">
        <f t="shared" ref="B7:H7" si="0">SUM(B8:B37)</f>
        <v>0</v>
      </c>
      <c r="C7" s="41">
        <f t="shared" si="0"/>
        <v>0</v>
      </c>
      <c r="D7" s="41">
        <f t="shared" si="0"/>
        <v>205053907</v>
      </c>
      <c r="E7" s="41">
        <f t="shared" si="0"/>
        <v>215348077</v>
      </c>
      <c r="F7" s="41">
        <f t="shared" si="0"/>
        <v>245556124</v>
      </c>
      <c r="G7" s="41">
        <f t="shared" si="0"/>
        <v>298736941</v>
      </c>
      <c r="H7" s="42">
        <f t="shared" si="0"/>
        <v>281546000</v>
      </c>
      <c r="I7" s="43">
        <f>SUM(B7:H7)</f>
        <v>1246241049</v>
      </c>
      <c r="J7" s="39" t="s">
        <v>52</v>
      </c>
      <c r="K7" s="40">
        <f t="shared" ref="K7:Q7" si="1">SUM(K8:K37)</f>
        <v>28977</v>
      </c>
      <c r="L7" s="41">
        <f t="shared" si="1"/>
        <v>119657</v>
      </c>
      <c r="M7" s="41">
        <f t="shared" si="1"/>
        <v>774542</v>
      </c>
      <c r="N7" s="41">
        <f t="shared" si="1"/>
        <v>2239534</v>
      </c>
      <c r="O7" s="41">
        <f t="shared" si="1"/>
        <v>2345172</v>
      </c>
      <c r="P7" s="41">
        <f t="shared" si="1"/>
        <v>6434171</v>
      </c>
      <c r="Q7" s="42">
        <f t="shared" si="1"/>
        <v>13906459</v>
      </c>
      <c r="R7" s="43">
        <f>SUM(K7:Q7)</f>
        <v>25848512</v>
      </c>
      <c r="S7" s="39" t="s">
        <v>52</v>
      </c>
      <c r="T7" s="40">
        <f t="shared" ref="T7:Z7" si="2">SUM(T8:T37)</f>
        <v>12050965</v>
      </c>
      <c r="U7" s="41">
        <f t="shared" si="2"/>
        <v>25689975</v>
      </c>
      <c r="V7" s="41">
        <f t="shared" si="2"/>
        <v>48957701</v>
      </c>
      <c r="W7" s="41">
        <f t="shared" si="2"/>
        <v>57551830</v>
      </c>
      <c r="X7" s="41">
        <f t="shared" si="2"/>
        <v>48151201</v>
      </c>
      <c r="Y7" s="41">
        <f t="shared" si="2"/>
        <v>51071863</v>
      </c>
      <c r="Z7" s="42">
        <f t="shared" si="2"/>
        <v>52022570</v>
      </c>
      <c r="AA7" s="43">
        <f>SUM(T7:Z7)</f>
        <v>295496105</v>
      </c>
      <c r="AB7" s="39" t="s">
        <v>52</v>
      </c>
      <c r="AC7" s="40">
        <f t="shared" ref="AC7:AI7" si="3">SUM(AC8:AC37)</f>
        <v>2662142</v>
      </c>
      <c r="AD7" s="41">
        <f t="shared" si="3"/>
        <v>5490991</v>
      </c>
      <c r="AE7" s="41">
        <f t="shared" si="3"/>
        <v>7294743</v>
      </c>
      <c r="AF7" s="41">
        <f t="shared" si="3"/>
        <v>9847035</v>
      </c>
      <c r="AG7" s="41">
        <f t="shared" si="3"/>
        <v>8372672</v>
      </c>
      <c r="AH7" s="41">
        <f t="shared" si="3"/>
        <v>6654079</v>
      </c>
      <c r="AI7" s="42">
        <f t="shared" si="3"/>
        <v>4624292</v>
      </c>
      <c r="AJ7" s="43">
        <f>SUM(AC7:AI7)</f>
        <v>44945954</v>
      </c>
      <c r="AK7" s="39" t="s">
        <v>52</v>
      </c>
      <c r="AL7" s="40">
        <f t="shared" ref="AL7:AR7" si="4">SUM(AL8:AL37)</f>
        <v>2069238</v>
      </c>
      <c r="AM7" s="41">
        <f t="shared" si="4"/>
        <v>2258211</v>
      </c>
      <c r="AN7" s="41">
        <f t="shared" si="4"/>
        <v>12052051</v>
      </c>
      <c r="AO7" s="41">
        <f t="shared" si="4"/>
        <v>10378176</v>
      </c>
      <c r="AP7" s="41">
        <f t="shared" si="4"/>
        <v>11626299</v>
      </c>
      <c r="AQ7" s="41">
        <f t="shared" si="4"/>
        <v>12541704</v>
      </c>
      <c r="AR7" s="42">
        <f t="shared" si="4"/>
        <v>10404078</v>
      </c>
      <c r="AS7" s="43">
        <f>SUM(AL7:AR7)</f>
        <v>61329757</v>
      </c>
      <c r="AT7" s="39" t="s">
        <v>52</v>
      </c>
      <c r="AU7" s="40">
        <f t="shared" ref="AU7:BA7" si="5">SUM(AU8:AU37)</f>
        <v>0</v>
      </c>
      <c r="AV7" s="41">
        <f t="shared" si="5"/>
        <v>0</v>
      </c>
      <c r="AW7" s="41">
        <f t="shared" si="5"/>
        <v>222095625</v>
      </c>
      <c r="AX7" s="41">
        <f t="shared" si="5"/>
        <v>214996281</v>
      </c>
      <c r="AY7" s="41">
        <f t="shared" si="5"/>
        <v>195627054</v>
      </c>
      <c r="AZ7" s="41">
        <f t="shared" si="5"/>
        <v>156154926</v>
      </c>
      <c r="BA7" s="42">
        <f t="shared" si="5"/>
        <v>91537535</v>
      </c>
      <c r="BB7" s="43">
        <f>SUM(AU7:BA7)</f>
        <v>880411421</v>
      </c>
      <c r="BC7" s="39" t="s">
        <v>52</v>
      </c>
      <c r="BD7" s="40">
        <f t="shared" ref="BD7:BJ7" si="6">SUM(BD8:BD37)</f>
        <v>20655005</v>
      </c>
      <c r="BE7" s="41">
        <f t="shared" si="6"/>
        <v>43221352</v>
      </c>
      <c r="BF7" s="41">
        <f t="shared" si="6"/>
        <v>68414538</v>
      </c>
      <c r="BG7" s="41">
        <f t="shared" si="6"/>
        <v>64806627</v>
      </c>
      <c r="BH7" s="41">
        <f t="shared" si="6"/>
        <v>50203105</v>
      </c>
      <c r="BI7" s="41">
        <f t="shared" si="6"/>
        <v>33604003</v>
      </c>
      <c r="BJ7" s="42">
        <f t="shared" si="6"/>
        <v>19111618</v>
      </c>
      <c r="BK7" s="43">
        <f>SUM(BD7:BJ7)</f>
        <v>300016248</v>
      </c>
      <c r="BL7" s="39" t="s">
        <v>52</v>
      </c>
      <c r="BM7" s="40">
        <f t="shared" ref="BM7:BS7" si="7">SUM(BM8:BM37)</f>
        <v>523407</v>
      </c>
      <c r="BN7" s="41">
        <f t="shared" si="7"/>
        <v>2000530</v>
      </c>
      <c r="BO7" s="41">
        <f t="shared" si="7"/>
        <v>22713605</v>
      </c>
      <c r="BP7" s="41">
        <f t="shared" si="7"/>
        <v>51567217</v>
      </c>
      <c r="BQ7" s="41">
        <f t="shared" si="7"/>
        <v>100444540</v>
      </c>
      <c r="BR7" s="41">
        <f t="shared" si="7"/>
        <v>81662489</v>
      </c>
      <c r="BS7" s="42">
        <f t="shared" si="7"/>
        <v>42227322</v>
      </c>
      <c r="BT7" s="43">
        <f>SUM(BM7:BS7)</f>
        <v>301139110</v>
      </c>
      <c r="BU7" s="39" t="s">
        <v>52</v>
      </c>
      <c r="BV7" s="40">
        <f t="shared" ref="BV7:CB7" si="8">SUM(BV8:BV37)</f>
        <v>0</v>
      </c>
      <c r="BW7" s="41">
        <f t="shared" si="8"/>
        <v>235969</v>
      </c>
      <c r="BX7" s="41">
        <f t="shared" si="8"/>
        <v>3847876</v>
      </c>
      <c r="BY7" s="41">
        <f t="shared" si="8"/>
        <v>4937151</v>
      </c>
      <c r="BZ7" s="41">
        <f t="shared" si="8"/>
        <v>8899343</v>
      </c>
      <c r="CA7" s="41">
        <f t="shared" si="8"/>
        <v>7739401</v>
      </c>
      <c r="CB7" s="42">
        <f t="shared" si="8"/>
        <v>5859200</v>
      </c>
      <c r="CC7" s="43">
        <f>SUM(BV7:CB7)</f>
        <v>31518940</v>
      </c>
      <c r="CD7" s="39" t="s">
        <v>52</v>
      </c>
      <c r="CE7" s="40">
        <f t="shared" ref="CE7:CK7" si="9">SUM(CE8:CE37)</f>
        <v>0</v>
      </c>
      <c r="CF7" s="41">
        <f t="shared" si="9"/>
        <v>0</v>
      </c>
      <c r="CG7" s="41">
        <f t="shared" si="9"/>
        <v>258277</v>
      </c>
      <c r="CH7" s="41">
        <f t="shared" si="9"/>
        <v>67698</v>
      </c>
      <c r="CI7" s="41">
        <f t="shared" si="9"/>
        <v>433640</v>
      </c>
      <c r="CJ7" s="41">
        <f t="shared" si="9"/>
        <v>122247</v>
      </c>
      <c r="CK7" s="42">
        <f t="shared" si="9"/>
        <v>0</v>
      </c>
      <c r="CL7" s="43">
        <f>SUM(CE7:CK7)</f>
        <v>881862</v>
      </c>
      <c r="CM7" s="39" t="s">
        <v>52</v>
      </c>
      <c r="CN7" s="40">
        <f t="shared" ref="CN7:CT7" si="10">SUM(CN8:CN37)</f>
        <v>0</v>
      </c>
      <c r="CO7" s="41">
        <f t="shared" si="10"/>
        <v>0</v>
      </c>
      <c r="CP7" s="41">
        <f t="shared" si="10"/>
        <v>0</v>
      </c>
      <c r="CQ7" s="41">
        <f t="shared" si="10"/>
        <v>59607</v>
      </c>
      <c r="CR7" s="41">
        <f t="shared" si="10"/>
        <v>229023</v>
      </c>
      <c r="CS7" s="41">
        <f t="shared" si="10"/>
        <v>235584</v>
      </c>
      <c r="CT7" s="42">
        <f t="shared" si="10"/>
        <v>123399</v>
      </c>
      <c r="CU7" s="43">
        <f>SUM(CN7:CT7)</f>
        <v>647613</v>
      </c>
      <c r="CV7" s="39" t="s">
        <v>52</v>
      </c>
      <c r="CW7" s="40">
        <f t="shared" ref="CW7:DC7" si="11">SUM(CW8:CW37)</f>
        <v>16666854</v>
      </c>
      <c r="CX7" s="41">
        <f t="shared" si="11"/>
        <v>24090480</v>
      </c>
      <c r="CY7" s="41">
        <f t="shared" si="11"/>
        <v>29185106</v>
      </c>
      <c r="CZ7" s="41">
        <f t="shared" si="11"/>
        <v>59141037</v>
      </c>
      <c r="DA7" s="41">
        <f t="shared" si="11"/>
        <v>50846594</v>
      </c>
      <c r="DB7" s="41">
        <f t="shared" si="11"/>
        <v>51902169</v>
      </c>
      <c r="DC7" s="42">
        <f t="shared" si="11"/>
        <v>40629966</v>
      </c>
      <c r="DD7" s="43">
        <f>SUM(CW7:DC7)</f>
        <v>272462206</v>
      </c>
      <c r="DE7" s="39" t="s">
        <v>52</v>
      </c>
      <c r="DF7" s="40">
        <f t="shared" ref="DF7:DL7" si="12">SUM(DF8:DF37)</f>
        <v>1525572</v>
      </c>
      <c r="DG7" s="41">
        <f t="shared" si="12"/>
        <v>2482415</v>
      </c>
      <c r="DH7" s="41">
        <f t="shared" si="12"/>
        <v>2639180</v>
      </c>
      <c r="DI7" s="41">
        <f t="shared" si="12"/>
        <v>2870372</v>
      </c>
      <c r="DJ7" s="41">
        <f t="shared" si="12"/>
        <v>2791232</v>
      </c>
      <c r="DK7" s="41">
        <f t="shared" si="12"/>
        <v>2374752</v>
      </c>
      <c r="DL7" s="42">
        <f t="shared" si="12"/>
        <v>227313</v>
      </c>
      <c r="DM7" s="43">
        <f>SUM(DF7:DL7)</f>
        <v>14910836</v>
      </c>
      <c r="DN7" s="39" t="s">
        <v>52</v>
      </c>
      <c r="DO7" s="40">
        <f t="shared" ref="DO7:DU7" si="13">SUM(DO8:DO37)</f>
        <v>11144491</v>
      </c>
      <c r="DP7" s="41">
        <f t="shared" si="13"/>
        <v>10029235</v>
      </c>
      <c r="DQ7" s="41">
        <f t="shared" si="13"/>
        <v>9890293</v>
      </c>
      <c r="DR7" s="41">
        <f t="shared" si="13"/>
        <v>6539857</v>
      </c>
      <c r="DS7" s="41">
        <f t="shared" si="13"/>
        <v>4354210</v>
      </c>
      <c r="DT7" s="41">
        <f t="shared" si="13"/>
        <v>3276044</v>
      </c>
      <c r="DU7" s="42">
        <f t="shared" si="13"/>
        <v>428994</v>
      </c>
      <c r="DV7" s="43">
        <f>SUM(DO7:DU7)</f>
        <v>45663124</v>
      </c>
      <c r="DW7" s="39" t="s">
        <v>52</v>
      </c>
      <c r="DX7" s="40">
        <f t="shared" ref="DX7:ED7" si="14">SUM(DX8:DX37)</f>
        <v>6756249</v>
      </c>
      <c r="DY7" s="41">
        <f t="shared" si="14"/>
        <v>10966862</v>
      </c>
      <c r="DZ7" s="41">
        <f t="shared" si="14"/>
        <v>59117062</v>
      </c>
      <c r="EA7" s="41">
        <f t="shared" si="14"/>
        <v>44912289</v>
      </c>
      <c r="EB7" s="41">
        <f t="shared" si="14"/>
        <v>44941873</v>
      </c>
      <c r="EC7" s="41">
        <f t="shared" si="14"/>
        <v>56124906</v>
      </c>
      <c r="ED7" s="42">
        <f t="shared" si="14"/>
        <v>37082405</v>
      </c>
      <c r="EE7" s="43">
        <f>SUM(DX7:ED7)</f>
        <v>259901646</v>
      </c>
      <c r="EF7" s="39" t="s">
        <v>52</v>
      </c>
      <c r="EG7" s="40">
        <f t="shared" ref="EG7:EM7" si="15">SUM(EG8:EG37)</f>
        <v>17717593</v>
      </c>
      <c r="EH7" s="41">
        <f t="shared" si="15"/>
        <v>21393530</v>
      </c>
      <c r="EI7" s="41">
        <f t="shared" si="15"/>
        <v>126181410</v>
      </c>
      <c r="EJ7" s="41">
        <f t="shared" si="15"/>
        <v>99758111</v>
      </c>
      <c r="EK7" s="41">
        <f t="shared" si="15"/>
        <v>84150685</v>
      </c>
      <c r="EL7" s="41">
        <f t="shared" si="15"/>
        <v>64737144</v>
      </c>
      <c r="EM7" s="42">
        <f t="shared" si="15"/>
        <v>38544659</v>
      </c>
      <c r="EN7" s="43">
        <f>SUM(EG7:EM7)</f>
        <v>452483132</v>
      </c>
    </row>
    <row r="8" spans="1:144" s="44" customFormat="1" ht="15" customHeight="1" x14ac:dyDescent="0.15">
      <c r="A8" s="45" t="s">
        <v>22</v>
      </c>
      <c r="B8" s="48">
        <v>0</v>
      </c>
      <c r="C8" s="48">
        <v>0</v>
      </c>
      <c r="D8" s="48">
        <v>99019517</v>
      </c>
      <c r="E8" s="48">
        <v>91520129</v>
      </c>
      <c r="F8" s="48">
        <v>118597608</v>
      </c>
      <c r="G8" s="48">
        <v>158816091</v>
      </c>
      <c r="H8" s="48">
        <v>146844868</v>
      </c>
      <c r="I8" s="46">
        <f t="shared" ref="I8:I37" si="16">SUM(B8:H8)</f>
        <v>614798213</v>
      </c>
      <c r="J8" s="45" t="s">
        <v>22</v>
      </c>
      <c r="K8" s="47">
        <v>0</v>
      </c>
      <c r="L8" s="48">
        <v>0</v>
      </c>
      <c r="M8" s="48">
        <v>93373</v>
      </c>
      <c r="N8" s="48">
        <v>872061</v>
      </c>
      <c r="O8" s="48">
        <v>856413</v>
      </c>
      <c r="P8" s="48">
        <v>3214096</v>
      </c>
      <c r="Q8" s="49">
        <v>5803857</v>
      </c>
      <c r="R8" s="46">
        <f t="shared" ref="R8:R37" si="17">SUM(K8:Q8)</f>
        <v>10839800</v>
      </c>
      <c r="S8" s="45" t="s">
        <v>22</v>
      </c>
      <c r="T8" s="47">
        <v>2782982</v>
      </c>
      <c r="U8" s="48">
        <v>5015801</v>
      </c>
      <c r="V8" s="48">
        <v>19735609</v>
      </c>
      <c r="W8" s="48">
        <v>17483427</v>
      </c>
      <c r="X8" s="48">
        <v>15478140</v>
      </c>
      <c r="Y8" s="48">
        <v>18343486</v>
      </c>
      <c r="Z8" s="49">
        <v>20555039</v>
      </c>
      <c r="AA8" s="46">
        <f t="shared" ref="AA8:AA37" si="18">SUM(T8:Z8)</f>
        <v>99394484</v>
      </c>
      <c r="AB8" s="45" t="s">
        <v>22</v>
      </c>
      <c r="AC8" s="47">
        <v>584202</v>
      </c>
      <c r="AD8" s="48">
        <v>1505453</v>
      </c>
      <c r="AE8" s="48">
        <v>3592354</v>
      </c>
      <c r="AF8" s="48">
        <v>3278480</v>
      </c>
      <c r="AG8" s="48">
        <v>2910608</v>
      </c>
      <c r="AH8" s="48">
        <v>2898678</v>
      </c>
      <c r="AI8" s="49">
        <v>2029912</v>
      </c>
      <c r="AJ8" s="46">
        <f t="shared" ref="AJ8:AJ37" si="19">SUM(AC8:AI8)</f>
        <v>16799687</v>
      </c>
      <c r="AK8" s="45" t="s">
        <v>22</v>
      </c>
      <c r="AL8" s="47">
        <v>1111753</v>
      </c>
      <c r="AM8" s="48">
        <v>1087044</v>
      </c>
      <c r="AN8" s="48">
        <v>7762508</v>
      </c>
      <c r="AO8" s="48">
        <v>6252965</v>
      </c>
      <c r="AP8" s="48">
        <v>7267779</v>
      </c>
      <c r="AQ8" s="48">
        <v>8570530</v>
      </c>
      <c r="AR8" s="49">
        <v>7090818</v>
      </c>
      <c r="AS8" s="46">
        <f t="shared" ref="AS8:AS37" si="20">SUM(AL8:AR8)</f>
        <v>39143397</v>
      </c>
      <c r="AT8" s="45" t="s">
        <v>22</v>
      </c>
      <c r="AU8" s="47">
        <v>0</v>
      </c>
      <c r="AV8" s="48">
        <v>0</v>
      </c>
      <c r="AW8" s="48">
        <v>88558838</v>
      </c>
      <c r="AX8" s="48">
        <v>73470205</v>
      </c>
      <c r="AY8" s="48">
        <v>80130497</v>
      </c>
      <c r="AZ8" s="48">
        <v>69853592</v>
      </c>
      <c r="BA8" s="49">
        <v>39169997</v>
      </c>
      <c r="BB8" s="46">
        <f t="shared" ref="BB8:BB37" si="21">SUM(AU8:BA8)</f>
        <v>351183129</v>
      </c>
      <c r="BC8" s="45" t="s">
        <v>22</v>
      </c>
      <c r="BD8" s="47">
        <v>9806611</v>
      </c>
      <c r="BE8" s="48">
        <v>14640147</v>
      </c>
      <c r="BF8" s="48">
        <v>24046269</v>
      </c>
      <c r="BG8" s="48">
        <v>18272099</v>
      </c>
      <c r="BH8" s="48">
        <v>16625645</v>
      </c>
      <c r="BI8" s="48">
        <v>12523080</v>
      </c>
      <c r="BJ8" s="49">
        <v>6913576</v>
      </c>
      <c r="BK8" s="46">
        <f t="shared" ref="BK8:BK37" si="22">SUM(BD8:BJ8)</f>
        <v>102827427</v>
      </c>
      <c r="BL8" s="45" t="s">
        <v>22</v>
      </c>
      <c r="BM8" s="47">
        <v>198292</v>
      </c>
      <c r="BN8" s="48">
        <v>380620</v>
      </c>
      <c r="BO8" s="48">
        <v>6850588</v>
      </c>
      <c r="BP8" s="48">
        <v>11491625</v>
      </c>
      <c r="BQ8" s="48">
        <v>26132024</v>
      </c>
      <c r="BR8" s="48">
        <v>23610604</v>
      </c>
      <c r="BS8" s="49">
        <v>11221046</v>
      </c>
      <c r="BT8" s="46">
        <f t="shared" ref="BT8:BT37" si="23">SUM(BM8:BS8)</f>
        <v>79884799</v>
      </c>
      <c r="BU8" s="45" t="s">
        <v>22</v>
      </c>
      <c r="BV8" s="47">
        <v>0</v>
      </c>
      <c r="BW8" s="48">
        <v>76559</v>
      </c>
      <c r="BX8" s="48">
        <v>501119</v>
      </c>
      <c r="BY8" s="48">
        <v>509923</v>
      </c>
      <c r="BZ8" s="48">
        <v>1480813</v>
      </c>
      <c r="CA8" s="48">
        <v>1916826</v>
      </c>
      <c r="CB8" s="49">
        <v>2580101</v>
      </c>
      <c r="CC8" s="46">
        <f t="shared" ref="CC8:CC37" si="24">SUM(BV8:CB8)</f>
        <v>7065341</v>
      </c>
      <c r="CD8" s="45" t="s">
        <v>22</v>
      </c>
      <c r="CE8" s="47">
        <v>0</v>
      </c>
      <c r="CF8" s="48">
        <v>0</v>
      </c>
      <c r="CG8" s="48">
        <v>173074</v>
      </c>
      <c r="CH8" s="48">
        <v>0</v>
      </c>
      <c r="CI8" s="48">
        <v>144411</v>
      </c>
      <c r="CJ8" s="48">
        <v>79461</v>
      </c>
      <c r="CK8" s="49">
        <v>0</v>
      </c>
      <c r="CL8" s="46">
        <f t="shared" ref="CL8:CL37" si="25">SUM(CE8:CK8)</f>
        <v>396946</v>
      </c>
      <c r="CM8" s="45" t="s">
        <v>22</v>
      </c>
      <c r="CN8" s="47">
        <v>0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49">
        <v>0</v>
      </c>
      <c r="CU8" s="46">
        <f t="shared" ref="CU8:CU37" si="26">SUM(CN8:CT8)</f>
        <v>0</v>
      </c>
      <c r="CV8" s="45" t="s">
        <v>22</v>
      </c>
      <c r="CW8" s="47">
        <v>7478554</v>
      </c>
      <c r="CX8" s="48">
        <v>9340467</v>
      </c>
      <c r="CY8" s="48">
        <v>14873891</v>
      </c>
      <c r="CZ8" s="48">
        <v>23622700</v>
      </c>
      <c r="DA8" s="48">
        <v>21289017</v>
      </c>
      <c r="DB8" s="48">
        <v>23101143</v>
      </c>
      <c r="DC8" s="49">
        <v>17370304</v>
      </c>
      <c r="DD8" s="46">
        <f t="shared" ref="DD8:DD37" si="27">SUM(CW8:DC8)</f>
        <v>117076076</v>
      </c>
      <c r="DE8" s="45" t="s">
        <v>22</v>
      </c>
      <c r="DF8" s="47">
        <v>528255</v>
      </c>
      <c r="DG8" s="48">
        <v>744971</v>
      </c>
      <c r="DH8" s="48">
        <v>1232703</v>
      </c>
      <c r="DI8" s="48">
        <v>1119046</v>
      </c>
      <c r="DJ8" s="48">
        <v>1048267</v>
      </c>
      <c r="DK8" s="48">
        <v>1017066</v>
      </c>
      <c r="DL8" s="49">
        <v>140220</v>
      </c>
      <c r="DM8" s="46">
        <f t="shared" ref="DM8:DM37" si="28">SUM(DF8:DL8)</f>
        <v>5830528</v>
      </c>
      <c r="DN8" s="45" t="s">
        <v>22</v>
      </c>
      <c r="DO8" s="47">
        <v>4418191</v>
      </c>
      <c r="DP8" s="48">
        <v>2897338</v>
      </c>
      <c r="DQ8" s="48">
        <v>4221950</v>
      </c>
      <c r="DR8" s="48">
        <v>2391267</v>
      </c>
      <c r="DS8" s="48">
        <v>1556159</v>
      </c>
      <c r="DT8" s="48">
        <v>1107061</v>
      </c>
      <c r="DU8" s="49">
        <v>0</v>
      </c>
      <c r="DV8" s="46">
        <f t="shared" ref="DV8:DV37" si="29">SUM(DO8:DU8)</f>
        <v>16591966</v>
      </c>
      <c r="DW8" s="45" t="s">
        <v>22</v>
      </c>
      <c r="DX8" s="47">
        <v>3563821</v>
      </c>
      <c r="DY8" s="48">
        <v>4090315</v>
      </c>
      <c r="DZ8" s="48">
        <v>28544909</v>
      </c>
      <c r="EA8" s="48">
        <v>18696159</v>
      </c>
      <c r="EB8" s="48">
        <v>18248048</v>
      </c>
      <c r="EC8" s="48">
        <v>23235566</v>
      </c>
      <c r="ED8" s="49">
        <v>17291677</v>
      </c>
      <c r="EE8" s="46">
        <f t="shared" ref="EE8:EE37" si="30">SUM(DX8:ED8)</f>
        <v>113670495</v>
      </c>
      <c r="EF8" s="45" t="s">
        <v>22</v>
      </c>
      <c r="EG8" s="47">
        <v>7962772</v>
      </c>
      <c r="EH8" s="48">
        <v>7328712</v>
      </c>
      <c r="EI8" s="48">
        <v>55415795</v>
      </c>
      <c r="EJ8" s="48">
        <v>35367076</v>
      </c>
      <c r="EK8" s="48">
        <v>33259132</v>
      </c>
      <c r="EL8" s="48">
        <v>28348339</v>
      </c>
      <c r="EM8" s="49">
        <v>16984654</v>
      </c>
      <c r="EN8" s="46">
        <f t="shared" ref="EN8:EN37" si="31">SUM(EG8:EM8)</f>
        <v>184666480</v>
      </c>
    </row>
    <row r="9" spans="1:144" s="44" customFormat="1" ht="15" customHeight="1" x14ac:dyDescent="0.15">
      <c r="A9" s="50" t="s">
        <v>23</v>
      </c>
      <c r="B9" s="53">
        <v>0</v>
      </c>
      <c r="C9" s="53">
        <v>0</v>
      </c>
      <c r="D9" s="53">
        <v>7523659</v>
      </c>
      <c r="E9" s="53">
        <v>11912608</v>
      </c>
      <c r="F9" s="53">
        <v>13010673</v>
      </c>
      <c r="G9" s="53">
        <v>14513417</v>
      </c>
      <c r="H9" s="53">
        <v>9858365</v>
      </c>
      <c r="I9" s="51">
        <f t="shared" si="16"/>
        <v>56818722</v>
      </c>
      <c r="J9" s="50" t="s">
        <v>23</v>
      </c>
      <c r="K9" s="52">
        <v>0</v>
      </c>
      <c r="L9" s="53">
        <v>42622</v>
      </c>
      <c r="M9" s="53">
        <v>0</v>
      </c>
      <c r="N9" s="53">
        <v>196419</v>
      </c>
      <c r="O9" s="53">
        <v>0</v>
      </c>
      <c r="P9" s="53">
        <v>316658</v>
      </c>
      <c r="Q9" s="54">
        <v>1322154</v>
      </c>
      <c r="R9" s="51">
        <f t="shared" si="17"/>
        <v>1877853</v>
      </c>
      <c r="S9" s="50" t="s">
        <v>23</v>
      </c>
      <c r="T9" s="52">
        <v>271472</v>
      </c>
      <c r="U9" s="53">
        <v>847892</v>
      </c>
      <c r="V9" s="53">
        <v>1465010</v>
      </c>
      <c r="W9" s="53">
        <v>1837271</v>
      </c>
      <c r="X9" s="53">
        <v>1659142</v>
      </c>
      <c r="Y9" s="53">
        <v>1662585</v>
      </c>
      <c r="Z9" s="54">
        <v>1348498</v>
      </c>
      <c r="AA9" s="51">
        <f t="shared" si="18"/>
        <v>9091870</v>
      </c>
      <c r="AB9" s="50" t="s">
        <v>23</v>
      </c>
      <c r="AC9" s="52">
        <v>106596</v>
      </c>
      <c r="AD9" s="53">
        <v>278028</v>
      </c>
      <c r="AE9" s="53">
        <v>451116</v>
      </c>
      <c r="AF9" s="53">
        <v>844573</v>
      </c>
      <c r="AG9" s="53">
        <v>475848</v>
      </c>
      <c r="AH9" s="53">
        <v>569094</v>
      </c>
      <c r="AI9" s="54">
        <v>497570</v>
      </c>
      <c r="AJ9" s="51">
        <f t="shared" si="19"/>
        <v>3222825</v>
      </c>
      <c r="AK9" s="50" t="s">
        <v>23</v>
      </c>
      <c r="AL9" s="52">
        <v>100514</v>
      </c>
      <c r="AM9" s="53">
        <v>233851</v>
      </c>
      <c r="AN9" s="53">
        <v>567666</v>
      </c>
      <c r="AO9" s="53">
        <v>803237</v>
      </c>
      <c r="AP9" s="53">
        <v>663618</v>
      </c>
      <c r="AQ9" s="53">
        <v>749941</v>
      </c>
      <c r="AR9" s="54">
        <v>443028</v>
      </c>
      <c r="AS9" s="51">
        <f t="shared" si="20"/>
        <v>3561855</v>
      </c>
      <c r="AT9" s="50" t="s">
        <v>23</v>
      </c>
      <c r="AU9" s="52">
        <v>0</v>
      </c>
      <c r="AV9" s="53">
        <v>0</v>
      </c>
      <c r="AW9" s="53">
        <v>11951870</v>
      </c>
      <c r="AX9" s="53">
        <v>15834591</v>
      </c>
      <c r="AY9" s="53">
        <v>10031903</v>
      </c>
      <c r="AZ9" s="53">
        <v>6605148</v>
      </c>
      <c r="BA9" s="54">
        <v>3067862</v>
      </c>
      <c r="BB9" s="51">
        <f t="shared" si="21"/>
        <v>47491374</v>
      </c>
      <c r="BC9" s="50" t="s">
        <v>23</v>
      </c>
      <c r="BD9" s="52">
        <v>1267956</v>
      </c>
      <c r="BE9" s="53">
        <v>5803783</v>
      </c>
      <c r="BF9" s="53">
        <v>3946688</v>
      </c>
      <c r="BG9" s="53">
        <v>8793100</v>
      </c>
      <c r="BH9" s="53">
        <v>5621389</v>
      </c>
      <c r="BI9" s="53">
        <v>2869403</v>
      </c>
      <c r="BJ9" s="54">
        <v>1142884</v>
      </c>
      <c r="BK9" s="51">
        <f t="shared" si="22"/>
        <v>29445203</v>
      </c>
      <c r="BL9" s="50" t="s">
        <v>23</v>
      </c>
      <c r="BM9" s="52">
        <v>0</v>
      </c>
      <c r="BN9" s="53">
        <v>104796</v>
      </c>
      <c r="BO9" s="53">
        <v>974170</v>
      </c>
      <c r="BP9" s="53">
        <v>1809350</v>
      </c>
      <c r="BQ9" s="53">
        <v>5886073</v>
      </c>
      <c r="BR9" s="53">
        <v>3414618</v>
      </c>
      <c r="BS9" s="54">
        <v>3074027</v>
      </c>
      <c r="BT9" s="51">
        <f t="shared" si="23"/>
        <v>15263034</v>
      </c>
      <c r="BU9" s="50" t="s">
        <v>23</v>
      </c>
      <c r="BV9" s="52">
        <v>0</v>
      </c>
      <c r="BW9" s="53">
        <v>0</v>
      </c>
      <c r="BX9" s="53">
        <v>720852</v>
      </c>
      <c r="BY9" s="53">
        <v>1563677</v>
      </c>
      <c r="BZ9" s="53">
        <v>1191720</v>
      </c>
      <c r="CA9" s="53">
        <v>1008716</v>
      </c>
      <c r="CB9" s="54">
        <v>395996</v>
      </c>
      <c r="CC9" s="51">
        <f t="shared" si="24"/>
        <v>4880961</v>
      </c>
      <c r="CD9" s="50" t="s">
        <v>23</v>
      </c>
      <c r="CE9" s="52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4">
        <v>0</v>
      </c>
      <c r="CL9" s="51">
        <f t="shared" si="25"/>
        <v>0</v>
      </c>
      <c r="CM9" s="50" t="s">
        <v>23</v>
      </c>
      <c r="CN9" s="52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4">
        <v>0</v>
      </c>
      <c r="CU9" s="51">
        <f t="shared" si="26"/>
        <v>0</v>
      </c>
      <c r="CV9" s="50" t="s">
        <v>23</v>
      </c>
      <c r="CW9" s="52">
        <v>585161</v>
      </c>
      <c r="CX9" s="53">
        <v>1870141</v>
      </c>
      <c r="CY9" s="53">
        <v>744653</v>
      </c>
      <c r="CZ9" s="53">
        <v>4315418</v>
      </c>
      <c r="DA9" s="53">
        <v>2898146</v>
      </c>
      <c r="DB9" s="53">
        <v>2678462</v>
      </c>
      <c r="DC9" s="54">
        <v>2241844</v>
      </c>
      <c r="DD9" s="51">
        <f t="shared" si="27"/>
        <v>15333825</v>
      </c>
      <c r="DE9" s="50" t="s">
        <v>23</v>
      </c>
      <c r="DF9" s="52">
        <v>72900</v>
      </c>
      <c r="DG9" s="53">
        <v>120420</v>
      </c>
      <c r="DH9" s="53">
        <v>97731</v>
      </c>
      <c r="DI9" s="53">
        <v>84852</v>
      </c>
      <c r="DJ9" s="53">
        <v>143325</v>
      </c>
      <c r="DK9" s="53">
        <v>80010</v>
      </c>
      <c r="DL9" s="54">
        <v>0</v>
      </c>
      <c r="DM9" s="51">
        <f t="shared" si="28"/>
        <v>599238</v>
      </c>
      <c r="DN9" s="50" t="s">
        <v>23</v>
      </c>
      <c r="DO9" s="52">
        <v>205380</v>
      </c>
      <c r="DP9" s="53">
        <v>1113534</v>
      </c>
      <c r="DQ9" s="53">
        <v>420766</v>
      </c>
      <c r="DR9" s="53">
        <v>428400</v>
      </c>
      <c r="DS9" s="53">
        <v>231705</v>
      </c>
      <c r="DT9" s="53">
        <v>0</v>
      </c>
      <c r="DU9" s="54">
        <v>0</v>
      </c>
      <c r="DV9" s="51">
        <f t="shared" si="29"/>
        <v>2399785</v>
      </c>
      <c r="DW9" s="50" t="s">
        <v>23</v>
      </c>
      <c r="DX9" s="52">
        <v>296955</v>
      </c>
      <c r="DY9" s="53">
        <v>485025</v>
      </c>
      <c r="DZ9" s="53">
        <v>1798797</v>
      </c>
      <c r="EA9" s="53">
        <v>791413</v>
      </c>
      <c r="EB9" s="53">
        <v>1047234</v>
      </c>
      <c r="EC9" s="53">
        <v>1145028</v>
      </c>
      <c r="ED9" s="54">
        <v>246195</v>
      </c>
      <c r="EE9" s="51">
        <f t="shared" si="30"/>
        <v>5810647</v>
      </c>
      <c r="EF9" s="50" t="s">
        <v>23</v>
      </c>
      <c r="EG9" s="52">
        <v>721800</v>
      </c>
      <c r="EH9" s="53">
        <v>1771803</v>
      </c>
      <c r="EI9" s="53">
        <v>4797281</v>
      </c>
      <c r="EJ9" s="53">
        <v>6342485</v>
      </c>
      <c r="EK9" s="53">
        <v>4994713</v>
      </c>
      <c r="EL9" s="53">
        <v>3268040</v>
      </c>
      <c r="EM9" s="54">
        <v>1708915</v>
      </c>
      <c r="EN9" s="51">
        <f t="shared" si="31"/>
        <v>23605037</v>
      </c>
    </row>
    <row r="10" spans="1:144" s="44" customFormat="1" ht="15" customHeight="1" x14ac:dyDescent="0.15">
      <c r="A10" s="50" t="s">
        <v>24</v>
      </c>
      <c r="B10" s="53">
        <v>0</v>
      </c>
      <c r="C10" s="53">
        <v>0</v>
      </c>
      <c r="D10" s="53">
        <v>14069674</v>
      </c>
      <c r="E10" s="53">
        <v>9064838</v>
      </c>
      <c r="F10" s="53">
        <v>9249280</v>
      </c>
      <c r="G10" s="53">
        <v>6079122</v>
      </c>
      <c r="H10" s="53">
        <v>6848820</v>
      </c>
      <c r="I10" s="51">
        <f t="shared" si="16"/>
        <v>45311734</v>
      </c>
      <c r="J10" s="50" t="s">
        <v>24</v>
      </c>
      <c r="K10" s="52">
        <v>28977</v>
      </c>
      <c r="L10" s="53">
        <v>28977</v>
      </c>
      <c r="M10" s="53">
        <v>431450</v>
      </c>
      <c r="N10" s="53">
        <v>381078</v>
      </c>
      <c r="O10" s="53">
        <v>624136</v>
      </c>
      <c r="P10" s="53">
        <v>686741</v>
      </c>
      <c r="Q10" s="54">
        <v>1232484</v>
      </c>
      <c r="R10" s="51">
        <f t="shared" si="17"/>
        <v>3413843</v>
      </c>
      <c r="S10" s="50" t="s">
        <v>24</v>
      </c>
      <c r="T10" s="52">
        <v>316431</v>
      </c>
      <c r="U10" s="53">
        <v>699356</v>
      </c>
      <c r="V10" s="53">
        <v>3457672</v>
      </c>
      <c r="W10" s="53">
        <v>2471971</v>
      </c>
      <c r="X10" s="53">
        <v>2148699</v>
      </c>
      <c r="Y10" s="53">
        <v>2060757</v>
      </c>
      <c r="Z10" s="54">
        <v>2107219</v>
      </c>
      <c r="AA10" s="51">
        <f t="shared" si="18"/>
        <v>13262105</v>
      </c>
      <c r="AB10" s="50" t="s">
        <v>24</v>
      </c>
      <c r="AC10" s="52">
        <v>22461</v>
      </c>
      <c r="AD10" s="53">
        <v>107878</v>
      </c>
      <c r="AE10" s="53">
        <v>243365</v>
      </c>
      <c r="AF10" s="53">
        <v>291974</v>
      </c>
      <c r="AG10" s="53">
        <v>307437</v>
      </c>
      <c r="AH10" s="53">
        <v>269198</v>
      </c>
      <c r="AI10" s="54">
        <v>146983</v>
      </c>
      <c r="AJ10" s="51">
        <f t="shared" si="19"/>
        <v>1389296</v>
      </c>
      <c r="AK10" s="50" t="s">
        <v>24</v>
      </c>
      <c r="AL10" s="52">
        <v>129762</v>
      </c>
      <c r="AM10" s="53">
        <v>123417</v>
      </c>
      <c r="AN10" s="53">
        <v>828190</v>
      </c>
      <c r="AO10" s="53">
        <v>498825</v>
      </c>
      <c r="AP10" s="53">
        <v>714781</v>
      </c>
      <c r="AQ10" s="53">
        <v>183376</v>
      </c>
      <c r="AR10" s="54">
        <v>386296</v>
      </c>
      <c r="AS10" s="51">
        <f t="shared" si="20"/>
        <v>2864647</v>
      </c>
      <c r="AT10" s="50" t="s">
        <v>24</v>
      </c>
      <c r="AU10" s="52">
        <v>0</v>
      </c>
      <c r="AV10" s="53">
        <v>0</v>
      </c>
      <c r="AW10" s="53">
        <v>16650679</v>
      </c>
      <c r="AX10" s="53">
        <v>8394851</v>
      </c>
      <c r="AY10" s="53">
        <v>7173443</v>
      </c>
      <c r="AZ10" s="53">
        <v>3527088</v>
      </c>
      <c r="BA10" s="54">
        <v>1988524</v>
      </c>
      <c r="BB10" s="51">
        <f t="shared" si="21"/>
        <v>37734585</v>
      </c>
      <c r="BC10" s="50" t="s">
        <v>24</v>
      </c>
      <c r="BD10" s="52">
        <v>3344196</v>
      </c>
      <c r="BE10" s="53">
        <v>6207941</v>
      </c>
      <c r="BF10" s="53">
        <v>9583153</v>
      </c>
      <c r="BG10" s="53">
        <v>4642349</v>
      </c>
      <c r="BH10" s="53">
        <v>1907908</v>
      </c>
      <c r="BI10" s="53">
        <v>970597</v>
      </c>
      <c r="BJ10" s="54">
        <v>768549</v>
      </c>
      <c r="BK10" s="51">
        <f t="shared" si="22"/>
        <v>27424693</v>
      </c>
      <c r="BL10" s="50" t="s">
        <v>24</v>
      </c>
      <c r="BM10" s="52">
        <v>0</v>
      </c>
      <c r="BN10" s="53">
        <v>128362</v>
      </c>
      <c r="BO10" s="53">
        <v>2224316</v>
      </c>
      <c r="BP10" s="53">
        <v>1440459</v>
      </c>
      <c r="BQ10" s="53">
        <v>4947912</v>
      </c>
      <c r="BR10" s="53">
        <v>1465380</v>
      </c>
      <c r="BS10" s="54">
        <v>586227</v>
      </c>
      <c r="BT10" s="51">
        <f t="shared" si="23"/>
        <v>10792656</v>
      </c>
      <c r="BU10" s="50" t="s">
        <v>24</v>
      </c>
      <c r="BV10" s="52">
        <v>0</v>
      </c>
      <c r="BW10" s="53">
        <v>62759</v>
      </c>
      <c r="BX10" s="53">
        <v>552722</v>
      </c>
      <c r="BY10" s="53">
        <v>446143</v>
      </c>
      <c r="BZ10" s="53">
        <v>1446602</v>
      </c>
      <c r="CA10" s="53">
        <v>496884</v>
      </c>
      <c r="CB10" s="54">
        <v>368875</v>
      </c>
      <c r="CC10" s="51">
        <f t="shared" si="24"/>
        <v>3373985</v>
      </c>
      <c r="CD10" s="50" t="s">
        <v>24</v>
      </c>
      <c r="CE10" s="52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4">
        <v>0</v>
      </c>
      <c r="CL10" s="51">
        <f t="shared" si="25"/>
        <v>0</v>
      </c>
      <c r="CM10" s="50" t="s">
        <v>24</v>
      </c>
      <c r="CN10" s="52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4">
        <v>0</v>
      </c>
      <c r="CU10" s="51">
        <f t="shared" si="26"/>
        <v>0</v>
      </c>
      <c r="CV10" s="50" t="s">
        <v>24</v>
      </c>
      <c r="CW10" s="52">
        <v>786697</v>
      </c>
      <c r="CX10" s="53">
        <v>1157402</v>
      </c>
      <c r="CY10" s="53">
        <v>3408591</v>
      </c>
      <c r="CZ10" s="53">
        <v>3526369</v>
      </c>
      <c r="DA10" s="53">
        <v>3030989</v>
      </c>
      <c r="DB10" s="53">
        <v>1996794</v>
      </c>
      <c r="DC10" s="54">
        <v>1589925</v>
      </c>
      <c r="DD10" s="51">
        <f t="shared" si="27"/>
        <v>15496767</v>
      </c>
      <c r="DE10" s="50" t="s">
        <v>24</v>
      </c>
      <c r="DF10" s="52">
        <v>126216</v>
      </c>
      <c r="DG10" s="53">
        <v>260424</v>
      </c>
      <c r="DH10" s="53">
        <v>235530</v>
      </c>
      <c r="DI10" s="53">
        <v>125046</v>
      </c>
      <c r="DJ10" s="53">
        <v>110970</v>
      </c>
      <c r="DK10" s="53">
        <v>131940</v>
      </c>
      <c r="DL10" s="54">
        <v>0</v>
      </c>
      <c r="DM10" s="51">
        <f t="shared" si="28"/>
        <v>990126</v>
      </c>
      <c r="DN10" s="50" t="s">
        <v>24</v>
      </c>
      <c r="DO10" s="52">
        <v>977227</v>
      </c>
      <c r="DP10" s="53">
        <v>955004</v>
      </c>
      <c r="DQ10" s="53">
        <v>1098870</v>
      </c>
      <c r="DR10" s="53">
        <v>426839</v>
      </c>
      <c r="DS10" s="53">
        <v>445440</v>
      </c>
      <c r="DT10" s="53">
        <v>163800</v>
      </c>
      <c r="DU10" s="54">
        <v>0</v>
      </c>
      <c r="DV10" s="51">
        <f t="shared" si="29"/>
        <v>4067180</v>
      </c>
      <c r="DW10" s="50" t="s">
        <v>24</v>
      </c>
      <c r="DX10" s="52">
        <v>58357</v>
      </c>
      <c r="DY10" s="53">
        <v>207973</v>
      </c>
      <c r="DZ10" s="53">
        <v>2656180</v>
      </c>
      <c r="EA10" s="53">
        <v>1058982</v>
      </c>
      <c r="EB10" s="53">
        <v>2740894</v>
      </c>
      <c r="EC10" s="53">
        <v>221211</v>
      </c>
      <c r="ED10" s="54">
        <v>1030856</v>
      </c>
      <c r="EE10" s="51">
        <f t="shared" si="30"/>
        <v>7974453</v>
      </c>
      <c r="EF10" s="50" t="s">
        <v>24</v>
      </c>
      <c r="EG10" s="52">
        <v>1232583</v>
      </c>
      <c r="EH10" s="53">
        <v>1488417</v>
      </c>
      <c r="EI10" s="53">
        <v>10324623</v>
      </c>
      <c r="EJ10" s="53">
        <v>4523552</v>
      </c>
      <c r="EK10" s="53">
        <v>3467521</v>
      </c>
      <c r="EL10" s="53">
        <v>1661396</v>
      </c>
      <c r="EM10" s="54">
        <v>1062267</v>
      </c>
      <c r="EN10" s="51">
        <f t="shared" si="31"/>
        <v>23760359</v>
      </c>
    </row>
    <row r="11" spans="1:144" s="44" customFormat="1" ht="15" customHeight="1" x14ac:dyDescent="0.15">
      <c r="A11" s="50" t="s">
        <v>25</v>
      </c>
      <c r="B11" s="53">
        <v>0</v>
      </c>
      <c r="C11" s="53">
        <v>0</v>
      </c>
      <c r="D11" s="53">
        <v>1692879</v>
      </c>
      <c r="E11" s="53">
        <v>4047547</v>
      </c>
      <c r="F11" s="53">
        <v>3773298</v>
      </c>
      <c r="G11" s="53">
        <v>3927066</v>
      </c>
      <c r="H11" s="53">
        <v>6919430</v>
      </c>
      <c r="I11" s="51">
        <f t="shared" si="16"/>
        <v>20360220</v>
      </c>
      <c r="J11" s="50" t="s">
        <v>25</v>
      </c>
      <c r="K11" s="52">
        <v>0</v>
      </c>
      <c r="L11" s="53">
        <v>0</v>
      </c>
      <c r="M11" s="53">
        <v>0</v>
      </c>
      <c r="N11" s="53">
        <v>0</v>
      </c>
      <c r="O11" s="53">
        <v>0</v>
      </c>
      <c r="P11" s="53">
        <v>69162</v>
      </c>
      <c r="Q11" s="54">
        <v>292315</v>
      </c>
      <c r="R11" s="51">
        <f t="shared" si="17"/>
        <v>361477</v>
      </c>
      <c r="S11" s="50" t="s">
        <v>25</v>
      </c>
      <c r="T11" s="52">
        <v>174954</v>
      </c>
      <c r="U11" s="53">
        <v>354895</v>
      </c>
      <c r="V11" s="53">
        <v>822106</v>
      </c>
      <c r="W11" s="53">
        <v>1791515</v>
      </c>
      <c r="X11" s="53">
        <v>1176323</v>
      </c>
      <c r="Y11" s="53">
        <v>1165750</v>
      </c>
      <c r="Z11" s="54">
        <v>889472</v>
      </c>
      <c r="AA11" s="51">
        <f t="shared" si="18"/>
        <v>6375015</v>
      </c>
      <c r="AB11" s="50" t="s">
        <v>25</v>
      </c>
      <c r="AC11" s="52">
        <v>83790</v>
      </c>
      <c r="AD11" s="53">
        <v>587718</v>
      </c>
      <c r="AE11" s="53">
        <v>178666</v>
      </c>
      <c r="AF11" s="53">
        <v>875160</v>
      </c>
      <c r="AG11" s="53">
        <v>405827</v>
      </c>
      <c r="AH11" s="53">
        <v>476955</v>
      </c>
      <c r="AI11" s="54">
        <v>339804</v>
      </c>
      <c r="AJ11" s="51">
        <f t="shared" si="19"/>
        <v>2947920</v>
      </c>
      <c r="AK11" s="50" t="s">
        <v>25</v>
      </c>
      <c r="AL11" s="52">
        <v>53955</v>
      </c>
      <c r="AM11" s="53">
        <v>141480</v>
      </c>
      <c r="AN11" s="53">
        <v>198944</v>
      </c>
      <c r="AO11" s="53">
        <v>169810</v>
      </c>
      <c r="AP11" s="53">
        <v>247788</v>
      </c>
      <c r="AQ11" s="53">
        <v>231777</v>
      </c>
      <c r="AR11" s="54">
        <v>124078</v>
      </c>
      <c r="AS11" s="51">
        <f t="shared" si="20"/>
        <v>1167832</v>
      </c>
      <c r="AT11" s="50" t="s">
        <v>25</v>
      </c>
      <c r="AU11" s="52">
        <v>0</v>
      </c>
      <c r="AV11" s="53">
        <v>0</v>
      </c>
      <c r="AW11" s="53">
        <v>4929396</v>
      </c>
      <c r="AX11" s="53">
        <v>9214288</v>
      </c>
      <c r="AY11" s="53">
        <v>8819896</v>
      </c>
      <c r="AZ11" s="53">
        <v>5189517</v>
      </c>
      <c r="BA11" s="54">
        <v>4008880</v>
      </c>
      <c r="BB11" s="51">
        <f t="shared" si="21"/>
        <v>32161977</v>
      </c>
      <c r="BC11" s="50" t="s">
        <v>25</v>
      </c>
      <c r="BD11" s="52">
        <v>21699</v>
      </c>
      <c r="BE11" s="53">
        <v>572738</v>
      </c>
      <c r="BF11" s="53">
        <v>228123</v>
      </c>
      <c r="BG11" s="53">
        <v>389964</v>
      </c>
      <c r="BH11" s="53">
        <v>542112</v>
      </c>
      <c r="BI11" s="53">
        <v>81180</v>
      </c>
      <c r="BJ11" s="54">
        <v>0</v>
      </c>
      <c r="BK11" s="51">
        <f t="shared" si="22"/>
        <v>1835816</v>
      </c>
      <c r="BL11" s="50" t="s">
        <v>25</v>
      </c>
      <c r="BM11" s="52">
        <v>38115</v>
      </c>
      <c r="BN11" s="53">
        <v>24147</v>
      </c>
      <c r="BO11" s="53">
        <v>197454</v>
      </c>
      <c r="BP11" s="53">
        <v>1181007</v>
      </c>
      <c r="BQ11" s="53">
        <v>2001006</v>
      </c>
      <c r="BR11" s="53">
        <v>2895772</v>
      </c>
      <c r="BS11" s="54">
        <v>783105</v>
      </c>
      <c r="BT11" s="51">
        <f t="shared" si="23"/>
        <v>7120606</v>
      </c>
      <c r="BU11" s="50" t="s">
        <v>25</v>
      </c>
      <c r="BV11" s="52">
        <v>0</v>
      </c>
      <c r="BW11" s="53">
        <v>0</v>
      </c>
      <c r="BX11" s="53">
        <v>163098</v>
      </c>
      <c r="BY11" s="53">
        <v>0</v>
      </c>
      <c r="BZ11" s="53">
        <v>0</v>
      </c>
      <c r="CA11" s="53">
        <v>0</v>
      </c>
      <c r="CB11" s="54">
        <v>24867</v>
      </c>
      <c r="CC11" s="51">
        <f t="shared" si="24"/>
        <v>187965</v>
      </c>
      <c r="CD11" s="50" t="s">
        <v>25</v>
      </c>
      <c r="CE11" s="52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4">
        <v>0</v>
      </c>
      <c r="CL11" s="51">
        <f t="shared" si="25"/>
        <v>0</v>
      </c>
      <c r="CM11" s="50" t="s">
        <v>25</v>
      </c>
      <c r="CN11" s="52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4">
        <v>0</v>
      </c>
      <c r="CU11" s="51">
        <f t="shared" si="26"/>
        <v>0</v>
      </c>
      <c r="CV11" s="50" t="s">
        <v>25</v>
      </c>
      <c r="CW11" s="52">
        <v>234728</v>
      </c>
      <c r="CX11" s="53">
        <v>1166519</v>
      </c>
      <c r="CY11" s="53">
        <v>290753</v>
      </c>
      <c r="CZ11" s="53">
        <v>1610439</v>
      </c>
      <c r="DA11" s="53">
        <v>1191457</v>
      </c>
      <c r="DB11" s="53">
        <v>1096253</v>
      </c>
      <c r="DC11" s="54">
        <v>1010088</v>
      </c>
      <c r="DD11" s="51">
        <f t="shared" si="27"/>
        <v>6600237</v>
      </c>
      <c r="DE11" s="50" t="s">
        <v>25</v>
      </c>
      <c r="DF11" s="52">
        <v>17820</v>
      </c>
      <c r="DG11" s="53">
        <v>87871</v>
      </c>
      <c r="DH11" s="53">
        <v>40711</v>
      </c>
      <c r="DI11" s="53">
        <v>90602</v>
      </c>
      <c r="DJ11" s="53">
        <v>17820</v>
      </c>
      <c r="DK11" s="53">
        <v>91620</v>
      </c>
      <c r="DL11" s="54">
        <v>0</v>
      </c>
      <c r="DM11" s="51">
        <f t="shared" si="28"/>
        <v>346444</v>
      </c>
      <c r="DN11" s="50" t="s">
        <v>25</v>
      </c>
      <c r="DO11" s="52">
        <v>227889</v>
      </c>
      <c r="DP11" s="53">
        <v>498785</v>
      </c>
      <c r="DQ11" s="53">
        <v>24150</v>
      </c>
      <c r="DR11" s="53">
        <v>21780</v>
      </c>
      <c r="DS11" s="53">
        <v>0</v>
      </c>
      <c r="DT11" s="53">
        <v>11700</v>
      </c>
      <c r="DU11" s="54">
        <v>89100</v>
      </c>
      <c r="DV11" s="51">
        <f t="shared" si="29"/>
        <v>873404</v>
      </c>
      <c r="DW11" s="50" t="s">
        <v>25</v>
      </c>
      <c r="DX11" s="52">
        <v>286461</v>
      </c>
      <c r="DY11" s="53">
        <v>1128040</v>
      </c>
      <c r="DZ11" s="53">
        <v>1323276</v>
      </c>
      <c r="EA11" s="53">
        <v>1501650</v>
      </c>
      <c r="EB11" s="53">
        <v>632664</v>
      </c>
      <c r="EC11" s="53">
        <v>1730362</v>
      </c>
      <c r="ED11" s="54">
        <v>743436</v>
      </c>
      <c r="EE11" s="51">
        <f t="shared" si="30"/>
        <v>7345889</v>
      </c>
      <c r="EF11" s="50" t="s">
        <v>25</v>
      </c>
      <c r="EG11" s="52">
        <v>261660</v>
      </c>
      <c r="EH11" s="53">
        <v>797583</v>
      </c>
      <c r="EI11" s="53">
        <v>1646367</v>
      </c>
      <c r="EJ11" s="53">
        <v>3043597</v>
      </c>
      <c r="EK11" s="53">
        <v>2231129</v>
      </c>
      <c r="EL11" s="53">
        <v>1661591</v>
      </c>
      <c r="EM11" s="54">
        <v>1033542</v>
      </c>
      <c r="EN11" s="51">
        <f t="shared" si="31"/>
        <v>10675469</v>
      </c>
    </row>
    <row r="12" spans="1:144" s="44" customFormat="1" ht="15" customHeight="1" x14ac:dyDescent="0.15">
      <c r="A12" s="50" t="s">
        <v>26</v>
      </c>
      <c r="B12" s="53">
        <v>0</v>
      </c>
      <c r="C12" s="53">
        <v>0</v>
      </c>
      <c r="D12" s="53">
        <v>3404697</v>
      </c>
      <c r="E12" s="53">
        <v>3461106</v>
      </c>
      <c r="F12" s="53">
        <v>4648535</v>
      </c>
      <c r="G12" s="53">
        <v>3899844</v>
      </c>
      <c r="H12" s="53">
        <v>3162303</v>
      </c>
      <c r="I12" s="51">
        <f t="shared" si="16"/>
        <v>18576485</v>
      </c>
      <c r="J12" s="50" t="s">
        <v>26</v>
      </c>
      <c r="K12" s="52">
        <v>0</v>
      </c>
      <c r="L12" s="53">
        <v>0</v>
      </c>
      <c r="M12" s="53">
        <v>0</v>
      </c>
      <c r="N12" s="53">
        <v>0</v>
      </c>
      <c r="O12" s="53">
        <v>63315</v>
      </c>
      <c r="P12" s="53">
        <v>83097</v>
      </c>
      <c r="Q12" s="54">
        <v>253359</v>
      </c>
      <c r="R12" s="51">
        <f t="shared" si="17"/>
        <v>399771</v>
      </c>
      <c r="S12" s="50" t="s">
        <v>26</v>
      </c>
      <c r="T12" s="52">
        <v>238308</v>
      </c>
      <c r="U12" s="53">
        <v>381061</v>
      </c>
      <c r="V12" s="53">
        <v>1098253</v>
      </c>
      <c r="W12" s="53">
        <v>1146049</v>
      </c>
      <c r="X12" s="53">
        <v>1192095</v>
      </c>
      <c r="Y12" s="53">
        <v>863361</v>
      </c>
      <c r="Z12" s="54">
        <v>1162411</v>
      </c>
      <c r="AA12" s="51">
        <f t="shared" si="18"/>
        <v>6081538</v>
      </c>
      <c r="AB12" s="50" t="s">
        <v>26</v>
      </c>
      <c r="AC12" s="52">
        <v>261738</v>
      </c>
      <c r="AD12" s="53">
        <v>525996</v>
      </c>
      <c r="AE12" s="53">
        <v>699988</v>
      </c>
      <c r="AF12" s="53">
        <v>814184</v>
      </c>
      <c r="AG12" s="53">
        <v>444440</v>
      </c>
      <c r="AH12" s="53">
        <v>212616</v>
      </c>
      <c r="AI12" s="54">
        <v>77868</v>
      </c>
      <c r="AJ12" s="51">
        <f t="shared" si="19"/>
        <v>3036830</v>
      </c>
      <c r="AK12" s="50" t="s">
        <v>26</v>
      </c>
      <c r="AL12" s="52">
        <v>53122</v>
      </c>
      <c r="AM12" s="53">
        <v>8649</v>
      </c>
      <c r="AN12" s="53">
        <v>157762</v>
      </c>
      <c r="AO12" s="53">
        <v>169076</v>
      </c>
      <c r="AP12" s="53">
        <v>94320</v>
      </c>
      <c r="AQ12" s="53">
        <v>109368</v>
      </c>
      <c r="AR12" s="54">
        <v>115668</v>
      </c>
      <c r="AS12" s="51">
        <f t="shared" si="20"/>
        <v>707965</v>
      </c>
      <c r="AT12" s="50" t="s">
        <v>26</v>
      </c>
      <c r="AU12" s="52">
        <v>0</v>
      </c>
      <c r="AV12" s="53">
        <v>0</v>
      </c>
      <c r="AW12" s="53">
        <v>6686687</v>
      </c>
      <c r="AX12" s="53">
        <v>5941668</v>
      </c>
      <c r="AY12" s="53">
        <v>4140108</v>
      </c>
      <c r="AZ12" s="53">
        <v>4845249</v>
      </c>
      <c r="BA12" s="54">
        <v>2317196</v>
      </c>
      <c r="BB12" s="51">
        <f t="shared" si="21"/>
        <v>23930908</v>
      </c>
      <c r="BC12" s="50" t="s">
        <v>26</v>
      </c>
      <c r="BD12" s="52">
        <v>326960</v>
      </c>
      <c r="BE12" s="53">
        <v>545805</v>
      </c>
      <c r="BF12" s="53">
        <v>1709355</v>
      </c>
      <c r="BG12" s="53">
        <v>1720609</v>
      </c>
      <c r="BH12" s="53">
        <v>1859832</v>
      </c>
      <c r="BI12" s="53">
        <v>1213922</v>
      </c>
      <c r="BJ12" s="54">
        <v>553131</v>
      </c>
      <c r="BK12" s="51">
        <f t="shared" si="22"/>
        <v>7929614</v>
      </c>
      <c r="BL12" s="50" t="s">
        <v>26</v>
      </c>
      <c r="BM12" s="52">
        <v>52470</v>
      </c>
      <c r="BN12" s="53">
        <v>234010</v>
      </c>
      <c r="BO12" s="53">
        <v>907056</v>
      </c>
      <c r="BP12" s="53">
        <v>1807333</v>
      </c>
      <c r="BQ12" s="53">
        <v>3430581</v>
      </c>
      <c r="BR12" s="53">
        <v>3742605</v>
      </c>
      <c r="BS12" s="54">
        <v>2112732</v>
      </c>
      <c r="BT12" s="51">
        <f t="shared" si="23"/>
        <v>12286787</v>
      </c>
      <c r="BU12" s="50" t="s">
        <v>26</v>
      </c>
      <c r="BV12" s="52">
        <v>0</v>
      </c>
      <c r="BW12" s="53">
        <v>0</v>
      </c>
      <c r="BX12" s="53">
        <v>157725</v>
      </c>
      <c r="BY12" s="53">
        <v>0</v>
      </c>
      <c r="BZ12" s="53">
        <v>139275</v>
      </c>
      <c r="CA12" s="53">
        <v>490219</v>
      </c>
      <c r="CB12" s="54">
        <v>367794</v>
      </c>
      <c r="CC12" s="51">
        <f t="shared" si="24"/>
        <v>1155013</v>
      </c>
      <c r="CD12" s="50" t="s">
        <v>26</v>
      </c>
      <c r="CE12" s="52">
        <v>0</v>
      </c>
      <c r="CF12" s="53">
        <v>0</v>
      </c>
      <c r="CG12" s="53">
        <v>85203</v>
      </c>
      <c r="CH12" s="53">
        <v>0</v>
      </c>
      <c r="CI12" s="53">
        <v>110448</v>
      </c>
      <c r="CJ12" s="53">
        <v>0</v>
      </c>
      <c r="CK12" s="54">
        <v>0</v>
      </c>
      <c r="CL12" s="51">
        <f t="shared" si="25"/>
        <v>195651</v>
      </c>
      <c r="CM12" s="50" t="s">
        <v>26</v>
      </c>
      <c r="CN12" s="52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4">
        <v>0</v>
      </c>
      <c r="CU12" s="51">
        <f t="shared" si="26"/>
        <v>0</v>
      </c>
      <c r="CV12" s="50" t="s">
        <v>26</v>
      </c>
      <c r="CW12" s="52">
        <v>530292</v>
      </c>
      <c r="CX12" s="53">
        <v>414194</v>
      </c>
      <c r="CY12" s="53">
        <v>750199</v>
      </c>
      <c r="CZ12" s="53">
        <v>1577986</v>
      </c>
      <c r="DA12" s="53">
        <v>1260815</v>
      </c>
      <c r="DB12" s="53">
        <v>1269150</v>
      </c>
      <c r="DC12" s="54">
        <v>916711</v>
      </c>
      <c r="DD12" s="51">
        <f t="shared" si="27"/>
        <v>6719347</v>
      </c>
      <c r="DE12" s="50" t="s">
        <v>26</v>
      </c>
      <c r="DF12" s="52">
        <v>61488</v>
      </c>
      <c r="DG12" s="53">
        <v>74394</v>
      </c>
      <c r="DH12" s="53">
        <v>77922</v>
      </c>
      <c r="DI12" s="53">
        <v>132525</v>
      </c>
      <c r="DJ12" s="53">
        <v>215830</v>
      </c>
      <c r="DK12" s="53">
        <v>87075</v>
      </c>
      <c r="DL12" s="54">
        <v>23580</v>
      </c>
      <c r="DM12" s="51">
        <f t="shared" si="28"/>
        <v>672814</v>
      </c>
      <c r="DN12" s="50" t="s">
        <v>26</v>
      </c>
      <c r="DO12" s="52">
        <v>339921</v>
      </c>
      <c r="DP12" s="53">
        <v>260415</v>
      </c>
      <c r="DQ12" s="53">
        <v>219223</v>
      </c>
      <c r="DR12" s="53">
        <v>70200</v>
      </c>
      <c r="DS12" s="53">
        <v>53113</v>
      </c>
      <c r="DT12" s="53">
        <v>138940</v>
      </c>
      <c r="DU12" s="54">
        <v>189540</v>
      </c>
      <c r="DV12" s="51">
        <f t="shared" si="29"/>
        <v>1271352</v>
      </c>
      <c r="DW12" s="50" t="s">
        <v>26</v>
      </c>
      <c r="DX12" s="52">
        <v>412893</v>
      </c>
      <c r="DY12" s="53">
        <v>206766</v>
      </c>
      <c r="DZ12" s="53">
        <v>1451156</v>
      </c>
      <c r="EA12" s="53">
        <v>1968300</v>
      </c>
      <c r="EB12" s="53">
        <v>1299726</v>
      </c>
      <c r="EC12" s="53">
        <v>1298997</v>
      </c>
      <c r="ED12" s="54">
        <v>1301148</v>
      </c>
      <c r="EE12" s="51">
        <f t="shared" si="30"/>
        <v>7938986</v>
      </c>
      <c r="EF12" s="50" t="s">
        <v>26</v>
      </c>
      <c r="EG12" s="52">
        <v>563880</v>
      </c>
      <c r="EH12" s="53">
        <v>444240</v>
      </c>
      <c r="EI12" s="53">
        <v>3294762</v>
      </c>
      <c r="EJ12" s="53">
        <v>2588550</v>
      </c>
      <c r="EK12" s="53">
        <v>2281510</v>
      </c>
      <c r="EL12" s="53">
        <v>1657355</v>
      </c>
      <c r="EM12" s="54">
        <v>929305</v>
      </c>
      <c r="EN12" s="51">
        <f t="shared" si="31"/>
        <v>11759602</v>
      </c>
    </row>
    <row r="13" spans="1:144" s="44" customFormat="1" ht="15" customHeight="1" x14ac:dyDescent="0.15">
      <c r="A13" s="50" t="s">
        <v>27</v>
      </c>
      <c r="B13" s="53">
        <v>0</v>
      </c>
      <c r="C13" s="53">
        <v>0</v>
      </c>
      <c r="D13" s="53">
        <v>14027323</v>
      </c>
      <c r="E13" s="53">
        <v>21074925</v>
      </c>
      <c r="F13" s="53">
        <v>20162530</v>
      </c>
      <c r="G13" s="53">
        <v>26653486</v>
      </c>
      <c r="H13" s="53">
        <v>24189353</v>
      </c>
      <c r="I13" s="51">
        <f t="shared" si="16"/>
        <v>106107617</v>
      </c>
      <c r="J13" s="50" t="s">
        <v>27</v>
      </c>
      <c r="K13" s="52">
        <v>0</v>
      </c>
      <c r="L13" s="53">
        <v>0</v>
      </c>
      <c r="M13" s="53">
        <v>0</v>
      </c>
      <c r="N13" s="53">
        <v>23202</v>
      </c>
      <c r="O13" s="53">
        <v>58005</v>
      </c>
      <c r="P13" s="53">
        <v>136634</v>
      </c>
      <c r="Q13" s="54">
        <v>721147</v>
      </c>
      <c r="R13" s="51">
        <f t="shared" si="17"/>
        <v>938988</v>
      </c>
      <c r="S13" s="50" t="s">
        <v>27</v>
      </c>
      <c r="T13" s="52">
        <v>3422815</v>
      </c>
      <c r="U13" s="53">
        <v>7708694</v>
      </c>
      <c r="V13" s="53">
        <v>4659566</v>
      </c>
      <c r="W13" s="53">
        <v>10100364</v>
      </c>
      <c r="X13" s="53">
        <v>6676535</v>
      </c>
      <c r="Y13" s="53">
        <v>7123185</v>
      </c>
      <c r="Z13" s="54">
        <v>7040765</v>
      </c>
      <c r="AA13" s="51">
        <f t="shared" si="18"/>
        <v>46731924</v>
      </c>
      <c r="AB13" s="50" t="s">
        <v>27</v>
      </c>
      <c r="AC13" s="52">
        <v>0</v>
      </c>
      <c r="AD13" s="53">
        <v>50706</v>
      </c>
      <c r="AE13" s="53">
        <v>123948</v>
      </c>
      <c r="AF13" s="53">
        <v>287424</v>
      </c>
      <c r="AG13" s="53">
        <v>166203</v>
      </c>
      <c r="AH13" s="53">
        <v>154216</v>
      </c>
      <c r="AI13" s="54">
        <v>22536</v>
      </c>
      <c r="AJ13" s="51">
        <f t="shared" si="19"/>
        <v>805033</v>
      </c>
      <c r="AK13" s="50" t="s">
        <v>27</v>
      </c>
      <c r="AL13" s="52">
        <v>37205</v>
      </c>
      <c r="AM13" s="53">
        <v>124650</v>
      </c>
      <c r="AN13" s="53">
        <v>181008</v>
      </c>
      <c r="AO13" s="53">
        <v>337044</v>
      </c>
      <c r="AP13" s="53">
        <v>323346</v>
      </c>
      <c r="AQ13" s="53">
        <v>399348</v>
      </c>
      <c r="AR13" s="54">
        <v>421660</v>
      </c>
      <c r="AS13" s="51">
        <f t="shared" si="20"/>
        <v>1824261</v>
      </c>
      <c r="AT13" s="50" t="s">
        <v>27</v>
      </c>
      <c r="AU13" s="52">
        <v>0</v>
      </c>
      <c r="AV13" s="53">
        <v>0</v>
      </c>
      <c r="AW13" s="53">
        <v>8728363</v>
      </c>
      <c r="AX13" s="53">
        <v>13059105</v>
      </c>
      <c r="AY13" s="53">
        <v>7138678</v>
      </c>
      <c r="AZ13" s="53">
        <v>8705996</v>
      </c>
      <c r="BA13" s="54">
        <v>4909276</v>
      </c>
      <c r="BB13" s="51">
        <f t="shared" si="21"/>
        <v>42541418</v>
      </c>
      <c r="BC13" s="50" t="s">
        <v>27</v>
      </c>
      <c r="BD13" s="52">
        <v>561127</v>
      </c>
      <c r="BE13" s="53">
        <v>1074337</v>
      </c>
      <c r="BF13" s="53">
        <v>2552268</v>
      </c>
      <c r="BG13" s="53">
        <v>3708927</v>
      </c>
      <c r="BH13" s="53">
        <v>1393702</v>
      </c>
      <c r="BI13" s="53">
        <v>2548865</v>
      </c>
      <c r="BJ13" s="54">
        <v>1894032</v>
      </c>
      <c r="BK13" s="51">
        <f t="shared" si="22"/>
        <v>13733258</v>
      </c>
      <c r="BL13" s="50" t="s">
        <v>27</v>
      </c>
      <c r="BM13" s="52">
        <v>68220</v>
      </c>
      <c r="BN13" s="53">
        <v>209994</v>
      </c>
      <c r="BO13" s="53">
        <v>1203275</v>
      </c>
      <c r="BP13" s="53">
        <v>2606940</v>
      </c>
      <c r="BQ13" s="53">
        <v>5127405</v>
      </c>
      <c r="BR13" s="53">
        <v>4243216</v>
      </c>
      <c r="BS13" s="54">
        <v>2780021</v>
      </c>
      <c r="BT13" s="51">
        <f t="shared" si="23"/>
        <v>16239071</v>
      </c>
      <c r="BU13" s="50" t="s">
        <v>27</v>
      </c>
      <c r="BV13" s="52">
        <v>0</v>
      </c>
      <c r="BW13" s="53">
        <v>0</v>
      </c>
      <c r="BX13" s="53">
        <v>267310</v>
      </c>
      <c r="BY13" s="53">
        <v>601977</v>
      </c>
      <c r="BZ13" s="53">
        <v>563067</v>
      </c>
      <c r="CA13" s="53">
        <v>1441903</v>
      </c>
      <c r="CB13" s="54">
        <v>635865</v>
      </c>
      <c r="CC13" s="51">
        <f t="shared" si="24"/>
        <v>3510122</v>
      </c>
      <c r="CD13" s="50" t="s">
        <v>27</v>
      </c>
      <c r="CE13" s="52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4">
        <v>0</v>
      </c>
      <c r="CL13" s="51">
        <f t="shared" si="25"/>
        <v>0</v>
      </c>
      <c r="CM13" s="50" t="s">
        <v>27</v>
      </c>
      <c r="CN13" s="52">
        <v>0</v>
      </c>
      <c r="CO13" s="53">
        <v>0</v>
      </c>
      <c r="CP13" s="53">
        <v>0</v>
      </c>
      <c r="CQ13" s="53">
        <v>59607</v>
      </c>
      <c r="CR13" s="53">
        <v>0</v>
      </c>
      <c r="CS13" s="53">
        <v>0</v>
      </c>
      <c r="CT13" s="54">
        <v>0</v>
      </c>
      <c r="CU13" s="51">
        <f t="shared" si="26"/>
        <v>59607</v>
      </c>
      <c r="CV13" s="50" t="s">
        <v>27</v>
      </c>
      <c r="CW13" s="52">
        <v>1447759</v>
      </c>
      <c r="CX13" s="53">
        <v>1836109</v>
      </c>
      <c r="CY13" s="53">
        <v>845296</v>
      </c>
      <c r="CZ13" s="53">
        <v>4871580</v>
      </c>
      <c r="DA13" s="53">
        <v>3593699</v>
      </c>
      <c r="DB13" s="53">
        <v>4450681</v>
      </c>
      <c r="DC13" s="54">
        <v>3538256</v>
      </c>
      <c r="DD13" s="51">
        <f t="shared" si="27"/>
        <v>20583380</v>
      </c>
      <c r="DE13" s="50" t="s">
        <v>27</v>
      </c>
      <c r="DF13" s="52">
        <v>80271</v>
      </c>
      <c r="DG13" s="53">
        <v>278316</v>
      </c>
      <c r="DH13" s="53">
        <v>131670</v>
      </c>
      <c r="DI13" s="53">
        <v>331326</v>
      </c>
      <c r="DJ13" s="53">
        <v>163955</v>
      </c>
      <c r="DK13" s="53">
        <v>278694</v>
      </c>
      <c r="DL13" s="54">
        <v>0</v>
      </c>
      <c r="DM13" s="51">
        <f t="shared" si="28"/>
        <v>1264232</v>
      </c>
      <c r="DN13" s="50" t="s">
        <v>27</v>
      </c>
      <c r="DO13" s="52">
        <v>1019608</v>
      </c>
      <c r="DP13" s="53">
        <v>888405</v>
      </c>
      <c r="DQ13" s="53">
        <v>455950</v>
      </c>
      <c r="DR13" s="53">
        <v>999639</v>
      </c>
      <c r="DS13" s="53">
        <v>559746</v>
      </c>
      <c r="DT13" s="53">
        <v>627696</v>
      </c>
      <c r="DU13" s="54">
        <v>0</v>
      </c>
      <c r="DV13" s="51">
        <f t="shared" si="29"/>
        <v>4551044</v>
      </c>
      <c r="DW13" s="50" t="s">
        <v>27</v>
      </c>
      <c r="DX13" s="52">
        <v>439897</v>
      </c>
      <c r="DY13" s="53">
        <v>2085687</v>
      </c>
      <c r="DZ13" s="53">
        <v>5204137</v>
      </c>
      <c r="EA13" s="53">
        <v>4406342</v>
      </c>
      <c r="EB13" s="53">
        <v>5957135</v>
      </c>
      <c r="EC13" s="53">
        <v>8149482</v>
      </c>
      <c r="ED13" s="54">
        <v>5371552</v>
      </c>
      <c r="EE13" s="51">
        <f t="shared" si="30"/>
        <v>31614232</v>
      </c>
      <c r="EF13" s="50" t="s">
        <v>27</v>
      </c>
      <c r="EG13" s="52">
        <v>1528200</v>
      </c>
      <c r="EH13" s="53">
        <v>2191807</v>
      </c>
      <c r="EI13" s="53">
        <v>6910191</v>
      </c>
      <c r="EJ13" s="53">
        <v>8753562</v>
      </c>
      <c r="EK13" s="53">
        <v>5628939</v>
      </c>
      <c r="EL13" s="53">
        <v>4984244</v>
      </c>
      <c r="EM13" s="54">
        <v>2909870</v>
      </c>
      <c r="EN13" s="51">
        <f t="shared" si="31"/>
        <v>32906813</v>
      </c>
    </row>
    <row r="14" spans="1:144" s="44" customFormat="1" ht="15" customHeight="1" x14ac:dyDescent="0.15">
      <c r="A14" s="50" t="s">
        <v>28</v>
      </c>
      <c r="B14" s="53">
        <v>0</v>
      </c>
      <c r="C14" s="53">
        <v>0</v>
      </c>
      <c r="D14" s="53">
        <v>11906785</v>
      </c>
      <c r="E14" s="53">
        <v>11924670</v>
      </c>
      <c r="F14" s="53">
        <v>8830149</v>
      </c>
      <c r="G14" s="53">
        <v>15835219</v>
      </c>
      <c r="H14" s="53">
        <v>19351861</v>
      </c>
      <c r="I14" s="51">
        <f t="shared" si="16"/>
        <v>67848684</v>
      </c>
      <c r="J14" s="50" t="s">
        <v>28</v>
      </c>
      <c r="K14" s="52">
        <v>0</v>
      </c>
      <c r="L14" s="53">
        <v>0</v>
      </c>
      <c r="M14" s="53">
        <v>0</v>
      </c>
      <c r="N14" s="53">
        <v>0</v>
      </c>
      <c r="O14" s="53">
        <v>0</v>
      </c>
      <c r="P14" s="53">
        <v>266823</v>
      </c>
      <c r="Q14" s="54">
        <v>243621</v>
      </c>
      <c r="R14" s="51">
        <f t="shared" si="17"/>
        <v>510444</v>
      </c>
      <c r="S14" s="50" t="s">
        <v>28</v>
      </c>
      <c r="T14" s="52">
        <v>383106</v>
      </c>
      <c r="U14" s="53">
        <v>758349</v>
      </c>
      <c r="V14" s="53">
        <v>1763063</v>
      </c>
      <c r="W14" s="53">
        <v>1932703</v>
      </c>
      <c r="X14" s="53">
        <v>1354174</v>
      </c>
      <c r="Y14" s="53">
        <v>2197964</v>
      </c>
      <c r="Z14" s="54">
        <v>1950387</v>
      </c>
      <c r="AA14" s="51">
        <f t="shared" si="18"/>
        <v>10339746</v>
      </c>
      <c r="AB14" s="50" t="s">
        <v>28</v>
      </c>
      <c r="AC14" s="52">
        <v>171108</v>
      </c>
      <c r="AD14" s="53">
        <v>303842</v>
      </c>
      <c r="AE14" s="53">
        <v>214896</v>
      </c>
      <c r="AF14" s="53">
        <v>243932</v>
      </c>
      <c r="AG14" s="53">
        <v>126209</v>
      </c>
      <c r="AH14" s="53">
        <v>114209</v>
      </c>
      <c r="AI14" s="54">
        <v>475022</v>
      </c>
      <c r="AJ14" s="51">
        <f t="shared" si="19"/>
        <v>1649218</v>
      </c>
      <c r="AK14" s="50" t="s">
        <v>28</v>
      </c>
      <c r="AL14" s="52">
        <v>52358</v>
      </c>
      <c r="AM14" s="53">
        <v>41319</v>
      </c>
      <c r="AN14" s="53">
        <v>240074</v>
      </c>
      <c r="AO14" s="53">
        <v>82618</v>
      </c>
      <c r="AP14" s="53">
        <v>110338</v>
      </c>
      <c r="AQ14" s="53">
        <v>70178</v>
      </c>
      <c r="AR14" s="54">
        <v>104847</v>
      </c>
      <c r="AS14" s="51">
        <f t="shared" si="20"/>
        <v>701732</v>
      </c>
      <c r="AT14" s="50" t="s">
        <v>28</v>
      </c>
      <c r="AU14" s="52">
        <v>0</v>
      </c>
      <c r="AV14" s="53">
        <v>0</v>
      </c>
      <c r="AW14" s="53">
        <v>4664032</v>
      </c>
      <c r="AX14" s="53">
        <v>6665048</v>
      </c>
      <c r="AY14" s="53">
        <v>5742833</v>
      </c>
      <c r="AZ14" s="53">
        <v>10741276</v>
      </c>
      <c r="BA14" s="54">
        <v>6957890</v>
      </c>
      <c r="BB14" s="51">
        <f t="shared" si="21"/>
        <v>34771079</v>
      </c>
      <c r="BC14" s="50" t="s">
        <v>28</v>
      </c>
      <c r="BD14" s="52">
        <v>472140</v>
      </c>
      <c r="BE14" s="53">
        <v>1217282</v>
      </c>
      <c r="BF14" s="53">
        <v>2737265</v>
      </c>
      <c r="BG14" s="53">
        <v>4172834</v>
      </c>
      <c r="BH14" s="53">
        <v>2610729</v>
      </c>
      <c r="BI14" s="53">
        <v>1499018</v>
      </c>
      <c r="BJ14" s="54">
        <v>1930558</v>
      </c>
      <c r="BK14" s="51">
        <f t="shared" si="22"/>
        <v>14639826</v>
      </c>
      <c r="BL14" s="50" t="s">
        <v>28</v>
      </c>
      <c r="BM14" s="52">
        <v>27386</v>
      </c>
      <c r="BN14" s="53">
        <v>265489</v>
      </c>
      <c r="BO14" s="53">
        <v>472473</v>
      </c>
      <c r="BP14" s="53">
        <v>2897352</v>
      </c>
      <c r="BQ14" s="53">
        <v>2830936</v>
      </c>
      <c r="BR14" s="53">
        <v>5396998</v>
      </c>
      <c r="BS14" s="54">
        <v>2030319</v>
      </c>
      <c r="BT14" s="51">
        <f t="shared" si="23"/>
        <v>13920953</v>
      </c>
      <c r="BU14" s="50" t="s">
        <v>28</v>
      </c>
      <c r="BV14" s="52">
        <v>0</v>
      </c>
      <c r="BW14" s="53">
        <v>0</v>
      </c>
      <c r="BX14" s="53">
        <v>100269</v>
      </c>
      <c r="BY14" s="53">
        <v>316071</v>
      </c>
      <c r="BZ14" s="53">
        <v>439416</v>
      </c>
      <c r="CA14" s="53">
        <v>0</v>
      </c>
      <c r="CB14" s="54">
        <v>0</v>
      </c>
      <c r="CC14" s="51">
        <f t="shared" si="24"/>
        <v>855756</v>
      </c>
      <c r="CD14" s="50" t="s">
        <v>28</v>
      </c>
      <c r="CE14" s="52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4">
        <v>0</v>
      </c>
      <c r="CL14" s="51">
        <f t="shared" si="25"/>
        <v>0</v>
      </c>
      <c r="CM14" s="50" t="s">
        <v>28</v>
      </c>
      <c r="CN14" s="52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4">
        <v>0</v>
      </c>
      <c r="CU14" s="51">
        <f t="shared" si="26"/>
        <v>0</v>
      </c>
      <c r="CV14" s="50" t="s">
        <v>28</v>
      </c>
      <c r="CW14" s="52">
        <v>308302</v>
      </c>
      <c r="CX14" s="53">
        <v>575554</v>
      </c>
      <c r="CY14" s="53">
        <v>553228</v>
      </c>
      <c r="CZ14" s="53">
        <v>2086382</v>
      </c>
      <c r="DA14" s="53">
        <v>1356109</v>
      </c>
      <c r="DB14" s="53">
        <v>2149063</v>
      </c>
      <c r="DC14" s="54">
        <v>1977825</v>
      </c>
      <c r="DD14" s="51">
        <f t="shared" si="27"/>
        <v>9006463</v>
      </c>
      <c r="DE14" s="50" t="s">
        <v>28</v>
      </c>
      <c r="DF14" s="52">
        <v>31680</v>
      </c>
      <c r="DG14" s="53">
        <v>88560</v>
      </c>
      <c r="DH14" s="53">
        <v>185400</v>
      </c>
      <c r="DI14" s="53">
        <v>77940</v>
      </c>
      <c r="DJ14" s="53">
        <v>243000</v>
      </c>
      <c r="DK14" s="53">
        <v>82800</v>
      </c>
      <c r="DL14" s="54">
        <v>0</v>
      </c>
      <c r="DM14" s="51">
        <f t="shared" si="28"/>
        <v>709380</v>
      </c>
      <c r="DN14" s="50" t="s">
        <v>28</v>
      </c>
      <c r="DO14" s="52">
        <v>213384</v>
      </c>
      <c r="DP14" s="53">
        <v>391200</v>
      </c>
      <c r="DQ14" s="53">
        <v>803070</v>
      </c>
      <c r="DR14" s="53">
        <v>342810</v>
      </c>
      <c r="DS14" s="53">
        <v>44550</v>
      </c>
      <c r="DT14" s="53">
        <v>22770</v>
      </c>
      <c r="DU14" s="54">
        <v>15741</v>
      </c>
      <c r="DV14" s="51">
        <f t="shared" si="29"/>
        <v>1833525</v>
      </c>
      <c r="DW14" s="50" t="s">
        <v>28</v>
      </c>
      <c r="DX14" s="52">
        <v>121242</v>
      </c>
      <c r="DY14" s="53">
        <v>0</v>
      </c>
      <c r="DZ14" s="53">
        <v>1166233</v>
      </c>
      <c r="EA14" s="53">
        <v>755585</v>
      </c>
      <c r="EB14" s="53">
        <v>1068081</v>
      </c>
      <c r="EC14" s="53">
        <v>654424</v>
      </c>
      <c r="ED14" s="54">
        <v>708223</v>
      </c>
      <c r="EE14" s="51">
        <f t="shared" si="30"/>
        <v>4473788</v>
      </c>
      <c r="EF14" s="50" t="s">
        <v>28</v>
      </c>
      <c r="EG14" s="52">
        <v>509700</v>
      </c>
      <c r="EH14" s="53">
        <v>671760</v>
      </c>
      <c r="EI14" s="53">
        <v>4540640</v>
      </c>
      <c r="EJ14" s="53">
        <v>3890868</v>
      </c>
      <c r="EK14" s="53">
        <v>2681344</v>
      </c>
      <c r="EL14" s="53">
        <v>3061827</v>
      </c>
      <c r="EM14" s="54">
        <v>2152939</v>
      </c>
      <c r="EN14" s="51">
        <f t="shared" si="31"/>
        <v>17509078</v>
      </c>
    </row>
    <row r="15" spans="1:144" s="44" customFormat="1" ht="15" customHeight="1" x14ac:dyDescent="0.15">
      <c r="A15" s="50" t="s">
        <v>29</v>
      </c>
      <c r="B15" s="53">
        <v>0</v>
      </c>
      <c r="C15" s="53">
        <v>0</v>
      </c>
      <c r="D15" s="53">
        <v>8849239</v>
      </c>
      <c r="E15" s="53">
        <v>12093526</v>
      </c>
      <c r="F15" s="53">
        <v>15613157</v>
      </c>
      <c r="G15" s="53">
        <v>14762031</v>
      </c>
      <c r="H15" s="53">
        <v>13528765</v>
      </c>
      <c r="I15" s="51">
        <f t="shared" si="16"/>
        <v>64846718</v>
      </c>
      <c r="J15" s="50" t="s">
        <v>29</v>
      </c>
      <c r="K15" s="52">
        <v>0</v>
      </c>
      <c r="L15" s="53">
        <v>0</v>
      </c>
      <c r="M15" s="53">
        <v>0</v>
      </c>
      <c r="N15" s="53">
        <v>281569</v>
      </c>
      <c r="O15" s="53">
        <v>89586</v>
      </c>
      <c r="P15" s="53">
        <v>268411</v>
      </c>
      <c r="Q15" s="54">
        <v>1357674</v>
      </c>
      <c r="R15" s="51">
        <f t="shared" si="17"/>
        <v>1997240</v>
      </c>
      <c r="S15" s="50" t="s">
        <v>29</v>
      </c>
      <c r="T15" s="52">
        <v>196776</v>
      </c>
      <c r="U15" s="53">
        <v>1154067</v>
      </c>
      <c r="V15" s="53">
        <v>3209305</v>
      </c>
      <c r="W15" s="53">
        <v>4847797</v>
      </c>
      <c r="X15" s="53">
        <v>4389267</v>
      </c>
      <c r="Y15" s="53">
        <v>4045362</v>
      </c>
      <c r="Z15" s="54">
        <v>3819923</v>
      </c>
      <c r="AA15" s="51">
        <f t="shared" si="18"/>
        <v>21662497</v>
      </c>
      <c r="AB15" s="50" t="s">
        <v>29</v>
      </c>
      <c r="AC15" s="52">
        <v>95238</v>
      </c>
      <c r="AD15" s="53">
        <v>194387</v>
      </c>
      <c r="AE15" s="53">
        <v>504432</v>
      </c>
      <c r="AF15" s="53">
        <v>946686</v>
      </c>
      <c r="AG15" s="53">
        <v>766900</v>
      </c>
      <c r="AH15" s="53">
        <v>588804</v>
      </c>
      <c r="AI15" s="54">
        <v>365269</v>
      </c>
      <c r="AJ15" s="51">
        <f t="shared" si="19"/>
        <v>3461716</v>
      </c>
      <c r="AK15" s="50" t="s">
        <v>29</v>
      </c>
      <c r="AL15" s="52">
        <v>74396</v>
      </c>
      <c r="AM15" s="53">
        <v>110934</v>
      </c>
      <c r="AN15" s="53">
        <v>567732</v>
      </c>
      <c r="AO15" s="53">
        <v>667287</v>
      </c>
      <c r="AP15" s="53">
        <v>727351</v>
      </c>
      <c r="AQ15" s="53">
        <v>535889</v>
      </c>
      <c r="AR15" s="54">
        <v>377604</v>
      </c>
      <c r="AS15" s="51">
        <f t="shared" si="20"/>
        <v>3061193</v>
      </c>
      <c r="AT15" s="50" t="s">
        <v>29</v>
      </c>
      <c r="AU15" s="52">
        <v>0</v>
      </c>
      <c r="AV15" s="53">
        <v>0</v>
      </c>
      <c r="AW15" s="53">
        <v>14834677</v>
      </c>
      <c r="AX15" s="53">
        <v>16382346</v>
      </c>
      <c r="AY15" s="53">
        <v>14018044</v>
      </c>
      <c r="AZ15" s="53">
        <v>10132745</v>
      </c>
      <c r="BA15" s="54">
        <v>5762790</v>
      </c>
      <c r="BB15" s="51">
        <f t="shared" si="21"/>
        <v>61130602</v>
      </c>
      <c r="BC15" s="50" t="s">
        <v>29</v>
      </c>
      <c r="BD15" s="52">
        <v>1296668</v>
      </c>
      <c r="BE15" s="53">
        <v>4652724</v>
      </c>
      <c r="BF15" s="53">
        <v>6557014</v>
      </c>
      <c r="BG15" s="53">
        <v>6683484</v>
      </c>
      <c r="BH15" s="53">
        <v>3868551</v>
      </c>
      <c r="BI15" s="53">
        <v>2656436</v>
      </c>
      <c r="BJ15" s="54">
        <v>889747</v>
      </c>
      <c r="BK15" s="51">
        <f t="shared" si="22"/>
        <v>26604624</v>
      </c>
      <c r="BL15" s="50" t="s">
        <v>29</v>
      </c>
      <c r="BM15" s="52">
        <v>0</v>
      </c>
      <c r="BN15" s="53">
        <v>53262</v>
      </c>
      <c r="BO15" s="53">
        <v>1689278</v>
      </c>
      <c r="BP15" s="53">
        <v>5142000</v>
      </c>
      <c r="BQ15" s="53">
        <v>9117367</v>
      </c>
      <c r="BR15" s="53">
        <v>5978775</v>
      </c>
      <c r="BS15" s="54">
        <v>3326899</v>
      </c>
      <c r="BT15" s="51">
        <f t="shared" si="23"/>
        <v>25307581</v>
      </c>
      <c r="BU15" s="50" t="s">
        <v>29</v>
      </c>
      <c r="BV15" s="52">
        <v>0</v>
      </c>
      <c r="BW15" s="53">
        <v>0</v>
      </c>
      <c r="BX15" s="53">
        <v>109287</v>
      </c>
      <c r="BY15" s="53">
        <v>0</v>
      </c>
      <c r="BZ15" s="53">
        <v>227692</v>
      </c>
      <c r="CA15" s="53">
        <v>156483</v>
      </c>
      <c r="CB15" s="54">
        <v>0</v>
      </c>
      <c r="CC15" s="51">
        <f t="shared" si="24"/>
        <v>493462</v>
      </c>
      <c r="CD15" s="50" t="s">
        <v>29</v>
      </c>
      <c r="CE15" s="52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4">
        <v>0</v>
      </c>
      <c r="CL15" s="51">
        <f t="shared" si="25"/>
        <v>0</v>
      </c>
      <c r="CM15" s="50" t="s">
        <v>29</v>
      </c>
      <c r="CN15" s="52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4">
        <v>0</v>
      </c>
      <c r="CU15" s="51">
        <f t="shared" si="26"/>
        <v>0</v>
      </c>
      <c r="CV15" s="50" t="s">
        <v>29</v>
      </c>
      <c r="CW15" s="52">
        <v>698574</v>
      </c>
      <c r="CX15" s="53">
        <v>1374177</v>
      </c>
      <c r="CY15" s="53">
        <v>1636252</v>
      </c>
      <c r="CZ15" s="53">
        <v>4051889</v>
      </c>
      <c r="DA15" s="53">
        <v>3125482</v>
      </c>
      <c r="DB15" s="53">
        <v>3281453</v>
      </c>
      <c r="DC15" s="54">
        <v>2291730</v>
      </c>
      <c r="DD15" s="51">
        <f t="shared" si="27"/>
        <v>16459557</v>
      </c>
      <c r="DE15" s="50" t="s">
        <v>29</v>
      </c>
      <c r="DF15" s="52">
        <v>102033</v>
      </c>
      <c r="DG15" s="53">
        <v>227554</v>
      </c>
      <c r="DH15" s="53">
        <v>177921</v>
      </c>
      <c r="DI15" s="53">
        <v>240822</v>
      </c>
      <c r="DJ15" s="53">
        <v>67734</v>
      </c>
      <c r="DK15" s="53">
        <v>117297</v>
      </c>
      <c r="DL15" s="54">
        <v>47223</v>
      </c>
      <c r="DM15" s="51">
        <f t="shared" si="28"/>
        <v>980584</v>
      </c>
      <c r="DN15" s="50" t="s">
        <v>29</v>
      </c>
      <c r="DO15" s="52">
        <v>503266</v>
      </c>
      <c r="DP15" s="53">
        <v>918450</v>
      </c>
      <c r="DQ15" s="53">
        <v>641340</v>
      </c>
      <c r="DR15" s="53">
        <v>435430</v>
      </c>
      <c r="DS15" s="53">
        <v>225000</v>
      </c>
      <c r="DT15" s="53">
        <v>131310</v>
      </c>
      <c r="DU15" s="54">
        <v>49140</v>
      </c>
      <c r="DV15" s="51">
        <f t="shared" si="29"/>
        <v>2903936</v>
      </c>
      <c r="DW15" s="50" t="s">
        <v>29</v>
      </c>
      <c r="DX15" s="52">
        <v>59940</v>
      </c>
      <c r="DY15" s="53">
        <v>96422</v>
      </c>
      <c r="DZ15" s="53">
        <v>2667372</v>
      </c>
      <c r="EA15" s="53">
        <v>1515341</v>
      </c>
      <c r="EB15" s="53">
        <v>1321042</v>
      </c>
      <c r="EC15" s="53">
        <v>1168796</v>
      </c>
      <c r="ED15" s="54">
        <v>1780392</v>
      </c>
      <c r="EE15" s="51">
        <f t="shared" si="30"/>
        <v>8609305</v>
      </c>
      <c r="EF15" s="50" t="s">
        <v>29</v>
      </c>
      <c r="EG15" s="52">
        <v>609243</v>
      </c>
      <c r="EH15" s="53">
        <v>1320846</v>
      </c>
      <c r="EI15" s="53">
        <v>7982099</v>
      </c>
      <c r="EJ15" s="53">
        <v>7799441</v>
      </c>
      <c r="EK15" s="53">
        <v>6290781</v>
      </c>
      <c r="EL15" s="53">
        <v>4504173</v>
      </c>
      <c r="EM15" s="54">
        <v>2349442</v>
      </c>
      <c r="EN15" s="51">
        <f t="shared" si="31"/>
        <v>30856025</v>
      </c>
    </row>
    <row r="16" spans="1:144" s="44" customFormat="1" ht="15" customHeight="1" x14ac:dyDescent="0.15">
      <c r="A16" s="50" t="s">
        <v>30</v>
      </c>
      <c r="B16" s="53">
        <v>0</v>
      </c>
      <c r="C16" s="53">
        <v>0</v>
      </c>
      <c r="D16" s="53">
        <v>7033928</v>
      </c>
      <c r="E16" s="53">
        <v>8718349</v>
      </c>
      <c r="F16" s="53">
        <v>12778966</v>
      </c>
      <c r="G16" s="53">
        <v>13314182</v>
      </c>
      <c r="H16" s="53">
        <v>14320055</v>
      </c>
      <c r="I16" s="51">
        <f t="shared" si="16"/>
        <v>56165480</v>
      </c>
      <c r="J16" s="50" t="s">
        <v>30</v>
      </c>
      <c r="K16" s="52">
        <v>0</v>
      </c>
      <c r="L16" s="53">
        <v>17386</v>
      </c>
      <c r="M16" s="53">
        <v>25601</v>
      </c>
      <c r="N16" s="53">
        <v>104402</v>
      </c>
      <c r="O16" s="53">
        <v>70270</v>
      </c>
      <c r="P16" s="53">
        <v>345577</v>
      </c>
      <c r="Q16" s="54">
        <v>626687</v>
      </c>
      <c r="R16" s="51">
        <f t="shared" si="17"/>
        <v>1189923</v>
      </c>
      <c r="S16" s="50" t="s">
        <v>30</v>
      </c>
      <c r="T16" s="52">
        <v>387322</v>
      </c>
      <c r="U16" s="53">
        <v>976561</v>
      </c>
      <c r="V16" s="53">
        <v>1245608</v>
      </c>
      <c r="W16" s="53">
        <v>1318864</v>
      </c>
      <c r="X16" s="53">
        <v>1903208</v>
      </c>
      <c r="Y16" s="53">
        <v>2136109</v>
      </c>
      <c r="Z16" s="54">
        <v>2434365</v>
      </c>
      <c r="AA16" s="51">
        <f t="shared" si="18"/>
        <v>10402037</v>
      </c>
      <c r="AB16" s="50" t="s">
        <v>30</v>
      </c>
      <c r="AC16" s="52">
        <v>98417</v>
      </c>
      <c r="AD16" s="53">
        <v>252648</v>
      </c>
      <c r="AE16" s="53">
        <v>210975</v>
      </c>
      <c r="AF16" s="53">
        <v>382813</v>
      </c>
      <c r="AG16" s="53">
        <v>701731</v>
      </c>
      <c r="AH16" s="53">
        <v>652388</v>
      </c>
      <c r="AI16" s="54">
        <v>240382</v>
      </c>
      <c r="AJ16" s="51">
        <f t="shared" si="19"/>
        <v>2539354</v>
      </c>
      <c r="AK16" s="50" t="s">
        <v>30</v>
      </c>
      <c r="AL16" s="52">
        <v>213227</v>
      </c>
      <c r="AM16" s="53">
        <v>98253</v>
      </c>
      <c r="AN16" s="53">
        <v>396108</v>
      </c>
      <c r="AO16" s="53">
        <v>405269</v>
      </c>
      <c r="AP16" s="53">
        <v>475595</v>
      </c>
      <c r="AQ16" s="53">
        <v>424745</v>
      </c>
      <c r="AR16" s="54">
        <v>371242</v>
      </c>
      <c r="AS16" s="51">
        <f t="shared" si="20"/>
        <v>2384439</v>
      </c>
      <c r="AT16" s="50" t="s">
        <v>30</v>
      </c>
      <c r="AU16" s="52">
        <v>0</v>
      </c>
      <c r="AV16" s="53">
        <v>0</v>
      </c>
      <c r="AW16" s="53">
        <v>7396986</v>
      </c>
      <c r="AX16" s="53">
        <v>5957885</v>
      </c>
      <c r="AY16" s="53">
        <v>6340449</v>
      </c>
      <c r="AZ16" s="53">
        <v>4968158</v>
      </c>
      <c r="BA16" s="54">
        <v>3542120</v>
      </c>
      <c r="BB16" s="51">
        <f t="shared" si="21"/>
        <v>28205598</v>
      </c>
      <c r="BC16" s="50" t="s">
        <v>30</v>
      </c>
      <c r="BD16" s="52">
        <v>762019</v>
      </c>
      <c r="BE16" s="53">
        <v>1005280</v>
      </c>
      <c r="BF16" s="53">
        <v>1910059</v>
      </c>
      <c r="BG16" s="53">
        <v>2252653</v>
      </c>
      <c r="BH16" s="53">
        <v>3697153</v>
      </c>
      <c r="BI16" s="53">
        <v>1104329</v>
      </c>
      <c r="BJ16" s="54">
        <v>1174590</v>
      </c>
      <c r="BK16" s="51">
        <f t="shared" si="22"/>
        <v>11906083</v>
      </c>
      <c r="BL16" s="50" t="s">
        <v>30</v>
      </c>
      <c r="BM16" s="52">
        <v>49797</v>
      </c>
      <c r="BN16" s="53">
        <v>82188</v>
      </c>
      <c r="BO16" s="53">
        <v>230373</v>
      </c>
      <c r="BP16" s="53">
        <v>1001563</v>
      </c>
      <c r="BQ16" s="53">
        <v>3663026</v>
      </c>
      <c r="BR16" s="53">
        <v>2026561</v>
      </c>
      <c r="BS16" s="54">
        <v>513898</v>
      </c>
      <c r="BT16" s="51">
        <f t="shared" si="23"/>
        <v>7567406</v>
      </c>
      <c r="BU16" s="50" t="s">
        <v>30</v>
      </c>
      <c r="BV16" s="52">
        <v>0</v>
      </c>
      <c r="BW16" s="53">
        <v>0</v>
      </c>
      <c r="BX16" s="53">
        <v>27279</v>
      </c>
      <c r="BY16" s="53">
        <v>61515</v>
      </c>
      <c r="BZ16" s="53">
        <v>245943</v>
      </c>
      <c r="CA16" s="53">
        <v>342054</v>
      </c>
      <c r="CB16" s="54">
        <v>222498</v>
      </c>
      <c r="CC16" s="51">
        <f t="shared" si="24"/>
        <v>899289</v>
      </c>
      <c r="CD16" s="50" t="s">
        <v>30</v>
      </c>
      <c r="CE16" s="52">
        <v>0</v>
      </c>
      <c r="CF16" s="53">
        <v>0</v>
      </c>
      <c r="CG16" s="53">
        <v>0</v>
      </c>
      <c r="CH16" s="53">
        <v>0</v>
      </c>
      <c r="CI16" s="53">
        <v>14936</v>
      </c>
      <c r="CJ16" s="53">
        <v>0</v>
      </c>
      <c r="CK16" s="54">
        <v>0</v>
      </c>
      <c r="CL16" s="51">
        <f t="shared" si="25"/>
        <v>14936</v>
      </c>
      <c r="CM16" s="50" t="s">
        <v>30</v>
      </c>
      <c r="CN16" s="52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4">
        <v>0</v>
      </c>
      <c r="CU16" s="51">
        <f t="shared" si="26"/>
        <v>0</v>
      </c>
      <c r="CV16" s="50" t="s">
        <v>30</v>
      </c>
      <c r="CW16" s="52">
        <v>773904</v>
      </c>
      <c r="CX16" s="53">
        <v>1020340</v>
      </c>
      <c r="CY16" s="53">
        <v>608994</v>
      </c>
      <c r="CZ16" s="53">
        <v>1416024</v>
      </c>
      <c r="DA16" s="53">
        <v>2179929</v>
      </c>
      <c r="DB16" s="53">
        <v>1954730</v>
      </c>
      <c r="DC16" s="54">
        <v>1614208</v>
      </c>
      <c r="DD16" s="51">
        <f t="shared" si="27"/>
        <v>9568129</v>
      </c>
      <c r="DE16" s="50" t="s">
        <v>30</v>
      </c>
      <c r="DF16" s="52">
        <v>169920</v>
      </c>
      <c r="DG16" s="53">
        <v>103950</v>
      </c>
      <c r="DH16" s="53">
        <v>63016</v>
      </c>
      <c r="DI16" s="53">
        <v>95760</v>
      </c>
      <c r="DJ16" s="53">
        <v>207490</v>
      </c>
      <c r="DK16" s="53">
        <v>49050</v>
      </c>
      <c r="DL16" s="54">
        <v>0</v>
      </c>
      <c r="DM16" s="51">
        <f t="shared" si="28"/>
        <v>689186</v>
      </c>
      <c r="DN16" s="50" t="s">
        <v>30</v>
      </c>
      <c r="DO16" s="52">
        <v>334240</v>
      </c>
      <c r="DP16" s="53">
        <v>242055</v>
      </c>
      <c r="DQ16" s="53">
        <v>388890</v>
      </c>
      <c r="DR16" s="53">
        <v>89550</v>
      </c>
      <c r="DS16" s="53">
        <v>368663</v>
      </c>
      <c r="DT16" s="53">
        <v>0</v>
      </c>
      <c r="DU16" s="54">
        <v>0</v>
      </c>
      <c r="DV16" s="51">
        <f t="shared" si="29"/>
        <v>1423398</v>
      </c>
      <c r="DW16" s="50" t="s">
        <v>30</v>
      </c>
      <c r="DX16" s="52">
        <v>230192</v>
      </c>
      <c r="DY16" s="53">
        <v>281710</v>
      </c>
      <c r="DZ16" s="53">
        <v>1026139</v>
      </c>
      <c r="EA16" s="53">
        <v>1197514</v>
      </c>
      <c r="EB16" s="53">
        <v>419898</v>
      </c>
      <c r="EC16" s="53">
        <v>462832</v>
      </c>
      <c r="ED16" s="54">
        <v>0</v>
      </c>
      <c r="EE16" s="51">
        <f t="shared" si="30"/>
        <v>3618285</v>
      </c>
      <c r="EF16" s="50" t="s">
        <v>30</v>
      </c>
      <c r="EG16" s="52">
        <v>786372</v>
      </c>
      <c r="EH16" s="53">
        <v>725883</v>
      </c>
      <c r="EI16" s="53">
        <v>3376052</v>
      </c>
      <c r="EJ16" s="53">
        <v>2801823</v>
      </c>
      <c r="EK16" s="53">
        <v>3182214</v>
      </c>
      <c r="EL16" s="53">
        <v>2440033</v>
      </c>
      <c r="EM16" s="54">
        <v>1713606</v>
      </c>
      <c r="EN16" s="51">
        <f t="shared" si="31"/>
        <v>15025983</v>
      </c>
    </row>
    <row r="17" spans="1:144" s="44" customFormat="1" ht="15" customHeight="1" x14ac:dyDescent="0.15">
      <c r="A17" s="50" t="s">
        <v>31</v>
      </c>
      <c r="B17" s="53">
        <v>0</v>
      </c>
      <c r="C17" s="53">
        <v>0</v>
      </c>
      <c r="D17" s="53">
        <v>1889866</v>
      </c>
      <c r="E17" s="53">
        <v>2697142</v>
      </c>
      <c r="F17" s="53">
        <v>1006947</v>
      </c>
      <c r="G17" s="53">
        <v>2637861</v>
      </c>
      <c r="H17" s="53">
        <v>1773777</v>
      </c>
      <c r="I17" s="51">
        <f t="shared" si="16"/>
        <v>10005593</v>
      </c>
      <c r="J17" s="50" t="s">
        <v>31</v>
      </c>
      <c r="K17" s="52">
        <v>0</v>
      </c>
      <c r="L17" s="53">
        <v>0</v>
      </c>
      <c r="M17" s="53">
        <v>0</v>
      </c>
      <c r="N17" s="53">
        <v>0</v>
      </c>
      <c r="O17" s="53">
        <v>153590</v>
      </c>
      <c r="P17" s="53">
        <v>101908</v>
      </c>
      <c r="Q17" s="54">
        <v>0</v>
      </c>
      <c r="R17" s="51">
        <f t="shared" si="17"/>
        <v>255498</v>
      </c>
      <c r="S17" s="50" t="s">
        <v>31</v>
      </c>
      <c r="T17" s="52">
        <v>252123</v>
      </c>
      <c r="U17" s="53">
        <v>284913</v>
      </c>
      <c r="V17" s="53">
        <v>638087</v>
      </c>
      <c r="W17" s="53">
        <v>755960</v>
      </c>
      <c r="X17" s="53">
        <v>698283</v>
      </c>
      <c r="Y17" s="53">
        <v>525150</v>
      </c>
      <c r="Z17" s="54">
        <v>329715</v>
      </c>
      <c r="AA17" s="51">
        <f t="shared" si="18"/>
        <v>3484231</v>
      </c>
      <c r="AB17" s="50" t="s">
        <v>31</v>
      </c>
      <c r="AC17" s="52">
        <v>232128</v>
      </c>
      <c r="AD17" s="53">
        <v>310104</v>
      </c>
      <c r="AE17" s="53">
        <v>399935</v>
      </c>
      <c r="AF17" s="53">
        <v>508268</v>
      </c>
      <c r="AG17" s="53">
        <v>808254</v>
      </c>
      <c r="AH17" s="53">
        <v>123084</v>
      </c>
      <c r="AI17" s="54">
        <v>22536</v>
      </c>
      <c r="AJ17" s="51">
        <f t="shared" si="19"/>
        <v>2404309</v>
      </c>
      <c r="AK17" s="50" t="s">
        <v>31</v>
      </c>
      <c r="AL17" s="52">
        <v>9315</v>
      </c>
      <c r="AM17" s="53">
        <v>22725</v>
      </c>
      <c r="AN17" s="53">
        <v>196270</v>
      </c>
      <c r="AO17" s="53">
        <v>75987</v>
      </c>
      <c r="AP17" s="53">
        <v>46701</v>
      </c>
      <c r="AQ17" s="53">
        <v>92419</v>
      </c>
      <c r="AR17" s="54">
        <v>63900</v>
      </c>
      <c r="AS17" s="51">
        <f t="shared" si="20"/>
        <v>507317</v>
      </c>
      <c r="AT17" s="50" t="s">
        <v>31</v>
      </c>
      <c r="AU17" s="52">
        <v>0</v>
      </c>
      <c r="AV17" s="53">
        <v>0</v>
      </c>
      <c r="AW17" s="53">
        <v>4362101</v>
      </c>
      <c r="AX17" s="53">
        <v>3536171</v>
      </c>
      <c r="AY17" s="53">
        <v>2976741</v>
      </c>
      <c r="AZ17" s="53">
        <v>2471252</v>
      </c>
      <c r="BA17" s="54">
        <v>1311657</v>
      </c>
      <c r="BB17" s="51">
        <f t="shared" si="21"/>
        <v>14657922</v>
      </c>
      <c r="BC17" s="50" t="s">
        <v>31</v>
      </c>
      <c r="BD17" s="52">
        <v>663723</v>
      </c>
      <c r="BE17" s="53">
        <v>854536</v>
      </c>
      <c r="BF17" s="53">
        <v>1749229</v>
      </c>
      <c r="BG17" s="53">
        <v>920475</v>
      </c>
      <c r="BH17" s="53">
        <v>803969</v>
      </c>
      <c r="BI17" s="53">
        <v>761564</v>
      </c>
      <c r="BJ17" s="54">
        <v>87012</v>
      </c>
      <c r="BK17" s="51">
        <f t="shared" si="22"/>
        <v>5840508</v>
      </c>
      <c r="BL17" s="50" t="s">
        <v>31</v>
      </c>
      <c r="BM17" s="52">
        <v>0</v>
      </c>
      <c r="BN17" s="53">
        <v>51435</v>
      </c>
      <c r="BO17" s="53">
        <v>909306</v>
      </c>
      <c r="BP17" s="53">
        <v>898812</v>
      </c>
      <c r="BQ17" s="53">
        <v>1305228</v>
      </c>
      <c r="BR17" s="53">
        <v>1554084</v>
      </c>
      <c r="BS17" s="54">
        <v>1074455</v>
      </c>
      <c r="BT17" s="51">
        <f t="shared" si="23"/>
        <v>5793320</v>
      </c>
      <c r="BU17" s="50" t="s">
        <v>31</v>
      </c>
      <c r="BV17" s="52">
        <v>0</v>
      </c>
      <c r="BW17" s="53">
        <v>31779</v>
      </c>
      <c r="BX17" s="53">
        <v>229959</v>
      </c>
      <c r="BY17" s="53">
        <v>176769</v>
      </c>
      <c r="BZ17" s="53">
        <v>186759</v>
      </c>
      <c r="CA17" s="53">
        <v>118359</v>
      </c>
      <c r="CB17" s="54">
        <v>0</v>
      </c>
      <c r="CC17" s="51">
        <f t="shared" si="24"/>
        <v>743625</v>
      </c>
      <c r="CD17" s="50" t="s">
        <v>31</v>
      </c>
      <c r="CE17" s="52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4">
        <v>0</v>
      </c>
      <c r="CL17" s="51">
        <f t="shared" si="25"/>
        <v>0</v>
      </c>
      <c r="CM17" s="50" t="s">
        <v>31</v>
      </c>
      <c r="CN17" s="52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4">
        <v>0</v>
      </c>
      <c r="CU17" s="51">
        <f t="shared" si="26"/>
        <v>0</v>
      </c>
      <c r="CV17" s="50" t="s">
        <v>31</v>
      </c>
      <c r="CW17" s="52">
        <v>553718</v>
      </c>
      <c r="CX17" s="53">
        <v>419217</v>
      </c>
      <c r="CY17" s="53">
        <v>450454</v>
      </c>
      <c r="CZ17" s="53">
        <v>910205</v>
      </c>
      <c r="DA17" s="53">
        <v>680625</v>
      </c>
      <c r="DB17" s="53">
        <v>658834</v>
      </c>
      <c r="DC17" s="54">
        <v>322776</v>
      </c>
      <c r="DD17" s="51">
        <f t="shared" si="27"/>
        <v>3995829</v>
      </c>
      <c r="DE17" s="50" t="s">
        <v>31</v>
      </c>
      <c r="DF17" s="52">
        <v>41130</v>
      </c>
      <c r="DG17" s="53">
        <v>0</v>
      </c>
      <c r="DH17" s="53">
        <v>0</v>
      </c>
      <c r="DI17" s="53">
        <v>47115</v>
      </c>
      <c r="DJ17" s="53">
        <v>117990</v>
      </c>
      <c r="DK17" s="53">
        <v>151830</v>
      </c>
      <c r="DL17" s="54">
        <v>0</v>
      </c>
      <c r="DM17" s="51">
        <f t="shared" si="28"/>
        <v>358065</v>
      </c>
      <c r="DN17" s="50" t="s">
        <v>31</v>
      </c>
      <c r="DO17" s="52">
        <v>264892</v>
      </c>
      <c r="DP17" s="53">
        <v>30987</v>
      </c>
      <c r="DQ17" s="53">
        <v>0</v>
      </c>
      <c r="DR17" s="53">
        <v>402876</v>
      </c>
      <c r="DS17" s="53">
        <v>0</v>
      </c>
      <c r="DT17" s="53">
        <v>0</v>
      </c>
      <c r="DU17" s="54">
        <v>0</v>
      </c>
      <c r="DV17" s="51">
        <f t="shared" si="29"/>
        <v>698755</v>
      </c>
      <c r="DW17" s="50" t="s">
        <v>31</v>
      </c>
      <c r="DX17" s="52">
        <v>0</v>
      </c>
      <c r="DY17" s="53">
        <v>0</v>
      </c>
      <c r="DZ17" s="53">
        <v>0</v>
      </c>
      <c r="EA17" s="53">
        <v>0</v>
      </c>
      <c r="EB17" s="53">
        <v>0</v>
      </c>
      <c r="EC17" s="53">
        <v>203378</v>
      </c>
      <c r="ED17" s="54">
        <v>0</v>
      </c>
      <c r="EE17" s="51">
        <f t="shared" si="30"/>
        <v>203378</v>
      </c>
      <c r="EF17" s="50" t="s">
        <v>31</v>
      </c>
      <c r="EG17" s="52">
        <v>401580</v>
      </c>
      <c r="EH17" s="53">
        <v>278940</v>
      </c>
      <c r="EI17" s="53">
        <v>1870738</v>
      </c>
      <c r="EJ17" s="53">
        <v>1398263</v>
      </c>
      <c r="EK17" s="53">
        <v>1022796</v>
      </c>
      <c r="EL17" s="53">
        <v>773006</v>
      </c>
      <c r="EM17" s="54">
        <v>393483</v>
      </c>
      <c r="EN17" s="51">
        <f t="shared" si="31"/>
        <v>6138806</v>
      </c>
    </row>
    <row r="18" spans="1:144" s="44" customFormat="1" ht="15" customHeight="1" x14ac:dyDescent="0.15">
      <c r="A18" s="50" t="s">
        <v>32</v>
      </c>
      <c r="B18" s="53">
        <v>0</v>
      </c>
      <c r="C18" s="53">
        <v>0</v>
      </c>
      <c r="D18" s="53">
        <v>1790274</v>
      </c>
      <c r="E18" s="53">
        <v>2666893</v>
      </c>
      <c r="F18" s="53">
        <v>4657767</v>
      </c>
      <c r="G18" s="53">
        <v>2852722</v>
      </c>
      <c r="H18" s="53">
        <v>3419669</v>
      </c>
      <c r="I18" s="51">
        <f t="shared" si="16"/>
        <v>15387325</v>
      </c>
      <c r="J18" s="50" t="s">
        <v>32</v>
      </c>
      <c r="K18" s="52">
        <v>0</v>
      </c>
      <c r="L18" s="53">
        <v>0</v>
      </c>
      <c r="M18" s="53">
        <v>0</v>
      </c>
      <c r="N18" s="53">
        <v>235777</v>
      </c>
      <c r="O18" s="53">
        <v>68759</v>
      </c>
      <c r="P18" s="53">
        <v>123760</v>
      </c>
      <c r="Q18" s="54">
        <v>662818</v>
      </c>
      <c r="R18" s="51">
        <f t="shared" si="17"/>
        <v>1091114</v>
      </c>
      <c r="S18" s="50" t="s">
        <v>32</v>
      </c>
      <c r="T18" s="52">
        <v>109440</v>
      </c>
      <c r="U18" s="53">
        <v>252936</v>
      </c>
      <c r="V18" s="53">
        <v>938066</v>
      </c>
      <c r="W18" s="53">
        <v>1449285</v>
      </c>
      <c r="X18" s="53">
        <v>1129502</v>
      </c>
      <c r="Y18" s="53">
        <v>902827</v>
      </c>
      <c r="Z18" s="54">
        <v>1597823</v>
      </c>
      <c r="AA18" s="51">
        <f t="shared" si="18"/>
        <v>6379879</v>
      </c>
      <c r="AB18" s="50" t="s">
        <v>32</v>
      </c>
      <c r="AC18" s="52">
        <v>23643</v>
      </c>
      <c r="AD18" s="53">
        <v>27720</v>
      </c>
      <c r="AE18" s="53">
        <v>0</v>
      </c>
      <c r="AF18" s="53">
        <v>89379</v>
      </c>
      <c r="AG18" s="53">
        <v>115299</v>
      </c>
      <c r="AH18" s="53">
        <v>92160</v>
      </c>
      <c r="AI18" s="54">
        <v>33804</v>
      </c>
      <c r="AJ18" s="51">
        <f t="shared" si="19"/>
        <v>382005</v>
      </c>
      <c r="AK18" s="50" t="s">
        <v>32</v>
      </c>
      <c r="AL18" s="52">
        <v>12276</v>
      </c>
      <c r="AM18" s="53">
        <v>6138</v>
      </c>
      <c r="AN18" s="53">
        <v>102168</v>
      </c>
      <c r="AO18" s="53">
        <v>40817</v>
      </c>
      <c r="AP18" s="53">
        <v>115407</v>
      </c>
      <c r="AQ18" s="53">
        <v>139883</v>
      </c>
      <c r="AR18" s="54">
        <v>76385</v>
      </c>
      <c r="AS18" s="51">
        <f t="shared" si="20"/>
        <v>493074</v>
      </c>
      <c r="AT18" s="50" t="s">
        <v>32</v>
      </c>
      <c r="AU18" s="52">
        <v>0</v>
      </c>
      <c r="AV18" s="53">
        <v>0</v>
      </c>
      <c r="AW18" s="53">
        <v>4474912</v>
      </c>
      <c r="AX18" s="53">
        <v>5812140</v>
      </c>
      <c r="AY18" s="53">
        <v>4448310</v>
      </c>
      <c r="AZ18" s="53">
        <v>1952015</v>
      </c>
      <c r="BA18" s="54">
        <v>1343385</v>
      </c>
      <c r="BB18" s="51">
        <f t="shared" si="21"/>
        <v>18030762</v>
      </c>
      <c r="BC18" s="50" t="s">
        <v>32</v>
      </c>
      <c r="BD18" s="52">
        <v>224401</v>
      </c>
      <c r="BE18" s="53">
        <v>652297</v>
      </c>
      <c r="BF18" s="53">
        <v>1159043</v>
      </c>
      <c r="BG18" s="53">
        <v>1649397</v>
      </c>
      <c r="BH18" s="53">
        <v>1489246</v>
      </c>
      <c r="BI18" s="53">
        <v>1626050</v>
      </c>
      <c r="BJ18" s="54">
        <v>443718</v>
      </c>
      <c r="BK18" s="51">
        <f t="shared" si="22"/>
        <v>7244152</v>
      </c>
      <c r="BL18" s="50" t="s">
        <v>32</v>
      </c>
      <c r="BM18" s="52">
        <v>0</v>
      </c>
      <c r="BN18" s="53">
        <v>0</v>
      </c>
      <c r="BO18" s="53">
        <v>412719</v>
      </c>
      <c r="BP18" s="53">
        <v>1497933</v>
      </c>
      <c r="BQ18" s="53">
        <v>4591716</v>
      </c>
      <c r="BR18" s="53">
        <v>2662614</v>
      </c>
      <c r="BS18" s="54">
        <v>1113723</v>
      </c>
      <c r="BT18" s="51">
        <f t="shared" si="23"/>
        <v>10278705</v>
      </c>
      <c r="BU18" s="50" t="s">
        <v>32</v>
      </c>
      <c r="BV18" s="52">
        <v>0</v>
      </c>
      <c r="BW18" s="53">
        <v>0</v>
      </c>
      <c r="BX18" s="53">
        <v>31906</v>
      </c>
      <c r="BY18" s="53">
        <v>91080</v>
      </c>
      <c r="BZ18" s="53">
        <v>569016</v>
      </c>
      <c r="CA18" s="53">
        <v>338871</v>
      </c>
      <c r="CB18" s="54">
        <v>0</v>
      </c>
      <c r="CC18" s="51">
        <f t="shared" si="24"/>
        <v>1030873</v>
      </c>
      <c r="CD18" s="50" t="s">
        <v>32</v>
      </c>
      <c r="CE18" s="52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4">
        <v>0</v>
      </c>
      <c r="CL18" s="51">
        <f t="shared" si="25"/>
        <v>0</v>
      </c>
      <c r="CM18" s="50" t="s">
        <v>32</v>
      </c>
      <c r="CN18" s="52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4">
        <v>0</v>
      </c>
      <c r="CU18" s="51">
        <f t="shared" si="26"/>
        <v>0</v>
      </c>
      <c r="CV18" s="50" t="s">
        <v>32</v>
      </c>
      <c r="CW18" s="52">
        <v>334080</v>
      </c>
      <c r="CX18" s="53">
        <v>243601</v>
      </c>
      <c r="CY18" s="53">
        <v>608251</v>
      </c>
      <c r="CZ18" s="53">
        <v>1172337</v>
      </c>
      <c r="DA18" s="53">
        <v>1257971</v>
      </c>
      <c r="DB18" s="53">
        <v>912421</v>
      </c>
      <c r="DC18" s="54">
        <v>721080</v>
      </c>
      <c r="DD18" s="51">
        <f t="shared" si="27"/>
        <v>5249741</v>
      </c>
      <c r="DE18" s="50" t="s">
        <v>32</v>
      </c>
      <c r="DF18" s="52">
        <v>21384</v>
      </c>
      <c r="DG18" s="53">
        <v>47223</v>
      </c>
      <c r="DH18" s="53">
        <v>0</v>
      </c>
      <c r="DI18" s="53">
        <v>41679</v>
      </c>
      <c r="DJ18" s="53">
        <v>109350</v>
      </c>
      <c r="DK18" s="53">
        <v>0</v>
      </c>
      <c r="DL18" s="54">
        <v>0</v>
      </c>
      <c r="DM18" s="51">
        <f t="shared" si="28"/>
        <v>219636</v>
      </c>
      <c r="DN18" s="50" t="s">
        <v>32</v>
      </c>
      <c r="DO18" s="52">
        <v>56692</v>
      </c>
      <c r="DP18" s="53">
        <v>0</v>
      </c>
      <c r="DQ18" s="53">
        <v>371412</v>
      </c>
      <c r="DR18" s="53">
        <v>127551</v>
      </c>
      <c r="DS18" s="53">
        <v>60120</v>
      </c>
      <c r="DT18" s="53">
        <v>28260</v>
      </c>
      <c r="DU18" s="54">
        <v>0</v>
      </c>
      <c r="DV18" s="51">
        <f t="shared" si="29"/>
        <v>644035</v>
      </c>
      <c r="DW18" s="50" t="s">
        <v>32</v>
      </c>
      <c r="DX18" s="52">
        <v>161487</v>
      </c>
      <c r="DY18" s="53">
        <v>183942</v>
      </c>
      <c r="DZ18" s="53">
        <v>1157862</v>
      </c>
      <c r="EA18" s="53">
        <v>895516</v>
      </c>
      <c r="EB18" s="53">
        <v>1339617</v>
      </c>
      <c r="EC18" s="53">
        <v>1981441</v>
      </c>
      <c r="ED18" s="54">
        <v>754213</v>
      </c>
      <c r="EE18" s="51">
        <f t="shared" si="30"/>
        <v>6474078</v>
      </c>
      <c r="EF18" s="50" t="s">
        <v>32</v>
      </c>
      <c r="EG18" s="52">
        <v>235140</v>
      </c>
      <c r="EH18" s="53">
        <v>219183</v>
      </c>
      <c r="EI18" s="53">
        <v>2770355</v>
      </c>
      <c r="EJ18" s="53">
        <v>2404369</v>
      </c>
      <c r="EK18" s="53">
        <v>2320875</v>
      </c>
      <c r="EL18" s="53">
        <v>1287261</v>
      </c>
      <c r="EM18" s="54">
        <v>701442</v>
      </c>
      <c r="EN18" s="51">
        <f t="shared" si="31"/>
        <v>9938625</v>
      </c>
    </row>
    <row r="19" spans="1:144" s="44" customFormat="1" ht="15" customHeight="1" x14ac:dyDescent="0.15">
      <c r="A19" s="50" t="s">
        <v>33</v>
      </c>
      <c r="B19" s="53">
        <v>0</v>
      </c>
      <c r="C19" s="53">
        <v>0</v>
      </c>
      <c r="D19" s="53">
        <v>613358</v>
      </c>
      <c r="E19" s="53">
        <v>732196</v>
      </c>
      <c r="F19" s="53">
        <v>561121</v>
      </c>
      <c r="G19" s="53">
        <v>1190860</v>
      </c>
      <c r="H19" s="53">
        <v>853658</v>
      </c>
      <c r="I19" s="51">
        <f t="shared" si="16"/>
        <v>3951193</v>
      </c>
      <c r="J19" s="50" t="s">
        <v>33</v>
      </c>
      <c r="K19" s="52">
        <v>0</v>
      </c>
      <c r="L19" s="53">
        <v>0</v>
      </c>
      <c r="M19" s="53">
        <v>0</v>
      </c>
      <c r="N19" s="53">
        <v>0</v>
      </c>
      <c r="O19" s="53">
        <v>0</v>
      </c>
      <c r="P19" s="53">
        <v>55001</v>
      </c>
      <c r="Q19" s="54">
        <v>13110</v>
      </c>
      <c r="R19" s="51">
        <f t="shared" si="17"/>
        <v>68111</v>
      </c>
      <c r="S19" s="50" t="s">
        <v>33</v>
      </c>
      <c r="T19" s="52">
        <v>0</v>
      </c>
      <c r="U19" s="53">
        <v>0</v>
      </c>
      <c r="V19" s="53">
        <v>247870</v>
      </c>
      <c r="W19" s="53">
        <v>30046</v>
      </c>
      <c r="X19" s="53">
        <v>156493</v>
      </c>
      <c r="Y19" s="53">
        <v>488531</v>
      </c>
      <c r="Z19" s="54">
        <v>184293</v>
      </c>
      <c r="AA19" s="51">
        <f t="shared" si="18"/>
        <v>1107233</v>
      </c>
      <c r="AB19" s="50" t="s">
        <v>33</v>
      </c>
      <c r="AC19" s="52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4">
        <v>23056</v>
      </c>
      <c r="AJ19" s="51">
        <f t="shared" si="19"/>
        <v>23056</v>
      </c>
      <c r="AK19" s="50" t="s">
        <v>33</v>
      </c>
      <c r="AL19" s="52">
        <v>0</v>
      </c>
      <c r="AM19" s="53">
        <v>0</v>
      </c>
      <c r="AN19" s="53">
        <v>11413</v>
      </c>
      <c r="AO19" s="53">
        <v>0</v>
      </c>
      <c r="AP19" s="53">
        <v>10512</v>
      </c>
      <c r="AQ19" s="53">
        <v>66321</v>
      </c>
      <c r="AR19" s="54">
        <v>36720</v>
      </c>
      <c r="AS19" s="51">
        <f t="shared" si="20"/>
        <v>124966</v>
      </c>
      <c r="AT19" s="50" t="s">
        <v>33</v>
      </c>
      <c r="AU19" s="52">
        <v>0</v>
      </c>
      <c r="AV19" s="53">
        <v>0</v>
      </c>
      <c r="AW19" s="53">
        <v>2409381</v>
      </c>
      <c r="AX19" s="53">
        <v>1270514</v>
      </c>
      <c r="AY19" s="53">
        <v>1248984</v>
      </c>
      <c r="AZ19" s="53">
        <v>659772</v>
      </c>
      <c r="BA19" s="54">
        <v>245034</v>
      </c>
      <c r="BB19" s="51">
        <f t="shared" si="21"/>
        <v>5833685</v>
      </c>
      <c r="BC19" s="50" t="s">
        <v>33</v>
      </c>
      <c r="BD19" s="52">
        <v>68237</v>
      </c>
      <c r="BE19" s="53">
        <v>338179</v>
      </c>
      <c r="BF19" s="53">
        <v>204775</v>
      </c>
      <c r="BG19" s="53">
        <v>136653</v>
      </c>
      <c r="BH19" s="53">
        <v>0</v>
      </c>
      <c r="BI19" s="53">
        <v>76987</v>
      </c>
      <c r="BJ19" s="54">
        <v>0</v>
      </c>
      <c r="BK19" s="51">
        <f t="shared" si="22"/>
        <v>824831</v>
      </c>
      <c r="BL19" s="50" t="s">
        <v>33</v>
      </c>
      <c r="BM19" s="52">
        <v>0</v>
      </c>
      <c r="BN19" s="53">
        <v>0</v>
      </c>
      <c r="BO19" s="53">
        <v>205146</v>
      </c>
      <c r="BP19" s="53">
        <v>83538</v>
      </c>
      <c r="BQ19" s="53">
        <v>486880</v>
      </c>
      <c r="BR19" s="53">
        <v>973143</v>
      </c>
      <c r="BS19" s="54">
        <v>281565</v>
      </c>
      <c r="BT19" s="51">
        <f t="shared" si="23"/>
        <v>2030272</v>
      </c>
      <c r="BU19" s="50" t="s">
        <v>33</v>
      </c>
      <c r="BV19" s="52">
        <v>0</v>
      </c>
      <c r="BW19" s="53">
        <v>0</v>
      </c>
      <c r="BX19" s="53">
        <v>0</v>
      </c>
      <c r="BY19" s="53">
        <v>148644</v>
      </c>
      <c r="BZ19" s="53">
        <v>0</v>
      </c>
      <c r="CA19" s="53">
        <v>63129</v>
      </c>
      <c r="CB19" s="54">
        <v>0</v>
      </c>
      <c r="CC19" s="51">
        <f t="shared" si="24"/>
        <v>211773</v>
      </c>
      <c r="CD19" s="50" t="s">
        <v>33</v>
      </c>
      <c r="CE19" s="52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4">
        <v>0</v>
      </c>
      <c r="CL19" s="51">
        <f t="shared" si="25"/>
        <v>0</v>
      </c>
      <c r="CM19" s="50" t="s">
        <v>33</v>
      </c>
      <c r="CN19" s="52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4">
        <v>0</v>
      </c>
      <c r="CU19" s="51">
        <f t="shared" si="26"/>
        <v>0</v>
      </c>
      <c r="CV19" s="50" t="s">
        <v>33</v>
      </c>
      <c r="CW19" s="52">
        <v>75186</v>
      </c>
      <c r="CX19" s="53">
        <v>88328</v>
      </c>
      <c r="CY19" s="53">
        <v>140829</v>
      </c>
      <c r="CZ19" s="53">
        <v>169380</v>
      </c>
      <c r="DA19" s="53">
        <v>224668</v>
      </c>
      <c r="DB19" s="53">
        <v>324513</v>
      </c>
      <c r="DC19" s="54">
        <v>169902</v>
      </c>
      <c r="DD19" s="51">
        <f t="shared" si="27"/>
        <v>1192806</v>
      </c>
      <c r="DE19" s="50" t="s">
        <v>33</v>
      </c>
      <c r="DF19" s="52">
        <v>0</v>
      </c>
      <c r="DG19" s="53">
        <v>0</v>
      </c>
      <c r="DH19" s="53">
        <v>108720</v>
      </c>
      <c r="DI19" s="53">
        <v>0</v>
      </c>
      <c r="DJ19" s="53">
        <v>47610</v>
      </c>
      <c r="DK19" s="53">
        <v>36900</v>
      </c>
      <c r="DL19" s="54">
        <v>0</v>
      </c>
      <c r="DM19" s="51">
        <f t="shared" si="28"/>
        <v>193230</v>
      </c>
      <c r="DN19" s="50" t="s">
        <v>33</v>
      </c>
      <c r="DO19" s="52">
        <v>0</v>
      </c>
      <c r="DP19" s="53">
        <v>37800</v>
      </c>
      <c r="DQ19" s="53">
        <v>150300</v>
      </c>
      <c r="DR19" s="53">
        <v>0</v>
      </c>
      <c r="DS19" s="53">
        <v>50220</v>
      </c>
      <c r="DT19" s="53">
        <v>0</v>
      </c>
      <c r="DU19" s="54">
        <v>0</v>
      </c>
      <c r="DV19" s="51">
        <f t="shared" si="29"/>
        <v>238320</v>
      </c>
      <c r="DW19" s="50" t="s">
        <v>33</v>
      </c>
      <c r="DX19" s="52">
        <v>161487</v>
      </c>
      <c r="DY19" s="53">
        <v>91971</v>
      </c>
      <c r="DZ19" s="53">
        <v>468182</v>
      </c>
      <c r="EA19" s="53">
        <v>366868</v>
      </c>
      <c r="EB19" s="53">
        <v>218439</v>
      </c>
      <c r="EC19" s="53">
        <v>468421</v>
      </c>
      <c r="ED19" s="54">
        <v>0</v>
      </c>
      <c r="EE19" s="51">
        <f t="shared" si="30"/>
        <v>1775368</v>
      </c>
      <c r="EF19" s="50" t="s">
        <v>33</v>
      </c>
      <c r="EG19" s="52">
        <v>61320</v>
      </c>
      <c r="EH19" s="53">
        <v>112500</v>
      </c>
      <c r="EI19" s="53">
        <v>720240</v>
      </c>
      <c r="EJ19" s="53">
        <v>364503</v>
      </c>
      <c r="EK19" s="53">
        <v>344176</v>
      </c>
      <c r="EL19" s="53">
        <v>301201</v>
      </c>
      <c r="EM19" s="54">
        <v>129740</v>
      </c>
      <c r="EN19" s="51">
        <f t="shared" si="31"/>
        <v>2033680</v>
      </c>
    </row>
    <row r="20" spans="1:144" s="44" customFormat="1" ht="15" customHeight="1" x14ac:dyDescent="0.15">
      <c r="A20" s="50" t="s">
        <v>34</v>
      </c>
      <c r="B20" s="53">
        <v>0</v>
      </c>
      <c r="C20" s="53">
        <v>0</v>
      </c>
      <c r="D20" s="53">
        <v>461738</v>
      </c>
      <c r="E20" s="53">
        <v>876766</v>
      </c>
      <c r="F20" s="53">
        <v>418764</v>
      </c>
      <c r="G20" s="53">
        <v>225784</v>
      </c>
      <c r="H20" s="53">
        <v>130006</v>
      </c>
      <c r="I20" s="51">
        <f t="shared" si="16"/>
        <v>2113058</v>
      </c>
      <c r="J20" s="50" t="s">
        <v>34</v>
      </c>
      <c r="K20" s="52">
        <v>0</v>
      </c>
      <c r="L20" s="53">
        <v>0</v>
      </c>
      <c r="M20" s="53">
        <v>0</v>
      </c>
      <c r="N20" s="53">
        <v>0</v>
      </c>
      <c r="O20" s="53">
        <v>0</v>
      </c>
      <c r="P20" s="53">
        <v>43277</v>
      </c>
      <c r="Q20" s="54">
        <v>41253</v>
      </c>
      <c r="R20" s="51">
        <f t="shared" si="17"/>
        <v>84530</v>
      </c>
      <c r="S20" s="50" t="s">
        <v>34</v>
      </c>
      <c r="T20" s="52">
        <v>63492</v>
      </c>
      <c r="U20" s="53">
        <v>131690</v>
      </c>
      <c r="V20" s="53">
        <v>228699</v>
      </c>
      <c r="W20" s="53">
        <v>373005</v>
      </c>
      <c r="X20" s="53">
        <v>377182</v>
      </c>
      <c r="Y20" s="53">
        <v>0</v>
      </c>
      <c r="Z20" s="54">
        <v>50016</v>
      </c>
      <c r="AA20" s="51">
        <f t="shared" si="18"/>
        <v>1224084</v>
      </c>
      <c r="AB20" s="50" t="s">
        <v>34</v>
      </c>
      <c r="AC20" s="52">
        <v>0</v>
      </c>
      <c r="AD20" s="53">
        <v>0</v>
      </c>
      <c r="AE20" s="53">
        <v>0</v>
      </c>
      <c r="AF20" s="53">
        <v>0</v>
      </c>
      <c r="AG20" s="53">
        <v>17291</v>
      </c>
      <c r="AH20" s="53">
        <v>0</v>
      </c>
      <c r="AI20" s="54">
        <v>0</v>
      </c>
      <c r="AJ20" s="51">
        <f t="shared" si="19"/>
        <v>17291</v>
      </c>
      <c r="AK20" s="50" t="s">
        <v>34</v>
      </c>
      <c r="AL20" s="52">
        <v>0</v>
      </c>
      <c r="AM20" s="53">
        <v>0</v>
      </c>
      <c r="AN20" s="53">
        <v>45594</v>
      </c>
      <c r="AO20" s="53">
        <v>71991</v>
      </c>
      <c r="AP20" s="53">
        <v>0</v>
      </c>
      <c r="AQ20" s="53">
        <v>15855</v>
      </c>
      <c r="AR20" s="54">
        <v>37386</v>
      </c>
      <c r="AS20" s="51">
        <f t="shared" si="20"/>
        <v>170826</v>
      </c>
      <c r="AT20" s="50" t="s">
        <v>34</v>
      </c>
      <c r="AU20" s="52">
        <v>0</v>
      </c>
      <c r="AV20" s="53">
        <v>0</v>
      </c>
      <c r="AW20" s="53">
        <v>758553</v>
      </c>
      <c r="AX20" s="53">
        <v>983025</v>
      </c>
      <c r="AY20" s="53">
        <v>1402300</v>
      </c>
      <c r="AZ20" s="53">
        <v>193500</v>
      </c>
      <c r="BA20" s="54">
        <v>123893</v>
      </c>
      <c r="BB20" s="51">
        <f t="shared" si="21"/>
        <v>3461271</v>
      </c>
      <c r="BC20" s="50" t="s">
        <v>34</v>
      </c>
      <c r="BD20" s="52">
        <v>18477</v>
      </c>
      <c r="BE20" s="53">
        <v>184614</v>
      </c>
      <c r="BF20" s="53">
        <v>108081</v>
      </c>
      <c r="BG20" s="53">
        <v>195122</v>
      </c>
      <c r="BH20" s="53">
        <v>73926</v>
      </c>
      <c r="BI20" s="53">
        <v>93428</v>
      </c>
      <c r="BJ20" s="54">
        <v>62745</v>
      </c>
      <c r="BK20" s="51">
        <f t="shared" si="22"/>
        <v>736393</v>
      </c>
      <c r="BL20" s="50" t="s">
        <v>34</v>
      </c>
      <c r="BM20" s="52">
        <v>0</v>
      </c>
      <c r="BN20" s="53">
        <v>0</v>
      </c>
      <c r="BO20" s="53">
        <v>17863</v>
      </c>
      <c r="BP20" s="53">
        <v>186183</v>
      </c>
      <c r="BQ20" s="53">
        <v>654184</v>
      </c>
      <c r="BR20" s="53">
        <v>226386</v>
      </c>
      <c r="BS20" s="54">
        <v>0</v>
      </c>
      <c r="BT20" s="51">
        <f t="shared" si="23"/>
        <v>1084616</v>
      </c>
      <c r="BU20" s="50" t="s">
        <v>34</v>
      </c>
      <c r="BV20" s="52">
        <v>0</v>
      </c>
      <c r="BW20" s="53">
        <v>0</v>
      </c>
      <c r="BX20" s="53">
        <v>0</v>
      </c>
      <c r="BY20" s="53">
        <v>47934</v>
      </c>
      <c r="BZ20" s="53">
        <v>0</v>
      </c>
      <c r="CA20" s="53">
        <v>0</v>
      </c>
      <c r="CB20" s="54">
        <v>0</v>
      </c>
      <c r="CC20" s="51">
        <f t="shared" si="24"/>
        <v>47934</v>
      </c>
      <c r="CD20" s="50" t="s">
        <v>34</v>
      </c>
      <c r="CE20" s="52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4">
        <v>0</v>
      </c>
      <c r="CL20" s="51">
        <f t="shared" si="25"/>
        <v>0</v>
      </c>
      <c r="CM20" s="50" t="s">
        <v>34</v>
      </c>
      <c r="CN20" s="52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4">
        <v>0</v>
      </c>
      <c r="CU20" s="51">
        <f t="shared" si="26"/>
        <v>0</v>
      </c>
      <c r="CV20" s="50" t="s">
        <v>34</v>
      </c>
      <c r="CW20" s="52">
        <v>13050</v>
      </c>
      <c r="CX20" s="53">
        <v>37982</v>
      </c>
      <c r="CY20" s="53">
        <v>66177</v>
      </c>
      <c r="CZ20" s="53">
        <v>253738</v>
      </c>
      <c r="DA20" s="53">
        <v>193212</v>
      </c>
      <c r="DB20" s="53">
        <v>65480</v>
      </c>
      <c r="DC20" s="54">
        <v>41616</v>
      </c>
      <c r="DD20" s="51">
        <f t="shared" si="27"/>
        <v>671255</v>
      </c>
      <c r="DE20" s="50" t="s">
        <v>34</v>
      </c>
      <c r="DF20" s="52">
        <v>0</v>
      </c>
      <c r="DG20" s="53">
        <v>11430</v>
      </c>
      <c r="DH20" s="53">
        <v>40500</v>
      </c>
      <c r="DI20" s="53">
        <v>19404</v>
      </c>
      <c r="DJ20" s="53">
        <v>0</v>
      </c>
      <c r="DK20" s="53">
        <v>0</v>
      </c>
      <c r="DL20" s="54">
        <v>0</v>
      </c>
      <c r="DM20" s="51">
        <f t="shared" si="28"/>
        <v>71334</v>
      </c>
      <c r="DN20" s="50" t="s">
        <v>34</v>
      </c>
      <c r="DO20" s="52">
        <v>0</v>
      </c>
      <c r="DP20" s="53">
        <v>203445</v>
      </c>
      <c r="DQ20" s="53">
        <v>0</v>
      </c>
      <c r="DR20" s="53">
        <v>0</v>
      </c>
      <c r="DS20" s="53">
        <v>0</v>
      </c>
      <c r="DT20" s="53">
        <v>0</v>
      </c>
      <c r="DU20" s="54">
        <v>0</v>
      </c>
      <c r="DV20" s="51">
        <f t="shared" si="29"/>
        <v>203445</v>
      </c>
      <c r="DW20" s="50" t="s">
        <v>34</v>
      </c>
      <c r="DX20" s="52">
        <v>0</v>
      </c>
      <c r="DY20" s="53">
        <v>0</v>
      </c>
      <c r="DZ20" s="53">
        <v>0</v>
      </c>
      <c r="EA20" s="53">
        <v>0</v>
      </c>
      <c r="EB20" s="53">
        <v>206007</v>
      </c>
      <c r="EC20" s="53">
        <v>224946</v>
      </c>
      <c r="ED20" s="54">
        <v>0</v>
      </c>
      <c r="EE20" s="51">
        <f t="shared" si="30"/>
        <v>430953</v>
      </c>
      <c r="EF20" s="50" t="s">
        <v>34</v>
      </c>
      <c r="EG20" s="52">
        <v>35040</v>
      </c>
      <c r="EH20" s="53">
        <v>77460</v>
      </c>
      <c r="EI20" s="53">
        <v>364819</v>
      </c>
      <c r="EJ20" s="53">
        <v>595174</v>
      </c>
      <c r="EK20" s="53">
        <v>368607</v>
      </c>
      <c r="EL20" s="53">
        <v>143448</v>
      </c>
      <c r="EM20" s="54">
        <v>30647</v>
      </c>
      <c r="EN20" s="51">
        <f t="shared" si="31"/>
        <v>1615195</v>
      </c>
    </row>
    <row r="21" spans="1:144" s="44" customFormat="1" ht="15" customHeight="1" x14ac:dyDescent="0.15">
      <c r="A21" s="50" t="s">
        <v>35</v>
      </c>
      <c r="B21" s="53">
        <v>0</v>
      </c>
      <c r="C21" s="53">
        <v>0</v>
      </c>
      <c r="D21" s="53">
        <v>1994654</v>
      </c>
      <c r="E21" s="53">
        <v>1459534</v>
      </c>
      <c r="F21" s="53">
        <v>1243720</v>
      </c>
      <c r="G21" s="53">
        <v>1123269</v>
      </c>
      <c r="H21" s="53">
        <v>1607896</v>
      </c>
      <c r="I21" s="51">
        <f t="shared" si="16"/>
        <v>7429073</v>
      </c>
      <c r="J21" s="50" t="s">
        <v>35</v>
      </c>
      <c r="K21" s="52">
        <v>0</v>
      </c>
      <c r="L21" s="53">
        <v>0</v>
      </c>
      <c r="M21" s="53">
        <v>0</v>
      </c>
      <c r="N21" s="53">
        <v>0</v>
      </c>
      <c r="O21" s="53">
        <v>0</v>
      </c>
      <c r="P21" s="53">
        <v>50850</v>
      </c>
      <c r="Q21" s="54">
        <v>65466</v>
      </c>
      <c r="R21" s="51">
        <f t="shared" si="17"/>
        <v>116316</v>
      </c>
      <c r="S21" s="50" t="s">
        <v>35</v>
      </c>
      <c r="T21" s="52">
        <v>145602</v>
      </c>
      <c r="U21" s="53">
        <v>494935</v>
      </c>
      <c r="V21" s="53">
        <v>376695</v>
      </c>
      <c r="W21" s="53">
        <v>516739</v>
      </c>
      <c r="X21" s="53">
        <v>232146</v>
      </c>
      <c r="Y21" s="53">
        <v>349812</v>
      </c>
      <c r="Z21" s="54">
        <v>460071</v>
      </c>
      <c r="AA21" s="51">
        <f t="shared" si="18"/>
        <v>2576000</v>
      </c>
      <c r="AB21" s="50" t="s">
        <v>35</v>
      </c>
      <c r="AC21" s="52">
        <v>27720</v>
      </c>
      <c r="AD21" s="53">
        <v>160776</v>
      </c>
      <c r="AE21" s="53">
        <v>0</v>
      </c>
      <c r="AF21" s="53">
        <v>84510</v>
      </c>
      <c r="AG21" s="53">
        <v>51336</v>
      </c>
      <c r="AH21" s="53">
        <v>16902</v>
      </c>
      <c r="AI21" s="54">
        <v>0</v>
      </c>
      <c r="AJ21" s="51">
        <f t="shared" si="19"/>
        <v>341244</v>
      </c>
      <c r="AK21" s="50" t="s">
        <v>35</v>
      </c>
      <c r="AL21" s="52">
        <v>32157</v>
      </c>
      <c r="AM21" s="53">
        <v>67239</v>
      </c>
      <c r="AN21" s="53">
        <v>104139</v>
      </c>
      <c r="AO21" s="53">
        <v>151146</v>
      </c>
      <c r="AP21" s="53">
        <v>98334</v>
      </c>
      <c r="AQ21" s="53">
        <v>58381</v>
      </c>
      <c r="AR21" s="54">
        <v>100859</v>
      </c>
      <c r="AS21" s="51">
        <f t="shared" si="20"/>
        <v>612255</v>
      </c>
      <c r="AT21" s="50" t="s">
        <v>35</v>
      </c>
      <c r="AU21" s="52">
        <v>0</v>
      </c>
      <c r="AV21" s="53">
        <v>0</v>
      </c>
      <c r="AW21" s="53">
        <v>3068603</v>
      </c>
      <c r="AX21" s="53">
        <v>3649155</v>
      </c>
      <c r="AY21" s="53">
        <v>2100123</v>
      </c>
      <c r="AZ21" s="53">
        <v>1207242</v>
      </c>
      <c r="BA21" s="54">
        <v>1088321</v>
      </c>
      <c r="BB21" s="51">
        <f t="shared" si="21"/>
        <v>11113444</v>
      </c>
      <c r="BC21" s="50" t="s">
        <v>35</v>
      </c>
      <c r="BD21" s="52">
        <v>125100</v>
      </c>
      <c r="BE21" s="53">
        <v>725940</v>
      </c>
      <c r="BF21" s="53">
        <v>1593405</v>
      </c>
      <c r="BG21" s="53">
        <v>759206</v>
      </c>
      <c r="BH21" s="53">
        <v>166392</v>
      </c>
      <c r="BI21" s="53">
        <v>414153</v>
      </c>
      <c r="BJ21" s="54">
        <v>539406</v>
      </c>
      <c r="BK21" s="51">
        <f t="shared" si="22"/>
        <v>4323602</v>
      </c>
      <c r="BL21" s="50" t="s">
        <v>35</v>
      </c>
      <c r="BM21" s="52">
        <v>0</v>
      </c>
      <c r="BN21" s="53">
        <v>102834</v>
      </c>
      <c r="BO21" s="53">
        <v>376785</v>
      </c>
      <c r="BP21" s="53">
        <v>1681298</v>
      </c>
      <c r="BQ21" s="53">
        <v>1574442</v>
      </c>
      <c r="BR21" s="53">
        <v>2403207</v>
      </c>
      <c r="BS21" s="54">
        <v>1298367</v>
      </c>
      <c r="BT21" s="51">
        <f t="shared" si="23"/>
        <v>7436933</v>
      </c>
      <c r="BU21" s="50" t="s">
        <v>35</v>
      </c>
      <c r="BV21" s="52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33741</v>
      </c>
      <c r="CB21" s="54">
        <v>0</v>
      </c>
      <c r="CC21" s="51">
        <f t="shared" si="24"/>
        <v>33741</v>
      </c>
      <c r="CD21" s="50" t="s">
        <v>35</v>
      </c>
      <c r="CE21" s="52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4">
        <v>0</v>
      </c>
      <c r="CL21" s="51">
        <f t="shared" si="25"/>
        <v>0</v>
      </c>
      <c r="CM21" s="50" t="s">
        <v>35</v>
      </c>
      <c r="CN21" s="52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4">
        <v>0</v>
      </c>
      <c r="CU21" s="51">
        <f t="shared" si="26"/>
        <v>0</v>
      </c>
      <c r="CV21" s="50" t="s">
        <v>35</v>
      </c>
      <c r="CW21" s="52">
        <v>216448</v>
      </c>
      <c r="CX21" s="53">
        <v>493401</v>
      </c>
      <c r="CY21" s="53">
        <v>274317</v>
      </c>
      <c r="CZ21" s="53">
        <v>638327</v>
      </c>
      <c r="DA21" s="53">
        <v>381165</v>
      </c>
      <c r="DB21" s="53">
        <v>425665</v>
      </c>
      <c r="DC21" s="54">
        <v>366071</v>
      </c>
      <c r="DD21" s="51">
        <f t="shared" si="27"/>
        <v>2795394</v>
      </c>
      <c r="DE21" s="50" t="s">
        <v>35</v>
      </c>
      <c r="DF21" s="52">
        <v>23580</v>
      </c>
      <c r="DG21" s="53">
        <v>12960</v>
      </c>
      <c r="DH21" s="53">
        <v>27900</v>
      </c>
      <c r="DI21" s="53">
        <v>17100</v>
      </c>
      <c r="DJ21" s="53">
        <v>62595</v>
      </c>
      <c r="DK21" s="53">
        <v>0</v>
      </c>
      <c r="DL21" s="54">
        <v>0</v>
      </c>
      <c r="DM21" s="51">
        <f t="shared" si="28"/>
        <v>144135</v>
      </c>
      <c r="DN21" s="50" t="s">
        <v>35</v>
      </c>
      <c r="DO21" s="52">
        <v>136800</v>
      </c>
      <c r="DP21" s="53">
        <v>665800</v>
      </c>
      <c r="DQ21" s="53">
        <v>19800</v>
      </c>
      <c r="DR21" s="53">
        <v>0</v>
      </c>
      <c r="DS21" s="53">
        <v>6930</v>
      </c>
      <c r="DT21" s="53">
        <v>0</v>
      </c>
      <c r="DU21" s="54">
        <v>0</v>
      </c>
      <c r="DV21" s="51">
        <f t="shared" si="29"/>
        <v>829330</v>
      </c>
      <c r="DW21" s="50" t="s">
        <v>35</v>
      </c>
      <c r="DX21" s="52">
        <v>111825</v>
      </c>
      <c r="DY21" s="53">
        <v>290277</v>
      </c>
      <c r="DZ21" s="53">
        <v>490914</v>
      </c>
      <c r="EA21" s="53">
        <v>559503</v>
      </c>
      <c r="EB21" s="53">
        <v>967077</v>
      </c>
      <c r="EC21" s="53">
        <v>668205</v>
      </c>
      <c r="ED21" s="54">
        <v>1480086</v>
      </c>
      <c r="EE21" s="51">
        <f t="shared" si="30"/>
        <v>4567887</v>
      </c>
      <c r="EF21" s="50" t="s">
        <v>35</v>
      </c>
      <c r="EG21" s="52">
        <v>205860</v>
      </c>
      <c r="EH21" s="53">
        <v>409200</v>
      </c>
      <c r="EI21" s="53">
        <v>1335922</v>
      </c>
      <c r="EJ21" s="53">
        <v>1133591</v>
      </c>
      <c r="EK21" s="53">
        <v>593956</v>
      </c>
      <c r="EL21" s="53">
        <v>548830</v>
      </c>
      <c r="EM21" s="54">
        <v>351929</v>
      </c>
      <c r="EN21" s="51">
        <f t="shared" si="31"/>
        <v>4579288</v>
      </c>
    </row>
    <row r="22" spans="1:144" s="44" customFormat="1" ht="15" customHeight="1" x14ac:dyDescent="0.15">
      <c r="A22" s="50" t="s">
        <v>36</v>
      </c>
      <c r="B22" s="53">
        <v>0</v>
      </c>
      <c r="C22" s="53">
        <v>0</v>
      </c>
      <c r="D22" s="53">
        <v>392211</v>
      </c>
      <c r="E22" s="53">
        <v>311399</v>
      </c>
      <c r="F22" s="53">
        <v>1362619</v>
      </c>
      <c r="G22" s="53">
        <v>297099</v>
      </c>
      <c r="H22" s="53">
        <v>243396</v>
      </c>
      <c r="I22" s="51">
        <f t="shared" si="16"/>
        <v>2606724</v>
      </c>
      <c r="J22" s="50" t="s">
        <v>36</v>
      </c>
      <c r="K22" s="52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4">
        <v>0</v>
      </c>
      <c r="R22" s="51">
        <f t="shared" si="17"/>
        <v>0</v>
      </c>
      <c r="S22" s="50" t="s">
        <v>36</v>
      </c>
      <c r="T22" s="52">
        <v>57564</v>
      </c>
      <c r="U22" s="53">
        <v>117990</v>
      </c>
      <c r="V22" s="53">
        <v>262620</v>
      </c>
      <c r="W22" s="53">
        <v>234987</v>
      </c>
      <c r="X22" s="53">
        <v>265859</v>
      </c>
      <c r="Y22" s="53">
        <v>353268</v>
      </c>
      <c r="Z22" s="54">
        <v>157005</v>
      </c>
      <c r="AA22" s="51">
        <f t="shared" si="18"/>
        <v>1449293</v>
      </c>
      <c r="AB22" s="50" t="s">
        <v>36</v>
      </c>
      <c r="AC22" s="52">
        <v>0</v>
      </c>
      <c r="AD22" s="53">
        <v>28616</v>
      </c>
      <c r="AE22" s="53">
        <v>50706</v>
      </c>
      <c r="AF22" s="53">
        <v>0</v>
      </c>
      <c r="AG22" s="53">
        <v>50706</v>
      </c>
      <c r="AH22" s="53">
        <v>0</v>
      </c>
      <c r="AI22" s="54">
        <v>0</v>
      </c>
      <c r="AJ22" s="51">
        <f t="shared" si="19"/>
        <v>130028</v>
      </c>
      <c r="AK22" s="50" t="s">
        <v>36</v>
      </c>
      <c r="AL22" s="52">
        <v>16929</v>
      </c>
      <c r="AM22" s="53">
        <v>24552</v>
      </c>
      <c r="AN22" s="53">
        <v>36567</v>
      </c>
      <c r="AO22" s="53">
        <v>22104</v>
      </c>
      <c r="AP22" s="53">
        <v>61488</v>
      </c>
      <c r="AQ22" s="53">
        <v>10026</v>
      </c>
      <c r="AR22" s="54">
        <v>38070</v>
      </c>
      <c r="AS22" s="51">
        <f t="shared" si="20"/>
        <v>209736</v>
      </c>
      <c r="AT22" s="50" t="s">
        <v>36</v>
      </c>
      <c r="AU22" s="52">
        <v>0</v>
      </c>
      <c r="AV22" s="53">
        <v>0</v>
      </c>
      <c r="AW22" s="53">
        <v>1917864</v>
      </c>
      <c r="AX22" s="53">
        <v>1946968</v>
      </c>
      <c r="AY22" s="53">
        <v>1310173</v>
      </c>
      <c r="AZ22" s="53">
        <v>1885337</v>
      </c>
      <c r="BA22" s="54">
        <v>970623</v>
      </c>
      <c r="BB22" s="51">
        <f t="shared" si="21"/>
        <v>8030965</v>
      </c>
      <c r="BC22" s="50" t="s">
        <v>36</v>
      </c>
      <c r="BD22" s="52">
        <v>20178</v>
      </c>
      <c r="BE22" s="53">
        <v>162594</v>
      </c>
      <c r="BF22" s="53">
        <v>146475</v>
      </c>
      <c r="BG22" s="53">
        <v>309968</v>
      </c>
      <c r="BH22" s="53">
        <v>155637</v>
      </c>
      <c r="BI22" s="53">
        <v>106290</v>
      </c>
      <c r="BJ22" s="54">
        <v>0</v>
      </c>
      <c r="BK22" s="51">
        <f t="shared" si="22"/>
        <v>901142</v>
      </c>
      <c r="BL22" s="50" t="s">
        <v>36</v>
      </c>
      <c r="BM22" s="52">
        <v>0</v>
      </c>
      <c r="BN22" s="53">
        <v>98685</v>
      </c>
      <c r="BO22" s="53">
        <v>922140</v>
      </c>
      <c r="BP22" s="53">
        <v>946503</v>
      </c>
      <c r="BQ22" s="53">
        <v>955205</v>
      </c>
      <c r="BR22" s="53">
        <v>1578483</v>
      </c>
      <c r="BS22" s="54">
        <v>1522710</v>
      </c>
      <c r="BT22" s="51">
        <f t="shared" si="23"/>
        <v>6023726</v>
      </c>
      <c r="BU22" s="50" t="s">
        <v>36</v>
      </c>
      <c r="BV22" s="52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4">
        <v>24687</v>
      </c>
      <c r="CC22" s="51">
        <f t="shared" si="24"/>
        <v>24687</v>
      </c>
      <c r="CD22" s="50" t="s">
        <v>36</v>
      </c>
      <c r="CE22" s="52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4">
        <v>0</v>
      </c>
      <c r="CL22" s="51">
        <f t="shared" si="25"/>
        <v>0</v>
      </c>
      <c r="CM22" s="50" t="s">
        <v>36</v>
      </c>
      <c r="CN22" s="52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4">
        <v>0</v>
      </c>
      <c r="CU22" s="51">
        <f t="shared" si="26"/>
        <v>0</v>
      </c>
      <c r="CV22" s="50" t="s">
        <v>36</v>
      </c>
      <c r="CW22" s="52">
        <v>187641</v>
      </c>
      <c r="CX22" s="53">
        <v>259300</v>
      </c>
      <c r="CY22" s="53">
        <v>161829</v>
      </c>
      <c r="CZ22" s="53">
        <v>313366</v>
      </c>
      <c r="DA22" s="53">
        <v>379413</v>
      </c>
      <c r="DB22" s="53">
        <v>310005</v>
      </c>
      <c r="DC22" s="54">
        <v>245097</v>
      </c>
      <c r="DD22" s="51">
        <f t="shared" si="27"/>
        <v>1856651</v>
      </c>
      <c r="DE22" s="50" t="s">
        <v>36</v>
      </c>
      <c r="DF22" s="52">
        <v>18810</v>
      </c>
      <c r="DG22" s="53">
        <v>18800</v>
      </c>
      <c r="DH22" s="53">
        <v>0</v>
      </c>
      <c r="DI22" s="53">
        <v>18900</v>
      </c>
      <c r="DJ22" s="53">
        <v>19980</v>
      </c>
      <c r="DK22" s="53">
        <v>45450</v>
      </c>
      <c r="DL22" s="54">
        <v>0</v>
      </c>
      <c r="DM22" s="51">
        <f t="shared" si="28"/>
        <v>121940</v>
      </c>
      <c r="DN22" s="50" t="s">
        <v>36</v>
      </c>
      <c r="DO22" s="52">
        <v>130626</v>
      </c>
      <c r="DP22" s="53">
        <v>0</v>
      </c>
      <c r="DQ22" s="53">
        <v>0</v>
      </c>
      <c r="DR22" s="53">
        <v>0</v>
      </c>
      <c r="DS22" s="53">
        <v>109600</v>
      </c>
      <c r="DT22" s="53">
        <v>339179</v>
      </c>
      <c r="DU22" s="54">
        <v>49635</v>
      </c>
      <c r="DV22" s="51">
        <f t="shared" si="29"/>
        <v>629040</v>
      </c>
      <c r="DW22" s="50" t="s">
        <v>36</v>
      </c>
      <c r="DX22" s="52">
        <v>54441</v>
      </c>
      <c r="DY22" s="53">
        <v>186030</v>
      </c>
      <c r="DZ22" s="53">
        <v>499095</v>
      </c>
      <c r="EA22" s="53">
        <v>752586</v>
      </c>
      <c r="EB22" s="53">
        <v>976192</v>
      </c>
      <c r="EC22" s="53">
        <v>699840</v>
      </c>
      <c r="ED22" s="54">
        <v>238923</v>
      </c>
      <c r="EE22" s="51">
        <f t="shared" si="30"/>
        <v>3407107</v>
      </c>
      <c r="EF22" s="50" t="s">
        <v>36</v>
      </c>
      <c r="EG22" s="52">
        <v>84840</v>
      </c>
      <c r="EH22" s="53">
        <v>146160</v>
      </c>
      <c r="EI22" s="53">
        <v>528544</v>
      </c>
      <c r="EJ22" s="53">
        <v>546947</v>
      </c>
      <c r="EK22" s="53">
        <v>507503</v>
      </c>
      <c r="EL22" s="53">
        <v>418226</v>
      </c>
      <c r="EM22" s="54">
        <v>237450</v>
      </c>
      <c r="EN22" s="51">
        <f t="shared" si="31"/>
        <v>2469670</v>
      </c>
    </row>
    <row r="23" spans="1:144" s="44" customFormat="1" ht="15" customHeight="1" x14ac:dyDescent="0.15">
      <c r="A23" s="50" t="s">
        <v>37</v>
      </c>
      <c r="B23" s="53">
        <v>0</v>
      </c>
      <c r="C23" s="53">
        <v>0</v>
      </c>
      <c r="D23" s="53">
        <v>3340695</v>
      </c>
      <c r="E23" s="53">
        <v>3039481</v>
      </c>
      <c r="F23" s="53">
        <v>1819497</v>
      </c>
      <c r="G23" s="53">
        <v>2785683</v>
      </c>
      <c r="H23" s="53">
        <v>1931883</v>
      </c>
      <c r="I23" s="51">
        <f t="shared" si="16"/>
        <v>12917239</v>
      </c>
      <c r="J23" s="50" t="s">
        <v>37</v>
      </c>
      <c r="K23" s="52">
        <v>0</v>
      </c>
      <c r="L23" s="53">
        <v>0</v>
      </c>
      <c r="M23" s="53">
        <v>48447</v>
      </c>
      <c r="N23" s="53">
        <v>36333</v>
      </c>
      <c r="O23" s="53">
        <v>109008</v>
      </c>
      <c r="P23" s="53">
        <v>132030</v>
      </c>
      <c r="Q23" s="54">
        <v>12114</v>
      </c>
      <c r="R23" s="51">
        <f t="shared" si="17"/>
        <v>337932</v>
      </c>
      <c r="S23" s="50" t="s">
        <v>37</v>
      </c>
      <c r="T23" s="52">
        <v>144953</v>
      </c>
      <c r="U23" s="53">
        <v>608971</v>
      </c>
      <c r="V23" s="53">
        <v>930920</v>
      </c>
      <c r="W23" s="53">
        <v>1086040</v>
      </c>
      <c r="X23" s="53">
        <v>1077666</v>
      </c>
      <c r="Y23" s="53">
        <v>1476500</v>
      </c>
      <c r="Z23" s="54">
        <v>1002138</v>
      </c>
      <c r="AA23" s="51">
        <f t="shared" si="18"/>
        <v>6327188</v>
      </c>
      <c r="AB23" s="50" t="s">
        <v>37</v>
      </c>
      <c r="AC23" s="52">
        <v>22176</v>
      </c>
      <c r="AD23" s="53">
        <v>61614</v>
      </c>
      <c r="AE23" s="53">
        <v>28170</v>
      </c>
      <c r="AF23" s="53">
        <v>193401</v>
      </c>
      <c r="AG23" s="53">
        <v>107863</v>
      </c>
      <c r="AH23" s="53">
        <v>18936</v>
      </c>
      <c r="AI23" s="54">
        <v>73242</v>
      </c>
      <c r="AJ23" s="51">
        <f t="shared" si="19"/>
        <v>505402</v>
      </c>
      <c r="AK23" s="50" t="s">
        <v>37</v>
      </c>
      <c r="AL23" s="52">
        <v>60048</v>
      </c>
      <c r="AM23" s="53">
        <v>99922</v>
      </c>
      <c r="AN23" s="53">
        <v>141138</v>
      </c>
      <c r="AO23" s="53">
        <v>131562</v>
      </c>
      <c r="AP23" s="53">
        <v>183791</v>
      </c>
      <c r="AQ23" s="53">
        <v>237604</v>
      </c>
      <c r="AR23" s="54">
        <v>78920</v>
      </c>
      <c r="AS23" s="51">
        <f t="shared" si="20"/>
        <v>932985</v>
      </c>
      <c r="AT23" s="50" t="s">
        <v>37</v>
      </c>
      <c r="AU23" s="52">
        <v>0</v>
      </c>
      <c r="AV23" s="53">
        <v>0</v>
      </c>
      <c r="AW23" s="53">
        <v>3850015</v>
      </c>
      <c r="AX23" s="53">
        <v>2476163</v>
      </c>
      <c r="AY23" s="53">
        <v>2567193</v>
      </c>
      <c r="AZ23" s="53">
        <v>2496250</v>
      </c>
      <c r="BA23" s="54">
        <v>1663588</v>
      </c>
      <c r="BB23" s="51">
        <f t="shared" si="21"/>
        <v>13053209</v>
      </c>
      <c r="BC23" s="50" t="s">
        <v>37</v>
      </c>
      <c r="BD23" s="52">
        <v>482539</v>
      </c>
      <c r="BE23" s="53">
        <v>1571845</v>
      </c>
      <c r="BF23" s="53">
        <v>2959721</v>
      </c>
      <c r="BG23" s="53">
        <v>2924071</v>
      </c>
      <c r="BH23" s="53">
        <v>1850912</v>
      </c>
      <c r="BI23" s="53">
        <v>1576561</v>
      </c>
      <c r="BJ23" s="54">
        <v>339609</v>
      </c>
      <c r="BK23" s="51">
        <f t="shared" si="22"/>
        <v>11705258</v>
      </c>
      <c r="BL23" s="50" t="s">
        <v>37</v>
      </c>
      <c r="BM23" s="52">
        <v>41193</v>
      </c>
      <c r="BN23" s="53">
        <v>120528</v>
      </c>
      <c r="BO23" s="53">
        <v>915169</v>
      </c>
      <c r="BP23" s="53">
        <v>2583802</v>
      </c>
      <c r="BQ23" s="53">
        <v>2370240</v>
      </c>
      <c r="BR23" s="53">
        <v>3556004</v>
      </c>
      <c r="BS23" s="54">
        <v>2282266</v>
      </c>
      <c r="BT23" s="51">
        <f t="shared" si="23"/>
        <v>11869202</v>
      </c>
      <c r="BU23" s="50" t="s">
        <v>37</v>
      </c>
      <c r="BV23" s="52">
        <v>0</v>
      </c>
      <c r="BW23" s="53">
        <v>19044</v>
      </c>
      <c r="BX23" s="53">
        <v>374193</v>
      </c>
      <c r="BY23" s="53">
        <v>392265</v>
      </c>
      <c r="BZ23" s="53">
        <v>687310</v>
      </c>
      <c r="CA23" s="53">
        <v>417834</v>
      </c>
      <c r="CB23" s="54">
        <v>357111</v>
      </c>
      <c r="CC23" s="51">
        <f t="shared" si="24"/>
        <v>2247757</v>
      </c>
      <c r="CD23" s="50" t="s">
        <v>37</v>
      </c>
      <c r="CE23" s="52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4">
        <v>0</v>
      </c>
      <c r="CL23" s="51">
        <f t="shared" si="25"/>
        <v>0</v>
      </c>
      <c r="CM23" s="50" t="s">
        <v>37</v>
      </c>
      <c r="CN23" s="52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4">
        <v>0</v>
      </c>
      <c r="CU23" s="51">
        <f t="shared" si="26"/>
        <v>0</v>
      </c>
      <c r="CV23" s="50" t="s">
        <v>37</v>
      </c>
      <c r="CW23" s="52">
        <v>837156</v>
      </c>
      <c r="CX23" s="53">
        <v>975838</v>
      </c>
      <c r="CY23" s="53">
        <v>552996</v>
      </c>
      <c r="CZ23" s="53">
        <v>1059300</v>
      </c>
      <c r="DA23" s="53">
        <v>1093602</v>
      </c>
      <c r="DB23" s="53">
        <v>1066191</v>
      </c>
      <c r="DC23" s="54">
        <v>865140</v>
      </c>
      <c r="DD23" s="51">
        <f t="shared" si="27"/>
        <v>6450223</v>
      </c>
      <c r="DE23" s="50" t="s">
        <v>37</v>
      </c>
      <c r="DF23" s="52">
        <v>90360</v>
      </c>
      <c r="DG23" s="53">
        <v>95130</v>
      </c>
      <c r="DH23" s="53">
        <v>0</v>
      </c>
      <c r="DI23" s="53">
        <v>60570</v>
      </c>
      <c r="DJ23" s="53">
        <v>0</v>
      </c>
      <c r="DK23" s="53">
        <v>49950</v>
      </c>
      <c r="DL23" s="54">
        <v>0</v>
      </c>
      <c r="DM23" s="51">
        <f t="shared" si="28"/>
        <v>296010</v>
      </c>
      <c r="DN23" s="50" t="s">
        <v>37</v>
      </c>
      <c r="DO23" s="52">
        <v>346696</v>
      </c>
      <c r="DP23" s="53">
        <v>441986</v>
      </c>
      <c r="DQ23" s="53">
        <v>325312</v>
      </c>
      <c r="DR23" s="53">
        <v>126000</v>
      </c>
      <c r="DS23" s="53">
        <v>78777</v>
      </c>
      <c r="DT23" s="53">
        <v>180000</v>
      </c>
      <c r="DU23" s="54">
        <v>0</v>
      </c>
      <c r="DV23" s="51">
        <f t="shared" si="29"/>
        <v>1498771</v>
      </c>
      <c r="DW23" s="50" t="s">
        <v>37</v>
      </c>
      <c r="DX23" s="52">
        <v>118692</v>
      </c>
      <c r="DY23" s="53">
        <v>568265</v>
      </c>
      <c r="DZ23" s="53">
        <v>991233</v>
      </c>
      <c r="EA23" s="53">
        <v>1239540</v>
      </c>
      <c r="EB23" s="53">
        <v>451226</v>
      </c>
      <c r="EC23" s="53">
        <v>2224956</v>
      </c>
      <c r="ED23" s="54">
        <v>517004</v>
      </c>
      <c r="EE23" s="51">
        <f t="shared" si="30"/>
        <v>6110916</v>
      </c>
      <c r="EF23" s="50" t="s">
        <v>37</v>
      </c>
      <c r="EG23" s="52">
        <v>384723</v>
      </c>
      <c r="EH23" s="53">
        <v>573006</v>
      </c>
      <c r="EI23" s="53">
        <v>2588252</v>
      </c>
      <c r="EJ23" s="53">
        <v>1934537</v>
      </c>
      <c r="EK23" s="53">
        <v>1388364</v>
      </c>
      <c r="EL23" s="53">
        <v>1281235</v>
      </c>
      <c r="EM23" s="54">
        <v>841725</v>
      </c>
      <c r="EN23" s="51">
        <f t="shared" si="31"/>
        <v>8991842</v>
      </c>
    </row>
    <row r="24" spans="1:144" s="44" customFormat="1" ht="15" customHeight="1" x14ac:dyDescent="0.15">
      <c r="A24" s="50" t="s">
        <v>38</v>
      </c>
      <c r="B24" s="53">
        <v>0</v>
      </c>
      <c r="C24" s="53">
        <v>0</v>
      </c>
      <c r="D24" s="53">
        <v>787568</v>
      </c>
      <c r="E24" s="53">
        <v>1122123</v>
      </c>
      <c r="F24" s="53">
        <v>1653174</v>
      </c>
      <c r="G24" s="53">
        <v>865573</v>
      </c>
      <c r="H24" s="53">
        <v>1580587</v>
      </c>
      <c r="I24" s="51">
        <f t="shared" si="16"/>
        <v>6009025</v>
      </c>
      <c r="J24" s="50" t="s">
        <v>38</v>
      </c>
      <c r="K24" s="52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4">
        <v>75978</v>
      </c>
      <c r="R24" s="51">
        <f t="shared" si="17"/>
        <v>75978</v>
      </c>
      <c r="S24" s="50" t="s">
        <v>38</v>
      </c>
      <c r="T24" s="52">
        <v>0</v>
      </c>
      <c r="U24" s="53">
        <v>80262</v>
      </c>
      <c r="V24" s="53">
        <v>322900</v>
      </c>
      <c r="W24" s="53">
        <v>625835</v>
      </c>
      <c r="X24" s="53">
        <v>481123</v>
      </c>
      <c r="Y24" s="53">
        <v>475954</v>
      </c>
      <c r="Z24" s="54">
        <v>506710</v>
      </c>
      <c r="AA24" s="51">
        <f t="shared" si="18"/>
        <v>2492784</v>
      </c>
      <c r="AB24" s="50" t="s">
        <v>38</v>
      </c>
      <c r="AC24" s="52">
        <v>63183</v>
      </c>
      <c r="AD24" s="53">
        <v>125070</v>
      </c>
      <c r="AE24" s="53">
        <v>59391</v>
      </c>
      <c r="AF24" s="53">
        <v>90792</v>
      </c>
      <c r="AG24" s="53">
        <v>140409</v>
      </c>
      <c r="AH24" s="53">
        <v>55053</v>
      </c>
      <c r="AI24" s="54">
        <v>32517</v>
      </c>
      <c r="AJ24" s="51">
        <f t="shared" si="19"/>
        <v>566415</v>
      </c>
      <c r="AK24" s="50" t="s">
        <v>38</v>
      </c>
      <c r="AL24" s="52">
        <v>12699</v>
      </c>
      <c r="AM24" s="53">
        <v>11961</v>
      </c>
      <c r="AN24" s="53">
        <v>53379</v>
      </c>
      <c r="AO24" s="53">
        <v>117109</v>
      </c>
      <c r="AP24" s="53">
        <v>53752</v>
      </c>
      <c r="AQ24" s="53">
        <v>55080</v>
      </c>
      <c r="AR24" s="54">
        <v>116703</v>
      </c>
      <c r="AS24" s="51">
        <f t="shared" si="20"/>
        <v>420683</v>
      </c>
      <c r="AT24" s="50" t="s">
        <v>38</v>
      </c>
      <c r="AU24" s="52">
        <v>0</v>
      </c>
      <c r="AV24" s="53">
        <v>0</v>
      </c>
      <c r="AW24" s="53">
        <v>2410465</v>
      </c>
      <c r="AX24" s="53">
        <v>3088170</v>
      </c>
      <c r="AY24" s="53">
        <v>2069616</v>
      </c>
      <c r="AZ24" s="53">
        <v>977168</v>
      </c>
      <c r="BA24" s="54">
        <v>725273</v>
      </c>
      <c r="BB24" s="51">
        <f t="shared" si="21"/>
        <v>9270692</v>
      </c>
      <c r="BC24" s="50" t="s">
        <v>38</v>
      </c>
      <c r="BD24" s="52">
        <v>66825</v>
      </c>
      <c r="BE24" s="53">
        <v>124110</v>
      </c>
      <c r="BF24" s="53">
        <v>352578</v>
      </c>
      <c r="BG24" s="53">
        <v>351342</v>
      </c>
      <c r="BH24" s="53">
        <v>177282</v>
      </c>
      <c r="BI24" s="53">
        <v>323595</v>
      </c>
      <c r="BJ24" s="54">
        <v>134048</v>
      </c>
      <c r="BK24" s="51">
        <f t="shared" si="22"/>
        <v>1529780</v>
      </c>
      <c r="BL24" s="50" t="s">
        <v>38</v>
      </c>
      <c r="BM24" s="52">
        <v>0</v>
      </c>
      <c r="BN24" s="53">
        <v>0</v>
      </c>
      <c r="BO24" s="53">
        <v>299493</v>
      </c>
      <c r="BP24" s="53">
        <v>677781</v>
      </c>
      <c r="BQ24" s="53">
        <v>906255</v>
      </c>
      <c r="BR24" s="53">
        <v>423473</v>
      </c>
      <c r="BS24" s="54">
        <v>248997</v>
      </c>
      <c r="BT24" s="51">
        <f t="shared" si="23"/>
        <v>2555999</v>
      </c>
      <c r="BU24" s="50" t="s">
        <v>38</v>
      </c>
      <c r="BV24" s="52">
        <v>0</v>
      </c>
      <c r="BW24" s="53">
        <v>0</v>
      </c>
      <c r="BX24" s="53">
        <v>162882</v>
      </c>
      <c r="BY24" s="53">
        <v>0</v>
      </c>
      <c r="BZ24" s="53">
        <v>122994</v>
      </c>
      <c r="CA24" s="53">
        <v>0</v>
      </c>
      <c r="CB24" s="54">
        <v>0</v>
      </c>
      <c r="CC24" s="51">
        <f t="shared" si="24"/>
        <v>285876</v>
      </c>
      <c r="CD24" s="50" t="s">
        <v>38</v>
      </c>
      <c r="CE24" s="52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4">
        <v>0</v>
      </c>
      <c r="CL24" s="51">
        <f t="shared" si="25"/>
        <v>0</v>
      </c>
      <c r="CM24" s="50" t="s">
        <v>38</v>
      </c>
      <c r="CN24" s="52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4">
        <v>0</v>
      </c>
      <c r="CU24" s="51">
        <f t="shared" si="26"/>
        <v>0</v>
      </c>
      <c r="CV24" s="50" t="s">
        <v>38</v>
      </c>
      <c r="CW24" s="52">
        <v>77476</v>
      </c>
      <c r="CX24" s="53">
        <v>131930</v>
      </c>
      <c r="CY24" s="53">
        <v>166287</v>
      </c>
      <c r="CZ24" s="53">
        <v>491627</v>
      </c>
      <c r="DA24" s="53">
        <v>370221</v>
      </c>
      <c r="DB24" s="53">
        <v>302836</v>
      </c>
      <c r="DC24" s="54">
        <v>421964</v>
      </c>
      <c r="DD24" s="51">
        <f t="shared" si="27"/>
        <v>1962341</v>
      </c>
      <c r="DE24" s="50" t="s">
        <v>38</v>
      </c>
      <c r="DF24" s="52">
        <v>0</v>
      </c>
      <c r="DG24" s="53">
        <v>0</v>
      </c>
      <c r="DH24" s="53">
        <v>0</v>
      </c>
      <c r="DI24" s="53">
        <v>0</v>
      </c>
      <c r="DJ24" s="53">
        <v>20988</v>
      </c>
      <c r="DK24" s="53">
        <v>0</v>
      </c>
      <c r="DL24" s="54">
        <v>0</v>
      </c>
      <c r="DM24" s="51">
        <f t="shared" si="28"/>
        <v>20988</v>
      </c>
      <c r="DN24" s="50" t="s">
        <v>38</v>
      </c>
      <c r="DO24" s="52">
        <v>56232</v>
      </c>
      <c r="DP24" s="53">
        <v>0</v>
      </c>
      <c r="DQ24" s="53">
        <v>0</v>
      </c>
      <c r="DR24" s="53">
        <v>0</v>
      </c>
      <c r="DS24" s="53">
        <v>34155</v>
      </c>
      <c r="DT24" s="53">
        <v>0</v>
      </c>
      <c r="DU24" s="54">
        <v>0</v>
      </c>
      <c r="DV24" s="51">
        <f t="shared" si="29"/>
        <v>90387</v>
      </c>
      <c r="DW24" s="50" t="s">
        <v>38</v>
      </c>
      <c r="DX24" s="52">
        <v>63792</v>
      </c>
      <c r="DY24" s="53">
        <v>46557</v>
      </c>
      <c r="DZ24" s="53">
        <v>708363</v>
      </c>
      <c r="EA24" s="53">
        <v>358029</v>
      </c>
      <c r="EB24" s="53">
        <v>221742</v>
      </c>
      <c r="EC24" s="53">
        <v>237501</v>
      </c>
      <c r="ED24" s="54">
        <v>0</v>
      </c>
      <c r="EE24" s="51">
        <f t="shared" si="30"/>
        <v>1635984</v>
      </c>
      <c r="EF24" s="50" t="s">
        <v>38</v>
      </c>
      <c r="EG24" s="52">
        <v>70080</v>
      </c>
      <c r="EH24" s="53">
        <v>127020</v>
      </c>
      <c r="EI24" s="53">
        <v>911546</v>
      </c>
      <c r="EJ24" s="53">
        <v>931131</v>
      </c>
      <c r="EK24" s="53">
        <v>828720</v>
      </c>
      <c r="EL24" s="53">
        <v>320896</v>
      </c>
      <c r="EM24" s="54">
        <v>283720</v>
      </c>
      <c r="EN24" s="51">
        <f t="shared" si="31"/>
        <v>3473113</v>
      </c>
    </row>
    <row r="25" spans="1:144" s="44" customFormat="1" ht="15" customHeight="1" x14ac:dyDescent="0.15">
      <c r="A25" s="50" t="s">
        <v>39</v>
      </c>
      <c r="B25" s="53">
        <v>0</v>
      </c>
      <c r="C25" s="53">
        <v>0</v>
      </c>
      <c r="D25" s="53">
        <v>1632078</v>
      </c>
      <c r="E25" s="53">
        <v>861750</v>
      </c>
      <c r="F25" s="53">
        <v>145530</v>
      </c>
      <c r="G25" s="53">
        <v>849000</v>
      </c>
      <c r="H25" s="53">
        <v>302409</v>
      </c>
      <c r="I25" s="51">
        <f t="shared" si="16"/>
        <v>3790767</v>
      </c>
      <c r="J25" s="50" t="s">
        <v>39</v>
      </c>
      <c r="K25" s="52">
        <v>0</v>
      </c>
      <c r="L25" s="53">
        <v>0</v>
      </c>
      <c r="M25" s="53">
        <v>0</v>
      </c>
      <c r="N25" s="53">
        <v>63315</v>
      </c>
      <c r="O25" s="53">
        <v>0</v>
      </c>
      <c r="P25" s="53">
        <v>0</v>
      </c>
      <c r="Q25" s="54">
        <v>0</v>
      </c>
      <c r="R25" s="51">
        <f t="shared" si="17"/>
        <v>63315</v>
      </c>
      <c r="S25" s="50" t="s">
        <v>39</v>
      </c>
      <c r="T25" s="52">
        <v>16803</v>
      </c>
      <c r="U25" s="53">
        <v>115704</v>
      </c>
      <c r="V25" s="53">
        <v>212163</v>
      </c>
      <c r="W25" s="53">
        <v>234358</v>
      </c>
      <c r="X25" s="53">
        <v>270146</v>
      </c>
      <c r="Y25" s="53">
        <v>155435</v>
      </c>
      <c r="Z25" s="54">
        <v>121761</v>
      </c>
      <c r="AA25" s="51">
        <f t="shared" si="18"/>
        <v>1126370</v>
      </c>
      <c r="AB25" s="50" t="s">
        <v>39</v>
      </c>
      <c r="AC25" s="52">
        <v>45819</v>
      </c>
      <c r="AD25" s="53">
        <v>0</v>
      </c>
      <c r="AE25" s="53">
        <v>55053</v>
      </c>
      <c r="AF25" s="53">
        <v>157991</v>
      </c>
      <c r="AG25" s="53">
        <v>61794</v>
      </c>
      <c r="AH25" s="53">
        <v>0</v>
      </c>
      <c r="AI25" s="54">
        <v>0</v>
      </c>
      <c r="AJ25" s="51">
        <f t="shared" si="19"/>
        <v>320657</v>
      </c>
      <c r="AK25" s="50" t="s">
        <v>39</v>
      </c>
      <c r="AL25" s="52">
        <v>30015</v>
      </c>
      <c r="AM25" s="53">
        <v>7335</v>
      </c>
      <c r="AN25" s="53">
        <v>22005</v>
      </c>
      <c r="AO25" s="53">
        <v>18261</v>
      </c>
      <c r="AP25" s="53">
        <v>27576</v>
      </c>
      <c r="AQ25" s="53">
        <v>92313</v>
      </c>
      <c r="AR25" s="54">
        <v>14670</v>
      </c>
      <c r="AS25" s="51">
        <f t="shared" si="20"/>
        <v>212175</v>
      </c>
      <c r="AT25" s="50" t="s">
        <v>39</v>
      </c>
      <c r="AU25" s="52">
        <v>0</v>
      </c>
      <c r="AV25" s="53">
        <v>0</v>
      </c>
      <c r="AW25" s="53">
        <v>2523647</v>
      </c>
      <c r="AX25" s="53">
        <v>2333757</v>
      </c>
      <c r="AY25" s="53">
        <v>1573677</v>
      </c>
      <c r="AZ25" s="53">
        <v>794135</v>
      </c>
      <c r="BA25" s="54">
        <v>264888</v>
      </c>
      <c r="BB25" s="51">
        <f t="shared" si="21"/>
        <v>7490104</v>
      </c>
      <c r="BC25" s="50" t="s">
        <v>39</v>
      </c>
      <c r="BD25" s="52">
        <v>90162</v>
      </c>
      <c r="BE25" s="53">
        <v>41310</v>
      </c>
      <c r="BF25" s="53">
        <v>364311</v>
      </c>
      <c r="BG25" s="53">
        <v>383320</v>
      </c>
      <c r="BH25" s="53">
        <v>256419</v>
      </c>
      <c r="BI25" s="53">
        <v>0</v>
      </c>
      <c r="BJ25" s="54">
        <v>0</v>
      </c>
      <c r="BK25" s="51">
        <f t="shared" si="22"/>
        <v>1135522</v>
      </c>
      <c r="BL25" s="50" t="s">
        <v>39</v>
      </c>
      <c r="BM25" s="52">
        <v>0</v>
      </c>
      <c r="BN25" s="53">
        <v>17082</v>
      </c>
      <c r="BO25" s="53">
        <v>664951</v>
      </c>
      <c r="BP25" s="53">
        <v>763155</v>
      </c>
      <c r="BQ25" s="53">
        <v>774414</v>
      </c>
      <c r="BR25" s="53">
        <v>613773</v>
      </c>
      <c r="BS25" s="54">
        <v>342945</v>
      </c>
      <c r="BT25" s="51">
        <f t="shared" si="23"/>
        <v>3176320</v>
      </c>
      <c r="BU25" s="50" t="s">
        <v>39</v>
      </c>
      <c r="BV25" s="52">
        <v>0</v>
      </c>
      <c r="BW25" s="53">
        <v>0</v>
      </c>
      <c r="BX25" s="53">
        <v>0</v>
      </c>
      <c r="BY25" s="53">
        <v>88416</v>
      </c>
      <c r="BZ25" s="53">
        <v>0</v>
      </c>
      <c r="CA25" s="53">
        <v>0</v>
      </c>
      <c r="CB25" s="54">
        <v>106236</v>
      </c>
      <c r="CC25" s="51">
        <f t="shared" si="24"/>
        <v>194652</v>
      </c>
      <c r="CD25" s="50" t="s">
        <v>39</v>
      </c>
      <c r="CE25" s="52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4">
        <v>0</v>
      </c>
      <c r="CL25" s="51">
        <f t="shared" si="25"/>
        <v>0</v>
      </c>
      <c r="CM25" s="50" t="s">
        <v>39</v>
      </c>
      <c r="CN25" s="52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4">
        <v>0</v>
      </c>
      <c r="CU25" s="51">
        <f t="shared" si="26"/>
        <v>0</v>
      </c>
      <c r="CV25" s="50" t="s">
        <v>39</v>
      </c>
      <c r="CW25" s="52">
        <v>103380</v>
      </c>
      <c r="CX25" s="53">
        <v>73692</v>
      </c>
      <c r="CY25" s="53">
        <v>134004</v>
      </c>
      <c r="CZ25" s="53">
        <v>285561</v>
      </c>
      <c r="DA25" s="53">
        <v>225834</v>
      </c>
      <c r="DB25" s="53">
        <v>124987</v>
      </c>
      <c r="DC25" s="54">
        <v>123210</v>
      </c>
      <c r="DD25" s="51">
        <f t="shared" si="27"/>
        <v>1070668</v>
      </c>
      <c r="DE25" s="50" t="s">
        <v>39</v>
      </c>
      <c r="DF25" s="52">
        <v>0</v>
      </c>
      <c r="DG25" s="53">
        <v>0</v>
      </c>
      <c r="DH25" s="53">
        <v>86400</v>
      </c>
      <c r="DI25" s="53">
        <v>40392</v>
      </c>
      <c r="DJ25" s="53">
        <v>0</v>
      </c>
      <c r="DK25" s="53">
        <v>0</v>
      </c>
      <c r="DL25" s="54">
        <v>0</v>
      </c>
      <c r="DM25" s="51">
        <f t="shared" si="28"/>
        <v>126792</v>
      </c>
      <c r="DN25" s="50" t="s">
        <v>39</v>
      </c>
      <c r="DO25" s="52">
        <v>19305</v>
      </c>
      <c r="DP25" s="53">
        <v>79556</v>
      </c>
      <c r="DQ25" s="53">
        <v>0</v>
      </c>
      <c r="DR25" s="53">
        <v>85496</v>
      </c>
      <c r="DS25" s="53">
        <v>28660</v>
      </c>
      <c r="DT25" s="53">
        <v>102049</v>
      </c>
      <c r="DU25" s="54">
        <v>0</v>
      </c>
      <c r="DV25" s="51">
        <f t="shared" si="29"/>
        <v>315066</v>
      </c>
      <c r="DW25" s="50" t="s">
        <v>39</v>
      </c>
      <c r="DX25" s="52">
        <v>195264</v>
      </c>
      <c r="DY25" s="53">
        <v>214524</v>
      </c>
      <c r="DZ25" s="53">
        <v>1521936</v>
      </c>
      <c r="EA25" s="53">
        <v>1397934</v>
      </c>
      <c r="EB25" s="53">
        <v>1762272</v>
      </c>
      <c r="EC25" s="53">
        <v>961893</v>
      </c>
      <c r="ED25" s="54">
        <v>525114</v>
      </c>
      <c r="EE25" s="51">
        <f t="shared" si="30"/>
        <v>6578937</v>
      </c>
      <c r="EF25" s="50" t="s">
        <v>39</v>
      </c>
      <c r="EG25" s="52">
        <v>130020</v>
      </c>
      <c r="EH25" s="53">
        <v>80460</v>
      </c>
      <c r="EI25" s="53">
        <v>897790</v>
      </c>
      <c r="EJ25" s="53">
        <v>648540</v>
      </c>
      <c r="EK25" s="53">
        <v>461880</v>
      </c>
      <c r="EL25" s="53">
        <v>186763</v>
      </c>
      <c r="EM25" s="54">
        <v>132230</v>
      </c>
      <c r="EN25" s="51">
        <f t="shared" si="31"/>
        <v>2537683</v>
      </c>
    </row>
    <row r="26" spans="1:144" s="44" customFormat="1" ht="15" customHeight="1" x14ac:dyDescent="0.15">
      <c r="A26" s="50" t="s">
        <v>40</v>
      </c>
      <c r="B26" s="53">
        <v>0</v>
      </c>
      <c r="C26" s="53">
        <v>0</v>
      </c>
      <c r="D26" s="53">
        <v>767161</v>
      </c>
      <c r="E26" s="53">
        <v>672864</v>
      </c>
      <c r="F26" s="53">
        <v>644733</v>
      </c>
      <c r="G26" s="53">
        <v>730221</v>
      </c>
      <c r="H26" s="53">
        <v>1227523</v>
      </c>
      <c r="I26" s="51">
        <f t="shared" si="16"/>
        <v>4042502</v>
      </c>
      <c r="J26" s="50" t="s">
        <v>40</v>
      </c>
      <c r="K26" s="52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4">
        <v>37989</v>
      </c>
      <c r="R26" s="51">
        <f t="shared" si="17"/>
        <v>37989</v>
      </c>
      <c r="S26" s="50" t="s">
        <v>40</v>
      </c>
      <c r="T26" s="52">
        <v>31773</v>
      </c>
      <c r="U26" s="53">
        <v>258516</v>
      </c>
      <c r="V26" s="53">
        <v>143721</v>
      </c>
      <c r="W26" s="53">
        <v>119709</v>
      </c>
      <c r="X26" s="53">
        <v>90324</v>
      </c>
      <c r="Y26" s="53">
        <v>123682</v>
      </c>
      <c r="Z26" s="54">
        <v>69314</v>
      </c>
      <c r="AA26" s="51">
        <f t="shared" si="18"/>
        <v>837039</v>
      </c>
      <c r="AB26" s="50" t="s">
        <v>40</v>
      </c>
      <c r="AC26" s="52">
        <v>451476</v>
      </c>
      <c r="AD26" s="53">
        <v>343521</v>
      </c>
      <c r="AE26" s="53">
        <v>0</v>
      </c>
      <c r="AF26" s="53">
        <v>118539</v>
      </c>
      <c r="AG26" s="53">
        <v>76842</v>
      </c>
      <c r="AH26" s="53">
        <v>21249</v>
      </c>
      <c r="AI26" s="54">
        <v>32517</v>
      </c>
      <c r="AJ26" s="51">
        <f t="shared" si="19"/>
        <v>1044144</v>
      </c>
      <c r="AK26" s="50" t="s">
        <v>40</v>
      </c>
      <c r="AL26" s="52">
        <v>26235</v>
      </c>
      <c r="AM26" s="53">
        <v>17836</v>
      </c>
      <c r="AN26" s="53">
        <v>23814</v>
      </c>
      <c r="AO26" s="53">
        <v>58653</v>
      </c>
      <c r="AP26" s="53">
        <v>39492</v>
      </c>
      <c r="AQ26" s="53">
        <v>53406</v>
      </c>
      <c r="AR26" s="54">
        <v>9207</v>
      </c>
      <c r="AS26" s="51">
        <f t="shared" si="20"/>
        <v>228643</v>
      </c>
      <c r="AT26" s="50" t="s">
        <v>40</v>
      </c>
      <c r="AU26" s="52">
        <v>0</v>
      </c>
      <c r="AV26" s="53">
        <v>0</v>
      </c>
      <c r="AW26" s="53">
        <v>3258095</v>
      </c>
      <c r="AX26" s="53">
        <v>2521332</v>
      </c>
      <c r="AY26" s="53">
        <v>2297781</v>
      </c>
      <c r="AZ26" s="53">
        <v>969910</v>
      </c>
      <c r="BA26" s="54">
        <v>731295</v>
      </c>
      <c r="BB26" s="51">
        <f t="shared" si="21"/>
        <v>9778413</v>
      </c>
      <c r="BC26" s="50" t="s">
        <v>40</v>
      </c>
      <c r="BD26" s="52">
        <v>23103</v>
      </c>
      <c r="BE26" s="53">
        <v>41310</v>
      </c>
      <c r="BF26" s="53">
        <v>0</v>
      </c>
      <c r="BG26" s="53">
        <v>0</v>
      </c>
      <c r="BH26" s="53">
        <v>0</v>
      </c>
      <c r="BI26" s="53">
        <v>0</v>
      </c>
      <c r="BJ26" s="54">
        <v>230148</v>
      </c>
      <c r="BK26" s="51">
        <f t="shared" si="22"/>
        <v>294561</v>
      </c>
      <c r="BL26" s="50" t="s">
        <v>40</v>
      </c>
      <c r="BM26" s="52">
        <v>0</v>
      </c>
      <c r="BN26" s="53">
        <v>60327</v>
      </c>
      <c r="BO26" s="53">
        <v>443502</v>
      </c>
      <c r="BP26" s="53">
        <v>712548</v>
      </c>
      <c r="BQ26" s="53">
        <v>608742</v>
      </c>
      <c r="BR26" s="53">
        <v>1332342</v>
      </c>
      <c r="BS26" s="54">
        <v>684873</v>
      </c>
      <c r="BT26" s="51">
        <f t="shared" si="23"/>
        <v>3842334</v>
      </c>
      <c r="BU26" s="50" t="s">
        <v>40</v>
      </c>
      <c r="BV26" s="52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4">
        <v>116577</v>
      </c>
      <c r="CC26" s="51">
        <f t="shared" si="24"/>
        <v>116577</v>
      </c>
      <c r="CD26" s="50" t="s">
        <v>40</v>
      </c>
      <c r="CE26" s="52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4">
        <v>0</v>
      </c>
      <c r="CL26" s="51">
        <f t="shared" si="25"/>
        <v>0</v>
      </c>
      <c r="CM26" s="50" t="s">
        <v>40</v>
      </c>
      <c r="CN26" s="52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4">
        <v>0</v>
      </c>
      <c r="CU26" s="51">
        <f t="shared" si="26"/>
        <v>0</v>
      </c>
      <c r="CV26" s="50" t="s">
        <v>40</v>
      </c>
      <c r="CW26" s="52">
        <v>129330</v>
      </c>
      <c r="CX26" s="53">
        <v>87687</v>
      </c>
      <c r="CY26" s="53">
        <v>105498</v>
      </c>
      <c r="CZ26" s="53">
        <v>260955</v>
      </c>
      <c r="DA26" s="53">
        <v>215059</v>
      </c>
      <c r="DB26" s="53">
        <v>171189</v>
      </c>
      <c r="DC26" s="54">
        <v>199386</v>
      </c>
      <c r="DD26" s="51">
        <f t="shared" si="27"/>
        <v>1169104</v>
      </c>
      <c r="DE26" s="50" t="s">
        <v>40</v>
      </c>
      <c r="DF26" s="52">
        <v>30870</v>
      </c>
      <c r="DG26" s="53">
        <v>85500</v>
      </c>
      <c r="DH26" s="53">
        <v>14256</v>
      </c>
      <c r="DI26" s="53">
        <v>68220</v>
      </c>
      <c r="DJ26" s="53">
        <v>26136</v>
      </c>
      <c r="DK26" s="53">
        <v>0</v>
      </c>
      <c r="DL26" s="54">
        <v>0</v>
      </c>
      <c r="DM26" s="51">
        <f t="shared" si="28"/>
        <v>224982</v>
      </c>
      <c r="DN26" s="50" t="s">
        <v>40</v>
      </c>
      <c r="DO26" s="52">
        <v>0</v>
      </c>
      <c r="DP26" s="53">
        <v>0</v>
      </c>
      <c r="DQ26" s="53">
        <v>34947</v>
      </c>
      <c r="DR26" s="53">
        <v>11662</v>
      </c>
      <c r="DS26" s="53">
        <v>0</v>
      </c>
      <c r="DT26" s="53">
        <v>0</v>
      </c>
      <c r="DU26" s="54">
        <v>0</v>
      </c>
      <c r="DV26" s="51">
        <f t="shared" si="29"/>
        <v>46609</v>
      </c>
      <c r="DW26" s="50" t="s">
        <v>40</v>
      </c>
      <c r="DX26" s="52">
        <v>54441</v>
      </c>
      <c r="DY26" s="53">
        <v>96759</v>
      </c>
      <c r="DZ26" s="53">
        <v>701334</v>
      </c>
      <c r="EA26" s="53">
        <v>587638</v>
      </c>
      <c r="EB26" s="53">
        <v>0</v>
      </c>
      <c r="EC26" s="53">
        <v>710993</v>
      </c>
      <c r="ED26" s="54">
        <v>258678</v>
      </c>
      <c r="EE26" s="51">
        <f t="shared" si="30"/>
        <v>2409843</v>
      </c>
      <c r="EF26" s="50" t="s">
        <v>40</v>
      </c>
      <c r="EG26" s="52">
        <v>141780</v>
      </c>
      <c r="EH26" s="53">
        <v>123130</v>
      </c>
      <c r="EI26" s="53">
        <v>704782</v>
      </c>
      <c r="EJ26" s="53">
        <v>533441</v>
      </c>
      <c r="EK26" s="53">
        <v>468500</v>
      </c>
      <c r="EL26" s="53">
        <v>298060</v>
      </c>
      <c r="EM26" s="54">
        <v>256286</v>
      </c>
      <c r="EN26" s="51">
        <f t="shared" si="31"/>
        <v>2525979</v>
      </c>
    </row>
    <row r="27" spans="1:144" s="44" customFormat="1" ht="15" customHeight="1" x14ac:dyDescent="0.15">
      <c r="A27" s="50" t="s">
        <v>41</v>
      </c>
      <c r="B27" s="53">
        <v>0</v>
      </c>
      <c r="C27" s="53">
        <v>0</v>
      </c>
      <c r="D27" s="53">
        <v>819259</v>
      </c>
      <c r="E27" s="53">
        <v>1076958</v>
      </c>
      <c r="F27" s="53">
        <v>487134</v>
      </c>
      <c r="G27" s="53">
        <v>1300779</v>
      </c>
      <c r="H27" s="53">
        <v>556686</v>
      </c>
      <c r="I27" s="51">
        <f t="shared" si="16"/>
        <v>4240816</v>
      </c>
      <c r="J27" s="50" t="s">
        <v>41</v>
      </c>
      <c r="K27" s="52">
        <v>0</v>
      </c>
      <c r="L27" s="53">
        <v>30672</v>
      </c>
      <c r="M27" s="53">
        <v>136080</v>
      </c>
      <c r="N27" s="53">
        <v>0</v>
      </c>
      <c r="O27" s="53">
        <v>136080</v>
      </c>
      <c r="P27" s="53">
        <v>239940</v>
      </c>
      <c r="Q27" s="54">
        <v>136080</v>
      </c>
      <c r="R27" s="51">
        <f t="shared" si="17"/>
        <v>678852</v>
      </c>
      <c r="S27" s="50" t="s">
        <v>41</v>
      </c>
      <c r="T27" s="52">
        <v>114226</v>
      </c>
      <c r="U27" s="53">
        <v>168629</v>
      </c>
      <c r="V27" s="53">
        <v>299682</v>
      </c>
      <c r="W27" s="53">
        <v>405616</v>
      </c>
      <c r="X27" s="53">
        <v>205767</v>
      </c>
      <c r="Y27" s="53">
        <v>371106</v>
      </c>
      <c r="Z27" s="54">
        <v>523026</v>
      </c>
      <c r="AA27" s="51">
        <f t="shared" si="18"/>
        <v>2088052</v>
      </c>
      <c r="AB27" s="50" t="s">
        <v>41</v>
      </c>
      <c r="AC27" s="52">
        <v>117810</v>
      </c>
      <c r="AD27" s="53">
        <v>340758</v>
      </c>
      <c r="AE27" s="53">
        <v>128790</v>
      </c>
      <c r="AF27" s="53">
        <v>154206</v>
      </c>
      <c r="AG27" s="53">
        <v>117387</v>
      </c>
      <c r="AH27" s="53">
        <v>55053</v>
      </c>
      <c r="AI27" s="54">
        <v>0</v>
      </c>
      <c r="AJ27" s="51">
        <f t="shared" si="19"/>
        <v>914004</v>
      </c>
      <c r="AK27" s="50" t="s">
        <v>41</v>
      </c>
      <c r="AL27" s="52">
        <v>0</v>
      </c>
      <c r="AM27" s="53">
        <v>0</v>
      </c>
      <c r="AN27" s="53">
        <v>28268</v>
      </c>
      <c r="AO27" s="53">
        <v>3024</v>
      </c>
      <c r="AP27" s="53">
        <v>22284</v>
      </c>
      <c r="AQ27" s="53">
        <v>35667</v>
      </c>
      <c r="AR27" s="54">
        <v>4653</v>
      </c>
      <c r="AS27" s="51">
        <f t="shared" si="20"/>
        <v>93896</v>
      </c>
      <c r="AT27" s="50" t="s">
        <v>41</v>
      </c>
      <c r="AU27" s="52">
        <v>0</v>
      </c>
      <c r="AV27" s="53">
        <v>0</v>
      </c>
      <c r="AW27" s="53">
        <v>1743731</v>
      </c>
      <c r="AX27" s="53">
        <v>2700496</v>
      </c>
      <c r="AY27" s="53">
        <v>1350196</v>
      </c>
      <c r="AZ27" s="53">
        <v>1491118</v>
      </c>
      <c r="BA27" s="54">
        <v>709335</v>
      </c>
      <c r="BB27" s="51">
        <f t="shared" si="21"/>
        <v>7994876</v>
      </c>
      <c r="BC27" s="50" t="s">
        <v>41</v>
      </c>
      <c r="BD27" s="52">
        <v>22914</v>
      </c>
      <c r="BE27" s="53">
        <v>120753</v>
      </c>
      <c r="BF27" s="53">
        <v>48384</v>
      </c>
      <c r="BG27" s="53">
        <v>646060</v>
      </c>
      <c r="BH27" s="53">
        <v>0</v>
      </c>
      <c r="BI27" s="53">
        <v>256554</v>
      </c>
      <c r="BJ27" s="54">
        <v>395109</v>
      </c>
      <c r="BK27" s="51">
        <f t="shared" si="22"/>
        <v>1489774</v>
      </c>
      <c r="BL27" s="50" t="s">
        <v>41</v>
      </c>
      <c r="BM27" s="52">
        <v>0</v>
      </c>
      <c r="BN27" s="53">
        <v>0</v>
      </c>
      <c r="BO27" s="53">
        <v>33651</v>
      </c>
      <c r="BP27" s="53">
        <v>1168317</v>
      </c>
      <c r="BQ27" s="53">
        <v>1597698</v>
      </c>
      <c r="BR27" s="53">
        <v>1364623</v>
      </c>
      <c r="BS27" s="54">
        <v>1378251</v>
      </c>
      <c r="BT27" s="51">
        <f t="shared" si="23"/>
        <v>5542540</v>
      </c>
      <c r="BU27" s="50" t="s">
        <v>41</v>
      </c>
      <c r="BV27" s="52">
        <v>0</v>
      </c>
      <c r="BW27" s="53">
        <v>45828</v>
      </c>
      <c r="BX27" s="53">
        <v>0</v>
      </c>
      <c r="BY27" s="53">
        <v>16961</v>
      </c>
      <c r="BZ27" s="53">
        <v>0</v>
      </c>
      <c r="CA27" s="53">
        <v>0</v>
      </c>
      <c r="CB27" s="54">
        <v>86499</v>
      </c>
      <c r="CC27" s="51">
        <f t="shared" si="24"/>
        <v>149288</v>
      </c>
      <c r="CD27" s="50" t="s">
        <v>41</v>
      </c>
      <c r="CE27" s="52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4">
        <v>0</v>
      </c>
      <c r="CL27" s="51">
        <f t="shared" si="25"/>
        <v>0</v>
      </c>
      <c r="CM27" s="50" t="s">
        <v>41</v>
      </c>
      <c r="CN27" s="52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4">
        <v>0</v>
      </c>
      <c r="CU27" s="51">
        <f t="shared" si="26"/>
        <v>0</v>
      </c>
      <c r="CV27" s="50" t="s">
        <v>41</v>
      </c>
      <c r="CW27" s="52">
        <v>54702</v>
      </c>
      <c r="CX27" s="53">
        <v>127206</v>
      </c>
      <c r="CY27" s="53">
        <v>92970</v>
      </c>
      <c r="CZ27" s="53">
        <v>260467</v>
      </c>
      <c r="DA27" s="53">
        <v>83894</v>
      </c>
      <c r="DB27" s="53">
        <v>160200</v>
      </c>
      <c r="DC27" s="54">
        <v>124776</v>
      </c>
      <c r="DD27" s="51">
        <f t="shared" si="27"/>
        <v>904215</v>
      </c>
      <c r="DE27" s="50" t="s">
        <v>41</v>
      </c>
      <c r="DF27" s="52">
        <v>0</v>
      </c>
      <c r="DG27" s="53">
        <v>27252</v>
      </c>
      <c r="DH27" s="53">
        <v>0</v>
      </c>
      <c r="DI27" s="53">
        <v>31328</v>
      </c>
      <c r="DJ27" s="53">
        <v>0</v>
      </c>
      <c r="DK27" s="53">
        <v>0</v>
      </c>
      <c r="DL27" s="54">
        <v>0</v>
      </c>
      <c r="DM27" s="51">
        <f t="shared" si="28"/>
        <v>58580</v>
      </c>
      <c r="DN27" s="50" t="s">
        <v>41</v>
      </c>
      <c r="DO27" s="52">
        <v>136792</v>
      </c>
      <c r="DP27" s="53">
        <v>0</v>
      </c>
      <c r="DQ27" s="53">
        <v>0</v>
      </c>
      <c r="DR27" s="53">
        <v>0</v>
      </c>
      <c r="DS27" s="53">
        <v>9900</v>
      </c>
      <c r="DT27" s="53">
        <v>0</v>
      </c>
      <c r="DU27" s="54">
        <v>0</v>
      </c>
      <c r="DV27" s="51">
        <f t="shared" si="29"/>
        <v>146692</v>
      </c>
      <c r="DW27" s="50" t="s">
        <v>41</v>
      </c>
      <c r="DX27" s="52">
        <v>0</v>
      </c>
      <c r="DY27" s="53">
        <v>0</v>
      </c>
      <c r="DZ27" s="53">
        <v>523985</v>
      </c>
      <c r="EA27" s="53">
        <v>403358</v>
      </c>
      <c r="EB27" s="53">
        <v>359364</v>
      </c>
      <c r="EC27" s="53">
        <v>237501</v>
      </c>
      <c r="ED27" s="54">
        <v>0</v>
      </c>
      <c r="EE27" s="51">
        <f t="shared" si="30"/>
        <v>1524208</v>
      </c>
      <c r="EF27" s="50" t="s">
        <v>41</v>
      </c>
      <c r="EG27" s="52">
        <v>87600</v>
      </c>
      <c r="EH27" s="53">
        <v>118260</v>
      </c>
      <c r="EI27" s="53">
        <v>618277</v>
      </c>
      <c r="EJ27" s="53">
        <v>873510</v>
      </c>
      <c r="EK27" s="53">
        <v>526800</v>
      </c>
      <c r="EL27" s="53">
        <v>535320</v>
      </c>
      <c r="EM27" s="54">
        <v>295370</v>
      </c>
      <c r="EN27" s="51">
        <f t="shared" si="31"/>
        <v>3055137</v>
      </c>
    </row>
    <row r="28" spans="1:144" s="44" customFormat="1" ht="15" customHeight="1" x14ac:dyDescent="0.15">
      <c r="A28" s="50" t="s">
        <v>42</v>
      </c>
      <c r="B28" s="53">
        <v>0</v>
      </c>
      <c r="C28" s="53">
        <v>0</v>
      </c>
      <c r="D28" s="53">
        <v>2492785</v>
      </c>
      <c r="E28" s="53">
        <v>1669653</v>
      </c>
      <c r="F28" s="53">
        <v>1408037</v>
      </c>
      <c r="G28" s="53">
        <v>3568251</v>
      </c>
      <c r="H28" s="53">
        <v>1061001</v>
      </c>
      <c r="I28" s="51">
        <f t="shared" si="16"/>
        <v>10199727</v>
      </c>
      <c r="J28" s="50" t="s">
        <v>42</v>
      </c>
      <c r="K28" s="52">
        <v>0</v>
      </c>
      <c r="L28" s="53">
        <v>0</v>
      </c>
      <c r="M28" s="53">
        <v>0</v>
      </c>
      <c r="N28" s="53">
        <v>0</v>
      </c>
      <c r="O28" s="53">
        <v>0</v>
      </c>
      <c r="P28" s="53">
        <v>106344</v>
      </c>
      <c r="Q28" s="54">
        <v>35451</v>
      </c>
      <c r="R28" s="51">
        <f t="shared" si="17"/>
        <v>141795</v>
      </c>
      <c r="S28" s="50" t="s">
        <v>42</v>
      </c>
      <c r="T28" s="52">
        <v>653629</v>
      </c>
      <c r="U28" s="53">
        <v>1264173</v>
      </c>
      <c r="V28" s="53">
        <v>886026</v>
      </c>
      <c r="W28" s="53">
        <v>1318403</v>
      </c>
      <c r="X28" s="53">
        <v>933436</v>
      </c>
      <c r="Y28" s="53">
        <v>955044</v>
      </c>
      <c r="Z28" s="54">
        <v>852860</v>
      </c>
      <c r="AA28" s="51">
        <f t="shared" si="18"/>
        <v>6863571</v>
      </c>
      <c r="AB28" s="50" t="s">
        <v>42</v>
      </c>
      <c r="AC28" s="52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4">
        <v>0</v>
      </c>
      <c r="AJ28" s="51">
        <f t="shared" si="19"/>
        <v>0</v>
      </c>
      <c r="AK28" s="50" t="s">
        <v>42</v>
      </c>
      <c r="AL28" s="52">
        <v>0</v>
      </c>
      <c r="AM28" s="53">
        <v>0</v>
      </c>
      <c r="AN28" s="53">
        <v>18531</v>
      </c>
      <c r="AO28" s="53">
        <v>0</v>
      </c>
      <c r="AP28" s="53">
        <v>20088</v>
      </c>
      <c r="AQ28" s="53">
        <v>52065</v>
      </c>
      <c r="AR28" s="54">
        <v>28026</v>
      </c>
      <c r="AS28" s="51">
        <f t="shared" si="20"/>
        <v>118710</v>
      </c>
      <c r="AT28" s="50" t="s">
        <v>42</v>
      </c>
      <c r="AU28" s="52">
        <v>0</v>
      </c>
      <c r="AV28" s="53">
        <v>0</v>
      </c>
      <c r="AW28" s="53">
        <v>5351436</v>
      </c>
      <c r="AX28" s="53">
        <v>5315610</v>
      </c>
      <c r="AY28" s="53">
        <v>4138055</v>
      </c>
      <c r="AZ28" s="53">
        <v>1791229</v>
      </c>
      <c r="BA28" s="54">
        <v>619063</v>
      </c>
      <c r="BB28" s="51">
        <f t="shared" si="21"/>
        <v>17215393</v>
      </c>
      <c r="BC28" s="50" t="s">
        <v>42</v>
      </c>
      <c r="BD28" s="52">
        <v>0</v>
      </c>
      <c r="BE28" s="53">
        <v>105228</v>
      </c>
      <c r="BF28" s="53">
        <v>122661</v>
      </c>
      <c r="BG28" s="53">
        <v>89307</v>
      </c>
      <c r="BH28" s="53">
        <v>35145</v>
      </c>
      <c r="BI28" s="53">
        <v>138096</v>
      </c>
      <c r="BJ28" s="54">
        <v>93032</v>
      </c>
      <c r="BK28" s="51">
        <f t="shared" si="22"/>
        <v>583469</v>
      </c>
      <c r="BL28" s="50" t="s">
        <v>42</v>
      </c>
      <c r="BM28" s="52">
        <v>0</v>
      </c>
      <c r="BN28" s="53">
        <v>45927</v>
      </c>
      <c r="BO28" s="53">
        <v>490441</v>
      </c>
      <c r="BP28" s="53">
        <v>1474875</v>
      </c>
      <c r="BQ28" s="53">
        <v>2544474</v>
      </c>
      <c r="BR28" s="53">
        <v>947385</v>
      </c>
      <c r="BS28" s="54">
        <v>811674</v>
      </c>
      <c r="BT28" s="51">
        <f t="shared" si="23"/>
        <v>6314776</v>
      </c>
      <c r="BU28" s="50" t="s">
        <v>42</v>
      </c>
      <c r="BV28" s="52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4">
        <v>0</v>
      </c>
      <c r="CC28" s="51">
        <f t="shared" si="24"/>
        <v>0</v>
      </c>
      <c r="CD28" s="50" t="s">
        <v>42</v>
      </c>
      <c r="CE28" s="52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4">
        <v>0</v>
      </c>
      <c r="CL28" s="51">
        <f t="shared" si="25"/>
        <v>0</v>
      </c>
      <c r="CM28" s="50" t="s">
        <v>42</v>
      </c>
      <c r="CN28" s="52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4">
        <v>0</v>
      </c>
      <c r="CU28" s="51">
        <f t="shared" si="26"/>
        <v>0</v>
      </c>
      <c r="CV28" s="50" t="s">
        <v>42</v>
      </c>
      <c r="CW28" s="52">
        <v>126711</v>
      </c>
      <c r="CX28" s="53">
        <v>430491</v>
      </c>
      <c r="CY28" s="53">
        <v>219152</v>
      </c>
      <c r="CZ28" s="53">
        <v>475603</v>
      </c>
      <c r="DA28" s="53">
        <v>475859</v>
      </c>
      <c r="DB28" s="53">
        <v>475791</v>
      </c>
      <c r="DC28" s="54">
        <v>345131</v>
      </c>
      <c r="DD28" s="51">
        <f t="shared" si="27"/>
        <v>2548738</v>
      </c>
      <c r="DE28" s="50" t="s">
        <v>42</v>
      </c>
      <c r="DF28" s="52">
        <v>0</v>
      </c>
      <c r="DG28" s="53">
        <v>14652</v>
      </c>
      <c r="DH28" s="53">
        <v>0</v>
      </c>
      <c r="DI28" s="53">
        <v>41670</v>
      </c>
      <c r="DJ28" s="53">
        <v>0</v>
      </c>
      <c r="DK28" s="53">
        <v>0</v>
      </c>
      <c r="DL28" s="54">
        <v>0</v>
      </c>
      <c r="DM28" s="51">
        <f t="shared" si="28"/>
        <v>56322</v>
      </c>
      <c r="DN28" s="50" t="s">
        <v>42</v>
      </c>
      <c r="DO28" s="52">
        <v>41085</v>
      </c>
      <c r="DP28" s="53">
        <v>90882</v>
      </c>
      <c r="DQ28" s="53">
        <v>0</v>
      </c>
      <c r="DR28" s="53">
        <v>151943</v>
      </c>
      <c r="DS28" s="53">
        <v>63000</v>
      </c>
      <c r="DT28" s="53">
        <v>0</v>
      </c>
      <c r="DU28" s="54">
        <v>0</v>
      </c>
      <c r="DV28" s="51">
        <f t="shared" si="29"/>
        <v>346910</v>
      </c>
      <c r="DW28" s="50" t="s">
        <v>42</v>
      </c>
      <c r="DX28" s="52">
        <v>0</v>
      </c>
      <c r="DY28" s="53">
        <v>197478</v>
      </c>
      <c r="DZ28" s="53">
        <v>654386</v>
      </c>
      <c r="EA28" s="53">
        <v>1686255</v>
      </c>
      <c r="EB28" s="53">
        <v>868991</v>
      </c>
      <c r="EC28" s="53">
        <v>3045939</v>
      </c>
      <c r="ED28" s="54">
        <v>982161</v>
      </c>
      <c r="EE28" s="51">
        <f t="shared" si="30"/>
        <v>7435210</v>
      </c>
      <c r="EF28" s="50" t="s">
        <v>42</v>
      </c>
      <c r="EG28" s="52">
        <v>203100</v>
      </c>
      <c r="EH28" s="53">
        <v>346260</v>
      </c>
      <c r="EI28" s="53">
        <v>1479240</v>
      </c>
      <c r="EJ28" s="53">
        <v>1280891</v>
      </c>
      <c r="EK28" s="53">
        <v>1011719</v>
      </c>
      <c r="EL28" s="53">
        <v>593618</v>
      </c>
      <c r="EM28" s="54">
        <v>291250</v>
      </c>
      <c r="EN28" s="51">
        <f t="shared" si="31"/>
        <v>5206078</v>
      </c>
    </row>
    <row r="29" spans="1:144" s="44" customFormat="1" ht="15" customHeight="1" x14ac:dyDescent="0.15">
      <c r="A29" s="50" t="s">
        <v>43</v>
      </c>
      <c r="B29" s="53">
        <v>0</v>
      </c>
      <c r="C29" s="53">
        <v>0</v>
      </c>
      <c r="D29" s="53">
        <v>1148411</v>
      </c>
      <c r="E29" s="53">
        <v>639561</v>
      </c>
      <c r="F29" s="53">
        <v>840553</v>
      </c>
      <c r="G29" s="53">
        <v>309272</v>
      </c>
      <c r="H29" s="53">
        <v>1166281</v>
      </c>
      <c r="I29" s="51">
        <f t="shared" si="16"/>
        <v>4104078</v>
      </c>
      <c r="J29" s="50" t="s">
        <v>43</v>
      </c>
      <c r="K29" s="52">
        <v>0</v>
      </c>
      <c r="L29" s="53">
        <v>0</v>
      </c>
      <c r="M29" s="53">
        <v>39591</v>
      </c>
      <c r="N29" s="53">
        <v>0</v>
      </c>
      <c r="O29" s="53">
        <v>0</v>
      </c>
      <c r="P29" s="53">
        <v>65988</v>
      </c>
      <c r="Q29" s="54">
        <v>258534</v>
      </c>
      <c r="R29" s="51">
        <f t="shared" si="17"/>
        <v>364113</v>
      </c>
      <c r="S29" s="50" t="s">
        <v>43</v>
      </c>
      <c r="T29" s="52">
        <v>0</v>
      </c>
      <c r="U29" s="53">
        <v>194624</v>
      </c>
      <c r="V29" s="53">
        <v>208422</v>
      </c>
      <c r="W29" s="53">
        <v>277590</v>
      </c>
      <c r="X29" s="53">
        <v>0</v>
      </c>
      <c r="Y29" s="53">
        <v>171392</v>
      </c>
      <c r="Z29" s="54">
        <v>230328</v>
      </c>
      <c r="AA29" s="51">
        <f t="shared" si="18"/>
        <v>1082356</v>
      </c>
      <c r="AB29" s="50" t="s">
        <v>43</v>
      </c>
      <c r="AC29" s="52">
        <v>115452</v>
      </c>
      <c r="AD29" s="53">
        <v>130888</v>
      </c>
      <c r="AE29" s="53">
        <v>157005</v>
      </c>
      <c r="AF29" s="53">
        <v>301083</v>
      </c>
      <c r="AG29" s="53">
        <v>276300</v>
      </c>
      <c r="AH29" s="53">
        <v>55755</v>
      </c>
      <c r="AI29" s="54">
        <v>0</v>
      </c>
      <c r="AJ29" s="51">
        <f t="shared" si="19"/>
        <v>1036483</v>
      </c>
      <c r="AK29" s="50" t="s">
        <v>43</v>
      </c>
      <c r="AL29" s="52">
        <v>4653</v>
      </c>
      <c r="AM29" s="53">
        <v>0</v>
      </c>
      <c r="AN29" s="53">
        <v>44514</v>
      </c>
      <c r="AO29" s="53">
        <v>39194</v>
      </c>
      <c r="AP29" s="53">
        <v>56286</v>
      </c>
      <c r="AQ29" s="53">
        <v>29547</v>
      </c>
      <c r="AR29" s="54">
        <v>70442</v>
      </c>
      <c r="AS29" s="51">
        <f t="shared" si="20"/>
        <v>244636</v>
      </c>
      <c r="AT29" s="50" t="s">
        <v>43</v>
      </c>
      <c r="AU29" s="52">
        <v>0</v>
      </c>
      <c r="AV29" s="53">
        <v>0</v>
      </c>
      <c r="AW29" s="53">
        <v>4410235</v>
      </c>
      <c r="AX29" s="53">
        <v>2813926</v>
      </c>
      <c r="AY29" s="53">
        <v>3119861</v>
      </c>
      <c r="AZ29" s="53">
        <v>2124981</v>
      </c>
      <c r="BA29" s="54">
        <v>1204452</v>
      </c>
      <c r="BB29" s="51">
        <f t="shared" si="21"/>
        <v>13673455</v>
      </c>
      <c r="BC29" s="50" t="s">
        <v>43</v>
      </c>
      <c r="BD29" s="52">
        <v>98690</v>
      </c>
      <c r="BE29" s="53">
        <v>212022</v>
      </c>
      <c r="BF29" s="53">
        <v>631836</v>
      </c>
      <c r="BG29" s="53">
        <v>922644</v>
      </c>
      <c r="BH29" s="53">
        <v>1497780</v>
      </c>
      <c r="BI29" s="53">
        <v>0</v>
      </c>
      <c r="BJ29" s="54">
        <v>332998</v>
      </c>
      <c r="BK29" s="51">
        <f t="shared" si="22"/>
        <v>3695970</v>
      </c>
      <c r="BL29" s="50" t="s">
        <v>43</v>
      </c>
      <c r="BM29" s="52">
        <v>28116</v>
      </c>
      <c r="BN29" s="53">
        <v>0</v>
      </c>
      <c r="BO29" s="53">
        <v>217926</v>
      </c>
      <c r="BP29" s="53">
        <v>1373418</v>
      </c>
      <c r="BQ29" s="53">
        <v>1498552</v>
      </c>
      <c r="BR29" s="53">
        <v>1717451</v>
      </c>
      <c r="BS29" s="54">
        <v>408141</v>
      </c>
      <c r="BT29" s="51">
        <f t="shared" si="23"/>
        <v>5243604</v>
      </c>
      <c r="BU29" s="50" t="s">
        <v>43</v>
      </c>
      <c r="BV29" s="52">
        <v>0</v>
      </c>
      <c r="BW29" s="53">
        <v>0</v>
      </c>
      <c r="BX29" s="53">
        <v>60732</v>
      </c>
      <c r="BY29" s="53">
        <v>33354</v>
      </c>
      <c r="BZ29" s="53">
        <v>620265</v>
      </c>
      <c r="CA29" s="53">
        <v>134532</v>
      </c>
      <c r="CB29" s="54">
        <v>156492</v>
      </c>
      <c r="CC29" s="51">
        <f t="shared" si="24"/>
        <v>1005375</v>
      </c>
      <c r="CD29" s="50" t="s">
        <v>43</v>
      </c>
      <c r="CE29" s="52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4">
        <v>0</v>
      </c>
      <c r="CL29" s="51">
        <f t="shared" si="25"/>
        <v>0</v>
      </c>
      <c r="CM29" s="50" t="s">
        <v>43</v>
      </c>
      <c r="CN29" s="52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4">
        <v>0</v>
      </c>
      <c r="CU29" s="51">
        <f t="shared" si="26"/>
        <v>0</v>
      </c>
      <c r="CV29" s="50" t="s">
        <v>43</v>
      </c>
      <c r="CW29" s="52">
        <v>64253</v>
      </c>
      <c r="CX29" s="53">
        <v>198179</v>
      </c>
      <c r="CY29" s="53">
        <v>244562</v>
      </c>
      <c r="CZ29" s="53">
        <v>371301</v>
      </c>
      <c r="DA29" s="53">
        <v>497725</v>
      </c>
      <c r="DB29" s="53">
        <v>280443</v>
      </c>
      <c r="DC29" s="54">
        <v>319224</v>
      </c>
      <c r="DD29" s="51">
        <f t="shared" si="27"/>
        <v>1975687</v>
      </c>
      <c r="DE29" s="50" t="s">
        <v>43</v>
      </c>
      <c r="DF29" s="52">
        <v>0</v>
      </c>
      <c r="DG29" s="53">
        <v>0</v>
      </c>
      <c r="DH29" s="53">
        <v>0</v>
      </c>
      <c r="DI29" s="53">
        <v>0</v>
      </c>
      <c r="DJ29" s="53">
        <v>0</v>
      </c>
      <c r="DK29" s="53">
        <v>49590</v>
      </c>
      <c r="DL29" s="54">
        <v>0</v>
      </c>
      <c r="DM29" s="51">
        <f t="shared" si="28"/>
        <v>49590</v>
      </c>
      <c r="DN29" s="50" t="s">
        <v>43</v>
      </c>
      <c r="DO29" s="52">
        <v>180000</v>
      </c>
      <c r="DP29" s="53">
        <v>0</v>
      </c>
      <c r="DQ29" s="53">
        <v>0</v>
      </c>
      <c r="DR29" s="53">
        <v>39024</v>
      </c>
      <c r="DS29" s="53">
        <v>0</v>
      </c>
      <c r="DT29" s="53">
        <v>37980</v>
      </c>
      <c r="DU29" s="54">
        <v>0</v>
      </c>
      <c r="DV29" s="51">
        <f t="shared" si="29"/>
        <v>257004</v>
      </c>
      <c r="DW29" s="50" t="s">
        <v>43</v>
      </c>
      <c r="DX29" s="52">
        <v>117021</v>
      </c>
      <c r="DY29" s="53">
        <v>206766</v>
      </c>
      <c r="DZ29" s="53">
        <v>1051661</v>
      </c>
      <c r="EA29" s="53">
        <v>346257</v>
      </c>
      <c r="EB29" s="53">
        <v>657450</v>
      </c>
      <c r="EC29" s="53">
        <v>736022</v>
      </c>
      <c r="ED29" s="54">
        <v>517356</v>
      </c>
      <c r="EE29" s="51">
        <f t="shared" si="30"/>
        <v>3632533</v>
      </c>
      <c r="EF29" s="50" t="s">
        <v>43</v>
      </c>
      <c r="EG29" s="52">
        <v>106500</v>
      </c>
      <c r="EH29" s="53">
        <v>168300</v>
      </c>
      <c r="EI29" s="53">
        <v>1396210</v>
      </c>
      <c r="EJ29" s="53">
        <v>905248</v>
      </c>
      <c r="EK29" s="53">
        <v>852816</v>
      </c>
      <c r="EL29" s="53">
        <v>566147</v>
      </c>
      <c r="EM29" s="54">
        <v>321690</v>
      </c>
      <c r="EN29" s="51">
        <f t="shared" si="31"/>
        <v>4316911</v>
      </c>
    </row>
    <row r="30" spans="1:144" s="44" customFormat="1" ht="15" customHeight="1" x14ac:dyDescent="0.15">
      <c r="A30" s="50" t="s">
        <v>44</v>
      </c>
      <c r="B30" s="53">
        <v>0</v>
      </c>
      <c r="C30" s="53">
        <v>0</v>
      </c>
      <c r="D30" s="53">
        <v>7404888</v>
      </c>
      <c r="E30" s="53">
        <v>8437231</v>
      </c>
      <c r="F30" s="53">
        <v>8289099</v>
      </c>
      <c r="G30" s="53">
        <v>6922434</v>
      </c>
      <c r="H30" s="53">
        <v>7607669</v>
      </c>
      <c r="I30" s="51">
        <f t="shared" si="16"/>
        <v>38661321</v>
      </c>
      <c r="J30" s="50" t="s">
        <v>44</v>
      </c>
      <c r="K30" s="52">
        <v>0</v>
      </c>
      <c r="L30" s="53">
        <v>0</v>
      </c>
      <c r="M30" s="53">
        <v>0</v>
      </c>
      <c r="N30" s="53">
        <v>0</v>
      </c>
      <c r="O30" s="53">
        <v>23202</v>
      </c>
      <c r="P30" s="53">
        <v>0</v>
      </c>
      <c r="Q30" s="54">
        <v>174015</v>
      </c>
      <c r="R30" s="51">
        <f t="shared" si="17"/>
        <v>197217</v>
      </c>
      <c r="S30" s="50" t="s">
        <v>44</v>
      </c>
      <c r="T30" s="52">
        <v>872199</v>
      </c>
      <c r="U30" s="53">
        <v>1367485</v>
      </c>
      <c r="V30" s="53">
        <v>2421397</v>
      </c>
      <c r="W30" s="53">
        <v>2395521</v>
      </c>
      <c r="X30" s="53">
        <v>1923086</v>
      </c>
      <c r="Y30" s="53">
        <v>1618183</v>
      </c>
      <c r="Z30" s="54">
        <v>1216829</v>
      </c>
      <c r="AA30" s="51">
        <f t="shared" si="18"/>
        <v>11814700</v>
      </c>
      <c r="AB30" s="50" t="s">
        <v>44</v>
      </c>
      <c r="AC30" s="52">
        <v>0</v>
      </c>
      <c r="AD30" s="53">
        <v>0</v>
      </c>
      <c r="AE30" s="53">
        <v>43709</v>
      </c>
      <c r="AF30" s="53">
        <v>0</v>
      </c>
      <c r="AG30" s="53">
        <v>0</v>
      </c>
      <c r="AH30" s="53">
        <v>56430</v>
      </c>
      <c r="AI30" s="54">
        <v>0</v>
      </c>
      <c r="AJ30" s="51">
        <f t="shared" si="19"/>
        <v>100139</v>
      </c>
      <c r="AK30" s="50" t="s">
        <v>44</v>
      </c>
      <c r="AL30" s="52">
        <v>9306</v>
      </c>
      <c r="AM30" s="53">
        <v>0</v>
      </c>
      <c r="AN30" s="53">
        <v>161919</v>
      </c>
      <c r="AO30" s="53">
        <v>100584</v>
      </c>
      <c r="AP30" s="53">
        <v>73683</v>
      </c>
      <c r="AQ30" s="53">
        <v>122607</v>
      </c>
      <c r="AR30" s="54">
        <v>46602</v>
      </c>
      <c r="AS30" s="51">
        <f t="shared" si="20"/>
        <v>514701</v>
      </c>
      <c r="AT30" s="50" t="s">
        <v>44</v>
      </c>
      <c r="AU30" s="52">
        <v>0</v>
      </c>
      <c r="AV30" s="53">
        <v>0</v>
      </c>
      <c r="AW30" s="53">
        <v>5241731</v>
      </c>
      <c r="AX30" s="53">
        <v>4748248</v>
      </c>
      <c r="AY30" s="53">
        <v>2922888</v>
      </c>
      <c r="AZ30" s="53">
        <v>2291523</v>
      </c>
      <c r="BA30" s="54">
        <v>1190700</v>
      </c>
      <c r="BB30" s="51">
        <f t="shared" si="21"/>
        <v>16395090</v>
      </c>
      <c r="BC30" s="50" t="s">
        <v>44</v>
      </c>
      <c r="BD30" s="52">
        <v>570332</v>
      </c>
      <c r="BE30" s="53">
        <v>1358334</v>
      </c>
      <c r="BF30" s="53">
        <v>3197380</v>
      </c>
      <c r="BG30" s="53">
        <v>2759418</v>
      </c>
      <c r="BH30" s="53">
        <v>2399831</v>
      </c>
      <c r="BI30" s="53">
        <v>1536722</v>
      </c>
      <c r="BJ30" s="54">
        <v>257670</v>
      </c>
      <c r="BK30" s="51">
        <f t="shared" si="22"/>
        <v>12079687</v>
      </c>
      <c r="BL30" s="50" t="s">
        <v>44</v>
      </c>
      <c r="BM30" s="52">
        <v>0</v>
      </c>
      <c r="BN30" s="53">
        <v>0</v>
      </c>
      <c r="BO30" s="53">
        <v>315027</v>
      </c>
      <c r="BP30" s="53">
        <v>1467288</v>
      </c>
      <c r="BQ30" s="53">
        <v>3035065</v>
      </c>
      <c r="BR30" s="53">
        <v>1582810</v>
      </c>
      <c r="BS30" s="54">
        <v>1533222</v>
      </c>
      <c r="BT30" s="51">
        <f t="shared" si="23"/>
        <v>7933412</v>
      </c>
      <c r="BU30" s="50" t="s">
        <v>44</v>
      </c>
      <c r="BV30" s="52">
        <v>0</v>
      </c>
      <c r="BW30" s="53">
        <v>0</v>
      </c>
      <c r="BX30" s="53">
        <v>102330</v>
      </c>
      <c r="BY30" s="53">
        <v>266508</v>
      </c>
      <c r="BZ30" s="53">
        <v>234693</v>
      </c>
      <c r="CA30" s="53">
        <v>320900</v>
      </c>
      <c r="CB30" s="54">
        <v>214506</v>
      </c>
      <c r="CC30" s="51">
        <f t="shared" si="24"/>
        <v>1138937</v>
      </c>
      <c r="CD30" s="50" t="s">
        <v>44</v>
      </c>
      <c r="CE30" s="52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4">
        <v>0</v>
      </c>
      <c r="CL30" s="51">
        <f t="shared" si="25"/>
        <v>0</v>
      </c>
      <c r="CM30" s="50" t="s">
        <v>44</v>
      </c>
      <c r="CN30" s="52">
        <v>0</v>
      </c>
      <c r="CO30" s="53">
        <v>0</v>
      </c>
      <c r="CP30" s="53">
        <v>0</v>
      </c>
      <c r="CQ30" s="53">
        <v>0</v>
      </c>
      <c r="CR30" s="53">
        <v>229023</v>
      </c>
      <c r="CS30" s="53">
        <v>235584</v>
      </c>
      <c r="CT30" s="54">
        <v>123399</v>
      </c>
      <c r="CU30" s="51">
        <f t="shared" si="26"/>
        <v>588006</v>
      </c>
      <c r="CV30" s="50" t="s">
        <v>44</v>
      </c>
      <c r="CW30" s="52">
        <v>358484</v>
      </c>
      <c r="CX30" s="53">
        <v>599693</v>
      </c>
      <c r="CY30" s="53">
        <v>904420</v>
      </c>
      <c r="CZ30" s="53">
        <v>1683784</v>
      </c>
      <c r="DA30" s="53">
        <v>1359162</v>
      </c>
      <c r="DB30" s="53">
        <v>1354310</v>
      </c>
      <c r="DC30" s="54">
        <v>1327034</v>
      </c>
      <c r="DD30" s="51">
        <f t="shared" si="27"/>
        <v>7586887</v>
      </c>
      <c r="DE30" s="50" t="s">
        <v>44</v>
      </c>
      <c r="DF30" s="52">
        <v>37260</v>
      </c>
      <c r="DG30" s="53">
        <v>21384</v>
      </c>
      <c r="DH30" s="53">
        <v>77220</v>
      </c>
      <c r="DI30" s="53">
        <v>0</v>
      </c>
      <c r="DJ30" s="53">
        <v>0</v>
      </c>
      <c r="DK30" s="53">
        <v>26730</v>
      </c>
      <c r="DL30" s="54">
        <v>0</v>
      </c>
      <c r="DM30" s="51">
        <f t="shared" si="28"/>
        <v>162594</v>
      </c>
      <c r="DN30" s="50" t="s">
        <v>44</v>
      </c>
      <c r="DO30" s="52">
        <v>50391</v>
      </c>
      <c r="DP30" s="53">
        <v>248668</v>
      </c>
      <c r="DQ30" s="53">
        <v>419778</v>
      </c>
      <c r="DR30" s="53">
        <v>0</v>
      </c>
      <c r="DS30" s="53">
        <v>43560</v>
      </c>
      <c r="DT30" s="53">
        <v>43659</v>
      </c>
      <c r="DU30" s="54">
        <v>35838</v>
      </c>
      <c r="DV30" s="51">
        <f t="shared" si="29"/>
        <v>841894</v>
      </c>
      <c r="DW30" s="50" t="s">
        <v>44</v>
      </c>
      <c r="DX30" s="52">
        <v>181054</v>
      </c>
      <c r="DY30" s="53">
        <v>201942</v>
      </c>
      <c r="DZ30" s="53">
        <v>3122991</v>
      </c>
      <c r="EA30" s="53">
        <v>1941208</v>
      </c>
      <c r="EB30" s="53">
        <v>1513089</v>
      </c>
      <c r="EC30" s="53">
        <v>3522375</v>
      </c>
      <c r="ED30" s="54">
        <v>1795061</v>
      </c>
      <c r="EE30" s="51">
        <f t="shared" si="30"/>
        <v>12277720</v>
      </c>
      <c r="EF30" s="50" t="s">
        <v>44</v>
      </c>
      <c r="EG30" s="52">
        <v>391680</v>
      </c>
      <c r="EH30" s="53">
        <v>515700</v>
      </c>
      <c r="EI30" s="53">
        <v>4110467</v>
      </c>
      <c r="EJ30" s="53">
        <v>3114341</v>
      </c>
      <c r="EK30" s="53">
        <v>2441663</v>
      </c>
      <c r="EL30" s="53">
        <v>1682105</v>
      </c>
      <c r="EM30" s="54">
        <v>1097600</v>
      </c>
      <c r="EN30" s="51">
        <f t="shared" si="31"/>
        <v>13353556</v>
      </c>
    </row>
    <row r="31" spans="1:144" s="44" customFormat="1" ht="15" customHeight="1" x14ac:dyDescent="0.15">
      <c r="A31" s="50" t="s">
        <v>45</v>
      </c>
      <c r="B31" s="53">
        <v>0</v>
      </c>
      <c r="C31" s="53">
        <v>0</v>
      </c>
      <c r="D31" s="53">
        <v>1959318</v>
      </c>
      <c r="E31" s="53">
        <v>4767084</v>
      </c>
      <c r="F31" s="53">
        <v>3171337</v>
      </c>
      <c r="G31" s="53">
        <v>5691974</v>
      </c>
      <c r="H31" s="53">
        <v>5818366</v>
      </c>
      <c r="I31" s="51">
        <f t="shared" si="16"/>
        <v>21408079</v>
      </c>
      <c r="J31" s="50" t="s">
        <v>45</v>
      </c>
      <c r="K31" s="52">
        <v>0</v>
      </c>
      <c r="L31" s="53">
        <v>0</v>
      </c>
      <c r="M31" s="53">
        <v>0</v>
      </c>
      <c r="N31" s="53">
        <v>0</v>
      </c>
      <c r="O31" s="53">
        <v>92808</v>
      </c>
      <c r="P31" s="53">
        <v>36092</v>
      </c>
      <c r="Q31" s="54">
        <v>150813</v>
      </c>
      <c r="R31" s="51">
        <f t="shared" si="17"/>
        <v>279713</v>
      </c>
      <c r="S31" s="50" t="s">
        <v>45</v>
      </c>
      <c r="T31" s="52">
        <v>438219</v>
      </c>
      <c r="U31" s="53">
        <v>1322692</v>
      </c>
      <c r="V31" s="53">
        <v>808061</v>
      </c>
      <c r="W31" s="53">
        <v>1987753</v>
      </c>
      <c r="X31" s="53">
        <v>1230073</v>
      </c>
      <c r="Y31" s="53">
        <v>1229762</v>
      </c>
      <c r="Z31" s="54">
        <v>990351</v>
      </c>
      <c r="AA31" s="51">
        <f t="shared" si="18"/>
        <v>8006911</v>
      </c>
      <c r="AB31" s="50" t="s">
        <v>45</v>
      </c>
      <c r="AC31" s="52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4">
        <v>0</v>
      </c>
      <c r="AJ31" s="51">
        <f t="shared" si="19"/>
        <v>0</v>
      </c>
      <c r="AK31" s="50" t="s">
        <v>45</v>
      </c>
      <c r="AL31" s="52">
        <v>0</v>
      </c>
      <c r="AM31" s="53">
        <v>4653</v>
      </c>
      <c r="AN31" s="53">
        <v>42615</v>
      </c>
      <c r="AO31" s="53">
        <v>32805</v>
      </c>
      <c r="AP31" s="53">
        <v>46836</v>
      </c>
      <c r="AQ31" s="53">
        <v>33910</v>
      </c>
      <c r="AR31" s="54">
        <v>78390</v>
      </c>
      <c r="AS31" s="51">
        <f t="shared" si="20"/>
        <v>239209</v>
      </c>
      <c r="AT31" s="50" t="s">
        <v>45</v>
      </c>
      <c r="AU31" s="52">
        <v>0</v>
      </c>
      <c r="AV31" s="53">
        <v>0</v>
      </c>
      <c r="AW31" s="53">
        <v>1968256</v>
      </c>
      <c r="AX31" s="53">
        <v>5912040</v>
      </c>
      <c r="AY31" s="53">
        <v>5491145</v>
      </c>
      <c r="AZ31" s="53">
        <v>3073345</v>
      </c>
      <c r="BA31" s="54">
        <v>1988424</v>
      </c>
      <c r="BB31" s="51">
        <f t="shared" si="21"/>
        <v>18433210</v>
      </c>
      <c r="BC31" s="50" t="s">
        <v>45</v>
      </c>
      <c r="BD31" s="52">
        <v>43488</v>
      </c>
      <c r="BE31" s="53">
        <v>80847</v>
      </c>
      <c r="BF31" s="53">
        <v>42408</v>
      </c>
      <c r="BG31" s="53">
        <v>116865</v>
      </c>
      <c r="BH31" s="53">
        <v>673803</v>
      </c>
      <c r="BI31" s="53">
        <v>287262</v>
      </c>
      <c r="BJ31" s="54">
        <v>182745</v>
      </c>
      <c r="BK31" s="51">
        <f t="shared" si="22"/>
        <v>1427418</v>
      </c>
      <c r="BL31" s="50" t="s">
        <v>45</v>
      </c>
      <c r="BM31" s="52">
        <v>0</v>
      </c>
      <c r="BN31" s="53">
        <v>20844</v>
      </c>
      <c r="BO31" s="53">
        <v>31351</v>
      </c>
      <c r="BP31" s="53">
        <v>1431882</v>
      </c>
      <c r="BQ31" s="53">
        <v>886986</v>
      </c>
      <c r="BR31" s="53">
        <v>1040094</v>
      </c>
      <c r="BS31" s="54">
        <v>186156</v>
      </c>
      <c r="BT31" s="51">
        <f t="shared" si="23"/>
        <v>3597313</v>
      </c>
      <c r="BU31" s="50" t="s">
        <v>45</v>
      </c>
      <c r="BV31" s="52">
        <v>0</v>
      </c>
      <c r="BW31" s="53">
        <v>0</v>
      </c>
      <c r="BX31" s="53">
        <v>79933</v>
      </c>
      <c r="BY31" s="53">
        <v>0</v>
      </c>
      <c r="BZ31" s="53">
        <v>305577</v>
      </c>
      <c r="CA31" s="53">
        <v>278347</v>
      </c>
      <c r="CB31" s="54">
        <v>116334</v>
      </c>
      <c r="CC31" s="51">
        <f t="shared" si="24"/>
        <v>780191</v>
      </c>
      <c r="CD31" s="50" t="s">
        <v>45</v>
      </c>
      <c r="CE31" s="52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4">
        <v>0</v>
      </c>
      <c r="CL31" s="51">
        <f t="shared" si="25"/>
        <v>0</v>
      </c>
      <c r="CM31" s="50" t="s">
        <v>45</v>
      </c>
      <c r="CN31" s="52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4">
        <v>0</v>
      </c>
      <c r="CU31" s="51">
        <f t="shared" si="26"/>
        <v>0</v>
      </c>
      <c r="CV31" s="50" t="s">
        <v>45</v>
      </c>
      <c r="CW31" s="52">
        <v>155529</v>
      </c>
      <c r="CX31" s="53">
        <v>388705</v>
      </c>
      <c r="CY31" s="53">
        <v>234943</v>
      </c>
      <c r="CZ31" s="53">
        <v>1034982</v>
      </c>
      <c r="DA31" s="53">
        <v>729069</v>
      </c>
      <c r="DB31" s="53">
        <v>885865</v>
      </c>
      <c r="DC31" s="54">
        <v>721908</v>
      </c>
      <c r="DD31" s="51">
        <f t="shared" si="27"/>
        <v>4151001</v>
      </c>
      <c r="DE31" s="50" t="s">
        <v>45</v>
      </c>
      <c r="DF31" s="52">
        <v>0</v>
      </c>
      <c r="DG31" s="53">
        <v>145314</v>
      </c>
      <c r="DH31" s="53">
        <v>0</v>
      </c>
      <c r="DI31" s="53">
        <v>20655</v>
      </c>
      <c r="DJ31" s="53">
        <v>18612</v>
      </c>
      <c r="DK31" s="53">
        <v>0</v>
      </c>
      <c r="DL31" s="54">
        <v>0</v>
      </c>
      <c r="DM31" s="51">
        <f t="shared" si="28"/>
        <v>184581</v>
      </c>
      <c r="DN31" s="50" t="s">
        <v>45</v>
      </c>
      <c r="DO31" s="52">
        <v>124560</v>
      </c>
      <c r="DP31" s="53">
        <v>16335</v>
      </c>
      <c r="DQ31" s="53">
        <v>0</v>
      </c>
      <c r="DR31" s="53">
        <v>90860</v>
      </c>
      <c r="DS31" s="53">
        <v>11682</v>
      </c>
      <c r="DT31" s="53">
        <v>0</v>
      </c>
      <c r="DU31" s="54">
        <v>0</v>
      </c>
      <c r="DV31" s="51">
        <f t="shared" si="29"/>
        <v>243437</v>
      </c>
      <c r="DW31" s="50" t="s">
        <v>45</v>
      </c>
      <c r="DX31" s="52">
        <v>0</v>
      </c>
      <c r="DY31" s="53">
        <v>100413</v>
      </c>
      <c r="DZ31" s="53">
        <v>138586</v>
      </c>
      <c r="EA31" s="53">
        <v>922349</v>
      </c>
      <c r="EB31" s="53">
        <v>1068750</v>
      </c>
      <c r="EC31" s="53">
        <v>721737</v>
      </c>
      <c r="ED31" s="54">
        <v>760269</v>
      </c>
      <c r="EE31" s="51">
        <f t="shared" si="30"/>
        <v>3712104</v>
      </c>
      <c r="EF31" s="50" t="s">
        <v>45</v>
      </c>
      <c r="EG31" s="52">
        <v>192720</v>
      </c>
      <c r="EH31" s="53">
        <v>340260</v>
      </c>
      <c r="EI31" s="53">
        <v>1118988</v>
      </c>
      <c r="EJ31" s="53">
        <v>2185610</v>
      </c>
      <c r="EK31" s="53">
        <v>1402610</v>
      </c>
      <c r="EL31" s="53">
        <v>1253111</v>
      </c>
      <c r="EM31" s="54">
        <v>661051</v>
      </c>
      <c r="EN31" s="51">
        <f t="shared" si="31"/>
        <v>7154350</v>
      </c>
    </row>
    <row r="32" spans="1:144" s="44" customFormat="1" ht="15" customHeight="1" x14ac:dyDescent="0.15">
      <c r="A32" s="50" t="s">
        <v>46</v>
      </c>
      <c r="B32" s="53">
        <v>0</v>
      </c>
      <c r="C32" s="53">
        <v>0</v>
      </c>
      <c r="D32" s="53">
        <v>1184249</v>
      </c>
      <c r="E32" s="53">
        <v>813294</v>
      </c>
      <c r="F32" s="53">
        <v>1513424</v>
      </c>
      <c r="G32" s="53">
        <v>747594</v>
      </c>
      <c r="H32" s="53">
        <v>831734</v>
      </c>
      <c r="I32" s="51">
        <f t="shared" si="16"/>
        <v>5090295</v>
      </c>
      <c r="J32" s="50" t="s">
        <v>46</v>
      </c>
      <c r="K32" s="52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4">
        <v>104157</v>
      </c>
      <c r="R32" s="51">
        <f t="shared" si="17"/>
        <v>104157</v>
      </c>
      <c r="S32" s="50" t="s">
        <v>46</v>
      </c>
      <c r="T32" s="52">
        <v>202194</v>
      </c>
      <c r="U32" s="53">
        <v>148572</v>
      </c>
      <c r="V32" s="53">
        <v>496197</v>
      </c>
      <c r="W32" s="53">
        <v>267274</v>
      </c>
      <c r="X32" s="53">
        <v>503018</v>
      </c>
      <c r="Y32" s="53">
        <v>272664</v>
      </c>
      <c r="Z32" s="54">
        <v>356457</v>
      </c>
      <c r="AA32" s="51">
        <f t="shared" si="18"/>
        <v>2246376</v>
      </c>
      <c r="AB32" s="50" t="s">
        <v>46</v>
      </c>
      <c r="AC32" s="52">
        <v>0</v>
      </c>
      <c r="AD32" s="53">
        <v>0</v>
      </c>
      <c r="AE32" s="53">
        <v>0</v>
      </c>
      <c r="AF32" s="53">
        <v>22117</v>
      </c>
      <c r="AG32" s="53">
        <v>0</v>
      </c>
      <c r="AH32" s="53">
        <v>0</v>
      </c>
      <c r="AI32" s="54">
        <v>27026</v>
      </c>
      <c r="AJ32" s="51">
        <f t="shared" si="19"/>
        <v>49143</v>
      </c>
      <c r="AK32" s="50" t="s">
        <v>46</v>
      </c>
      <c r="AL32" s="52">
        <v>24660</v>
      </c>
      <c r="AM32" s="53">
        <v>6165</v>
      </c>
      <c r="AN32" s="53">
        <v>41625</v>
      </c>
      <c r="AO32" s="53">
        <v>41166</v>
      </c>
      <c r="AP32" s="53">
        <v>26442</v>
      </c>
      <c r="AQ32" s="53">
        <v>30852</v>
      </c>
      <c r="AR32" s="54">
        <v>49473</v>
      </c>
      <c r="AS32" s="51">
        <f t="shared" si="20"/>
        <v>220383</v>
      </c>
      <c r="AT32" s="50" t="s">
        <v>46</v>
      </c>
      <c r="AU32" s="52">
        <v>0</v>
      </c>
      <c r="AV32" s="53">
        <v>0</v>
      </c>
      <c r="AW32" s="53">
        <v>823536</v>
      </c>
      <c r="AX32" s="53">
        <v>945279</v>
      </c>
      <c r="AY32" s="53">
        <v>1504499</v>
      </c>
      <c r="AZ32" s="53">
        <v>376434</v>
      </c>
      <c r="BA32" s="54">
        <v>783200</v>
      </c>
      <c r="BB32" s="51">
        <f t="shared" si="21"/>
        <v>4432948</v>
      </c>
      <c r="BC32" s="50" t="s">
        <v>46</v>
      </c>
      <c r="BD32" s="52">
        <v>44082</v>
      </c>
      <c r="BE32" s="53">
        <v>124137</v>
      </c>
      <c r="BF32" s="53">
        <v>307044</v>
      </c>
      <c r="BG32" s="53">
        <v>125046</v>
      </c>
      <c r="BH32" s="53">
        <v>209824</v>
      </c>
      <c r="BI32" s="53">
        <v>58347</v>
      </c>
      <c r="BJ32" s="54">
        <v>118048</v>
      </c>
      <c r="BK32" s="51">
        <f t="shared" si="22"/>
        <v>986528</v>
      </c>
      <c r="BL32" s="50" t="s">
        <v>46</v>
      </c>
      <c r="BM32" s="52">
        <v>19818</v>
      </c>
      <c r="BN32" s="53">
        <v>0</v>
      </c>
      <c r="BO32" s="53">
        <v>18234</v>
      </c>
      <c r="BP32" s="53">
        <v>159327</v>
      </c>
      <c r="BQ32" s="53">
        <v>957096</v>
      </c>
      <c r="BR32" s="53">
        <v>473247</v>
      </c>
      <c r="BS32" s="54">
        <v>72373</v>
      </c>
      <c r="BT32" s="51">
        <f t="shared" si="23"/>
        <v>1700095</v>
      </c>
      <c r="BU32" s="50" t="s">
        <v>46</v>
      </c>
      <c r="BV32" s="52">
        <v>0</v>
      </c>
      <c r="BW32" s="53">
        <v>0</v>
      </c>
      <c r="BX32" s="53">
        <v>0</v>
      </c>
      <c r="BY32" s="53">
        <v>151848</v>
      </c>
      <c r="BZ32" s="53">
        <v>0</v>
      </c>
      <c r="CA32" s="53">
        <v>0</v>
      </c>
      <c r="CB32" s="54">
        <v>0</v>
      </c>
      <c r="CC32" s="51">
        <f t="shared" si="24"/>
        <v>151848</v>
      </c>
      <c r="CD32" s="50" t="s">
        <v>46</v>
      </c>
      <c r="CE32" s="52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4">
        <v>0</v>
      </c>
      <c r="CL32" s="51">
        <f t="shared" si="25"/>
        <v>0</v>
      </c>
      <c r="CM32" s="50" t="s">
        <v>46</v>
      </c>
      <c r="CN32" s="52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4">
        <v>0</v>
      </c>
      <c r="CU32" s="51">
        <f t="shared" si="26"/>
        <v>0</v>
      </c>
      <c r="CV32" s="50" t="s">
        <v>46</v>
      </c>
      <c r="CW32" s="52">
        <v>107892</v>
      </c>
      <c r="CX32" s="53">
        <v>71784</v>
      </c>
      <c r="CY32" s="53">
        <v>173058</v>
      </c>
      <c r="CZ32" s="53">
        <v>247293</v>
      </c>
      <c r="DA32" s="53">
        <v>339803</v>
      </c>
      <c r="DB32" s="53">
        <v>135585</v>
      </c>
      <c r="DC32" s="54">
        <v>292098</v>
      </c>
      <c r="DD32" s="51">
        <f t="shared" si="27"/>
        <v>1367513</v>
      </c>
      <c r="DE32" s="50" t="s">
        <v>46</v>
      </c>
      <c r="DF32" s="52">
        <v>36045</v>
      </c>
      <c r="DG32" s="53">
        <v>0</v>
      </c>
      <c r="DH32" s="53">
        <v>0</v>
      </c>
      <c r="DI32" s="53">
        <v>0</v>
      </c>
      <c r="DJ32" s="53">
        <v>0</v>
      </c>
      <c r="DK32" s="53">
        <v>0</v>
      </c>
      <c r="DL32" s="54">
        <v>0</v>
      </c>
      <c r="DM32" s="51">
        <f t="shared" si="28"/>
        <v>36045</v>
      </c>
      <c r="DN32" s="50" t="s">
        <v>46</v>
      </c>
      <c r="DO32" s="52">
        <v>57321</v>
      </c>
      <c r="DP32" s="53">
        <v>0</v>
      </c>
      <c r="DQ32" s="53">
        <v>0</v>
      </c>
      <c r="DR32" s="53">
        <v>180000</v>
      </c>
      <c r="DS32" s="53">
        <v>0</v>
      </c>
      <c r="DT32" s="53">
        <v>0</v>
      </c>
      <c r="DU32" s="54">
        <v>0</v>
      </c>
      <c r="DV32" s="51">
        <f t="shared" si="29"/>
        <v>237321</v>
      </c>
      <c r="DW32" s="50" t="s">
        <v>46</v>
      </c>
      <c r="DX32" s="52">
        <v>0</v>
      </c>
      <c r="DY32" s="53">
        <v>0</v>
      </c>
      <c r="DZ32" s="53">
        <v>565947</v>
      </c>
      <c r="EA32" s="53">
        <v>584826</v>
      </c>
      <c r="EB32" s="53">
        <v>1154324</v>
      </c>
      <c r="EC32" s="53">
        <v>703647</v>
      </c>
      <c r="ED32" s="54">
        <v>0</v>
      </c>
      <c r="EE32" s="51">
        <f t="shared" si="30"/>
        <v>3008744</v>
      </c>
      <c r="EF32" s="50" t="s">
        <v>46</v>
      </c>
      <c r="EG32" s="52">
        <v>119880</v>
      </c>
      <c r="EH32" s="53">
        <v>78840</v>
      </c>
      <c r="EI32" s="53">
        <v>659390</v>
      </c>
      <c r="EJ32" s="53">
        <v>490177</v>
      </c>
      <c r="EK32" s="53">
        <v>556812</v>
      </c>
      <c r="EL32" s="53">
        <v>249500</v>
      </c>
      <c r="EM32" s="54">
        <v>248591</v>
      </c>
      <c r="EN32" s="51">
        <f t="shared" si="31"/>
        <v>2403190</v>
      </c>
    </row>
    <row r="33" spans="1:144" s="44" customFormat="1" ht="15" customHeight="1" x14ac:dyDescent="0.15">
      <c r="A33" s="50" t="s">
        <v>47</v>
      </c>
      <c r="B33" s="53">
        <v>0</v>
      </c>
      <c r="C33" s="53">
        <v>0</v>
      </c>
      <c r="D33" s="53">
        <v>3931171</v>
      </c>
      <c r="E33" s="53">
        <v>4367086</v>
      </c>
      <c r="F33" s="53">
        <v>2994023</v>
      </c>
      <c r="G33" s="53">
        <v>3758538</v>
      </c>
      <c r="H33" s="53">
        <v>2828673</v>
      </c>
      <c r="I33" s="51">
        <f t="shared" si="16"/>
        <v>17879491</v>
      </c>
      <c r="J33" s="50" t="s">
        <v>47</v>
      </c>
      <c r="K33" s="52">
        <v>0</v>
      </c>
      <c r="L33" s="53">
        <v>0</v>
      </c>
      <c r="M33" s="53">
        <v>0</v>
      </c>
      <c r="N33" s="53">
        <v>0</v>
      </c>
      <c r="O33" s="53">
        <v>0</v>
      </c>
      <c r="P33" s="53">
        <v>34803</v>
      </c>
      <c r="Q33" s="54">
        <v>11601</v>
      </c>
      <c r="R33" s="51">
        <f t="shared" si="17"/>
        <v>46404</v>
      </c>
      <c r="S33" s="50" t="s">
        <v>47</v>
      </c>
      <c r="T33" s="52">
        <v>488247</v>
      </c>
      <c r="U33" s="53">
        <v>517293</v>
      </c>
      <c r="V33" s="53">
        <v>944596</v>
      </c>
      <c r="W33" s="53">
        <v>910962</v>
      </c>
      <c r="X33" s="53">
        <v>812046</v>
      </c>
      <c r="Y33" s="53">
        <v>736581</v>
      </c>
      <c r="Z33" s="54">
        <v>747099</v>
      </c>
      <c r="AA33" s="51">
        <f t="shared" si="18"/>
        <v>5156824</v>
      </c>
      <c r="AB33" s="50" t="s">
        <v>47</v>
      </c>
      <c r="AC33" s="52">
        <v>16578</v>
      </c>
      <c r="AD33" s="53">
        <v>0</v>
      </c>
      <c r="AE33" s="53">
        <v>62298</v>
      </c>
      <c r="AF33" s="53">
        <v>80451</v>
      </c>
      <c r="AG33" s="53">
        <v>74952</v>
      </c>
      <c r="AH33" s="53">
        <v>24156</v>
      </c>
      <c r="AI33" s="54">
        <v>109260</v>
      </c>
      <c r="AJ33" s="51">
        <f t="shared" si="19"/>
        <v>367695</v>
      </c>
      <c r="AK33" s="50" t="s">
        <v>47</v>
      </c>
      <c r="AL33" s="52">
        <v>4653</v>
      </c>
      <c r="AM33" s="53">
        <v>9306</v>
      </c>
      <c r="AN33" s="53">
        <v>17523</v>
      </c>
      <c r="AO33" s="53">
        <v>24021</v>
      </c>
      <c r="AP33" s="53">
        <v>59103</v>
      </c>
      <c r="AQ33" s="53">
        <v>14517</v>
      </c>
      <c r="AR33" s="54">
        <v>23166</v>
      </c>
      <c r="AS33" s="51">
        <f t="shared" si="20"/>
        <v>152289</v>
      </c>
      <c r="AT33" s="50" t="s">
        <v>47</v>
      </c>
      <c r="AU33" s="52">
        <v>0</v>
      </c>
      <c r="AV33" s="53">
        <v>0</v>
      </c>
      <c r="AW33" s="53">
        <v>2639475</v>
      </c>
      <c r="AX33" s="53">
        <v>2741914</v>
      </c>
      <c r="AY33" s="53">
        <v>2978400</v>
      </c>
      <c r="AZ33" s="53">
        <v>2241909</v>
      </c>
      <c r="BA33" s="54">
        <v>1569204</v>
      </c>
      <c r="BB33" s="51">
        <f t="shared" si="21"/>
        <v>12170902</v>
      </c>
      <c r="BC33" s="50" t="s">
        <v>47</v>
      </c>
      <c r="BD33" s="52">
        <v>86823</v>
      </c>
      <c r="BE33" s="53">
        <v>393948</v>
      </c>
      <c r="BF33" s="53">
        <v>1098135</v>
      </c>
      <c r="BG33" s="53">
        <v>940647</v>
      </c>
      <c r="BH33" s="53">
        <v>869391</v>
      </c>
      <c r="BI33" s="53">
        <v>214452</v>
      </c>
      <c r="BJ33" s="54">
        <v>175410</v>
      </c>
      <c r="BK33" s="51">
        <f t="shared" si="22"/>
        <v>3778806</v>
      </c>
      <c r="BL33" s="50" t="s">
        <v>47</v>
      </c>
      <c r="BM33" s="52">
        <v>0</v>
      </c>
      <c r="BN33" s="53">
        <v>0</v>
      </c>
      <c r="BO33" s="53">
        <v>463005</v>
      </c>
      <c r="BP33" s="53">
        <v>1565472</v>
      </c>
      <c r="BQ33" s="53">
        <v>2900862</v>
      </c>
      <c r="BR33" s="53">
        <v>1751607</v>
      </c>
      <c r="BS33" s="54">
        <v>561060</v>
      </c>
      <c r="BT33" s="51">
        <f t="shared" si="23"/>
        <v>7242006</v>
      </c>
      <c r="BU33" s="50" t="s">
        <v>47</v>
      </c>
      <c r="BV33" s="52">
        <v>0</v>
      </c>
      <c r="BW33" s="53">
        <v>0</v>
      </c>
      <c r="BX33" s="53">
        <v>0</v>
      </c>
      <c r="BY33" s="53">
        <v>0</v>
      </c>
      <c r="BZ33" s="53">
        <v>438201</v>
      </c>
      <c r="CA33" s="53">
        <v>180603</v>
      </c>
      <c r="CB33" s="54">
        <v>84762</v>
      </c>
      <c r="CC33" s="51">
        <f t="shared" si="24"/>
        <v>703566</v>
      </c>
      <c r="CD33" s="50" t="s">
        <v>47</v>
      </c>
      <c r="CE33" s="52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4">
        <v>0</v>
      </c>
      <c r="CL33" s="51">
        <f t="shared" si="25"/>
        <v>0</v>
      </c>
      <c r="CM33" s="50" t="s">
        <v>47</v>
      </c>
      <c r="CN33" s="52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4">
        <v>0</v>
      </c>
      <c r="CU33" s="51">
        <f t="shared" si="26"/>
        <v>0</v>
      </c>
      <c r="CV33" s="50" t="s">
        <v>47</v>
      </c>
      <c r="CW33" s="52">
        <v>199191</v>
      </c>
      <c r="CX33" s="53">
        <v>319298</v>
      </c>
      <c r="CY33" s="53">
        <v>457882</v>
      </c>
      <c r="CZ33" s="53">
        <v>887541</v>
      </c>
      <c r="DA33" s="53">
        <v>662605</v>
      </c>
      <c r="DB33" s="53">
        <v>943706</v>
      </c>
      <c r="DC33" s="54">
        <v>594792</v>
      </c>
      <c r="DD33" s="51">
        <f t="shared" si="27"/>
        <v>4065015</v>
      </c>
      <c r="DE33" s="50" t="s">
        <v>47</v>
      </c>
      <c r="DF33" s="52">
        <v>0</v>
      </c>
      <c r="DG33" s="53">
        <v>0</v>
      </c>
      <c r="DH33" s="53">
        <v>41580</v>
      </c>
      <c r="DI33" s="53">
        <v>65610</v>
      </c>
      <c r="DJ33" s="53">
        <v>65970</v>
      </c>
      <c r="DK33" s="53">
        <v>78750</v>
      </c>
      <c r="DL33" s="54">
        <v>0</v>
      </c>
      <c r="DM33" s="51">
        <f t="shared" si="28"/>
        <v>251910</v>
      </c>
      <c r="DN33" s="50" t="s">
        <v>47</v>
      </c>
      <c r="DO33" s="52">
        <v>265300</v>
      </c>
      <c r="DP33" s="53">
        <v>13500</v>
      </c>
      <c r="DQ33" s="53">
        <v>28000</v>
      </c>
      <c r="DR33" s="53">
        <v>48420</v>
      </c>
      <c r="DS33" s="53">
        <v>0</v>
      </c>
      <c r="DT33" s="53">
        <v>256500</v>
      </c>
      <c r="DU33" s="54">
        <v>0</v>
      </c>
      <c r="DV33" s="51">
        <f t="shared" si="29"/>
        <v>611720</v>
      </c>
      <c r="DW33" s="50" t="s">
        <v>47</v>
      </c>
      <c r="DX33" s="52">
        <v>0</v>
      </c>
      <c r="DY33" s="53">
        <v>0</v>
      </c>
      <c r="DZ33" s="53">
        <v>0</v>
      </c>
      <c r="EA33" s="53">
        <v>203264</v>
      </c>
      <c r="EB33" s="53">
        <v>0</v>
      </c>
      <c r="EC33" s="53">
        <v>241632</v>
      </c>
      <c r="ED33" s="54">
        <v>274747</v>
      </c>
      <c r="EE33" s="51">
        <f t="shared" si="30"/>
        <v>719643</v>
      </c>
      <c r="EF33" s="50" t="s">
        <v>47</v>
      </c>
      <c r="EG33" s="52">
        <v>321360</v>
      </c>
      <c r="EH33" s="53">
        <v>424860</v>
      </c>
      <c r="EI33" s="53">
        <v>2193771</v>
      </c>
      <c r="EJ33" s="53">
        <v>1844310</v>
      </c>
      <c r="EK33" s="53">
        <v>1469819</v>
      </c>
      <c r="EL33" s="53">
        <v>978340</v>
      </c>
      <c r="EM33" s="54">
        <v>535780</v>
      </c>
      <c r="EN33" s="51">
        <f t="shared" si="31"/>
        <v>7768240</v>
      </c>
    </row>
    <row r="34" spans="1:144" s="44" customFormat="1" ht="15" customHeight="1" x14ac:dyDescent="0.15">
      <c r="A34" s="50" t="s">
        <v>48</v>
      </c>
      <c r="B34" s="53">
        <v>0</v>
      </c>
      <c r="C34" s="53">
        <v>0</v>
      </c>
      <c r="D34" s="53">
        <v>818559</v>
      </c>
      <c r="E34" s="53">
        <v>331838</v>
      </c>
      <c r="F34" s="53">
        <v>259047</v>
      </c>
      <c r="G34" s="53">
        <v>459194</v>
      </c>
      <c r="H34" s="53">
        <v>449477</v>
      </c>
      <c r="I34" s="51">
        <f t="shared" si="16"/>
        <v>2318115</v>
      </c>
      <c r="J34" s="50" t="s">
        <v>48</v>
      </c>
      <c r="K34" s="52">
        <v>0</v>
      </c>
      <c r="L34" s="53">
        <v>0</v>
      </c>
      <c r="M34" s="53">
        <v>0</v>
      </c>
      <c r="N34" s="53">
        <v>0</v>
      </c>
      <c r="O34" s="53">
        <v>0</v>
      </c>
      <c r="P34" s="53">
        <v>11601</v>
      </c>
      <c r="Q34" s="54">
        <v>0</v>
      </c>
      <c r="R34" s="51">
        <f t="shared" si="17"/>
        <v>11601</v>
      </c>
      <c r="S34" s="50" t="s">
        <v>48</v>
      </c>
      <c r="T34" s="52">
        <v>109287</v>
      </c>
      <c r="U34" s="53">
        <v>92556</v>
      </c>
      <c r="V34" s="53">
        <v>306569</v>
      </c>
      <c r="W34" s="53">
        <v>112104</v>
      </c>
      <c r="X34" s="53">
        <v>242244</v>
      </c>
      <c r="Y34" s="53">
        <v>315681</v>
      </c>
      <c r="Z34" s="54">
        <v>0</v>
      </c>
      <c r="AA34" s="51">
        <f t="shared" si="18"/>
        <v>1178441</v>
      </c>
      <c r="AB34" s="50" t="s">
        <v>48</v>
      </c>
      <c r="AC34" s="52">
        <v>0</v>
      </c>
      <c r="AD34" s="53">
        <v>0</v>
      </c>
      <c r="AE34" s="53">
        <v>16578</v>
      </c>
      <c r="AF34" s="53">
        <v>5526</v>
      </c>
      <c r="AG34" s="53">
        <v>0</v>
      </c>
      <c r="AH34" s="53">
        <v>0</v>
      </c>
      <c r="AI34" s="54">
        <v>0</v>
      </c>
      <c r="AJ34" s="51">
        <f t="shared" si="19"/>
        <v>22104</v>
      </c>
      <c r="AK34" s="50" t="s">
        <v>48</v>
      </c>
      <c r="AL34" s="52">
        <v>0</v>
      </c>
      <c r="AM34" s="53">
        <v>0</v>
      </c>
      <c r="AN34" s="53">
        <v>23544</v>
      </c>
      <c r="AO34" s="53">
        <v>0</v>
      </c>
      <c r="AP34" s="53">
        <v>0</v>
      </c>
      <c r="AQ34" s="53">
        <v>23544</v>
      </c>
      <c r="AR34" s="54">
        <v>0</v>
      </c>
      <c r="AS34" s="51">
        <f t="shared" si="20"/>
        <v>47088</v>
      </c>
      <c r="AT34" s="50" t="s">
        <v>48</v>
      </c>
      <c r="AU34" s="52">
        <v>0</v>
      </c>
      <c r="AV34" s="53">
        <v>0</v>
      </c>
      <c r="AW34" s="53">
        <v>266337</v>
      </c>
      <c r="AX34" s="53">
        <v>221301</v>
      </c>
      <c r="AY34" s="53">
        <v>235836</v>
      </c>
      <c r="AZ34" s="53">
        <v>405292</v>
      </c>
      <c r="BA34" s="54">
        <v>119007</v>
      </c>
      <c r="BB34" s="51">
        <f t="shared" si="21"/>
        <v>1247773</v>
      </c>
      <c r="BC34" s="50" t="s">
        <v>48</v>
      </c>
      <c r="BD34" s="52">
        <v>0</v>
      </c>
      <c r="BE34" s="53">
        <v>0</v>
      </c>
      <c r="BF34" s="53">
        <v>70524</v>
      </c>
      <c r="BG34" s="53">
        <v>0</v>
      </c>
      <c r="BH34" s="53">
        <v>0</v>
      </c>
      <c r="BI34" s="53">
        <v>0</v>
      </c>
      <c r="BJ34" s="54">
        <v>0</v>
      </c>
      <c r="BK34" s="51">
        <f t="shared" si="22"/>
        <v>70524</v>
      </c>
      <c r="BL34" s="50" t="s">
        <v>48</v>
      </c>
      <c r="BM34" s="52">
        <v>0</v>
      </c>
      <c r="BN34" s="53">
        <v>0</v>
      </c>
      <c r="BO34" s="53">
        <v>63900</v>
      </c>
      <c r="BP34" s="53">
        <v>332316</v>
      </c>
      <c r="BQ34" s="53">
        <v>987012</v>
      </c>
      <c r="BR34" s="53">
        <v>134766</v>
      </c>
      <c r="BS34" s="54">
        <v>91071</v>
      </c>
      <c r="BT34" s="51">
        <f t="shared" si="23"/>
        <v>1609065</v>
      </c>
      <c r="BU34" s="50" t="s">
        <v>48</v>
      </c>
      <c r="BV34" s="52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4">
        <v>0</v>
      </c>
      <c r="CC34" s="51">
        <f t="shared" si="24"/>
        <v>0</v>
      </c>
      <c r="CD34" s="50" t="s">
        <v>48</v>
      </c>
      <c r="CE34" s="52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4">
        <v>0</v>
      </c>
      <c r="CL34" s="51">
        <f t="shared" si="25"/>
        <v>0</v>
      </c>
      <c r="CM34" s="50" t="s">
        <v>48</v>
      </c>
      <c r="CN34" s="52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4">
        <v>0</v>
      </c>
      <c r="CU34" s="51">
        <f t="shared" si="26"/>
        <v>0</v>
      </c>
      <c r="CV34" s="50" t="s">
        <v>48</v>
      </c>
      <c r="CW34" s="52">
        <v>72414</v>
      </c>
      <c r="CX34" s="53">
        <v>32717</v>
      </c>
      <c r="CY34" s="53">
        <v>76282</v>
      </c>
      <c r="CZ34" s="53">
        <v>149009</v>
      </c>
      <c r="DA34" s="53">
        <v>84681</v>
      </c>
      <c r="DB34" s="53">
        <v>195120</v>
      </c>
      <c r="DC34" s="54">
        <v>57856</v>
      </c>
      <c r="DD34" s="51">
        <f t="shared" si="27"/>
        <v>668079</v>
      </c>
      <c r="DE34" s="50" t="s">
        <v>48</v>
      </c>
      <c r="DF34" s="52">
        <v>0</v>
      </c>
      <c r="DG34" s="53">
        <v>16310</v>
      </c>
      <c r="DH34" s="53">
        <v>0</v>
      </c>
      <c r="DI34" s="53">
        <v>0</v>
      </c>
      <c r="DJ34" s="53">
        <v>0</v>
      </c>
      <c r="DK34" s="53">
        <v>0</v>
      </c>
      <c r="DL34" s="54">
        <v>0</v>
      </c>
      <c r="DM34" s="51">
        <f t="shared" si="28"/>
        <v>16310</v>
      </c>
      <c r="DN34" s="50" t="s">
        <v>48</v>
      </c>
      <c r="DO34" s="52">
        <v>191500</v>
      </c>
      <c r="DP34" s="53">
        <v>5390</v>
      </c>
      <c r="DQ34" s="53">
        <v>0</v>
      </c>
      <c r="DR34" s="53">
        <v>0</v>
      </c>
      <c r="DS34" s="53">
        <v>90720</v>
      </c>
      <c r="DT34" s="53">
        <v>0</v>
      </c>
      <c r="DU34" s="54">
        <v>0</v>
      </c>
      <c r="DV34" s="51">
        <f t="shared" si="29"/>
        <v>287610</v>
      </c>
      <c r="DW34" s="50" t="s">
        <v>48</v>
      </c>
      <c r="DX34" s="52">
        <v>0</v>
      </c>
      <c r="DY34" s="53">
        <v>0</v>
      </c>
      <c r="DZ34" s="53">
        <v>0</v>
      </c>
      <c r="EA34" s="53">
        <v>0</v>
      </c>
      <c r="EB34" s="53">
        <v>0</v>
      </c>
      <c r="EC34" s="53">
        <v>0</v>
      </c>
      <c r="ED34" s="54">
        <v>0</v>
      </c>
      <c r="EE34" s="51">
        <f t="shared" si="30"/>
        <v>0</v>
      </c>
      <c r="EF34" s="50" t="s">
        <v>48</v>
      </c>
      <c r="EG34" s="52">
        <v>74460</v>
      </c>
      <c r="EH34" s="53">
        <v>51180</v>
      </c>
      <c r="EI34" s="53">
        <v>477680</v>
      </c>
      <c r="EJ34" s="53">
        <v>208150</v>
      </c>
      <c r="EK34" s="53">
        <v>268640</v>
      </c>
      <c r="EL34" s="53">
        <v>234558</v>
      </c>
      <c r="EM34" s="54">
        <v>59920</v>
      </c>
      <c r="EN34" s="51">
        <f t="shared" si="31"/>
        <v>1374588</v>
      </c>
    </row>
    <row r="35" spans="1:144" s="44" customFormat="1" ht="15" customHeight="1" x14ac:dyDescent="0.15">
      <c r="A35" s="50" t="s">
        <v>49</v>
      </c>
      <c r="B35" s="53">
        <v>0</v>
      </c>
      <c r="C35" s="53">
        <v>0</v>
      </c>
      <c r="D35" s="53">
        <v>710163</v>
      </c>
      <c r="E35" s="53">
        <v>388543</v>
      </c>
      <c r="F35" s="53">
        <v>638467</v>
      </c>
      <c r="G35" s="53">
        <v>325728</v>
      </c>
      <c r="H35" s="53">
        <v>336821</v>
      </c>
      <c r="I35" s="51">
        <f t="shared" si="16"/>
        <v>2399722</v>
      </c>
      <c r="J35" s="50" t="s">
        <v>49</v>
      </c>
      <c r="K35" s="52">
        <v>0</v>
      </c>
      <c r="L35" s="53">
        <v>0</v>
      </c>
      <c r="M35" s="53">
        <v>0</v>
      </c>
      <c r="N35" s="53">
        <v>45378</v>
      </c>
      <c r="O35" s="53">
        <v>0</v>
      </c>
      <c r="P35" s="53">
        <v>45378</v>
      </c>
      <c r="Q35" s="54">
        <v>157680</v>
      </c>
      <c r="R35" s="51">
        <f t="shared" si="17"/>
        <v>248436</v>
      </c>
      <c r="S35" s="50" t="s">
        <v>49</v>
      </c>
      <c r="T35" s="52">
        <v>60345</v>
      </c>
      <c r="U35" s="53">
        <v>0</v>
      </c>
      <c r="V35" s="53">
        <v>200619</v>
      </c>
      <c r="W35" s="53">
        <v>216954</v>
      </c>
      <c r="X35" s="53">
        <v>102564</v>
      </c>
      <c r="Y35" s="53">
        <v>125802</v>
      </c>
      <c r="Z35" s="54">
        <v>301262</v>
      </c>
      <c r="AA35" s="51">
        <f t="shared" si="18"/>
        <v>1007546</v>
      </c>
      <c r="AB35" s="50" t="s">
        <v>49</v>
      </c>
      <c r="AC35" s="52">
        <v>0</v>
      </c>
      <c r="AD35" s="53">
        <v>0</v>
      </c>
      <c r="AE35" s="53">
        <v>7200</v>
      </c>
      <c r="AF35" s="53">
        <v>0</v>
      </c>
      <c r="AG35" s="53">
        <v>23940</v>
      </c>
      <c r="AH35" s="53">
        <v>0</v>
      </c>
      <c r="AI35" s="54">
        <v>12780</v>
      </c>
      <c r="AJ35" s="51">
        <f t="shared" si="19"/>
        <v>43920</v>
      </c>
      <c r="AK35" s="50" t="s">
        <v>49</v>
      </c>
      <c r="AL35" s="52">
        <v>0</v>
      </c>
      <c r="AM35" s="53">
        <v>0</v>
      </c>
      <c r="AN35" s="53">
        <v>0</v>
      </c>
      <c r="AO35" s="53">
        <v>19278</v>
      </c>
      <c r="AP35" s="53">
        <v>8217</v>
      </c>
      <c r="AQ35" s="53">
        <v>15948</v>
      </c>
      <c r="AR35" s="54">
        <v>7731</v>
      </c>
      <c r="AS35" s="51">
        <f t="shared" si="20"/>
        <v>51174</v>
      </c>
      <c r="AT35" s="50" t="s">
        <v>49</v>
      </c>
      <c r="AU35" s="52">
        <v>0</v>
      </c>
      <c r="AV35" s="53">
        <v>0</v>
      </c>
      <c r="AW35" s="53">
        <v>25011</v>
      </c>
      <c r="AX35" s="53">
        <v>267390</v>
      </c>
      <c r="AY35" s="53">
        <v>0</v>
      </c>
      <c r="AZ35" s="53">
        <v>262528</v>
      </c>
      <c r="BA35" s="54">
        <v>27867</v>
      </c>
      <c r="BB35" s="51">
        <f t="shared" si="21"/>
        <v>582796</v>
      </c>
      <c r="BC35" s="50" t="s">
        <v>49</v>
      </c>
      <c r="BD35" s="52">
        <v>0</v>
      </c>
      <c r="BE35" s="53">
        <v>82872</v>
      </c>
      <c r="BF35" s="53">
        <v>662310</v>
      </c>
      <c r="BG35" s="53">
        <v>337680</v>
      </c>
      <c r="BH35" s="53">
        <v>444897</v>
      </c>
      <c r="BI35" s="53">
        <v>295731</v>
      </c>
      <c r="BJ35" s="54">
        <v>93231</v>
      </c>
      <c r="BK35" s="51">
        <f t="shared" si="22"/>
        <v>1916721</v>
      </c>
      <c r="BL35" s="50" t="s">
        <v>49</v>
      </c>
      <c r="BM35" s="52">
        <v>0</v>
      </c>
      <c r="BN35" s="53">
        <v>0</v>
      </c>
      <c r="BO35" s="53">
        <v>658213</v>
      </c>
      <c r="BP35" s="53">
        <v>1264495</v>
      </c>
      <c r="BQ35" s="53">
        <v>954684</v>
      </c>
      <c r="BR35" s="53">
        <v>487098</v>
      </c>
      <c r="BS35" s="54">
        <v>63810</v>
      </c>
      <c r="BT35" s="51">
        <f t="shared" si="23"/>
        <v>3428300</v>
      </c>
      <c r="BU35" s="50" t="s">
        <v>49</v>
      </c>
      <c r="BV35" s="52">
        <v>0</v>
      </c>
      <c r="BW35" s="53">
        <v>0</v>
      </c>
      <c r="BX35" s="53">
        <v>206280</v>
      </c>
      <c r="BY35" s="53">
        <v>24066</v>
      </c>
      <c r="BZ35" s="53">
        <v>0</v>
      </c>
      <c r="CA35" s="53">
        <v>0</v>
      </c>
      <c r="CB35" s="54">
        <v>0</v>
      </c>
      <c r="CC35" s="51">
        <f t="shared" si="24"/>
        <v>230346</v>
      </c>
      <c r="CD35" s="50" t="s">
        <v>49</v>
      </c>
      <c r="CE35" s="52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4">
        <v>0</v>
      </c>
      <c r="CL35" s="51">
        <f t="shared" si="25"/>
        <v>0</v>
      </c>
      <c r="CM35" s="50" t="s">
        <v>49</v>
      </c>
      <c r="CN35" s="52">
        <v>0</v>
      </c>
      <c r="CO35" s="53">
        <v>0</v>
      </c>
      <c r="CP35" s="53">
        <v>0</v>
      </c>
      <c r="CQ35" s="53">
        <v>0</v>
      </c>
      <c r="CR35" s="53">
        <v>0</v>
      </c>
      <c r="CS35" s="53">
        <v>0</v>
      </c>
      <c r="CT35" s="54">
        <v>0</v>
      </c>
      <c r="CU35" s="51">
        <f t="shared" si="26"/>
        <v>0</v>
      </c>
      <c r="CV35" s="50" t="s">
        <v>49</v>
      </c>
      <c r="CW35" s="52">
        <v>61614</v>
      </c>
      <c r="CX35" s="53">
        <v>71906</v>
      </c>
      <c r="CY35" s="53">
        <v>93159</v>
      </c>
      <c r="CZ35" s="53">
        <v>122843</v>
      </c>
      <c r="DA35" s="53">
        <v>181215</v>
      </c>
      <c r="DB35" s="53">
        <v>58023</v>
      </c>
      <c r="DC35" s="54">
        <v>117000</v>
      </c>
      <c r="DD35" s="51">
        <f t="shared" si="27"/>
        <v>705760</v>
      </c>
      <c r="DE35" s="50" t="s">
        <v>49</v>
      </c>
      <c r="DF35" s="52">
        <v>14580</v>
      </c>
      <c r="DG35" s="53">
        <v>0</v>
      </c>
      <c r="DH35" s="53">
        <v>0</v>
      </c>
      <c r="DI35" s="53">
        <v>24930</v>
      </c>
      <c r="DJ35" s="53">
        <v>14220</v>
      </c>
      <c r="DK35" s="53">
        <v>0</v>
      </c>
      <c r="DL35" s="54">
        <v>0</v>
      </c>
      <c r="DM35" s="51">
        <f t="shared" si="28"/>
        <v>53730</v>
      </c>
      <c r="DN35" s="50" t="s">
        <v>49</v>
      </c>
      <c r="DO35" s="52">
        <v>324700</v>
      </c>
      <c r="DP35" s="53">
        <v>0</v>
      </c>
      <c r="DQ35" s="53">
        <v>36360</v>
      </c>
      <c r="DR35" s="53">
        <v>0</v>
      </c>
      <c r="DS35" s="53">
        <v>0</v>
      </c>
      <c r="DT35" s="53">
        <v>0</v>
      </c>
      <c r="DU35" s="54">
        <v>0</v>
      </c>
      <c r="DV35" s="51">
        <f t="shared" si="29"/>
        <v>361060</v>
      </c>
      <c r="DW35" s="50" t="s">
        <v>49</v>
      </c>
      <c r="DX35" s="52">
        <v>0</v>
      </c>
      <c r="DY35" s="53">
        <v>0</v>
      </c>
      <c r="DZ35" s="53">
        <v>0</v>
      </c>
      <c r="EA35" s="53">
        <v>0</v>
      </c>
      <c r="EB35" s="53">
        <v>0</v>
      </c>
      <c r="EC35" s="53">
        <v>232701</v>
      </c>
      <c r="ED35" s="54">
        <v>0</v>
      </c>
      <c r="EE35" s="51">
        <f t="shared" si="30"/>
        <v>232701</v>
      </c>
      <c r="EF35" s="50" t="s">
        <v>49</v>
      </c>
      <c r="EG35" s="52">
        <v>94980</v>
      </c>
      <c r="EH35" s="53">
        <v>78840</v>
      </c>
      <c r="EI35" s="53">
        <v>687060</v>
      </c>
      <c r="EJ35" s="53">
        <v>412219</v>
      </c>
      <c r="EK35" s="53">
        <v>315616</v>
      </c>
      <c r="EL35" s="53">
        <v>126887</v>
      </c>
      <c r="EM35" s="54">
        <v>116994</v>
      </c>
      <c r="EN35" s="51">
        <f t="shared" si="31"/>
        <v>1832596</v>
      </c>
    </row>
    <row r="36" spans="1:144" s="44" customFormat="1" ht="15" customHeight="1" x14ac:dyDescent="0.15">
      <c r="A36" s="50" t="s">
        <v>50</v>
      </c>
      <c r="B36" s="53">
        <v>0</v>
      </c>
      <c r="C36" s="53">
        <v>0</v>
      </c>
      <c r="D36" s="53">
        <v>445779</v>
      </c>
      <c r="E36" s="53">
        <v>124470</v>
      </c>
      <c r="F36" s="53">
        <v>0</v>
      </c>
      <c r="G36" s="53">
        <v>0</v>
      </c>
      <c r="H36" s="53">
        <v>10962</v>
      </c>
      <c r="I36" s="51">
        <f t="shared" si="16"/>
        <v>581211</v>
      </c>
      <c r="J36" s="50" t="s">
        <v>50</v>
      </c>
      <c r="K36" s="52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4">
        <v>0</v>
      </c>
      <c r="R36" s="51">
        <f t="shared" si="17"/>
        <v>0</v>
      </c>
      <c r="S36" s="50" t="s">
        <v>50</v>
      </c>
      <c r="T36" s="52">
        <v>25911</v>
      </c>
      <c r="U36" s="53">
        <v>39186</v>
      </c>
      <c r="V36" s="53">
        <v>50040</v>
      </c>
      <c r="W36" s="53">
        <v>10008</v>
      </c>
      <c r="X36" s="53">
        <v>0</v>
      </c>
      <c r="Y36" s="53">
        <v>0</v>
      </c>
      <c r="Z36" s="54">
        <v>12609</v>
      </c>
      <c r="AA36" s="51">
        <f t="shared" si="18"/>
        <v>137754</v>
      </c>
      <c r="AB36" s="50" t="s">
        <v>50</v>
      </c>
      <c r="AC36" s="52">
        <v>44487</v>
      </c>
      <c r="AD36" s="53">
        <v>44478</v>
      </c>
      <c r="AE36" s="53">
        <v>12708</v>
      </c>
      <c r="AF36" s="53">
        <v>6354</v>
      </c>
      <c r="AG36" s="53">
        <v>0</v>
      </c>
      <c r="AH36" s="53">
        <v>0</v>
      </c>
      <c r="AI36" s="54">
        <v>12708</v>
      </c>
      <c r="AJ36" s="51">
        <f t="shared" si="19"/>
        <v>120735</v>
      </c>
      <c r="AK36" s="50" t="s">
        <v>50</v>
      </c>
      <c r="AL36" s="52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4">
        <v>0</v>
      </c>
      <c r="AS36" s="51">
        <f t="shared" si="20"/>
        <v>0</v>
      </c>
      <c r="AT36" s="50" t="s">
        <v>50</v>
      </c>
      <c r="AU36" s="52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4">
        <v>0</v>
      </c>
      <c r="BB36" s="51">
        <f t="shared" si="21"/>
        <v>0</v>
      </c>
      <c r="BC36" s="50" t="s">
        <v>50</v>
      </c>
      <c r="BD36" s="52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4">
        <v>0</v>
      </c>
      <c r="BK36" s="51">
        <f t="shared" si="22"/>
        <v>0</v>
      </c>
      <c r="BL36" s="50" t="s">
        <v>50</v>
      </c>
      <c r="BM36" s="52">
        <v>0</v>
      </c>
      <c r="BN36" s="53">
        <v>0</v>
      </c>
      <c r="BO36" s="53">
        <v>0</v>
      </c>
      <c r="BP36" s="53">
        <v>182493</v>
      </c>
      <c r="BQ36" s="53">
        <v>232200</v>
      </c>
      <c r="BR36" s="53">
        <v>0</v>
      </c>
      <c r="BS36" s="54">
        <v>0</v>
      </c>
      <c r="BT36" s="51">
        <f t="shared" si="23"/>
        <v>414693</v>
      </c>
      <c r="BU36" s="50" t="s">
        <v>50</v>
      </c>
      <c r="BV36" s="52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4">
        <v>0</v>
      </c>
      <c r="CC36" s="51">
        <f t="shared" si="24"/>
        <v>0</v>
      </c>
      <c r="CD36" s="50" t="s">
        <v>50</v>
      </c>
      <c r="CE36" s="52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4">
        <v>0</v>
      </c>
      <c r="CL36" s="51">
        <f t="shared" si="25"/>
        <v>0</v>
      </c>
      <c r="CM36" s="50" t="s">
        <v>50</v>
      </c>
      <c r="CN36" s="52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4">
        <v>0</v>
      </c>
      <c r="CU36" s="51">
        <f t="shared" si="26"/>
        <v>0</v>
      </c>
      <c r="CV36" s="50" t="s">
        <v>50</v>
      </c>
      <c r="CW36" s="52">
        <v>9000</v>
      </c>
      <c r="CX36" s="53">
        <v>10512</v>
      </c>
      <c r="CY36" s="53">
        <v>12636</v>
      </c>
      <c r="CZ36" s="53">
        <v>3600</v>
      </c>
      <c r="DA36" s="53">
        <v>0</v>
      </c>
      <c r="DB36" s="53">
        <v>0</v>
      </c>
      <c r="DC36" s="54">
        <v>11214</v>
      </c>
      <c r="DD36" s="51">
        <f t="shared" si="27"/>
        <v>46962</v>
      </c>
      <c r="DE36" s="50" t="s">
        <v>50</v>
      </c>
      <c r="DF36" s="52">
        <v>0</v>
      </c>
      <c r="DG36" s="53">
        <v>0</v>
      </c>
      <c r="DH36" s="53">
        <v>0</v>
      </c>
      <c r="DI36" s="53">
        <v>0</v>
      </c>
      <c r="DJ36" s="53">
        <v>0</v>
      </c>
      <c r="DK36" s="53">
        <v>0</v>
      </c>
      <c r="DL36" s="54">
        <v>0</v>
      </c>
      <c r="DM36" s="51">
        <f t="shared" si="28"/>
        <v>0</v>
      </c>
      <c r="DN36" s="50" t="s">
        <v>50</v>
      </c>
      <c r="DO36" s="52">
        <v>180000</v>
      </c>
      <c r="DP36" s="53">
        <v>0</v>
      </c>
      <c r="DQ36" s="53">
        <v>0</v>
      </c>
      <c r="DR36" s="53">
        <v>0</v>
      </c>
      <c r="DS36" s="53">
        <v>0</v>
      </c>
      <c r="DT36" s="53">
        <v>0</v>
      </c>
      <c r="DU36" s="54">
        <v>0</v>
      </c>
      <c r="DV36" s="51">
        <f t="shared" si="29"/>
        <v>180000</v>
      </c>
      <c r="DW36" s="50" t="s">
        <v>50</v>
      </c>
      <c r="DX36" s="52">
        <v>0</v>
      </c>
      <c r="DY36" s="53">
        <v>0</v>
      </c>
      <c r="DZ36" s="53">
        <v>173709</v>
      </c>
      <c r="EA36" s="53">
        <v>0</v>
      </c>
      <c r="EB36" s="53">
        <v>0</v>
      </c>
      <c r="EC36" s="53">
        <v>0</v>
      </c>
      <c r="ED36" s="54">
        <v>249048</v>
      </c>
      <c r="EE36" s="51">
        <f t="shared" si="30"/>
        <v>422757</v>
      </c>
      <c r="EF36" s="50" t="s">
        <v>50</v>
      </c>
      <c r="EG36" s="52">
        <v>39420</v>
      </c>
      <c r="EH36" s="53">
        <v>26280</v>
      </c>
      <c r="EI36" s="53">
        <v>136070</v>
      </c>
      <c r="EJ36" s="53">
        <v>37110</v>
      </c>
      <c r="EK36" s="53">
        <v>16080</v>
      </c>
      <c r="EL36" s="53">
        <v>0</v>
      </c>
      <c r="EM36" s="54">
        <v>32160</v>
      </c>
      <c r="EN36" s="51">
        <f t="shared" si="31"/>
        <v>287120</v>
      </c>
    </row>
    <row r="37" spans="1:144" s="44" customFormat="1" ht="15" customHeight="1" thickBot="1" x14ac:dyDescent="0.2">
      <c r="A37" s="55" t="s">
        <v>51</v>
      </c>
      <c r="B37" s="53">
        <v>0</v>
      </c>
      <c r="C37" s="53">
        <v>0</v>
      </c>
      <c r="D37" s="53">
        <v>2942021</v>
      </c>
      <c r="E37" s="53">
        <v>4474513</v>
      </c>
      <c r="F37" s="53">
        <v>5776935</v>
      </c>
      <c r="G37" s="53">
        <v>4294647</v>
      </c>
      <c r="H37" s="53">
        <v>2783706</v>
      </c>
      <c r="I37" s="56">
        <f t="shared" si="16"/>
        <v>20271822</v>
      </c>
      <c r="J37" s="55" t="s">
        <v>51</v>
      </c>
      <c r="K37" s="57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9">
        <v>116102</v>
      </c>
      <c r="R37" s="56">
        <f t="shared" si="17"/>
        <v>116102</v>
      </c>
      <c r="S37" s="55" t="s">
        <v>51</v>
      </c>
      <c r="T37" s="57">
        <v>90792</v>
      </c>
      <c r="U37" s="58">
        <v>332172</v>
      </c>
      <c r="V37" s="58">
        <v>578159</v>
      </c>
      <c r="W37" s="58">
        <v>1293720</v>
      </c>
      <c r="X37" s="58">
        <v>1442660</v>
      </c>
      <c r="Y37" s="58">
        <v>825930</v>
      </c>
      <c r="Z37" s="59">
        <v>1004824</v>
      </c>
      <c r="AA37" s="56">
        <f t="shared" si="18"/>
        <v>5568257</v>
      </c>
      <c r="AB37" s="55" t="s">
        <v>51</v>
      </c>
      <c r="AC37" s="57">
        <v>78120</v>
      </c>
      <c r="AD37" s="58">
        <v>110790</v>
      </c>
      <c r="AE37" s="58">
        <v>53460</v>
      </c>
      <c r="AF37" s="58">
        <v>69192</v>
      </c>
      <c r="AG37" s="58">
        <v>145096</v>
      </c>
      <c r="AH37" s="58">
        <v>199143</v>
      </c>
      <c r="AI37" s="59">
        <v>49500</v>
      </c>
      <c r="AJ37" s="56">
        <f t="shared" si="19"/>
        <v>705301</v>
      </c>
      <c r="AK37" s="55" t="s">
        <v>51</v>
      </c>
      <c r="AL37" s="57">
        <v>0</v>
      </c>
      <c r="AM37" s="58">
        <v>10782</v>
      </c>
      <c r="AN37" s="58">
        <v>37033</v>
      </c>
      <c r="AO37" s="58">
        <v>44343</v>
      </c>
      <c r="AP37" s="58">
        <v>51391</v>
      </c>
      <c r="AQ37" s="58">
        <v>86607</v>
      </c>
      <c r="AR37" s="59">
        <v>87534</v>
      </c>
      <c r="AS37" s="56">
        <f t="shared" si="20"/>
        <v>317690</v>
      </c>
      <c r="AT37" s="55" t="s">
        <v>51</v>
      </c>
      <c r="AU37" s="57">
        <v>0</v>
      </c>
      <c r="AV37" s="58">
        <v>0</v>
      </c>
      <c r="AW37" s="58">
        <v>6190713</v>
      </c>
      <c r="AX37" s="58">
        <v>6792695</v>
      </c>
      <c r="AY37" s="58">
        <v>8355425</v>
      </c>
      <c r="AZ37" s="58">
        <v>3921217</v>
      </c>
      <c r="BA37" s="59">
        <v>3133791</v>
      </c>
      <c r="BB37" s="56">
        <f t="shared" si="21"/>
        <v>28393841</v>
      </c>
      <c r="BC37" s="55" t="s">
        <v>51</v>
      </c>
      <c r="BD37" s="57">
        <v>146555</v>
      </c>
      <c r="BE37" s="58">
        <v>326439</v>
      </c>
      <c r="BF37" s="58">
        <v>326044</v>
      </c>
      <c r="BG37" s="58">
        <v>603387</v>
      </c>
      <c r="BH37" s="58">
        <v>971630</v>
      </c>
      <c r="BI37" s="58">
        <v>371381</v>
      </c>
      <c r="BJ37" s="59">
        <v>359622</v>
      </c>
      <c r="BK37" s="56">
        <f t="shared" si="22"/>
        <v>3105058</v>
      </c>
      <c r="BL37" s="55" t="s">
        <v>51</v>
      </c>
      <c r="BM37" s="57">
        <v>0</v>
      </c>
      <c r="BN37" s="58">
        <v>0</v>
      </c>
      <c r="BO37" s="58">
        <v>505800</v>
      </c>
      <c r="BP37" s="58">
        <v>1738152</v>
      </c>
      <c r="BQ37" s="58">
        <v>7486275</v>
      </c>
      <c r="BR37" s="58">
        <v>4065370</v>
      </c>
      <c r="BS37" s="59">
        <v>1843389</v>
      </c>
      <c r="BT37" s="56">
        <f t="shared" si="23"/>
        <v>15638986</v>
      </c>
      <c r="BU37" s="55" t="s">
        <v>51</v>
      </c>
      <c r="BV37" s="57">
        <v>0</v>
      </c>
      <c r="BW37" s="58">
        <v>0</v>
      </c>
      <c r="BX37" s="58">
        <v>0</v>
      </c>
      <c r="BY37" s="58">
        <v>0</v>
      </c>
      <c r="BZ37" s="58">
        <v>0</v>
      </c>
      <c r="CA37" s="58">
        <v>0</v>
      </c>
      <c r="CB37" s="59">
        <v>0</v>
      </c>
      <c r="CC37" s="56">
        <f t="shared" si="24"/>
        <v>0</v>
      </c>
      <c r="CD37" s="55" t="s">
        <v>51</v>
      </c>
      <c r="CE37" s="57">
        <v>0</v>
      </c>
      <c r="CF37" s="58">
        <v>0</v>
      </c>
      <c r="CG37" s="58">
        <v>0</v>
      </c>
      <c r="CH37" s="58">
        <v>67698</v>
      </c>
      <c r="CI37" s="58">
        <v>163845</v>
      </c>
      <c r="CJ37" s="58">
        <v>42786</v>
      </c>
      <c r="CK37" s="59">
        <v>0</v>
      </c>
      <c r="CL37" s="56">
        <f t="shared" si="25"/>
        <v>274329</v>
      </c>
      <c r="CM37" s="55" t="s">
        <v>51</v>
      </c>
      <c r="CN37" s="57">
        <v>0</v>
      </c>
      <c r="CO37" s="58">
        <v>0</v>
      </c>
      <c r="CP37" s="58">
        <v>0</v>
      </c>
      <c r="CQ37" s="58">
        <v>0</v>
      </c>
      <c r="CR37" s="58">
        <v>0</v>
      </c>
      <c r="CS37" s="58">
        <v>0</v>
      </c>
      <c r="CT37" s="59">
        <v>0</v>
      </c>
      <c r="CU37" s="56">
        <f t="shared" si="26"/>
        <v>0</v>
      </c>
      <c r="CV37" s="55" t="s">
        <v>51</v>
      </c>
      <c r="CW37" s="57">
        <v>85628</v>
      </c>
      <c r="CX37" s="58">
        <v>274110</v>
      </c>
      <c r="CY37" s="58">
        <v>303543</v>
      </c>
      <c r="CZ37" s="58">
        <v>1271031</v>
      </c>
      <c r="DA37" s="58">
        <v>1485168</v>
      </c>
      <c r="DB37" s="58">
        <v>1073276</v>
      </c>
      <c r="DC37" s="59">
        <v>691800</v>
      </c>
      <c r="DD37" s="56">
        <f t="shared" si="27"/>
        <v>5184556</v>
      </c>
      <c r="DE37" s="55" t="s">
        <v>51</v>
      </c>
      <c r="DF37" s="57">
        <v>20970</v>
      </c>
      <c r="DG37" s="58">
        <v>0</v>
      </c>
      <c r="DH37" s="58">
        <v>0</v>
      </c>
      <c r="DI37" s="58">
        <v>74880</v>
      </c>
      <c r="DJ37" s="58">
        <v>69390</v>
      </c>
      <c r="DK37" s="58">
        <v>0</v>
      </c>
      <c r="DL37" s="59">
        <v>16290</v>
      </c>
      <c r="DM37" s="56">
        <f t="shared" si="28"/>
        <v>181530</v>
      </c>
      <c r="DN37" s="55" t="s">
        <v>51</v>
      </c>
      <c r="DO37" s="57">
        <v>342493</v>
      </c>
      <c r="DP37" s="58">
        <v>29700</v>
      </c>
      <c r="DQ37" s="58">
        <v>230175</v>
      </c>
      <c r="DR37" s="58">
        <v>70110</v>
      </c>
      <c r="DS37" s="58">
        <v>282510</v>
      </c>
      <c r="DT37" s="58">
        <v>85140</v>
      </c>
      <c r="DU37" s="59">
        <v>0</v>
      </c>
      <c r="DV37" s="56">
        <f t="shared" si="29"/>
        <v>1040128</v>
      </c>
      <c r="DW37" s="55" t="s">
        <v>51</v>
      </c>
      <c r="DX37" s="57">
        <v>66987</v>
      </c>
      <c r="DY37" s="58">
        <v>0</v>
      </c>
      <c r="DZ37" s="58">
        <v>508679</v>
      </c>
      <c r="EA37" s="58">
        <v>775872</v>
      </c>
      <c r="EB37" s="58">
        <v>442611</v>
      </c>
      <c r="EC37" s="58">
        <v>235080</v>
      </c>
      <c r="ED37" s="59">
        <v>256266</v>
      </c>
      <c r="EE37" s="56">
        <f t="shared" si="30"/>
        <v>2285495</v>
      </c>
      <c r="EF37" s="55" t="s">
        <v>51</v>
      </c>
      <c r="EG37" s="57">
        <v>159300</v>
      </c>
      <c r="EH37" s="58">
        <v>356640</v>
      </c>
      <c r="EI37" s="58">
        <v>2323459</v>
      </c>
      <c r="EJ37" s="58">
        <v>2805095</v>
      </c>
      <c r="EK37" s="58">
        <v>2965450</v>
      </c>
      <c r="EL37" s="58">
        <v>1371634</v>
      </c>
      <c r="EM37" s="59">
        <v>681061</v>
      </c>
      <c r="EN37" s="56">
        <f t="shared" si="31"/>
        <v>10662639</v>
      </c>
    </row>
  </sheetData>
  <mergeCells count="64"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BV4:CC5"/>
    <mergeCell ref="CK1:CL1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CE4:CL5"/>
    <mergeCell ref="BJ1:BK1"/>
    <mergeCell ref="DU1:DV1"/>
    <mergeCell ref="ED1:EE1"/>
    <mergeCell ref="EM1:EN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2022-09-26T00:52:15Z</cp:lastPrinted>
  <dcterms:created xsi:type="dcterms:W3CDTF">2011-02-15T07:38:47Z</dcterms:created>
  <dcterms:modified xsi:type="dcterms:W3CDTF">2022-10-25T05:07:49Z</dcterms:modified>
</cp:coreProperties>
</file>