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8\02型\"/>
    </mc:Choice>
  </mc:AlternateContent>
  <bookViews>
    <workbookView xWindow="-15" yWindow="3810" windowWidth="20520" windowHeight="3870" tabRatio="597" activeTab="1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'居宅介護（介護予防）サービス受給者数'!$A$1:$AA$37</definedName>
  </definedNames>
  <calcPr calcId="162913"/>
</workbook>
</file>

<file path=xl/calcChain.xml><?xml version="1.0" encoding="utf-8"?>
<calcChain xmlns="http://schemas.openxmlformats.org/spreadsheetml/2006/main"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DD37" i="1" l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<sst xmlns="http://schemas.openxmlformats.org/spreadsheetml/2006/main" count="821" uniqueCount="66">
  <si>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</si>
  <si>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</si>
  <si>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</si>
  <si>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</si>
  <si>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</si>
  <si>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</si>
  <si>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</si>
  <si>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</si>
  <si>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</si>
  <si>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</si>
  <si>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</si>
  <si>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</si>
  <si>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</si>
  <si>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</si>
  <si>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</si>
  <si>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</si>
  <si>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</si>
  <si>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</si>
  <si>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</si>
  <si>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</si>
  <si>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</si>
  <si>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</si>
  <si>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</si>
  <si>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</si>
  <si>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</si>
  <si>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</si>
  <si>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</si>
  <si>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</si>
  <si>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</si>
  <si>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</si>
  <si>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</si>
  <si>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</si>
  <si>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</si>
  <si>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</si>
  <si>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</si>
  <si>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</si>
  <si>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</si>
  <si>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</si>
  <si>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</si>
  <si>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</si>
  <si>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</si>
  <si>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</si>
  <si>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</si>
  <si>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</si>
  <si>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</si>
  <si>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</si>
  <si>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</si>
  <si>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</si>
  <si>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</si>
  <si>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</si>
  <si>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</si>
  <si>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</si>
  <si>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</si>
  <si>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</si>
  <si>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</si>
  <si>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</si>
  <si>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</si>
  <si>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</si>
  <si>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</si>
  <si>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</si>
  <si>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</si>
  <si>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</si>
  <si>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</si>
  <si>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</si>
  <si>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現物給付（6月サービス分）</t>
    <phoneticPr fontId="2"/>
  </si>
  <si>
    <t>　償還給付（7月支出決定分）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</si>
</sst>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9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3" fillId="0" borderId="34" xfId="0" applyNumberFormat="1" applyFont="1" applyBorder="1" applyAlignment="1">
      <alignment horizontal="distributed"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41" xfId="0" applyNumberFormat="1" applyBorder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176" fontId="0" fillId="0" borderId="42" xfId="0" applyNumberFormat="1" applyBorder="1" applyAlignment="1">
      <alignment vertical="center" shrinkToFit="1"/>
    </xf>
    <xf numFmtId="176" fontId="3" fillId="0" borderId="44" xfId="0" applyNumberFormat="1" applyFont="1" applyBorder="1" applyAlignment="1">
      <alignment horizontal="distributed"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40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3" fillId="0" borderId="45" xfId="0" applyNumberFormat="1" applyFont="1" applyBorder="1" applyAlignment="1">
      <alignment horizontal="distributed"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7"/>
  <sheetViews>
    <sheetView view="pageBreakPreview" zoomScale="75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D10" sqref="AD10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" style="1"/>
  </cols>
  <sheetData>
    <row r="1" spans="1:27" ht="15" customHeight="1" thickTop="1" x14ac:dyDescent="0.15">
      <c r="A1" s="1" t="s">
        <v>56</v>
      </c>
      <c r="G1" s="34"/>
      <c r="H1" s="66" t="s">
        <v>64</v>
      </c>
      <c r="I1" s="67"/>
      <c r="J1" s="1" t="s">
        <v>56</v>
      </c>
      <c r="Q1" s="66" t="str">
        <f>$H$1</f>
        <v>　現物給付（6月サービス分）</v>
      </c>
      <c r="R1" s="67"/>
      <c r="S1" s="1" t="s">
        <v>56</v>
      </c>
      <c r="Z1" s="66" t="str">
        <f>$H$1</f>
        <v>　現物給付（6月サービス分）</v>
      </c>
      <c r="AA1" s="67"/>
    </row>
    <row r="2" spans="1:27" ht="15" customHeight="1" thickBot="1" x14ac:dyDescent="0.2">
      <c r="H2" s="68" t="s">
        <v>65</v>
      </c>
      <c r="I2" s="69"/>
      <c r="J2" s="28"/>
      <c r="Q2" s="68" t="str">
        <f>$H$2</f>
        <v>　償還給付（7月支出決定分）</v>
      </c>
      <c r="R2" s="69"/>
      <c r="Z2" s="68" t="str">
        <f>$H$2</f>
        <v>　償還給付（7月支出決定分）</v>
      </c>
      <c r="AA2" s="69"/>
    </row>
    <row r="3" spans="1:27" ht="15" customHeight="1" thickTop="1" thickBot="1" x14ac:dyDescent="0.2">
      <c r="I3" s="2" t="s">
        <v>57</v>
      </c>
      <c r="R3" s="2" t="s">
        <v>57</v>
      </c>
      <c r="AA3" s="2" t="s">
        <v>57</v>
      </c>
    </row>
    <row r="4" spans="1:27" ht="15" customHeight="1" x14ac:dyDescent="0.15">
      <c r="A4" s="63" t="s">
        <v>58</v>
      </c>
      <c r="B4" s="57" t="s">
        <v>53</v>
      </c>
      <c r="C4" s="58"/>
      <c r="D4" s="58"/>
      <c r="E4" s="58"/>
      <c r="F4" s="58"/>
      <c r="G4" s="58"/>
      <c r="H4" s="58"/>
      <c r="I4" s="59"/>
      <c r="J4" s="63" t="s">
        <v>58</v>
      </c>
      <c r="K4" s="57" t="s">
        <v>54</v>
      </c>
      <c r="L4" s="58"/>
      <c r="M4" s="58"/>
      <c r="N4" s="58"/>
      <c r="O4" s="58"/>
      <c r="P4" s="58"/>
      <c r="Q4" s="58"/>
      <c r="R4" s="59"/>
      <c r="S4" s="63" t="s">
        <v>58</v>
      </c>
      <c r="T4" s="57" t="s">
        <v>55</v>
      </c>
      <c r="U4" s="58"/>
      <c r="V4" s="58"/>
      <c r="W4" s="58"/>
      <c r="X4" s="58"/>
      <c r="Y4" s="58"/>
      <c r="Z4" s="58"/>
      <c r="AA4" s="59"/>
    </row>
    <row r="5" spans="1:27" ht="15" customHeight="1" x14ac:dyDescent="0.15">
      <c r="A5" s="64"/>
      <c r="B5" s="60"/>
      <c r="C5" s="61"/>
      <c r="D5" s="61"/>
      <c r="E5" s="61"/>
      <c r="F5" s="61"/>
      <c r="G5" s="61"/>
      <c r="H5" s="61"/>
      <c r="I5" s="62"/>
      <c r="J5" s="64"/>
      <c r="K5" s="60"/>
      <c r="L5" s="61"/>
      <c r="M5" s="61"/>
      <c r="N5" s="61"/>
      <c r="O5" s="61"/>
      <c r="P5" s="61"/>
      <c r="Q5" s="61"/>
      <c r="R5" s="62"/>
      <c r="S5" s="64"/>
      <c r="T5" s="60"/>
      <c r="U5" s="61"/>
      <c r="V5" s="61"/>
      <c r="W5" s="61"/>
      <c r="X5" s="61"/>
      <c r="Y5" s="61"/>
      <c r="Z5" s="61"/>
      <c r="AA5" s="62"/>
    </row>
    <row r="6" spans="1:27" ht="15" customHeight="1" thickBot="1" x14ac:dyDescent="0.2">
      <c r="A6" s="65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65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65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 x14ac:dyDescent="0.2">
      <c r="A7" s="9" t="s">
        <v>52</v>
      </c>
      <c r="B7" s="10">
        <f t="shared" ref="B7:H7" si="0">SUM(B8:B37)</f>
        <v>4155</v>
      </c>
      <c r="C7" s="11">
        <f t="shared" si="0"/>
        <v>4869</v>
      </c>
      <c r="D7" s="11">
        <f t="shared" si="0"/>
        <v>9991</v>
      </c>
      <c r="E7" s="11">
        <f t="shared" si="0"/>
        <v>7926</v>
      </c>
      <c r="F7" s="11">
        <f t="shared" si="0"/>
        <v>5483</v>
      </c>
      <c r="G7" s="11">
        <f t="shared" si="0"/>
        <v>4397</v>
      </c>
      <c r="H7" s="12">
        <f t="shared" si="0"/>
        <v>2693</v>
      </c>
      <c r="I7" s="13">
        <f>SUM(B7:H7)</f>
        <v>39514</v>
      </c>
      <c r="J7" s="9" t="s">
        <v>52</v>
      </c>
      <c r="K7" s="10">
        <f t="shared" ref="K7:Q7" si="1">SUM(K8:K37)</f>
        <v>42</v>
      </c>
      <c r="L7" s="11">
        <f t="shared" si="1"/>
        <v>102</v>
      </c>
      <c r="M7" s="11">
        <f t="shared" si="1"/>
        <v>125</v>
      </c>
      <c r="N7" s="11">
        <f t="shared" si="1"/>
        <v>132</v>
      </c>
      <c r="O7" s="11">
        <f t="shared" si="1"/>
        <v>119</v>
      </c>
      <c r="P7" s="11">
        <f t="shared" si="1"/>
        <v>97</v>
      </c>
      <c r="Q7" s="12">
        <f t="shared" si="1"/>
        <v>85</v>
      </c>
      <c r="R7" s="13">
        <f>SUM(K7:Q7)</f>
        <v>702</v>
      </c>
      <c r="S7" s="9" t="s">
        <v>52</v>
      </c>
      <c r="T7" s="10">
        <f t="shared" ref="T7:Z7" si="2">SUM(T8:T37)</f>
        <v>4197</v>
      </c>
      <c r="U7" s="11">
        <f t="shared" si="2"/>
        <v>4971</v>
      </c>
      <c r="V7" s="11">
        <f t="shared" si="2"/>
        <v>10116</v>
      </c>
      <c r="W7" s="11">
        <f t="shared" si="2"/>
        <v>8058</v>
      </c>
      <c r="X7" s="11">
        <f t="shared" si="2"/>
        <v>5602</v>
      </c>
      <c r="Y7" s="11">
        <f t="shared" si="2"/>
        <v>4494</v>
      </c>
      <c r="Z7" s="12">
        <f t="shared" si="2"/>
        <v>2778</v>
      </c>
      <c r="AA7" s="13">
        <f>SUM(T7:Z7)</f>
        <v>40216</v>
      </c>
    </row>
    <row r="8" spans="1:27" ht="15" customHeight="1" x14ac:dyDescent="0.15">
      <c r="A8" s="14" t="s">
        <v>22</v>
      </c>
      <c r="B8" s="15">
        <v>1826</v>
      </c>
      <c r="C8" s="16">
        <v>1662</v>
      </c>
      <c r="D8" s="16">
        <v>4375</v>
      </c>
      <c r="E8" s="16">
        <v>2821</v>
      </c>
      <c r="F8" s="16">
        <v>2227</v>
      </c>
      <c r="G8" s="16">
        <v>1954</v>
      </c>
      <c r="H8" s="17">
        <v>1237</v>
      </c>
      <c r="I8" s="18">
        <f t="shared" ref="I8:I37" si="3">SUM(B8:H8)</f>
        <v>16102</v>
      </c>
      <c r="J8" s="14" t="s">
        <v>22</v>
      </c>
      <c r="K8" s="15">
        <v>16</v>
      </c>
      <c r="L8" s="16">
        <v>27</v>
      </c>
      <c r="M8" s="16">
        <v>67</v>
      </c>
      <c r="N8" s="16">
        <v>49</v>
      </c>
      <c r="O8" s="16">
        <v>47</v>
      </c>
      <c r="P8" s="16">
        <v>37</v>
      </c>
      <c r="Q8" s="17">
        <v>38</v>
      </c>
      <c r="R8" s="18">
        <f t="shared" ref="R8:R37" si="4">SUM(K8:Q8)</f>
        <v>281</v>
      </c>
      <c r="S8" s="14" t="s">
        <v>22</v>
      </c>
      <c r="T8" s="15">
        <v>1842</v>
      </c>
      <c r="U8" s="16">
        <v>1689</v>
      </c>
      <c r="V8" s="16">
        <v>4442</v>
      </c>
      <c r="W8" s="16">
        <v>2870</v>
      </c>
      <c r="X8" s="16">
        <v>2274</v>
      </c>
      <c r="Y8" s="16">
        <v>1991</v>
      </c>
      <c r="Z8" s="17">
        <v>1275</v>
      </c>
      <c r="AA8" s="18">
        <f t="shared" ref="AA8:AA37" si="5">SUM(T8:Z8)</f>
        <v>16383</v>
      </c>
    </row>
    <row r="9" spans="1:27" ht="15" customHeight="1" x14ac:dyDescent="0.15">
      <c r="A9" s="19" t="s">
        <v>23</v>
      </c>
      <c r="B9" s="20">
        <v>174</v>
      </c>
      <c r="C9" s="3">
        <v>424</v>
      </c>
      <c r="D9" s="3">
        <v>420</v>
      </c>
      <c r="E9" s="3">
        <v>551</v>
      </c>
      <c r="F9" s="3">
        <v>335</v>
      </c>
      <c r="G9" s="3">
        <v>227</v>
      </c>
      <c r="H9" s="21">
        <v>132</v>
      </c>
      <c r="I9" s="22">
        <f t="shared" si="3"/>
        <v>2263</v>
      </c>
      <c r="J9" s="19" t="s">
        <v>23</v>
      </c>
      <c r="K9" s="20">
        <v>1</v>
      </c>
      <c r="L9" s="3">
        <v>6</v>
      </c>
      <c r="M9" s="3">
        <v>1</v>
      </c>
      <c r="N9" s="3">
        <v>12</v>
      </c>
      <c r="O9" s="3">
        <v>5</v>
      </c>
      <c r="P9" s="3">
        <v>7</v>
      </c>
      <c r="Q9" s="21">
        <v>2</v>
      </c>
      <c r="R9" s="22">
        <f t="shared" si="4"/>
        <v>34</v>
      </c>
      <c r="S9" s="19" t="s">
        <v>23</v>
      </c>
      <c r="T9" s="20">
        <v>175</v>
      </c>
      <c r="U9" s="3">
        <v>430</v>
      </c>
      <c r="V9" s="3">
        <v>421</v>
      </c>
      <c r="W9" s="3">
        <v>563</v>
      </c>
      <c r="X9" s="3">
        <v>340</v>
      </c>
      <c r="Y9" s="3">
        <v>234</v>
      </c>
      <c r="Z9" s="21">
        <v>134</v>
      </c>
      <c r="AA9" s="22">
        <f t="shared" si="5"/>
        <v>2297</v>
      </c>
    </row>
    <row r="10" spans="1:27" ht="15" customHeight="1" x14ac:dyDescent="0.15">
      <c r="A10" s="19" t="s">
        <v>24</v>
      </c>
      <c r="B10" s="20">
        <v>282</v>
      </c>
      <c r="C10" s="3">
        <v>329</v>
      </c>
      <c r="D10" s="3">
        <v>852</v>
      </c>
      <c r="E10" s="3">
        <v>372</v>
      </c>
      <c r="F10" s="3">
        <v>248</v>
      </c>
      <c r="G10" s="3">
        <v>119</v>
      </c>
      <c r="H10" s="21">
        <v>89</v>
      </c>
      <c r="I10" s="22">
        <f t="shared" si="3"/>
        <v>2291</v>
      </c>
      <c r="J10" s="19" t="s">
        <v>24</v>
      </c>
      <c r="K10" s="20">
        <v>3</v>
      </c>
      <c r="L10" s="3">
        <v>6</v>
      </c>
      <c r="M10" s="3">
        <v>17</v>
      </c>
      <c r="N10" s="3">
        <v>3</v>
      </c>
      <c r="O10" s="3">
        <v>11</v>
      </c>
      <c r="P10" s="3">
        <v>2</v>
      </c>
      <c r="Q10" s="21">
        <v>4</v>
      </c>
      <c r="R10" s="22">
        <f t="shared" si="4"/>
        <v>46</v>
      </c>
      <c r="S10" s="19" t="s">
        <v>24</v>
      </c>
      <c r="T10" s="20">
        <v>285</v>
      </c>
      <c r="U10" s="3">
        <v>335</v>
      </c>
      <c r="V10" s="3">
        <v>869</v>
      </c>
      <c r="W10" s="3">
        <v>375</v>
      </c>
      <c r="X10" s="3">
        <v>259</v>
      </c>
      <c r="Y10" s="3">
        <v>121</v>
      </c>
      <c r="Z10" s="21">
        <v>93</v>
      </c>
      <c r="AA10" s="22">
        <f t="shared" si="5"/>
        <v>2337</v>
      </c>
    </row>
    <row r="11" spans="1:27" ht="15" customHeight="1" x14ac:dyDescent="0.15">
      <c r="A11" s="19" t="s">
        <v>25</v>
      </c>
      <c r="B11" s="20">
        <v>61</v>
      </c>
      <c r="C11" s="3">
        <v>192</v>
      </c>
      <c r="D11" s="3">
        <v>153</v>
      </c>
      <c r="E11" s="3">
        <v>257</v>
      </c>
      <c r="F11" s="3">
        <v>143</v>
      </c>
      <c r="G11" s="3">
        <v>123</v>
      </c>
      <c r="H11" s="21">
        <v>77</v>
      </c>
      <c r="I11" s="22">
        <f t="shared" si="3"/>
        <v>1006</v>
      </c>
      <c r="J11" s="19" t="s">
        <v>25</v>
      </c>
      <c r="K11" s="20">
        <v>0</v>
      </c>
      <c r="L11" s="3">
        <v>4</v>
      </c>
      <c r="M11" s="3">
        <v>1</v>
      </c>
      <c r="N11" s="3">
        <v>1</v>
      </c>
      <c r="O11" s="3">
        <v>3</v>
      </c>
      <c r="P11" s="3">
        <v>3</v>
      </c>
      <c r="Q11" s="21">
        <v>3</v>
      </c>
      <c r="R11" s="22">
        <f t="shared" si="4"/>
        <v>15</v>
      </c>
      <c r="S11" s="19" t="s">
        <v>25</v>
      </c>
      <c r="T11" s="20">
        <v>61</v>
      </c>
      <c r="U11" s="3">
        <v>196</v>
      </c>
      <c r="V11" s="3">
        <v>154</v>
      </c>
      <c r="W11" s="3">
        <v>258</v>
      </c>
      <c r="X11" s="3">
        <v>146</v>
      </c>
      <c r="Y11" s="3">
        <v>126</v>
      </c>
      <c r="Z11" s="21">
        <v>80</v>
      </c>
      <c r="AA11" s="22">
        <f t="shared" si="5"/>
        <v>1021</v>
      </c>
    </row>
    <row r="12" spans="1:27" ht="15" customHeight="1" x14ac:dyDescent="0.15">
      <c r="A12" s="19" t="s">
        <v>26</v>
      </c>
      <c r="B12" s="20">
        <v>133</v>
      </c>
      <c r="C12" s="3">
        <v>103</v>
      </c>
      <c r="D12" s="3">
        <v>242</v>
      </c>
      <c r="E12" s="3">
        <v>203</v>
      </c>
      <c r="F12" s="3">
        <v>141</v>
      </c>
      <c r="G12" s="3">
        <v>121</v>
      </c>
      <c r="H12" s="21">
        <v>62</v>
      </c>
      <c r="I12" s="22">
        <f t="shared" si="3"/>
        <v>1005</v>
      </c>
      <c r="J12" s="19" t="s">
        <v>26</v>
      </c>
      <c r="K12" s="20">
        <v>0</v>
      </c>
      <c r="L12" s="3">
        <v>4</v>
      </c>
      <c r="M12" s="3">
        <v>5</v>
      </c>
      <c r="N12" s="3">
        <v>3</v>
      </c>
      <c r="O12" s="3">
        <v>5</v>
      </c>
      <c r="P12" s="3">
        <v>2</v>
      </c>
      <c r="Q12" s="21">
        <v>2</v>
      </c>
      <c r="R12" s="22">
        <f t="shared" si="4"/>
        <v>21</v>
      </c>
      <c r="S12" s="19" t="s">
        <v>26</v>
      </c>
      <c r="T12" s="20">
        <v>133</v>
      </c>
      <c r="U12" s="3">
        <v>107</v>
      </c>
      <c r="V12" s="3">
        <v>247</v>
      </c>
      <c r="W12" s="3">
        <v>206</v>
      </c>
      <c r="X12" s="3">
        <v>146</v>
      </c>
      <c r="Y12" s="3">
        <v>123</v>
      </c>
      <c r="Z12" s="21">
        <v>64</v>
      </c>
      <c r="AA12" s="22">
        <f t="shared" si="5"/>
        <v>1026</v>
      </c>
    </row>
    <row r="13" spans="1:27" ht="15" customHeight="1" x14ac:dyDescent="0.15">
      <c r="A13" s="19" t="s">
        <v>27</v>
      </c>
      <c r="B13" s="20">
        <v>371</v>
      </c>
      <c r="C13" s="3">
        <v>509</v>
      </c>
      <c r="D13" s="3">
        <v>573</v>
      </c>
      <c r="E13" s="3">
        <v>727</v>
      </c>
      <c r="F13" s="3">
        <v>385</v>
      </c>
      <c r="G13" s="3">
        <v>373</v>
      </c>
      <c r="H13" s="21">
        <v>217</v>
      </c>
      <c r="I13" s="22">
        <f t="shared" si="3"/>
        <v>3155</v>
      </c>
      <c r="J13" s="19" t="s">
        <v>27</v>
      </c>
      <c r="K13" s="20">
        <v>2</v>
      </c>
      <c r="L13" s="3">
        <v>13</v>
      </c>
      <c r="M13" s="3">
        <v>0</v>
      </c>
      <c r="N13" s="3">
        <v>16</v>
      </c>
      <c r="O13" s="3">
        <v>8</v>
      </c>
      <c r="P13" s="3">
        <v>12</v>
      </c>
      <c r="Q13" s="21">
        <v>5</v>
      </c>
      <c r="R13" s="22">
        <f t="shared" si="4"/>
        <v>56</v>
      </c>
      <c r="S13" s="19" t="s">
        <v>27</v>
      </c>
      <c r="T13" s="20">
        <v>373</v>
      </c>
      <c r="U13" s="3">
        <v>522</v>
      </c>
      <c r="V13" s="3">
        <v>573</v>
      </c>
      <c r="W13" s="3">
        <v>743</v>
      </c>
      <c r="X13" s="3">
        <v>393</v>
      </c>
      <c r="Y13" s="3">
        <v>385</v>
      </c>
      <c r="Z13" s="21">
        <v>222</v>
      </c>
      <c r="AA13" s="22">
        <f t="shared" si="5"/>
        <v>3211</v>
      </c>
    </row>
    <row r="14" spans="1:27" ht="15" customHeight="1" x14ac:dyDescent="0.15">
      <c r="A14" s="19" t="s">
        <v>28</v>
      </c>
      <c r="B14" s="20">
        <v>119</v>
      </c>
      <c r="C14" s="3">
        <v>153</v>
      </c>
      <c r="D14" s="3">
        <v>350</v>
      </c>
      <c r="E14" s="3">
        <v>304</v>
      </c>
      <c r="F14" s="3">
        <v>167</v>
      </c>
      <c r="G14" s="3">
        <v>194</v>
      </c>
      <c r="H14" s="21">
        <v>126</v>
      </c>
      <c r="I14" s="22">
        <f t="shared" si="3"/>
        <v>1413</v>
      </c>
      <c r="J14" s="19" t="s">
        <v>28</v>
      </c>
      <c r="K14" s="20">
        <v>4</v>
      </c>
      <c r="L14" s="3">
        <v>2</v>
      </c>
      <c r="M14" s="3">
        <v>4</v>
      </c>
      <c r="N14" s="3">
        <v>3</v>
      </c>
      <c r="O14" s="3">
        <v>2</v>
      </c>
      <c r="P14" s="3">
        <v>3</v>
      </c>
      <c r="Q14" s="21">
        <v>2</v>
      </c>
      <c r="R14" s="22">
        <f t="shared" si="4"/>
        <v>20</v>
      </c>
      <c r="S14" s="19" t="s">
        <v>28</v>
      </c>
      <c r="T14" s="20">
        <v>123</v>
      </c>
      <c r="U14" s="3">
        <v>155</v>
      </c>
      <c r="V14" s="3">
        <v>354</v>
      </c>
      <c r="W14" s="3">
        <v>307</v>
      </c>
      <c r="X14" s="3">
        <v>169</v>
      </c>
      <c r="Y14" s="3">
        <v>197</v>
      </c>
      <c r="Z14" s="21">
        <v>128</v>
      </c>
      <c r="AA14" s="22">
        <f t="shared" si="5"/>
        <v>1433</v>
      </c>
    </row>
    <row r="15" spans="1:27" ht="15" customHeight="1" x14ac:dyDescent="0.15">
      <c r="A15" s="19" t="s">
        <v>29</v>
      </c>
      <c r="B15" s="20">
        <v>142</v>
      </c>
      <c r="C15" s="3">
        <v>287</v>
      </c>
      <c r="D15" s="3">
        <v>592</v>
      </c>
      <c r="E15" s="3">
        <v>569</v>
      </c>
      <c r="F15" s="3">
        <v>377</v>
      </c>
      <c r="G15" s="3">
        <v>262</v>
      </c>
      <c r="H15" s="21">
        <v>136</v>
      </c>
      <c r="I15" s="22">
        <f t="shared" si="3"/>
        <v>2365</v>
      </c>
      <c r="J15" s="19" t="s">
        <v>29</v>
      </c>
      <c r="K15" s="20">
        <v>3</v>
      </c>
      <c r="L15" s="3">
        <v>1</v>
      </c>
      <c r="M15" s="3">
        <v>4</v>
      </c>
      <c r="N15" s="3">
        <v>15</v>
      </c>
      <c r="O15" s="3">
        <v>9</v>
      </c>
      <c r="P15" s="3">
        <v>4</v>
      </c>
      <c r="Q15" s="21">
        <v>6</v>
      </c>
      <c r="R15" s="22">
        <f t="shared" si="4"/>
        <v>42</v>
      </c>
      <c r="S15" s="19" t="s">
        <v>29</v>
      </c>
      <c r="T15" s="20">
        <v>145</v>
      </c>
      <c r="U15" s="3">
        <v>288</v>
      </c>
      <c r="V15" s="3">
        <v>596</v>
      </c>
      <c r="W15" s="3">
        <v>584</v>
      </c>
      <c r="X15" s="3">
        <v>386</v>
      </c>
      <c r="Y15" s="3">
        <v>266</v>
      </c>
      <c r="Z15" s="21">
        <v>142</v>
      </c>
      <c r="AA15" s="22">
        <f t="shared" si="5"/>
        <v>2407</v>
      </c>
    </row>
    <row r="16" spans="1:27" ht="15" customHeight="1" x14ac:dyDescent="0.15">
      <c r="A16" s="19" t="s">
        <v>30</v>
      </c>
      <c r="B16" s="20">
        <v>196</v>
      </c>
      <c r="C16" s="3">
        <v>165</v>
      </c>
      <c r="D16" s="3">
        <v>260</v>
      </c>
      <c r="E16" s="3">
        <v>246</v>
      </c>
      <c r="F16" s="3">
        <v>211</v>
      </c>
      <c r="G16" s="3">
        <v>154</v>
      </c>
      <c r="H16" s="21">
        <v>104</v>
      </c>
      <c r="I16" s="22">
        <f t="shared" si="3"/>
        <v>1336</v>
      </c>
      <c r="J16" s="19" t="s">
        <v>30</v>
      </c>
      <c r="K16" s="20">
        <v>3</v>
      </c>
      <c r="L16" s="3">
        <v>8</v>
      </c>
      <c r="M16" s="3">
        <v>6</v>
      </c>
      <c r="N16" s="3">
        <v>2</v>
      </c>
      <c r="O16" s="3">
        <v>7</v>
      </c>
      <c r="P16" s="3">
        <v>5</v>
      </c>
      <c r="Q16" s="21">
        <v>6</v>
      </c>
      <c r="R16" s="22">
        <f t="shared" si="4"/>
        <v>37</v>
      </c>
      <c r="S16" s="19" t="s">
        <v>30</v>
      </c>
      <c r="T16" s="20">
        <v>199</v>
      </c>
      <c r="U16" s="3">
        <v>173</v>
      </c>
      <c r="V16" s="3">
        <v>266</v>
      </c>
      <c r="W16" s="3">
        <v>248</v>
      </c>
      <c r="X16" s="3">
        <v>218</v>
      </c>
      <c r="Y16" s="3">
        <v>159</v>
      </c>
      <c r="Z16" s="21">
        <v>110</v>
      </c>
      <c r="AA16" s="22">
        <f t="shared" si="5"/>
        <v>1373</v>
      </c>
    </row>
    <row r="17" spans="1:27" ht="15" customHeight="1" x14ac:dyDescent="0.15">
      <c r="A17" s="19" t="s">
        <v>31</v>
      </c>
      <c r="B17" s="20">
        <v>102</v>
      </c>
      <c r="C17" s="3">
        <v>68</v>
      </c>
      <c r="D17" s="3">
        <v>150</v>
      </c>
      <c r="E17" s="3">
        <v>119</v>
      </c>
      <c r="F17" s="3">
        <v>66</v>
      </c>
      <c r="G17" s="3">
        <v>55</v>
      </c>
      <c r="H17" s="21">
        <v>25</v>
      </c>
      <c r="I17" s="22">
        <f t="shared" si="3"/>
        <v>585</v>
      </c>
      <c r="J17" s="19" t="s">
        <v>31</v>
      </c>
      <c r="K17" s="20">
        <v>0</v>
      </c>
      <c r="L17" s="3">
        <v>2</v>
      </c>
      <c r="M17" s="3">
        <v>0</v>
      </c>
      <c r="N17" s="3">
        <v>1</v>
      </c>
      <c r="O17" s="3">
        <v>2</v>
      </c>
      <c r="P17" s="3">
        <v>1</v>
      </c>
      <c r="Q17" s="21">
        <v>0</v>
      </c>
      <c r="R17" s="22">
        <f t="shared" si="4"/>
        <v>6</v>
      </c>
      <c r="S17" s="19" t="s">
        <v>31</v>
      </c>
      <c r="T17" s="20">
        <v>102</v>
      </c>
      <c r="U17" s="3">
        <v>70</v>
      </c>
      <c r="V17" s="3">
        <v>150</v>
      </c>
      <c r="W17" s="3">
        <v>120</v>
      </c>
      <c r="X17" s="3">
        <v>68</v>
      </c>
      <c r="Y17" s="3">
        <v>56</v>
      </c>
      <c r="Z17" s="21">
        <v>25</v>
      </c>
      <c r="AA17" s="22">
        <f t="shared" si="5"/>
        <v>591</v>
      </c>
    </row>
    <row r="18" spans="1:27" ht="15" customHeight="1" x14ac:dyDescent="0.15">
      <c r="A18" s="19" t="s">
        <v>32</v>
      </c>
      <c r="B18" s="20">
        <v>56</v>
      </c>
      <c r="C18" s="3">
        <v>48</v>
      </c>
      <c r="D18" s="3">
        <v>194</v>
      </c>
      <c r="E18" s="3">
        <v>167</v>
      </c>
      <c r="F18" s="3">
        <v>133</v>
      </c>
      <c r="G18" s="3">
        <v>73</v>
      </c>
      <c r="H18" s="21">
        <v>44</v>
      </c>
      <c r="I18" s="22">
        <f t="shared" si="3"/>
        <v>715</v>
      </c>
      <c r="J18" s="19" t="s">
        <v>32</v>
      </c>
      <c r="K18" s="20">
        <v>0</v>
      </c>
      <c r="L18" s="3">
        <v>3</v>
      </c>
      <c r="M18" s="3">
        <v>3</v>
      </c>
      <c r="N18" s="3">
        <v>2</v>
      </c>
      <c r="O18" s="3">
        <v>6</v>
      </c>
      <c r="P18" s="3">
        <v>1</v>
      </c>
      <c r="Q18" s="21">
        <v>2</v>
      </c>
      <c r="R18" s="22">
        <f t="shared" si="4"/>
        <v>17</v>
      </c>
      <c r="S18" s="19" t="s">
        <v>32</v>
      </c>
      <c r="T18" s="20">
        <v>56</v>
      </c>
      <c r="U18" s="3">
        <v>51</v>
      </c>
      <c r="V18" s="3">
        <v>197</v>
      </c>
      <c r="W18" s="3">
        <v>169</v>
      </c>
      <c r="X18" s="3">
        <v>139</v>
      </c>
      <c r="Y18" s="3">
        <v>74</v>
      </c>
      <c r="Z18" s="21">
        <v>46</v>
      </c>
      <c r="AA18" s="22">
        <f t="shared" si="5"/>
        <v>732</v>
      </c>
    </row>
    <row r="19" spans="1:27" ht="15" customHeight="1" x14ac:dyDescent="0.15">
      <c r="A19" s="19" t="s">
        <v>33</v>
      </c>
      <c r="B19" s="20">
        <v>18</v>
      </c>
      <c r="C19" s="3">
        <v>27</v>
      </c>
      <c r="D19" s="3">
        <v>64</v>
      </c>
      <c r="E19" s="3">
        <v>31</v>
      </c>
      <c r="F19" s="3">
        <v>24</v>
      </c>
      <c r="G19" s="3">
        <v>20</v>
      </c>
      <c r="H19" s="21">
        <v>7</v>
      </c>
      <c r="I19" s="22">
        <f t="shared" si="3"/>
        <v>191</v>
      </c>
      <c r="J19" s="19" t="s">
        <v>33</v>
      </c>
      <c r="K19" s="20">
        <v>0</v>
      </c>
      <c r="L19" s="3">
        <v>0</v>
      </c>
      <c r="M19" s="3">
        <v>1</v>
      </c>
      <c r="N19" s="3">
        <v>0</v>
      </c>
      <c r="O19" s="3">
        <v>1</v>
      </c>
      <c r="P19" s="3">
        <v>1</v>
      </c>
      <c r="Q19" s="21">
        <v>0</v>
      </c>
      <c r="R19" s="22">
        <f t="shared" si="4"/>
        <v>3</v>
      </c>
      <c r="S19" s="19" t="s">
        <v>33</v>
      </c>
      <c r="T19" s="20">
        <v>18</v>
      </c>
      <c r="U19" s="3">
        <v>27</v>
      </c>
      <c r="V19" s="3">
        <v>65</v>
      </c>
      <c r="W19" s="3">
        <v>31</v>
      </c>
      <c r="X19" s="3">
        <v>25</v>
      </c>
      <c r="Y19" s="3">
        <v>21</v>
      </c>
      <c r="Z19" s="21">
        <v>7</v>
      </c>
      <c r="AA19" s="22">
        <f t="shared" si="5"/>
        <v>194</v>
      </c>
    </row>
    <row r="20" spans="1:27" ht="15" customHeight="1" x14ac:dyDescent="0.15">
      <c r="A20" s="19" t="s">
        <v>34</v>
      </c>
      <c r="B20" s="20">
        <v>9</v>
      </c>
      <c r="C20" s="3">
        <v>18</v>
      </c>
      <c r="D20" s="3">
        <v>33</v>
      </c>
      <c r="E20" s="3">
        <v>41</v>
      </c>
      <c r="F20" s="3">
        <v>20</v>
      </c>
      <c r="G20" s="3">
        <v>14</v>
      </c>
      <c r="H20" s="21">
        <v>1</v>
      </c>
      <c r="I20" s="22">
        <f t="shared" si="3"/>
        <v>136</v>
      </c>
      <c r="J20" s="19" t="s">
        <v>34</v>
      </c>
      <c r="K20" s="20">
        <v>0</v>
      </c>
      <c r="L20" s="3">
        <v>0</v>
      </c>
      <c r="M20" s="3">
        <v>1</v>
      </c>
      <c r="N20" s="3">
        <v>3</v>
      </c>
      <c r="O20" s="3">
        <v>2</v>
      </c>
      <c r="P20" s="3">
        <v>1</v>
      </c>
      <c r="Q20" s="21">
        <v>0</v>
      </c>
      <c r="R20" s="22">
        <f t="shared" si="4"/>
        <v>7</v>
      </c>
      <c r="S20" s="19" t="s">
        <v>34</v>
      </c>
      <c r="T20" s="20">
        <v>9</v>
      </c>
      <c r="U20" s="3">
        <v>18</v>
      </c>
      <c r="V20" s="3">
        <v>34</v>
      </c>
      <c r="W20" s="3">
        <v>44</v>
      </c>
      <c r="X20" s="3">
        <v>22</v>
      </c>
      <c r="Y20" s="3">
        <v>15</v>
      </c>
      <c r="Z20" s="21">
        <v>1</v>
      </c>
      <c r="AA20" s="22">
        <f t="shared" si="5"/>
        <v>143</v>
      </c>
    </row>
    <row r="21" spans="1:27" ht="15" customHeight="1" x14ac:dyDescent="0.15">
      <c r="A21" s="19" t="s">
        <v>35</v>
      </c>
      <c r="B21" s="20">
        <v>57</v>
      </c>
      <c r="C21" s="3">
        <v>85</v>
      </c>
      <c r="D21" s="3">
        <v>113</v>
      </c>
      <c r="E21" s="3">
        <v>95</v>
      </c>
      <c r="F21" s="3">
        <v>52</v>
      </c>
      <c r="G21" s="3">
        <v>39</v>
      </c>
      <c r="H21" s="21">
        <v>32</v>
      </c>
      <c r="I21" s="22">
        <f t="shared" si="3"/>
        <v>473</v>
      </c>
      <c r="J21" s="19" t="s">
        <v>35</v>
      </c>
      <c r="K21" s="20">
        <v>0</v>
      </c>
      <c r="L21" s="3">
        <v>3</v>
      </c>
      <c r="M21" s="3">
        <v>2</v>
      </c>
      <c r="N21" s="3">
        <v>2</v>
      </c>
      <c r="O21" s="3">
        <v>0</v>
      </c>
      <c r="P21" s="3">
        <v>0</v>
      </c>
      <c r="Q21" s="21">
        <v>2</v>
      </c>
      <c r="R21" s="22">
        <f t="shared" si="4"/>
        <v>9</v>
      </c>
      <c r="S21" s="19" t="s">
        <v>35</v>
      </c>
      <c r="T21" s="20">
        <v>57</v>
      </c>
      <c r="U21" s="3">
        <v>88</v>
      </c>
      <c r="V21" s="3">
        <v>115</v>
      </c>
      <c r="W21" s="3">
        <v>97</v>
      </c>
      <c r="X21" s="3">
        <v>52</v>
      </c>
      <c r="Y21" s="3">
        <v>39</v>
      </c>
      <c r="Z21" s="21">
        <v>34</v>
      </c>
      <c r="AA21" s="22">
        <f t="shared" si="5"/>
        <v>482</v>
      </c>
    </row>
    <row r="22" spans="1:27" ht="15" customHeight="1" x14ac:dyDescent="0.15">
      <c r="A22" s="19" t="s">
        <v>36</v>
      </c>
      <c r="B22" s="20">
        <v>19</v>
      </c>
      <c r="C22" s="3">
        <v>34</v>
      </c>
      <c r="D22" s="3">
        <v>49</v>
      </c>
      <c r="E22" s="3">
        <v>49</v>
      </c>
      <c r="F22" s="3">
        <v>38</v>
      </c>
      <c r="G22" s="3">
        <v>34</v>
      </c>
      <c r="H22" s="21">
        <v>19</v>
      </c>
      <c r="I22" s="22">
        <f t="shared" si="3"/>
        <v>242</v>
      </c>
      <c r="J22" s="19" t="s">
        <v>36</v>
      </c>
      <c r="K22" s="20">
        <v>0</v>
      </c>
      <c r="L22" s="3">
        <v>2</v>
      </c>
      <c r="M22" s="3">
        <v>0</v>
      </c>
      <c r="N22" s="3">
        <v>4</v>
      </c>
      <c r="O22" s="3">
        <v>1</v>
      </c>
      <c r="P22" s="3">
        <v>0</v>
      </c>
      <c r="Q22" s="21">
        <v>1</v>
      </c>
      <c r="R22" s="22">
        <f t="shared" si="4"/>
        <v>8</v>
      </c>
      <c r="S22" s="19" t="s">
        <v>36</v>
      </c>
      <c r="T22" s="20">
        <v>19</v>
      </c>
      <c r="U22" s="3">
        <v>36</v>
      </c>
      <c r="V22" s="3">
        <v>49</v>
      </c>
      <c r="W22" s="3">
        <v>53</v>
      </c>
      <c r="X22" s="3">
        <v>39</v>
      </c>
      <c r="Y22" s="3">
        <v>34</v>
      </c>
      <c r="Z22" s="21">
        <v>20</v>
      </c>
      <c r="AA22" s="22">
        <f t="shared" si="5"/>
        <v>250</v>
      </c>
    </row>
    <row r="23" spans="1:27" ht="15" customHeight="1" x14ac:dyDescent="0.15">
      <c r="A23" s="19" t="s">
        <v>37</v>
      </c>
      <c r="B23" s="20">
        <v>86</v>
      </c>
      <c r="C23" s="3">
        <v>131</v>
      </c>
      <c r="D23" s="3">
        <v>208</v>
      </c>
      <c r="E23" s="3">
        <v>156</v>
      </c>
      <c r="F23" s="3">
        <v>86</v>
      </c>
      <c r="G23" s="3">
        <v>90</v>
      </c>
      <c r="H23" s="21">
        <v>51</v>
      </c>
      <c r="I23" s="22">
        <f t="shared" si="3"/>
        <v>808</v>
      </c>
      <c r="J23" s="19" t="s">
        <v>37</v>
      </c>
      <c r="K23" s="20">
        <v>1</v>
      </c>
      <c r="L23" s="3">
        <v>7</v>
      </c>
      <c r="M23" s="3">
        <v>1</v>
      </c>
      <c r="N23" s="3">
        <v>1</v>
      </c>
      <c r="O23" s="3">
        <v>1</v>
      </c>
      <c r="P23" s="3">
        <v>1</v>
      </c>
      <c r="Q23" s="21">
        <v>3</v>
      </c>
      <c r="R23" s="22">
        <f t="shared" si="4"/>
        <v>15</v>
      </c>
      <c r="S23" s="19" t="s">
        <v>37</v>
      </c>
      <c r="T23" s="20">
        <v>87</v>
      </c>
      <c r="U23" s="3">
        <v>138</v>
      </c>
      <c r="V23" s="3">
        <v>209</v>
      </c>
      <c r="W23" s="3">
        <v>157</v>
      </c>
      <c r="X23" s="3">
        <v>87</v>
      </c>
      <c r="Y23" s="3">
        <v>91</v>
      </c>
      <c r="Z23" s="21">
        <v>54</v>
      </c>
      <c r="AA23" s="22">
        <f t="shared" si="5"/>
        <v>823</v>
      </c>
    </row>
    <row r="24" spans="1:27" ht="15" customHeight="1" x14ac:dyDescent="0.15">
      <c r="A24" s="19" t="s">
        <v>38</v>
      </c>
      <c r="B24" s="20">
        <v>20</v>
      </c>
      <c r="C24" s="3">
        <v>30</v>
      </c>
      <c r="D24" s="3">
        <v>75</v>
      </c>
      <c r="E24" s="3">
        <v>75</v>
      </c>
      <c r="F24" s="3">
        <v>51</v>
      </c>
      <c r="G24" s="3">
        <v>21</v>
      </c>
      <c r="H24" s="21">
        <v>19</v>
      </c>
      <c r="I24" s="22">
        <f t="shared" si="3"/>
        <v>291</v>
      </c>
      <c r="J24" s="19" t="s">
        <v>38</v>
      </c>
      <c r="K24" s="20">
        <v>0</v>
      </c>
      <c r="L24" s="3">
        <v>1</v>
      </c>
      <c r="M24" s="3">
        <v>0</v>
      </c>
      <c r="N24" s="3">
        <v>1</v>
      </c>
      <c r="O24" s="3">
        <v>0</v>
      </c>
      <c r="P24" s="3">
        <v>0</v>
      </c>
      <c r="Q24" s="21">
        <v>0</v>
      </c>
      <c r="R24" s="22">
        <f t="shared" si="4"/>
        <v>2</v>
      </c>
      <c r="S24" s="19" t="s">
        <v>38</v>
      </c>
      <c r="T24" s="20">
        <v>20</v>
      </c>
      <c r="U24" s="3">
        <v>31</v>
      </c>
      <c r="V24" s="3">
        <v>75</v>
      </c>
      <c r="W24" s="3">
        <v>76</v>
      </c>
      <c r="X24" s="3">
        <v>51</v>
      </c>
      <c r="Y24" s="3">
        <v>21</v>
      </c>
      <c r="Z24" s="21">
        <v>19</v>
      </c>
      <c r="AA24" s="22">
        <f t="shared" si="5"/>
        <v>293</v>
      </c>
    </row>
    <row r="25" spans="1:27" ht="15" customHeight="1" x14ac:dyDescent="0.15">
      <c r="A25" s="19" t="s">
        <v>39</v>
      </c>
      <c r="B25" s="20">
        <v>34</v>
      </c>
      <c r="C25" s="3">
        <v>18</v>
      </c>
      <c r="D25" s="3">
        <v>80</v>
      </c>
      <c r="E25" s="3">
        <v>59</v>
      </c>
      <c r="F25" s="3">
        <v>38</v>
      </c>
      <c r="G25" s="3">
        <v>20</v>
      </c>
      <c r="H25" s="21">
        <v>8</v>
      </c>
      <c r="I25" s="22">
        <f t="shared" si="3"/>
        <v>257</v>
      </c>
      <c r="J25" s="19" t="s">
        <v>39</v>
      </c>
      <c r="K25" s="20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21">
        <v>2</v>
      </c>
      <c r="R25" s="22">
        <f t="shared" si="4"/>
        <v>3</v>
      </c>
      <c r="S25" s="19" t="s">
        <v>39</v>
      </c>
      <c r="T25" s="20">
        <v>34</v>
      </c>
      <c r="U25" s="3">
        <v>19</v>
      </c>
      <c r="V25" s="3">
        <v>80</v>
      </c>
      <c r="W25" s="3">
        <v>59</v>
      </c>
      <c r="X25" s="3">
        <v>38</v>
      </c>
      <c r="Y25" s="3">
        <v>20</v>
      </c>
      <c r="Z25" s="21">
        <v>10</v>
      </c>
      <c r="AA25" s="22">
        <f t="shared" si="5"/>
        <v>260</v>
      </c>
    </row>
    <row r="26" spans="1:27" ht="15" customHeight="1" x14ac:dyDescent="0.15">
      <c r="A26" s="19" t="s">
        <v>40</v>
      </c>
      <c r="B26" s="20">
        <v>29</v>
      </c>
      <c r="C26" s="3">
        <v>31</v>
      </c>
      <c r="D26" s="3">
        <v>61</v>
      </c>
      <c r="E26" s="3">
        <v>47</v>
      </c>
      <c r="F26" s="3">
        <v>29</v>
      </c>
      <c r="G26" s="3">
        <v>22</v>
      </c>
      <c r="H26" s="21">
        <v>14</v>
      </c>
      <c r="I26" s="22">
        <f t="shared" si="3"/>
        <v>233</v>
      </c>
      <c r="J26" s="19" t="s">
        <v>40</v>
      </c>
      <c r="K26" s="20">
        <v>2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21">
        <v>0</v>
      </c>
      <c r="R26" s="22">
        <f t="shared" si="4"/>
        <v>3</v>
      </c>
      <c r="S26" s="19" t="s">
        <v>40</v>
      </c>
      <c r="T26" s="20">
        <v>31</v>
      </c>
      <c r="U26" s="3">
        <v>31</v>
      </c>
      <c r="V26" s="3">
        <v>62</v>
      </c>
      <c r="W26" s="3">
        <v>47</v>
      </c>
      <c r="X26" s="3">
        <v>29</v>
      </c>
      <c r="Y26" s="3">
        <v>22</v>
      </c>
      <c r="Z26" s="21">
        <v>14</v>
      </c>
      <c r="AA26" s="22">
        <f t="shared" si="5"/>
        <v>236</v>
      </c>
    </row>
    <row r="27" spans="1:27" ht="15" customHeight="1" x14ac:dyDescent="0.15">
      <c r="A27" s="19" t="s">
        <v>41</v>
      </c>
      <c r="B27" s="20">
        <v>20</v>
      </c>
      <c r="C27" s="3">
        <v>29</v>
      </c>
      <c r="D27" s="3">
        <v>48</v>
      </c>
      <c r="E27" s="3">
        <v>62</v>
      </c>
      <c r="F27" s="3">
        <v>32</v>
      </c>
      <c r="G27" s="3">
        <v>36</v>
      </c>
      <c r="H27" s="21">
        <v>17</v>
      </c>
      <c r="I27" s="22">
        <f t="shared" si="3"/>
        <v>244</v>
      </c>
      <c r="J27" s="19" t="s">
        <v>41</v>
      </c>
      <c r="K27" s="20">
        <v>1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2</v>
      </c>
      <c r="S27" s="19" t="s">
        <v>41</v>
      </c>
      <c r="T27" s="20">
        <v>21</v>
      </c>
      <c r="U27" s="3">
        <v>29</v>
      </c>
      <c r="V27" s="3">
        <v>49</v>
      </c>
      <c r="W27" s="3">
        <v>62</v>
      </c>
      <c r="X27" s="3">
        <v>32</v>
      </c>
      <c r="Y27" s="3">
        <v>36</v>
      </c>
      <c r="Z27" s="21">
        <v>17</v>
      </c>
      <c r="AA27" s="22">
        <f t="shared" si="5"/>
        <v>246</v>
      </c>
    </row>
    <row r="28" spans="1:27" ht="15" customHeight="1" x14ac:dyDescent="0.15">
      <c r="A28" s="19" t="s">
        <v>42</v>
      </c>
      <c r="B28" s="20">
        <v>41</v>
      </c>
      <c r="C28" s="3">
        <v>76</v>
      </c>
      <c r="D28" s="3">
        <v>119</v>
      </c>
      <c r="E28" s="3">
        <v>105</v>
      </c>
      <c r="F28" s="3">
        <v>60</v>
      </c>
      <c r="G28" s="3">
        <v>45</v>
      </c>
      <c r="H28" s="21">
        <v>30</v>
      </c>
      <c r="I28" s="22">
        <f t="shared" si="3"/>
        <v>476</v>
      </c>
      <c r="J28" s="19" t="s">
        <v>42</v>
      </c>
      <c r="K28" s="20">
        <v>1</v>
      </c>
      <c r="L28" s="3">
        <v>0</v>
      </c>
      <c r="M28" s="3">
        <v>1</v>
      </c>
      <c r="N28" s="3">
        <v>2</v>
      </c>
      <c r="O28" s="3">
        <v>0</v>
      </c>
      <c r="P28" s="3">
        <v>2</v>
      </c>
      <c r="Q28" s="21">
        <v>0</v>
      </c>
      <c r="R28" s="22">
        <f t="shared" si="4"/>
        <v>6</v>
      </c>
      <c r="S28" s="19" t="s">
        <v>42</v>
      </c>
      <c r="T28" s="20">
        <v>42</v>
      </c>
      <c r="U28" s="3">
        <v>76</v>
      </c>
      <c r="V28" s="3">
        <v>120</v>
      </c>
      <c r="W28" s="3">
        <v>107</v>
      </c>
      <c r="X28" s="3">
        <v>60</v>
      </c>
      <c r="Y28" s="3">
        <v>47</v>
      </c>
      <c r="Z28" s="21">
        <v>30</v>
      </c>
      <c r="AA28" s="22">
        <f t="shared" si="5"/>
        <v>482</v>
      </c>
    </row>
    <row r="29" spans="1:27" ht="15" customHeight="1" x14ac:dyDescent="0.15">
      <c r="A29" s="19" t="s">
        <v>43</v>
      </c>
      <c r="B29" s="20">
        <v>35</v>
      </c>
      <c r="C29" s="3">
        <v>32</v>
      </c>
      <c r="D29" s="3">
        <v>105</v>
      </c>
      <c r="E29" s="3">
        <v>69</v>
      </c>
      <c r="F29" s="3">
        <v>50</v>
      </c>
      <c r="G29" s="3">
        <v>38</v>
      </c>
      <c r="H29" s="21">
        <v>21</v>
      </c>
      <c r="I29" s="22">
        <f t="shared" si="3"/>
        <v>350</v>
      </c>
      <c r="J29" s="19" t="s">
        <v>43</v>
      </c>
      <c r="K29" s="20">
        <v>1</v>
      </c>
      <c r="L29" s="3">
        <v>2</v>
      </c>
      <c r="M29" s="3">
        <v>0</v>
      </c>
      <c r="N29" s="3">
        <v>1</v>
      </c>
      <c r="O29" s="3">
        <v>3</v>
      </c>
      <c r="P29" s="3">
        <v>1</v>
      </c>
      <c r="Q29" s="21">
        <v>0</v>
      </c>
      <c r="R29" s="22">
        <f t="shared" si="4"/>
        <v>8</v>
      </c>
      <c r="S29" s="19" t="s">
        <v>43</v>
      </c>
      <c r="T29" s="20">
        <v>36</v>
      </c>
      <c r="U29" s="3">
        <v>34</v>
      </c>
      <c r="V29" s="3">
        <v>105</v>
      </c>
      <c r="W29" s="3">
        <v>70</v>
      </c>
      <c r="X29" s="3">
        <v>53</v>
      </c>
      <c r="Y29" s="3">
        <v>39</v>
      </c>
      <c r="Z29" s="21">
        <v>21</v>
      </c>
      <c r="AA29" s="22">
        <f t="shared" si="5"/>
        <v>358</v>
      </c>
    </row>
    <row r="30" spans="1:27" ht="15" customHeight="1" x14ac:dyDescent="0.15">
      <c r="A30" s="19" t="s">
        <v>44</v>
      </c>
      <c r="B30" s="20">
        <v>95</v>
      </c>
      <c r="C30" s="3">
        <v>119</v>
      </c>
      <c r="D30" s="3">
        <v>289</v>
      </c>
      <c r="E30" s="3">
        <v>214</v>
      </c>
      <c r="F30" s="3">
        <v>143</v>
      </c>
      <c r="G30" s="3">
        <v>112</v>
      </c>
      <c r="H30" s="21">
        <v>71</v>
      </c>
      <c r="I30" s="22">
        <f t="shared" si="3"/>
        <v>1043</v>
      </c>
      <c r="J30" s="19" t="s">
        <v>44</v>
      </c>
      <c r="K30" s="20">
        <v>1</v>
      </c>
      <c r="L30" s="3">
        <v>3</v>
      </c>
      <c r="M30" s="3">
        <v>7</v>
      </c>
      <c r="N30" s="3">
        <v>2</v>
      </c>
      <c r="O30" s="3">
        <v>2</v>
      </c>
      <c r="P30" s="3">
        <v>5</v>
      </c>
      <c r="Q30" s="21">
        <v>2</v>
      </c>
      <c r="R30" s="22">
        <f t="shared" si="4"/>
        <v>22</v>
      </c>
      <c r="S30" s="19" t="s">
        <v>44</v>
      </c>
      <c r="T30" s="20">
        <v>96</v>
      </c>
      <c r="U30" s="3">
        <v>122</v>
      </c>
      <c r="V30" s="3">
        <v>296</v>
      </c>
      <c r="W30" s="3">
        <v>216</v>
      </c>
      <c r="X30" s="3">
        <v>145</v>
      </c>
      <c r="Y30" s="3">
        <v>117</v>
      </c>
      <c r="Z30" s="21">
        <v>73</v>
      </c>
      <c r="AA30" s="22">
        <f t="shared" si="5"/>
        <v>1065</v>
      </c>
    </row>
    <row r="31" spans="1:27" ht="15" customHeight="1" x14ac:dyDescent="0.15">
      <c r="A31" s="19" t="s">
        <v>45</v>
      </c>
      <c r="B31" s="20">
        <v>43</v>
      </c>
      <c r="C31" s="3">
        <v>76</v>
      </c>
      <c r="D31" s="3">
        <v>82</v>
      </c>
      <c r="E31" s="3">
        <v>151</v>
      </c>
      <c r="F31" s="3">
        <v>88</v>
      </c>
      <c r="G31" s="3">
        <v>71</v>
      </c>
      <c r="H31" s="21">
        <v>49</v>
      </c>
      <c r="I31" s="22">
        <f t="shared" si="3"/>
        <v>560</v>
      </c>
      <c r="J31" s="19" t="s">
        <v>45</v>
      </c>
      <c r="K31" s="20">
        <v>1</v>
      </c>
      <c r="L31" s="3">
        <v>1</v>
      </c>
      <c r="M31" s="3">
        <v>0</v>
      </c>
      <c r="N31" s="3">
        <v>2</v>
      </c>
      <c r="O31" s="3">
        <v>0</v>
      </c>
      <c r="P31" s="3">
        <v>2</v>
      </c>
      <c r="Q31" s="21">
        <v>1</v>
      </c>
      <c r="R31" s="22">
        <f t="shared" si="4"/>
        <v>7</v>
      </c>
      <c r="S31" s="19" t="s">
        <v>45</v>
      </c>
      <c r="T31" s="20">
        <v>44</v>
      </c>
      <c r="U31" s="3">
        <v>77</v>
      </c>
      <c r="V31" s="3">
        <v>82</v>
      </c>
      <c r="W31" s="3">
        <v>153</v>
      </c>
      <c r="X31" s="3">
        <v>88</v>
      </c>
      <c r="Y31" s="3">
        <v>73</v>
      </c>
      <c r="Z31" s="21">
        <v>50</v>
      </c>
      <c r="AA31" s="22">
        <f t="shared" si="5"/>
        <v>567</v>
      </c>
    </row>
    <row r="32" spans="1:27" ht="15" customHeight="1" x14ac:dyDescent="0.15">
      <c r="A32" s="19" t="s">
        <v>46</v>
      </c>
      <c r="B32" s="20">
        <v>31</v>
      </c>
      <c r="C32" s="3">
        <v>20</v>
      </c>
      <c r="D32" s="3">
        <v>48</v>
      </c>
      <c r="E32" s="3">
        <v>41</v>
      </c>
      <c r="F32" s="3">
        <v>36</v>
      </c>
      <c r="G32" s="3">
        <v>12</v>
      </c>
      <c r="H32" s="21">
        <v>13</v>
      </c>
      <c r="I32" s="22">
        <f t="shared" si="3"/>
        <v>201</v>
      </c>
      <c r="J32" s="19" t="s">
        <v>46</v>
      </c>
      <c r="K32" s="20">
        <v>0</v>
      </c>
      <c r="L32" s="3">
        <v>2</v>
      </c>
      <c r="M32" s="3">
        <v>2</v>
      </c>
      <c r="N32" s="3">
        <v>2</v>
      </c>
      <c r="O32" s="3">
        <v>1</v>
      </c>
      <c r="P32" s="3">
        <v>4</v>
      </c>
      <c r="Q32" s="21">
        <v>1</v>
      </c>
      <c r="R32" s="22">
        <f t="shared" si="4"/>
        <v>12</v>
      </c>
      <c r="S32" s="19" t="s">
        <v>46</v>
      </c>
      <c r="T32" s="20">
        <v>31</v>
      </c>
      <c r="U32" s="3">
        <v>22</v>
      </c>
      <c r="V32" s="3">
        <v>50</v>
      </c>
      <c r="W32" s="3">
        <v>43</v>
      </c>
      <c r="X32" s="3">
        <v>37</v>
      </c>
      <c r="Y32" s="3">
        <v>16</v>
      </c>
      <c r="Z32" s="21">
        <v>14</v>
      </c>
      <c r="AA32" s="22">
        <f t="shared" si="5"/>
        <v>213</v>
      </c>
    </row>
    <row r="33" spans="1:27" ht="15" customHeight="1" x14ac:dyDescent="0.15">
      <c r="A33" s="19" t="s">
        <v>47</v>
      </c>
      <c r="B33" s="20">
        <v>71</v>
      </c>
      <c r="C33" s="3">
        <v>92</v>
      </c>
      <c r="D33" s="3">
        <v>165</v>
      </c>
      <c r="E33" s="3">
        <v>143</v>
      </c>
      <c r="F33" s="3">
        <v>79</v>
      </c>
      <c r="G33" s="3">
        <v>62</v>
      </c>
      <c r="H33" s="21">
        <v>34</v>
      </c>
      <c r="I33" s="22">
        <f t="shared" si="3"/>
        <v>646</v>
      </c>
      <c r="J33" s="19" t="s">
        <v>47</v>
      </c>
      <c r="K33" s="20">
        <v>1</v>
      </c>
      <c r="L33" s="3">
        <v>4</v>
      </c>
      <c r="M33" s="3">
        <v>0</v>
      </c>
      <c r="N33" s="3">
        <v>0</v>
      </c>
      <c r="O33" s="3">
        <v>0</v>
      </c>
      <c r="P33" s="3">
        <v>1</v>
      </c>
      <c r="Q33" s="21">
        <v>1</v>
      </c>
      <c r="R33" s="22">
        <f t="shared" si="4"/>
        <v>7</v>
      </c>
      <c r="S33" s="19" t="s">
        <v>47</v>
      </c>
      <c r="T33" s="20">
        <v>72</v>
      </c>
      <c r="U33" s="3">
        <v>96</v>
      </c>
      <c r="V33" s="3">
        <v>165</v>
      </c>
      <c r="W33" s="3">
        <v>143</v>
      </c>
      <c r="X33" s="3">
        <v>79</v>
      </c>
      <c r="Y33" s="3">
        <v>63</v>
      </c>
      <c r="Z33" s="21">
        <v>35</v>
      </c>
      <c r="AA33" s="22">
        <f t="shared" si="5"/>
        <v>653</v>
      </c>
    </row>
    <row r="34" spans="1:27" ht="15" customHeight="1" x14ac:dyDescent="0.15">
      <c r="A34" s="19" t="s">
        <v>48</v>
      </c>
      <c r="B34" s="20">
        <v>18</v>
      </c>
      <c r="C34" s="3">
        <v>11</v>
      </c>
      <c r="D34" s="3">
        <v>45</v>
      </c>
      <c r="E34" s="3">
        <v>20</v>
      </c>
      <c r="F34" s="3">
        <v>17</v>
      </c>
      <c r="G34" s="3">
        <v>14</v>
      </c>
      <c r="H34" s="21">
        <v>4</v>
      </c>
      <c r="I34" s="22">
        <f t="shared" si="3"/>
        <v>129</v>
      </c>
      <c r="J34" s="19" t="s">
        <v>48</v>
      </c>
      <c r="K34" s="20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4"/>
        <v>0</v>
      </c>
      <c r="S34" s="19" t="s">
        <v>48</v>
      </c>
      <c r="T34" s="20">
        <v>18</v>
      </c>
      <c r="U34" s="3">
        <v>11</v>
      </c>
      <c r="V34" s="3">
        <v>45</v>
      </c>
      <c r="W34" s="3">
        <v>20</v>
      </c>
      <c r="X34" s="3">
        <v>17</v>
      </c>
      <c r="Y34" s="3">
        <v>14</v>
      </c>
      <c r="Z34" s="21">
        <v>4</v>
      </c>
      <c r="AA34" s="22">
        <f t="shared" si="5"/>
        <v>129</v>
      </c>
    </row>
    <row r="35" spans="1:27" ht="15" customHeight="1" x14ac:dyDescent="0.15">
      <c r="A35" s="19" t="s">
        <v>49</v>
      </c>
      <c r="B35" s="20">
        <v>22</v>
      </c>
      <c r="C35" s="3">
        <v>19</v>
      </c>
      <c r="D35" s="3">
        <v>53</v>
      </c>
      <c r="E35" s="3">
        <v>29</v>
      </c>
      <c r="F35" s="3">
        <v>24</v>
      </c>
      <c r="G35" s="3">
        <v>9</v>
      </c>
      <c r="H35" s="21">
        <v>7</v>
      </c>
      <c r="I35" s="22">
        <f t="shared" si="3"/>
        <v>163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0</v>
      </c>
      <c r="S35" s="19" t="s">
        <v>49</v>
      </c>
      <c r="T35" s="20">
        <v>22</v>
      </c>
      <c r="U35" s="3">
        <v>19</v>
      </c>
      <c r="V35" s="3">
        <v>53</v>
      </c>
      <c r="W35" s="3">
        <v>29</v>
      </c>
      <c r="X35" s="3">
        <v>24</v>
      </c>
      <c r="Y35" s="3">
        <v>9</v>
      </c>
      <c r="Z35" s="21">
        <v>7</v>
      </c>
      <c r="AA35" s="22">
        <f t="shared" si="5"/>
        <v>163</v>
      </c>
    </row>
    <row r="36" spans="1:27" ht="15" customHeight="1" x14ac:dyDescent="0.15">
      <c r="A36" s="19" t="s">
        <v>50</v>
      </c>
      <c r="B36" s="20">
        <v>7</v>
      </c>
      <c r="C36" s="3">
        <v>6</v>
      </c>
      <c r="D36" s="3">
        <v>14</v>
      </c>
      <c r="E36" s="3">
        <v>2</v>
      </c>
      <c r="F36" s="3">
        <v>1</v>
      </c>
      <c r="G36" s="3">
        <v>0</v>
      </c>
      <c r="H36" s="21">
        <v>3</v>
      </c>
      <c r="I36" s="22">
        <f t="shared" si="3"/>
        <v>33</v>
      </c>
      <c r="J36" s="19" t="s">
        <v>50</v>
      </c>
      <c r="K36" s="20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1</v>
      </c>
      <c r="S36" s="19" t="s">
        <v>50</v>
      </c>
      <c r="T36" s="20">
        <v>8</v>
      </c>
      <c r="U36" s="3">
        <v>6</v>
      </c>
      <c r="V36" s="3">
        <v>14</v>
      </c>
      <c r="W36" s="3">
        <v>2</v>
      </c>
      <c r="X36" s="3">
        <v>1</v>
      </c>
      <c r="Y36" s="3">
        <v>0</v>
      </c>
      <c r="Z36" s="21">
        <v>3</v>
      </c>
      <c r="AA36" s="22">
        <f t="shared" si="5"/>
        <v>34</v>
      </c>
    </row>
    <row r="37" spans="1:27" ht="15" customHeight="1" thickBot="1" x14ac:dyDescent="0.2">
      <c r="A37" s="35" t="s">
        <v>51</v>
      </c>
      <c r="B37" s="23">
        <v>38</v>
      </c>
      <c r="C37" s="24">
        <v>75</v>
      </c>
      <c r="D37" s="24">
        <v>179</v>
      </c>
      <c r="E37" s="24">
        <v>201</v>
      </c>
      <c r="F37" s="24">
        <v>182</v>
      </c>
      <c r="G37" s="24">
        <v>83</v>
      </c>
      <c r="H37" s="25">
        <v>44</v>
      </c>
      <c r="I37" s="26">
        <f t="shared" si="3"/>
        <v>802</v>
      </c>
      <c r="J37" s="35" t="s">
        <v>51</v>
      </c>
      <c r="K37" s="23">
        <v>0</v>
      </c>
      <c r="L37" s="24">
        <v>0</v>
      </c>
      <c r="M37" s="24">
        <v>0</v>
      </c>
      <c r="N37" s="24">
        <v>5</v>
      </c>
      <c r="O37" s="24">
        <v>3</v>
      </c>
      <c r="P37" s="24">
        <v>2</v>
      </c>
      <c r="Q37" s="25">
        <v>2</v>
      </c>
      <c r="R37" s="26">
        <f t="shared" si="4"/>
        <v>12</v>
      </c>
      <c r="S37" s="35" t="s">
        <v>51</v>
      </c>
      <c r="T37" s="23">
        <v>38</v>
      </c>
      <c r="U37" s="24">
        <v>75</v>
      </c>
      <c r="V37" s="24">
        <v>179</v>
      </c>
      <c r="W37" s="24">
        <v>206</v>
      </c>
      <c r="X37" s="24">
        <v>185</v>
      </c>
      <c r="Y37" s="24">
        <v>85</v>
      </c>
      <c r="Z37" s="25">
        <v>46</v>
      </c>
      <c r="AA37" s="26">
        <f t="shared" si="5"/>
        <v>814</v>
      </c>
    </row>
  </sheetData>
  <mergeCells count="12">
    <mergeCell ref="H1:I1"/>
    <mergeCell ref="Q1:R1"/>
    <mergeCell ref="Z1:AA1"/>
    <mergeCell ref="H2:I2"/>
    <mergeCell ref="Q2:R2"/>
    <mergeCell ref="Z2:AA2"/>
    <mergeCell ref="T4:AA5"/>
    <mergeCell ref="A4:A6"/>
    <mergeCell ref="J4:J6"/>
    <mergeCell ref="B4:I5"/>
    <mergeCell ref="K4:R5"/>
    <mergeCell ref="S4:S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37"/>
  <sheetViews>
    <sheetView tabSelected="1"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Q14" sqref="EQ14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27"/>
      <c r="G1" s="27"/>
      <c r="H1" s="66" t="s">
        <v>64</v>
      </c>
      <c r="I1" s="67"/>
      <c r="J1" s="1" t="s">
        <v>62</v>
      </c>
      <c r="Q1" s="66" t="str">
        <f>$H$1</f>
        <v>　現物給付（6月サービス分）</v>
      </c>
      <c r="R1" s="67"/>
      <c r="S1" s="1" t="s">
        <v>60</v>
      </c>
      <c r="Z1" s="66" t="str">
        <f>$H$1</f>
        <v>　現物給付（6月サービス分）</v>
      </c>
      <c r="AA1" s="67"/>
      <c r="AB1" s="1" t="s">
        <v>60</v>
      </c>
      <c r="AI1" s="66" t="str">
        <f>$H$1</f>
        <v>　現物給付（6月サービス分）</v>
      </c>
      <c r="AJ1" s="67"/>
      <c r="AK1" s="1" t="s">
        <v>60</v>
      </c>
      <c r="AR1" s="66" t="str">
        <f>$H$1</f>
        <v>　現物給付（6月サービス分）</v>
      </c>
      <c r="AS1" s="67"/>
      <c r="AT1" s="1" t="s">
        <v>60</v>
      </c>
      <c r="BA1" s="66" t="str">
        <f>$H$1</f>
        <v>　現物給付（6月サービス分）</v>
      </c>
      <c r="BB1" s="67"/>
      <c r="BC1" s="1" t="s">
        <v>60</v>
      </c>
      <c r="BJ1" s="66" t="str">
        <f>$H$1</f>
        <v>　現物給付（6月サービス分）</v>
      </c>
      <c r="BK1" s="67"/>
      <c r="BL1" s="1" t="s">
        <v>60</v>
      </c>
      <c r="BS1" s="66" t="str">
        <f>$H$1</f>
        <v>　現物給付（6月サービス分）</v>
      </c>
      <c r="BT1" s="67"/>
      <c r="BU1" s="1" t="s">
        <v>60</v>
      </c>
      <c r="CB1" s="66" t="str">
        <f>$H$1</f>
        <v>　現物給付（6月サービス分）</v>
      </c>
      <c r="CC1" s="67"/>
      <c r="CD1" s="1" t="s">
        <v>60</v>
      </c>
      <c r="CK1" s="66" t="str">
        <f>$H$1</f>
        <v>　現物給付（6月サービス分）</v>
      </c>
      <c r="CL1" s="67"/>
      <c r="CM1" s="1" t="s">
        <v>60</v>
      </c>
      <c r="CT1" s="66" t="str">
        <f>$H$1</f>
        <v>　現物給付（6月サービス分）</v>
      </c>
      <c r="CU1" s="67"/>
      <c r="CV1" s="1" t="s">
        <v>60</v>
      </c>
      <c r="DC1" s="66" t="str">
        <f>$H$1</f>
        <v>　現物給付（6月サービス分）</v>
      </c>
      <c r="DD1" s="67"/>
      <c r="DE1" s="1" t="s">
        <v>60</v>
      </c>
      <c r="DL1" s="66" t="str">
        <f>$H$1</f>
        <v>　現物給付（6月サービス分）</v>
      </c>
      <c r="DM1" s="67"/>
      <c r="DN1" s="1" t="s">
        <v>60</v>
      </c>
      <c r="DU1" s="66" t="str">
        <f>$H$1</f>
        <v>　現物給付（6月サービス分）</v>
      </c>
      <c r="DV1" s="67"/>
      <c r="DW1" s="1" t="s">
        <v>60</v>
      </c>
      <c r="ED1" s="66" t="str">
        <f>$H$1</f>
        <v>　現物給付（6月サービス分）</v>
      </c>
      <c r="EE1" s="67"/>
      <c r="EF1" s="1" t="s">
        <v>60</v>
      </c>
      <c r="EM1" s="66" t="str">
        <f>$H$1</f>
        <v>　現物給付（6月サービス分）</v>
      </c>
      <c r="EN1" s="67"/>
    </row>
    <row r="2" spans="1:144" ht="15" customHeight="1" thickBot="1" x14ac:dyDescent="0.2">
      <c r="F2" s="27"/>
      <c r="G2" s="27"/>
      <c r="H2" s="68" t="s">
        <v>65</v>
      </c>
      <c r="I2" s="69"/>
      <c r="Q2" s="68" t="str">
        <f>$H$2</f>
        <v>　償還給付（7月支出決定分）</v>
      </c>
      <c r="R2" s="69"/>
      <c r="Z2" s="68" t="str">
        <f>$H$2</f>
        <v>　償還給付（7月支出決定分）</v>
      </c>
      <c r="AA2" s="69"/>
      <c r="AI2" s="68" t="str">
        <f>$H$2</f>
        <v>　償還給付（7月支出決定分）</v>
      </c>
      <c r="AJ2" s="69"/>
      <c r="AR2" s="68" t="str">
        <f>$H$2</f>
        <v>　償還給付（7月支出決定分）</v>
      </c>
      <c r="AS2" s="69"/>
      <c r="BA2" s="68" t="str">
        <f>$H$2</f>
        <v>　償還給付（7月支出決定分）</v>
      </c>
      <c r="BB2" s="69"/>
      <c r="BJ2" s="68" t="str">
        <f>$H$2</f>
        <v>　償還給付（7月支出決定分）</v>
      </c>
      <c r="BK2" s="69"/>
      <c r="BS2" s="68" t="str">
        <f>$H$2</f>
        <v>　償還給付（7月支出決定分）</v>
      </c>
      <c r="BT2" s="69"/>
      <c r="CB2" s="68" t="str">
        <f>$H$2</f>
        <v>　償還給付（7月支出決定分）</v>
      </c>
      <c r="CC2" s="69"/>
      <c r="CK2" s="68" t="str">
        <f>$H$2</f>
        <v>　償還給付（7月支出決定分）</v>
      </c>
      <c r="CL2" s="69"/>
      <c r="CT2" s="68" t="str">
        <f>$H$2</f>
        <v>　償還給付（7月支出決定分）</v>
      </c>
      <c r="CU2" s="69"/>
      <c r="DC2" s="68" t="str">
        <f>$H$2</f>
        <v>　償還給付（7月支出決定分）</v>
      </c>
      <c r="DD2" s="69"/>
      <c r="DL2" s="68" t="str">
        <f>$H$2</f>
        <v>　償還給付（7月支出決定分）</v>
      </c>
      <c r="DM2" s="69"/>
      <c r="DU2" s="68" t="str">
        <f>$H$2</f>
        <v>　償還給付（7月支出決定分）</v>
      </c>
      <c r="DV2" s="69"/>
      <c r="ED2" s="68" t="str">
        <f>$H$2</f>
        <v>　償還給付（7月支出決定分）</v>
      </c>
      <c r="EE2" s="69"/>
      <c r="EM2" s="68" t="str">
        <f>$H$2</f>
        <v>　償還給付（7月支出決定分）</v>
      </c>
      <c r="EN2" s="69"/>
    </row>
    <row r="3" spans="1:144" ht="15" customHeight="1" thickTop="1" thickBot="1" x14ac:dyDescent="0.2">
      <c r="F3" s="28"/>
      <c r="G3" s="28"/>
      <c r="H3" s="28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8"/>
      <c r="EG3" s="28"/>
      <c r="EH3" s="28"/>
      <c r="EI3" s="28"/>
      <c r="EJ3" s="28"/>
      <c r="EK3" s="28"/>
      <c r="EL3" s="28"/>
      <c r="EM3" s="28"/>
      <c r="EN3" s="29" t="s">
        <v>61</v>
      </c>
    </row>
    <row r="4" spans="1:144" ht="15" customHeight="1" x14ac:dyDescent="0.15">
      <c r="A4" s="63" t="s">
        <v>58</v>
      </c>
      <c r="B4" s="76" t="s">
        <v>0</v>
      </c>
      <c r="C4" s="76"/>
      <c r="D4" s="76"/>
      <c r="E4" s="76"/>
      <c r="F4" s="76"/>
      <c r="G4" s="76"/>
      <c r="H4" s="76"/>
      <c r="I4" s="77"/>
      <c r="J4" s="80" t="s">
        <v>58</v>
      </c>
      <c r="K4" s="83" t="s">
        <v>1</v>
      </c>
      <c r="L4" s="84"/>
      <c r="M4" s="84"/>
      <c r="N4" s="84"/>
      <c r="O4" s="84"/>
      <c r="P4" s="84"/>
      <c r="Q4" s="84"/>
      <c r="R4" s="85"/>
      <c r="S4" s="63" t="s">
        <v>58</v>
      </c>
      <c r="T4" s="70" t="s">
        <v>2</v>
      </c>
      <c r="U4" s="71"/>
      <c r="V4" s="71"/>
      <c r="W4" s="71"/>
      <c r="X4" s="71"/>
      <c r="Y4" s="71"/>
      <c r="Z4" s="71"/>
      <c r="AA4" s="72"/>
      <c r="AB4" s="63" t="s">
        <v>58</v>
      </c>
      <c r="AC4" s="70" t="s">
        <v>3</v>
      </c>
      <c r="AD4" s="71"/>
      <c r="AE4" s="71"/>
      <c r="AF4" s="71"/>
      <c r="AG4" s="71"/>
      <c r="AH4" s="71"/>
      <c r="AI4" s="71"/>
      <c r="AJ4" s="72"/>
      <c r="AK4" s="63" t="s">
        <v>58</v>
      </c>
      <c r="AL4" s="70" t="s">
        <v>4</v>
      </c>
      <c r="AM4" s="71"/>
      <c r="AN4" s="71"/>
      <c r="AO4" s="71"/>
      <c r="AP4" s="71"/>
      <c r="AQ4" s="71"/>
      <c r="AR4" s="71"/>
      <c r="AS4" s="72"/>
      <c r="AT4" s="63" t="s">
        <v>58</v>
      </c>
      <c r="AU4" s="70" t="s">
        <v>5</v>
      </c>
      <c r="AV4" s="71"/>
      <c r="AW4" s="71"/>
      <c r="AX4" s="71"/>
      <c r="AY4" s="71"/>
      <c r="AZ4" s="71"/>
      <c r="BA4" s="71"/>
      <c r="BB4" s="72"/>
      <c r="BC4" s="63" t="s">
        <v>58</v>
      </c>
      <c r="BD4" s="70" t="s">
        <v>6</v>
      </c>
      <c r="BE4" s="71"/>
      <c r="BF4" s="71"/>
      <c r="BG4" s="71"/>
      <c r="BH4" s="71"/>
      <c r="BI4" s="71"/>
      <c r="BJ4" s="71"/>
      <c r="BK4" s="72"/>
      <c r="BL4" s="63" t="s">
        <v>58</v>
      </c>
      <c r="BM4" s="70" t="s">
        <v>7</v>
      </c>
      <c r="BN4" s="71"/>
      <c r="BO4" s="71"/>
      <c r="BP4" s="71"/>
      <c r="BQ4" s="71"/>
      <c r="BR4" s="71"/>
      <c r="BS4" s="71"/>
      <c r="BT4" s="72"/>
      <c r="BU4" s="63" t="s">
        <v>58</v>
      </c>
      <c r="BV4" s="70" t="s">
        <v>8</v>
      </c>
      <c r="BW4" s="71"/>
      <c r="BX4" s="71"/>
      <c r="BY4" s="71"/>
      <c r="BZ4" s="71"/>
      <c r="CA4" s="71"/>
      <c r="CB4" s="71"/>
      <c r="CC4" s="72"/>
      <c r="CD4" s="63" t="s">
        <v>58</v>
      </c>
      <c r="CE4" s="70" t="s">
        <v>9</v>
      </c>
      <c r="CF4" s="71"/>
      <c r="CG4" s="71"/>
      <c r="CH4" s="71"/>
      <c r="CI4" s="71"/>
      <c r="CJ4" s="71"/>
      <c r="CK4" s="71"/>
      <c r="CL4" s="72"/>
      <c r="CM4" s="63" t="s">
        <v>58</v>
      </c>
      <c r="CN4" s="70" t="s">
        <v>63</v>
      </c>
      <c r="CO4" s="71"/>
      <c r="CP4" s="71"/>
      <c r="CQ4" s="71"/>
      <c r="CR4" s="71"/>
      <c r="CS4" s="71"/>
      <c r="CT4" s="71"/>
      <c r="CU4" s="72"/>
      <c r="CV4" s="89" t="s">
        <v>58</v>
      </c>
      <c r="CW4" s="70" t="s">
        <v>10</v>
      </c>
      <c r="CX4" s="71"/>
      <c r="CY4" s="71"/>
      <c r="CZ4" s="71"/>
      <c r="DA4" s="71"/>
      <c r="DB4" s="71"/>
      <c r="DC4" s="71"/>
      <c r="DD4" s="72"/>
      <c r="DE4" s="63" t="s">
        <v>58</v>
      </c>
      <c r="DF4" s="70" t="s">
        <v>11</v>
      </c>
      <c r="DG4" s="71"/>
      <c r="DH4" s="71"/>
      <c r="DI4" s="71"/>
      <c r="DJ4" s="71"/>
      <c r="DK4" s="71"/>
      <c r="DL4" s="71"/>
      <c r="DM4" s="72"/>
      <c r="DN4" s="63" t="s">
        <v>58</v>
      </c>
      <c r="DO4" s="70" t="s">
        <v>12</v>
      </c>
      <c r="DP4" s="71"/>
      <c r="DQ4" s="71"/>
      <c r="DR4" s="71"/>
      <c r="DS4" s="71"/>
      <c r="DT4" s="71"/>
      <c r="DU4" s="71"/>
      <c r="DV4" s="72"/>
      <c r="DW4" s="63" t="s">
        <v>58</v>
      </c>
      <c r="DX4" s="70" t="s">
        <v>13</v>
      </c>
      <c r="DY4" s="71"/>
      <c r="DZ4" s="71"/>
      <c r="EA4" s="71"/>
      <c r="EB4" s="71"/>
      <c r="EC4" s="71"/>
      <c r="ED4" s="71"/>
      <c r="EE4" s="72"/>
      <c r="EF4" s="63" t="s">
        <v>58</v>
      </c>
      <c r="EG4" s="70" t="s">
        <v>14</v>
      </c>
      <c r="EH4" s="71"/>
      <c r="EI4" s="71"/>
      <c r="EJ4" s="71"/>
      <c r="EK4" s="71"/>
      <c r="EL4" s="71"/>
      <c r="EM4" s="71"/>
      <c r="EN4" s="72"/>
    </row>
    <row r="5" spans="1:144" ht="15" customHeight="1" x14ac:dyDescent="0.15">
      <c r="A5" s="64"/>
      <c r="B5" s="78"/>
      <c r="C5" s="78"/>
      <c r="D5" s="78"/>
      <c r="E5" s="78"/>
      <c r="F5" s="78"/>
      <c r="G5" s="78"/>
      <c r="H5" s="78"/>
      <c r="I5" s="79"/>
      <c r="J5" s="81"/>
      <c r="K5" s="86"/>
      <c r="L5" s="87"/>
      <c r="M5" s="87"/>
      <c r="N5" s="87"/>
      <c r="O5" s="87"/>
      <c r="P5" s="87"/>
      <c r="Q5" s="87"/>
      <c r="R5" s="88"/>
      <c r="S5" s="64"/>
      <c r="T5" s="73"/>
      <c r="U5" s="74"/>
      <c r="V5" s="74"/>
      <c r="W5" s="74"/>
      <c r="X5" s="74"/>
      <c r="Y5" s="74"/>
      <c r="Z5" s="74"/>
      <c r="AA5" s="75"/>
      <c r="AB5" s="64"/>
      <c r="AC5" s="73"/>
      <c r="AD5" s="74"/>
      <c r="AE5" s="74"/>
      <c r="AF5" s="74"/>
      <c r="AG5" s="74"/>
      <c r="AH5" s="74"/>
      <c r="AI5" s="74"/>
      <c r="AJ5" s="75"/>
      <c r="AK5" s="64"/>
      <c r="AL5" s="73"/>
      <c r="AM5" s="74"/>
      <c r="AN5" s="74"/>
      <c r="AO5" s="74"/>
      <c r="AP5" s="74"/>
      <c r="AQ5" s="74"/>
      <c r="AR5" s="74"/>
      <c r="AS5" s="75"/>
      <c r="AT5" s="64"/>
      <c r="AU5" s="73"/>
      <c r="AV5" s="74"/>
      <c r="AW5" s="74"/>
      <c r="AX5" s="74"/>
      <c r="AY5" s="74"/>
      <c r="AZ5" s="74"/>
      <c r="BA5" s="74"/>
      <c r="BB5" s="75"/>
      <c r="BC5" s="64"/>
      <c r="BD5" s="73"/>
      <c r="BE5" s="74"/>
      <c r="BF5" s="74"/>
      <c r="BG5" s="74"/>
      <c r="BH5" s="74"/>
      <c r="BI5" s="74"/>
      <c r="BJ5" s="74"/>
      <c r="BK5" s="75"/>
      <c r="BL5" s="64"/>
      <c r="BM5" s="73"/>
      <c r="BN5" s="74"/>
      <c r="BO5" s="74"/>
      <c r="BP5" s="74"/>
      <c r="BQ5" s="74"/>
      <c r="BR5" s="74"/>
      <c r="BS5" s="74"/>
      <c r="BT5" s="75"/>
      <c r="BU5" s="64"/>
      <c r="BV5" s="73"/>
      <c r="BW5" s="74"/>
      <c r="BX5" s="74"/>
      <c r="BY5" s="74"/>
      <c r="BZ5" s="74"/>
      <c r="CA5" s="74"/>
      <c r="CB5" s="74"/>
      <c r="CC5" s="75"/>
      <c r="CD5" s="64"/>
      <c r="CE5" s="73"/>
      <c r="CF5" s="74"/>
      <c r="CG5" s="74"/>
      <c r="CH5" s="74"/>
      <c r="CI5" s="74"/>
      <c r="CJ5" s="74"/>
      <c r="CK5" s="74"/>
      <c r="CL5" s="75"/>
      <c r="CM5" s="64"/>
      <c r="CN5" s="73"/>
      <c r="CO5" s="74"/>
      <c r="CP5" s="74"/>
      <c r="CQ5" s="74"/>
      <c r="CR5" s="74"/>
      <c r="CS5" s="74"/>
      <c r="CT5" s="74"/>
      <c r="CU5" s="75"/>
      <c r="CV5" s="90"/>
      <c r="CW5" s="73"/>
      <c r="CX5" s="74"/>
      <c r="CY5" s="74"/>
      <c r="CZ5" s="74"/>
      <c r="DA5" s="74"/>
      <c r="DB5" s="74"/>
      <c r="DC5" s="74"/>
      <c r="DD5" s="75"/>
      <c r="DE5" s="64"/>
      <c r="DF5" s="73"/>
      <c r="DG5" s="74"/>
      <c r="DH5" s="74"/>
      <c r="DI5" s="74"/>
      <c r="DJ5" s="74"/>
      <c r="DK5" s="74"/>
      <c r="DL5" s="74"/>
      <c r="DM5" s="75"/>
      <c r="DN5" s="64"/>
      <c r="DO5" s="73"/>
      <c r="DP5" s="74"/>
      <c r="DQ5" s="74"/>
      <c r="DR5" s="74"/>
      <c r="DS5" s="74"/>
      <c r="DT5" s="74"/>
      <c r="DU5" s="74"/>
      <c r="DV5" s="75"/>
      <c r="DW5" s="64"/>
      <c r="DX5" s="73"/>
      <c r="DY5" s="74"/>
      <c r="DZ5" s="74"/>
      <c r="EA5" s="74"/>
      <c r="EB5" s="74"/>
      <c r="EC5" s="74"/>
      <c r="ED5" s="74"/>
      <c r="EE5" s="75"/>
      <c r="EF5" s="64"/>
      <c r="EG5" s="73"/>
      <c r="EH5" s="74"/>
      <c r="EI5" s="74"/>
      <c r="EJ5" s="74"/>
      <c r="EK5" s="74"/>
      <c r="EL5" s="74"/>
      <c r="EM5" s="74"/>
      <c r="EN5" s="75"/>
    </row>
    <row r="6" spans="1:144" ht="15" customHeight="1" thickBot="1" x14ac:dyDescent="0.2">
      <c r="A6" s="65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82"/>
      <c r="K6" s="30" t="s">
        <v>15</v>
      </c>
      <c r="L6" s="31" t="s">
        <v>16</v>
      </c>
      <c r="M6" s="31" t="s">
        <v>17</v>
      </c>
      <c r="N6" s="31" t="s">
        <v>18</v>
      </c>
      <c r="O6" s="31" t="s">
        <v>19</v>
      </c>
      <c r="P6" s="31" t="s">
        <v>20</v>
      </c>
      <c r="Q6" s="32" t="s">
        <v>21</v>
      </c>
      <c r="R6" s="33" t="s">
        <v>59</v>
      </c>
      <c r="S6" s="65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65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65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65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65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65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65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65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65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91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65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65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65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65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s="41" customFormat="1" ht="15" customHeight="1" thickBot="1" x14ac:dyDescent="0.2">
      <c r="A7" s="36" t="s">
        <v>52</v>
      </c>
      <c r="B7" s="37">
        <f t="shared" ref="B7:H7" si="0">SUM(B8:B37)</f>
        <v>0</v>
      </c>
      <c r="C7" s="38">
        <f t="shared" si="0"/>
        <v>0</v>
      </c>
      <c r="D7" s="38">
        <f t="shared" si="0"/>
        <v>201036975</v>
      </c>
      <c r="E7" s="38">
        <f t="shared" si="0"/>
        <v>210303411</v>
      </c>
      <c r="F7" s="38">
        <f t="shared" si="0"/>
        <v>240900902</v>
      </c>
      <c r="G7" s="38">
        <f t="shared" si="0"/>
        <v>293858814</v>
      </c>
      <c r="H7" s="39">
        <f t="shared" si="0"/>
        <v>279136241</v>
      </c>
      <c r="I7" s="40">
        <f>SUM(B7:H7)</f>
        <v>1225236343</v>
      </c>
      <c r="J7" s="36" t="s">
        <v>52</v>
      </c>
      <c r="K7" s="37">
        <f t="shared" ref="K7:Q7" si="1">SUM(K8:K37)</f>
        <v>35945</v>
      </c>
      <c r="L7" s="38">
        <f t="shared" si="1"/>
        <v>83440</v>
      </c>
      <c r="M7" s="38">
        <f t="shared" si="1"/>
        <v>782233</v>
      </c>
      <c r="N7" s="38">
        <f t="shared" si="1"/>
        <v>2457160</v>
      </c>
      <c r="O7" s="38">
        <f t="shared" si="1"/>
        <v>2685343</v>
      </c>
      <c r="P7" s="38">
        <f t="shared" si="1"/>
        <v>6178839</v>
      </c>
      <c r="Q7" s="39">
        <f t="shared" si="1"/>
        <v>13628736</v>
      </c>
      <c r="R7" s="40">
        <f>SUM(K7:Q7)</f>
        <v>25851696</v>
      </c>
      <c r="S7" s="36" t="s">
        <v>52</v>
      </c>
      <c r="T7" s="37">
        <f t="shared" ref="T7:Z7" si="2">SUM(T8:T37)</f>
        <v>12203534</v>
      </c>
      <c r="U7" s="38">
        <f t="shared" si="2"/>
        <v>25802139</v>
      </c>
      <c r="V7" s="38">
        <f t="shared" si="2"/>
        <v>49263662</v>
      </c>
      <c r="W7" s="38">
        <f t="shared" si="2"/>
        <v>58530549</v>
      </c>
      <c r="X7" s="38">
        <f t="shared" si="2"/>
        <v>49003106</v>
      </c>
      <c r="Y7" s="38">
        <f t="shared" si="2"/>
        <v>51295291</v>
      </c>
      <c r="Z7" s="39">
        <f t="shared" si="2"/>
        <v>51758964</v>
      </c>
      <c r="AA7" s="40">
        <f>SUM(T7:Z7)</f>
        <v>297857245</v>
      </c>
      <c r="AB7" s="36" t="s">
        <v>52</v>
      </c>
      <c r="AC7" s="37">
        <f t="shared" ref="AC7:AI7" si="3">SUM(AC8:AC37)</f>
        <v>2766117</v>
      </c>
      <c r="AD7" s="38">
        <f t="shared" si="3"/>
        <v>5821103</v>
      </c>
      <c r="AE7" s="38">
        <f t="shared" si="3"/>
        <v>8872083</v>
      </c>
      <c r="AF7" s="38">
        <f t="shared" si="3"/>
        <v>10947132</v>
      </c>
      <c r="AG7" s="38">
        <f t="shared" si="3"/>
        <v>9279022</v>
      </c>
      <c r="AH7" s="38">
        <f t="shared" si="3"/>
        <v>8056387</v>
      </c>
      <c r="AI7" s="39">
        <f t="shared" si="3"/>
        <v>5597205</v>
      </c>
      <c r="AJ7" s="40">
        <f>SUM(AC7:AI7)</f>
        <v>51339049</v>
      </c>
      <c r="AK7" s="36" t="s">
        <v>52</v>
      </c>
      <c r="AL7" s="37">
        <f t="shared" ref="AL7:AR7" si="4">SUM(AL8:AL37)</f>
        <v>1870205</v>
      </c>
      <c r="AM7" s="38">
        <f t="shared" si="4"/>
        <v>2106896</v>
      </c>
      <c r="AN7" s="38">
        <f t="shared" si="4"/>
        <v>11625367</v>
      </c>
      <c r="AO7" s="38">
        <f t="shared" si="4"/>
        <v>10566322</v>
      </c>
      <c r="AP7" s="38">
        <f t="shared" si="4"/>
        <v>11973650</v>
      </c>
      <c r="AQ7" s="38">
        <f t="shared" si="4"/>
        <v>12531992</v>
      </c>
      <c r="AR7" s="39">
        <f t="shared" si="4"/>
        <v>11170242</v>
      </c>
      <c r="AS7" s="40">
        <f>SUM(AL7:AR7)</f>
        <v>61844674</v>
      </c>
      <c r="AT7" s="36" t="s">
        <v>52</v>
      </c>
      <c r="AU7" s="37">
        <f t="shared" ref="AU7:BA7" si="5">SUM(AU8:AU37)</f>
        <v>0</v>
      </c>
      <c r="AV7" s="38">
        <f t="shared" si="5"/>
        <v>0</v>
      </c>
      <c r="AW7" s="38">
        <f t="shared" si="5"/>
        <v>223476530</v>
      </c>
      <c r="AX7" s="38">
        <f t="shared" si="5"/>
        <v>216820518</v>
      </c>
      <c r="AY7" s="38">
        <f t="shared" si="5"/>
        <v>194624112</v>
      </c>
      <c r="AZ7" s="38">
        <f t="shared" si="5"/>
        <v>162394052</v>
      </c>
      <c r="BA7" s="39">
        <f t="shared" si="5"/>
        <v>92484880</v>
      </c>
      <c r="BB7" s="40">
        <f>SUM(AU7:BA7)</f>
        <v>889800092</v>
      </c>
      <c r="BC7" s="36" t="s">
        <v>52</v>
      </c>
      <c r="BD7" s="37">
        <f t="shared" ref="BD7:BJ7" si="6">SUM(BD8:BD37)</f>
        <v>20491508</v>
      </c>
      <c r="BE7" s="38">
        <f t="shared" si="6"/>
        <v>43303410</v>
      </c>
      <c r="BF7" s="38">
        <f t="shared" si="6"/>
        <v>70466818</v>
      </c>
      <c r="BG7" s="38">
        <f t="shared" si="6"/>
        <v>67712398</v>
      </c>
      <c r="BH7" s="38">
        <f t="shared" si="6"/>
        <v>51034195</v>
      </c>
      <c r="BI7" s="38">
        <f t="shared" si="6"/>
        <v>34523345</v>
      </c>
      <c r="BJ7" s="39">
        <f t="shared" si="6"/>
        <v>18746959</v>
      </c>
      <c r="BK7" s="40">
        <f>SUM(BD7:BJ7)</f>
        <v>306278633</v>
      </c>
      <c r="BL7" s="36" t="s">
        <v>52</v>
      </c>
      <c r="BM7" s="37">
        <f t="shared" ref="BM7:BS7" si="7">SUM(BM8:BM37)</f>
        <v>333072</v>
      </c>
      <c r="BN7" s="38">
        <f t="shared" si="7"/>
        <v>1505006</v>
      </c>
      <c r="BO7" s="38">
        <f t="shared" si="7"/>
        <v>21345852</v>
      </c>
      <c r="BP7" s="38">
        <f t="shared" si="7"/>
        <v>52410525</v>
      </c>
      <c r="BQ7" s="38">
        <f t="shared" si="7"/>
        <v>93939465</v>
      </c>
      <c r="BR7" s="38">
        <f t="shared" si="7"/>
        <v>76526992</v>
      </c>
      <c r="BS7" s="39">
        <f t="shared" si="7"/>
        <v>40424124</v>
      </c>
      <c r="BT7" s="40">
        <f>SUM(BM7:BS7)</f>
        <v>286485036</v>
      </c>
      <c r="BU7" s="36" t="s">
        <v>52</v>
      </c>
      <c r="BV7" s="37">
        <f t="shared" ref="BV7:CB7" si="8">SUM(BV8:BV37)</f>
        <v>57268</v>
      </c>
      <c r="BW7" s="38">
        <f t="shared" si="8"/>
        <v>267720</v>
      </c>
      <c r="BX7" s="38">
        <f t="shared" si="8"/>
        <v>3903442</v>
      </c>
      <c r="BY7" s="38">
        <f t="shared" si="8"/>
        <v>6020999</v>
      </c>
      <c r="BZ7" s="38">
        <f t="shared" si="8"/>
        <v>9975115</v>
      </c>
      <c r="CA7" s="38">
        <f t="shared" si="8"/>
        <v>9712034</v>
      </c>
      <c r="CB7" s="39">
        <f t="shared" si="8"/>
        <v>5920547</v>
      </c>
      <c r="CC7" s="40">
        <f>SUM(BV7:CB7)</f>
        <v>35857125</v>
      </c>
      <c r="CD7" s="36" t="s">
        <v>52</v>
      </c>
      <c r="CE7" s="37">
        <f t="shared" ref="CE7:CK7" si="9">SUM(CE8:CE37)</f>
        <v>0</v>
      </c>
      <c r="CF7" s="38">
        <f t="shared" si="9"/>
        <v>34488</v>
      </c>
      <c r="CG7" s="38">
        <f t="shared" si="9"/>
        <v>294884</v>
      </c>
      <c r="CH7" s="38">
        <f t="shared" si="9"/>
        <v>122165</v>
      </c>
      <c r="CI7" s="38">
        <f t="shared" si="9"/>
        <v>437751</v>
      </c>
      <c r="CJ7" s="38">
        <f t="shared" si="9"/>
        <v>150966</v>
      </c>
      <c r="CK7" s="39">
        <f t="shared" si="9"/>
        <v>0</v>
      </c>
      <c r="CL7" s="40">
        <f>SUM(CE7:CK7)</f>
        <v>1040254</v>
      </c>
      <c r="CM7" s="36" t="s">
        <v>52</v>
      </c>
      <c r="CN7" s="37">
        <f t="shared" ref="CN7:CT7" si="10">SUM(CN8:CN37)</f>
        <v>0</v>
      </c>
      <c r="CO7" s="38">
        <f t="shared" si="10"/>
        <v>0</v>
      </c>
      <c r="CP7" s="38">
        <f t="shared" si="10"/>
        <v>0</v>
      </c>
      <c r="CQ7" s="38">
        <f t="shared" si="10"/>
        <v>59607</v>
      </c>
      <c r="CR7" s="38">
        <f t="shared" si="10"/>
        <v>184878</v>
      </c>
      <c r="CS7" s="38">
        <f t="shared" si="10"/>
        <v>389583</v>
      </c>
      <c r="CT7" s="39">
        <f t="shared" si="10"/>
        <v>98694</v>
      </c>
      <c r="CU7" s="40">
        <f>SUM(CN7:CT7)</f>
        <v>732762</v>
      </c>
      <c r="CV7" s="36" t="s">
        <v>52</v>
      </c>
      <c r="CW7" s="37">
        <f t="shared" ref="CW7:DC7" si="11">SUM(CW8:CW37)</f>
        <v>16419392</v>
      </c>
      <c r="CX7" s="38">
        <f t="shared" si="11"/>
        <v>24142067</v>
      </c>
      <c r="CY7" s="38">
        <f t="shared" si="11"/>
        <v>29696166</v>
      </c>
      <c r="CZ7" s="38">
        <f t="shared" si="11"/>
        <v>60013471</v>
      </c>
      <c r="DA7" s="38">
        <f t="shared" si="11"/>
        <v>51184845</v>
      </c>
      <c r="DB7" s="38">
        <f t="shared" si="11"/>
        <v>52953072</v>
      </c>
      <c r="DC7" s="39">
        <f t="shared" si="11"/>
        <v>40650757</v>
      </c>
      <c r="DD7" s="40">
        <f>SUM(CW7:DC7)</f>
        <v>275059770</v>
      </c>
      <c r="DE7" s="36" t="s">
        <v>52</v>
      </c>
      <c r="DF7" s="37">
        <f t="shared" ref="DF7:DL7" si="12">SUM(DF8:DF37)</f>
        <v>1520866</v>
      </c>
      <c r="DG7" s="38">
        <f t="shared" si="12"/>
        <v>1570685</v>
      </c>
      <c r="DH7" s="38">
        <f t="shared" si="12"/>
        <v>2798587</v>
      </c>
      <c r="DI7" s="38">
        <f t="shared" si="12"/>
        <v>2524672</v>
      </c>
      <c r="DJ7" s="38">
        <f t="shared" si="12"/>
        <v>2575819</v>
      </c>
      <c r="DK7" s="38">
        <f t="shared" si="12"/>
        <v>1541334</v>
      </c>
      <c r="DL7" s="39">
        <f t="shared" si="12"/>
        <v>1022272</v>
      </c>
      <c r="DM7" s="40">
        <f>SUM(DF7:DL7)</f>
        <v>13554235</v>
      </c>
      <c r="DN7" s="36" t="s">
        <v>52</v>
      </c>
      <c r="DO7" s="37">
        <f t="shared" ref="DO7:DU7" si="13">SUM(DO8:DO37)</f>
        <v>10520389</v>
      </c>
      <c r="DP7" s="38">
        <f t="shared" si="13"/>
        <v>8567310</v>
      </c>
      <c r="DQ7" s="38">
        <f t="shared" si="13"/>
        <v>6947501</v>
      </c>
      <c r="DR7" s="38">
        <f t="shared" si="13"/>
        <v>6436299</v>
      </c>
      <c r="DS7" s="38">
        <f t="shared" si="13"/>
        <v>4216528</v>
      </c>
      <c r="DT7" s="38">
        <f t="shared" si="13"/>
        <v>3774024</v>
      </c>
      <c r="DU7" s="39">
        <f t="shared" si="13"/>
        <v>815534</v>
      </c>
      <c r="DV7" s="40">
        <f>SUM(DO7:DU7)</f>
        <v>41277585</v>
      </c>
      <c r="DW7" s="36" t="s">
        <v>52</v>
      </c>
      <c r="DX7" s="37">
        <f t="shared" ref="DX7:ED7" si="14">SUM(DX8:DX37)</f>
        <v>6336710</v>
      </c>
      <c r="DY7" s="38">
        <f t="shared" si="14"/>
        <v>10308699</v>
      </c>
      <c r="DZ7" s="38">
        <f t="shared" si="14"/>
        <v>58499923</v>
      </c>
      <c r="EA7" s="38">
        <f t="shared" si="14"/>
        <v>44552705</v>
      </c>
      <c r="EB7" s="38">
        <f t="shared" si="14"/>
        <v>41689990</v>
      </c>
      <c r="EC7" s="38">
        <f t="shared" si="14"/>
        <v>57280551</v>
      </c>
      <c r="ED7" s="39">
        <f t="shared" si="14"/>
        <v>34332346</v>
      </c>
      <c r="EE7" s="40">
        <f>SUM(DX7:ED7)</f>
        <v>253000924</v>
      </c>
      <c r="EF7" s="36" t="s">
        <v>52</v>
      </c>
      <c r="EG7" s="37">
        <f t="shared" ref="EG7:EM7" si="15">SUM(EG8:EG37)</f>
        <v>17817826</v>
      </c>
      <c r="EH7" s="38">
        <f t="shared" si="15"/>
        <v>21491783</v>
      </c>
      <c r="EI7" s="38">
        <f t="shared" si="15"/>
        <v>125997662</v>
      </c>
      <c r="EJ7" s="38">
        <f t="shared" si="15"/>
        <v>99513034</v>
      </c>
      <c r="EK7" s="38">
        <f t="shared" si="15"/>
        <v>83651801</v>
      </c>
      <c r="EL7" s="38">
        <f t="shared" si="15"/>
        <v>65733866</v>
      </c>
      <c r="EM7" s="39">
        <f t="shared" si="15"/>
        <v>39019872</v>
      </c>
      <c r="EN7" s="40">
        <f>SUM(EG7:EM7)</f>
        <v>453225844</v>
      </c>
    </row>
    <row r="8" spans="1:144" s="41" customFormat="1" ht="15" customHeight="1" x14ac:dyDescent="0.15">
      <c r="A8" s="42" t="s">
        <v>22</v>
      </c>
      <c r="B8" s="45">
        <v>0</v>
      </c>
      <c r="C8" s="45">
        <v>0</v>
      </c>
      <c r="D8" s="45">
        <v>96308902</v>
      </c>
      <c r="E8" s="45">
        <v>89877318</v>
      </c>
      <c r="F8" s="45">
        <v>118137141</v>
      </c>
      <c r="G8" s="45">
        <v>154116759</v>
      </c>
      <c r="H8" s="45">
        <v>144805310</v>
      </c>
      <c r="I8" s="43">
        <f t="shared" ref="I8:I37" si="16">SUM(B8:H8)</f>
        <v>603245430</v>
      </c>
      <c r="J8" s="42" t="s">
        <v>22</v>
      </c>
      <c r="K8" s="44">
        <v>0</v>
      </c>
      <c r="L8" s="45">
        <v>0</v>
      </c>
      <c r="M8" s="45">
        <v>104429</v>
      </c>
      <c r="N8" s="45">
        <v>942019</v>
      </c>
      <c r="O8" s="45">
        <v>994386</v>
      </c>
      <c r="P8" s="45">
        <v>2978114</v>
      </c>
      <c r="Q8" s="46">
        <v>5838123</v>
      </c>
      <c r="R8" s="43">
        <f t="shared" ref="R8:R37" si="17">SUM(K8:Q8)</f>
        <v>10857071</v>
      </c>
      <c r="S8" s="42" t="s">
        <v>22</v>
      </c>
      <c r="T8" s="44">
        <v>2917010</v>
      </c>
      <c r="U8" s="45">
        <v>5013862</v>
      </c>
      <c r="V8" s="45">
        <v>19689391</v>
      </c>
      <c r="W8" s="45">
        <v>17694268</v>
      </c>
      <c r="X8" s="45">
        <v>15716054</v>
      </c>
      <c r="Y8" s="45">
        <v>18146419</v>
      </c>
      <c r="Z8" s="46">
        <v>19522296</v>
      </c>
      <c r="AA8" s="43">
        <f t="shared" ref="AA8:AA37" si="18">SUM(T8:Z8)</f>
        <v>98699300</v>
      </c>
      <c r="AB8" s="42" t="s">
        <v>22</v>
      </c>
      <c r="AC8" s="44">
        <v>720475</v>
      </c>
      <c r="AD8" s="45">
        <v>1690833</v>
      </c>
      <c r="AE8" s="45">
        <v>4421009</v>
      </c>
      <c r="AF8" s="45">
        <v>3857873</v>
      </c>
      <c r="AG8" s="45">
        <v>3471918</v>
      </c>
      <c r="AH8" s="45">
        <v>3771911</v>
      </c>
      <c r="AI8" s="46">
        <v>2429404</v>
      </c>
      <c r="AJ8" s="43">
        <f t="shared" ref="AJ8:AJ37" si="19">SUM(AC8:AI8)</f>
        <v>20363423</v>
      </c>
      <c r="AK8" s="42" t="s">
        <v>22</v>
      </c>
      <c r="AL8" s="44">
        <v>1018716</v>
      </c>
      <c r="AM8" s="45">
        <v>1056244</v>
      </c>
      <c r="AN8" s="45">
        <v>7449281</v>
      </c>
      <c r="AO8" s="45">
        <v>6411085</v>
      </c>
      <c r="AP8" s="45">
        <v>7674273</v>
      </c>
      <c r="AQ8" s="45">
        <v>8515151</v>
      </c>
      <c r="AR8" s="46">
        <v>7699170</v>
      </c>
      <c r="AS8" s="43">
        <f t="shared" ref="AS8:AS37" si="20">SUM(AL8:AR8)</f>
        <v>39823920</v>
      </c>
      <c r="AT8" s="42" t="s">
        <v>22</v>
      </c>
      <c r="AU8" s="44">
        <v>0</v>
      </c>
      <c r="AV8" s="45">
        <v>0</v>
      </c>
      <c r="AW8" s="45">
        <v>90525428</v>
      </c>
      <c r="AX8" s="45">
        <v>74150947</v>
      </c>
      <c r="AY8" s="45">
        <v>80337777</v>
      </c>
      <c r="AZ8" s="45">
        <v>72563814</v>
      </c>
      <c r="BA8" s="46">
        <v>38990552</v>
      </c>
      <c r="BB8" s="43">
        <f t="shared" ref="BB8:BB37" si="21">SUM(AU8:BA8)</f>
        <v>356568518</v>
      </c>
      <c r="BC8" s="42" t="s">
        <v>22</v>
      </c>
      <c r="BD8" s="44">
        <v>9652012</v>
      </c>
      <c r="BE8" s="45">
        <v>14049669</v>
      </c>
      <c r="BF8" s="45">
        <v>24659043</v>
      </c>
      <c r="BG8" s="45">
        <v>18813626</v>
      </c>
      <c r="BH8" s="45">
        <v>17048827</v>
      </c>
      <c r="BI8" s="45">
        <v>12285333</v>
      </c>
      <c r="BJ8" s="46">
        <v>6288928</v>
      </c>
      <c r="BK8" s="43">
        <f t="shared" ref="BK8:BK37" si="22">SUM(BD8:BJ8)</f>
        <v>102797438</v>
      </c>
      <c r="BL8" s="42" t="s">
        <v>22</v>
      </c>
      <c r="BM8" s="44">
        <v>116145</v>
      </c>
      <c r="BN8" s="45">
        <v>165691</v>
      </c>
      <c r="BO8" s="45">
        <v>5953478</v>
      </c>
      <c r="BP8" s="45">
        <v>11932859</v>
      </c>
      <c r="BQ8" s="45">
        <v>23915246</v>
      </c>
      <c r="BR8" s="45">
        <v>20530269</v>
      </c>
      <c r="BS8" s="46">
        <v>9938077</v>
      </c>
      <c r="BT8" s="43">
        <f t="shared" ref="BT8:BT37" si="23">SUM(BM8:BS8)</f>
        <v>72551765</v>
      </c>
      <c r="BU8" s="42" t="s">
        <v>22</v>
      </c>
      <c r="BV8" s="44">
        <v>6256</v>
      </c>
      <c r="BW8" s="45">
        <v>22497</v>
      </c>
      <c r="BX8" s="45">
        <v>755650</v>
      </c>
      <c r="BY8" s="45">
        <v>510199</v>
      </c>
      <c r="BZ8" s="45">
        <v>2043759</v>
      </c>
      <c r="CA8" s="45">
        <v>2460669</v>
      </c>
      <c r="CB8" s="46">
        <v>2359744</v>
      </c>
      <c r="CC8" s="43">
        <f t="shared" ref="CC8:CC37" si="24">SUM(BV8:CB8)</f>
        <v>8158774</v>
      </c>
      <c r="CD8" s="42" t="s">
        <v>22</v>
      </c>
      <c r="CE8" s="44">
        <v>0</v>
      </c>
      <c r="CF8" s="45">
        <v>0</v>
      </c>
      <c r="CG8" s="45">
        <v>149228</v>
      </c>
      <c r="CH8" s="45">
        <v>54467</v>
      </c>
      <c r="CI8" s="45">
        <v>150696</v>
      </c>
      <c r="CJ8" s="45">
        <v>96930</v>
      </c>
      <c r="CK8" s="46">
        <v>0</v>
      </c>
      <c r="CL8" s="43">
        <f t="shared" ref="CL8:CL37" si="25">SUM(CE8:CK8)</f>
        <v>451321</v>
      </c>
      <c r="CM8" s="42" t="s">
        <v>22</v>
      </c>
      <c r="CN8" s="44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6">
        <v>0</v>
      </c>
      <c r="CU8" s="43">
        <f t="shared" ref="CU8:CU37" si="26">SUM(CN8:CT8)</f>
        <v>0</v>
      </c>
      <c r="CV8" s="42" t="s">
        <v>22</v>
      </c>
      <c r="CW8" s="44">
        <v>7407655</v>
      </c>
      <c r="CX8" s="45">
        <v>9348128</v>
      </c>
      <c r="CY8" s="45">
        <v>15178376</v>
      </c>
      <c r="CZ8" s="45">
        <v>23900875</v>
      </c>
      <c r="DA8" s="45">
        <v>21756319</v>
      </c>
      <c r="DB8" s="45">
        <v>23396266</v>
      </c>
      <c r="DC8" s="46">
        <v>17381778</v>
      </c>
      <c r="DD8" s="43">
        <f t="shared" ref="DD8:DD37" si="27">SUM(CW8:DC8)</f>
        <v>118369397</v>
      </c>
      <c r="DE8" s="42" t="s">
        <v>22</v>
      </c>
      <c r="DF8" s="44">
        <v>677453</v>
      </c>
      <c r="DG8" s="45">
        <v>580396</v>
      </c>
      <c r="DH8" s="45">
        <v>1610932</v>
      </c>
      <c r="DI8" s="45">
        <v>583513</v>
      </c>
      <c r="DJ8" s="45">
        <v>964931</v>
      </c>
      <c r="DK8" s="45">
        <v>613080</v>
      </c>
      <c r="DL8" s="46">
        <v>389700</v>
      </c>
      <c r="DM8" s="43">
        <f t="shared" ref="DM8:DM37" si="28">SUM(DF8:DL8)</f>
        <v>5420005</v>
      </c>
      <c r="DN8" s="42" t="s">
        <v>22</v>
      </c>
      <c r="DO8" s="44">
        <v>2606985</v>
      </c>
      <c r="DP8" s="45">
        <v>2753629</v>
      </c>
      <c r="DQ8" s="45">
        <v>2894754</v>
      </c>
      <c r="DR8" s="45">
        <v>1456336</v>
      </c>
      <c r="DS8" s="45">
        <v>1590625</v>
      </c>
      <c r="DT8" s="45">
        <v>973476</v>
      </c>
      <c r="DU8" s="46">
        <v>142244</v>
      </c>
      <c r="DV8" s="43">
        <f t="shared" ref="DV8:DV37" si="29">SUM(DO8:DU8)</f>
        <v>12418049</v>
      </c>
      <c r="DW8" s="42" t="s">
        <v>22</v>
      </c>
      <c r="DX8" s="44">
        <v>3344813</v>
      </c>
      <c r="DY8" s="45">
        <v>3587772</v>
      </c>
      <c r="DZ8" s="45">
        <v>28029475</v>
      </c>
      <c r="EA8" s="45">
        <v>18628130</v>
      </c>
      <c r="EB8" s="45">
        <v>16788403</v>
      </c>
      <c r="EC8" s="45">
        <v>24038456</v>
      </c>
      <c r="ED8" s="46">
        <v>15916368</v>
      </c>
      <c r="EE8" s="43">
        <f t="shared" ref="EE8:EE37" si="30">SUM(DX8:ED8)</f>
        <v>110333417</v>
      </c>
      <c r="EF8" s="42" t="s">
        <v>22</v>
      </c>
      <c r="EG8" s="44">
        <v>7984402</v>
      </c>
      <c r="EH8" s="45">
        <v>7471425</v>
      </c>
      <c r="EI8" s="45">
        <v>54713265</v>
      </c>
      <c r="EJ8" s="45">
        <v>34810210</v>
      </c>
      <c r="EK8" s="45">
        <v>33141435</v>
      </c>
      <c r="EL8" s="45">
        <v>28294758</v>
      </c>
      <c r="EM8" s="46">
        <v>16799827</v>
      </c>
      <c r="EN8" s="43">
        <f t="shared" ref="EN8:EN37" si="31">SUM(EG8:EM8)</f>
        <v>183215322</v>
      </c>
    </row>
    <row r="9" spans="1:144" s="41" customFormat="1" ht="15" customHeight="1" x14ac:dyDescent="0.15">
      <c r="A9" s="47" t="s">
        <v>23</v>
      </c>
      <c r="B9" s="50">
        <v>0</v>
      </c>
      <c r="C9" s="50">
        <v>0</v>
      </c>
      <c r="D9" s="50">
        <v>7425863</v>
      </c>
      <c r="E9" s="50">
        <v>12353392</v>
      </c>
      <c r="F9" s="50">
        <v>13306069</v>
      </c>
      <c r="G9" s="50">
        <v>14134961</v>
      </c>
      <c r="H9" s="50">
        <v>10420626</v>
      </c>
      <c r="I9" s="48">
        <f t="shared" si="16"/>
        <v>57640911</v>
      </c>
      <c r="J9" s="47" t="s">
        <v>23</v>
      </c>
      <c r="K9" s="49">
        <v>0</v>
      </c>
      <c r="L9" s="50">
        <v>0</v>
      </c>
      <c r="M9" s="50">
        <v>0</v>
      </c>
      <c r="N9" s="50">
        <v>268054</v>
      </c>
      <c r="O9" s="50">
        <v>101393</v>
      </c>
      <c r="P9" s="50">
        <v>265345</v>
      </c>
      <c r="Q9" s="51">
        <v>1124185</v>
      </c>
      <c r="R9" s="48">
        <f t="shared" si="17"/>
        <v>1758977</v>
      </c>
      <c r="S9" s="47" t="s">
        <v>23</v>
      </c>
      <c r="T9" s="49">
        <v>272856</v>
      </c>
      <c r="U9" s="50">
        <v>1054994</v>
      </c>
      <c r="V9" s="50">
        <v>1265198</v>
      </c>
      <c r="W9" s="50">
        <v>2169327</v>
      </c>
      <c r="X9" s="50">
        <v>2025133</v>
      </c>
      <c r="Y9" s="50">
        <v>1890948</v>
      </c>
      <c r="Z9" s="51">
        <v>1548209</v>
      </c>
      <c r="AA9" s="48">
        <f t="shared" si="18"/>
        <v>10226665</v>
      </c>
      <c r="AB9" s="47" t="s">
        <v>23</v>
      </c>
      <c r="AC9" s="49">
        <v>117594</v>
      </c>
      <c r="AD9" s="50">
        <v>285948</v>
      </c>
      <c r="AE9" s="50">
        <v>416538</v>
      </c>
      <c r="AF9" s="50">
        <v>943657</v>
      </c>
      <c r="AG9" s="50">
        <v>753106</v>
      </c>
      <c r="AH9" s="50">
        <v>613499</v>
      </c>
      <c r="AI9" s="51">
        <v>612164</v>
      </c>
      <c r="AJ9" s="48">
        <f t="shared" si="19"/>
        <v>3742506</v>
      </c>
      <c r="AK9" s="47" t="s">
        <v>23</v>
      </c>
      <c r="AL9" s="49">
        <v>113294</v>
      </c>
      <c r="AM9" s="50">
        <v>221988</v>
      </c>
      <c r="AN9" s="50">
        <v>559719</v>
      </c>
      <c r="AO9" s="50">
        <v>800786</v>
      </c>
      <c r="AP9" s="50">
        <v>699082</v>
      </c>
      <c r="AQ9" s="50">
        <v>689821</v>
      </c>
      <c r="AR9" s="51">
        <v>480169</v>
      </c>
      <c r="AS9" s="48">
        <f t="shared" si="20"/>
        <v>3564859</v>
      </c>
      <c r="AT9" s="47" t="s">
        <v>23</v>
      </c>
      <c r="AU9" s="49">
        <v>0</v>
      </c>
      <c r="AV9" s="50">
        <v>0</v>
      </c>
      <c r="AW9" s="50">
        <v>12278346</v>
      </c>
      <c r="AX9" s="50">
        <v>16071366</v>
      </c>
      <c r="AY9" s="50">
        <v>11090314</v>
      </c>
      <c r="AZ9" s="50">
        <v>8228329</v>
      </c>
      <c r="BA9" s="51">
        <v>3364877</v>
      </c>
      <c r="BB9" s="48">
        <f t="shared" si="21"/>
        <v>51033232</v>
      </c>
      <c r="BC9" s="47" t="s">
        <v>23</v>
      </c>
      <c r="BD9" s="49">
        <v>1287214</v>
      </c>
      <c r="BE9" s="50">
        <v>6457306</v>
      </c>
      <c r="BF9" s="50">
        <v>4540132</v>
      </c>
      <c r="BG9" s="50">
        <v>9391240</v>
      </c>
      <c r="BH9" s="50">
        <v>5849930</v>
      </c>
      <c r="BI9" s="50">
        <v>3429221</v>
      </c>
      <c r="BJ9" s="51">
        <v>1778852</v>
      </c>
      <c r="BK9" s="48">
        <f t="shared" si="22"/>
        <v>32733895</v>
      </c>
      <c r="BL9" s="47" t="s">
        <v>23</v>
      </c>
      <c r="BM9" s="49">
        <v>11070</v>
      </c>
      <c r="BN9" s="50">
        <v>107253</v>
      </c>
      <c r="BO9" s="50">
        <v>663954</v>
      </c>
      <c r="BP9" s="50">
        <v>2704023</v>
      </c>
      <c r="BQ9" s="50">
        <v>4705412</v>
      </c>
      <c r="BR9" s="50">
        <v>3537304</v>
      </c>
      <c r="BS9" s="51">
        <v>3028217</v>
      </c>
      <c r="BT9" s="48">
        <f t="shared" si="23"/>
        <v>14757233</v>
      </c>
      <c r="BU9" s="47" t="s">
        <v>23</v>
      </c>
      <c r="BV9" s="49">
        <v>51012</v>
      </c>
      <c r="BW9" s="50">
        <v>0</v>
      </c>
      <c r="BX9" s="50">
        <v>646809</v>
      </c>
      <c r="BY9" s="50">
        <v>1572192</v>
      </c>
      <c r="BZ9" s="50">
        <v>1318311</v>
      </c>
      <c r="CA9" s="50">
        <v>985595</v>
      </c>
      <c r="CB9" s="51">
        <v>398498</v>
      </c>
      <c r="CC9" s="48">
        <f t="shared" si="24"/>
        <v>4972417</v>
      </c>
      <c r="CD9" s="47" t="s">
        <v>23</v>
      </c>
      <c r="CE9" s="49">
        <v>0</v>
      </c>
      <c r="CF9" s="50">
        <v>0</v>
      </c>
      <c r="CG9" s="50">
        <v>0</v>
      </c>
      <c r="CH9" s="50">
        <v>0</v>
      </c>
      <c r="CI9" s="50">
        <v>0</v>
      </c>
      <c r="CJ9" s="50">
        <v>0</v>
      </c>
      <c r="CK9" s="51">
        <v>0</v>
      </c>
      <c r="CL9" s="48">
        <f t="shared" si="25"/>
        <v>0</v>
      </c>
      <c r="CM9" s="47" t="s">
        <v>23</v>
      </c>
      <c r="CN9" s="49">
        <v>0</v>
      </c>
      <c r="CO9" s="50">
        <v>0</v>
      </c>
      <c r="CP9" s="50">
        <v>0</v>
      </c>
      <c r="CQ9" s="50">
        <v>0</v>
      </c>
      <c r="CR9" s="50">
        <v>0</v>
      </c>
      <c r="CS9" s="50">
        <v>0</v>
      </c>
      <c r="CT9" s="51">
        <v>0</v>
      </c>
      <c r="CU9" s="48">
        <f t="shared" si="26"/>
        <v>0</v>
      </c>
      <c r="CV9" s="47" t="s">
        <v>23</v>
      </c>
      <c r="CW9" s="49">
        <v>572291</v>
      </c>
      <c r="CX9" s="50">
        <v>1964505</v>
      </c>
      <c r="CY9" s="50">
        <v>745188</v>
      </c>
      <c r="CZ9" s="50">
        <v>4364043</v>
      </c>
      <c r="DA9" s="50">
        <v>3040494</v>
      </c>
      <c r="DB9" s="50">
        <v>2826532</v>
      </c>
      <c r="DC9" s="51">
        <v>2220342</v>
      </c>
      <c r="DD9" s="48">
        <f t="shared" si="27"/>
        <v>15733395</v>
      </c>
      <c r="DE9" s="47" t="s">
        <v>23</v>
      </c>
      <c r="DF9" s="49">
        <v>71496</v>
      </c>
      <c r="DG9" s="50">
        <v>107892</v>
      </c>
      <c r="DH9" s="50">
        <v>99018</v>
      </c>
      <c r="DI9" s="50">
        <v>126138</v>
      </c>
      <c r="DJ9" s="50">
        <v>307584</v>
      </c>
      <c r="DK9" s="50">
        <v>37800</v>
      </c>
      <c r="DL9" s="51">
        <v>96112</v>
      </c>
      <c r="DM9" s="48">
        <f t="shared" si="28"/>
        <v>846040</v>
      </c>
      <c r="DN9" s="47" t="s">
        <v>23</v>
      </c>
      <c r="DO9" s="49">
        <v>312052</v>
      </c>
      <c r="DP9" s="50">
        <v>784530</v>
      </c>
      <c r="DQ9" s="50">
        <v>193710</v>
      </c>
      <c r="DR9" s="50">
        <v>479160</v>
      </c>
      <c r="DS9" s="50">
        <v>513000</v>
      </c>
      <c r="DT9" s="50">
        <v>164250</v>
      </c>
      <c r="DU9" s="51">
        <v>0</v>
      </c>
      <c r="DV9" s="48">
        <f t="shared" si="29"/>
        <v>2446702</v>
      </c>
      <c r="DW9" s="47" t="s">
        <v>23</v>
      </c>
      <c r="DX9" s="49">
        <v>287502</v>
      </c>
      <c r="DY9" s="50">
        <v>374608</v>
      </c>
      <c r="DZ9" s="50">
        <v>1489912</v>
      </c>
      <c r="EA9" s="50">
        <v>567336</v>
      </c>
      <c r="EB9" s="50">
        <v>1021161</v>
      </c>
      <c r="EC9" s="50">
        <v>1132107</v>
      </c>
      <c r="ED9" s="51">
        <v>190220</v>
      </c>
      <c r="EE9" s="48">
        <f t="shared" si="30"/>
        <v>5062846</v>
      </c>
      <c r="EF9" s="47" t="s">
        <v>23</v>
      </c>
      <c r="EG9" s="49">
        <v>721560</v>
      </c>
      <c r="EH9" s="50">
        <v>1839363</v>
      </c>
      <c r="EI9" s="50">
        <v>4716580</v>
      </c>
      <c r="EJ9" s="50">
        <v>6370787</v>
      </c>
      <c r="EK9" s="50">
        <v>5045360</v>
      </c>
      <c r="EL9" s="50">
        <v>3484343</v>
      </c>
      <c r="EM9" s="51">
        <v>1916466</v>
      </c>
      <c r="EN9" s="48">
        <f t="shared" si="31"/>
        <v>24094459</v>
      </c>
    </row>
    <row r="10" spans="1:144" s="41" customFormat="1" ht="15" customHeight="1" x14ac:dyDescent="0.15">
      <c r="A10" s="47" t="s">
        <v>24</v>
      </c>
      <c r="B10" s="50">
        <v>0</v>
      </c>
      <c r="C10" s="50">
        <v>0</v>
      </c>
      <c r="D10" s="50">
        <v>14030682</v>
      </c>
      <c r="E10" s="50">
        <v>8622678</v>
      </c>
      <c r="F10" s="50">
        <v>8513371</v>
      </c>
      <c r="G10" s="50">
        <v>5900177</v>
      </c>
      <c r="H10" s="50">
        <v>6966918</v>
      </c>
      <c r="I10" s="48">
        <f t="shared" si="16"/>
        <v>44033826</v>
      </c>
      <c r="J10" s="47" t="s">
        <v>24</v>
      </c>
      <c r="K10" s="49">
        <v>35945</v>
      </c>
      <c r="L10" s="50">
        <v>44929</v>
      </c>
      <c r="M10" s="50">
        <v>421884</v>
      </c>
      <c r="N10" s="50">
        <v>390559</v>
      </c>
      <c r="O10" s="50">
        <v>849477</v>
      </c>
      <c r="P10" s="50">
        <v>626787</v>
      </c>
      <c r="Q10" s="51">
        <v>1187528</v>
      </c>
      <c r="R10" s="48">
        <f t="shared" si="17"/>
        <v>3557109</v>
      </c>
      <c r="S10" s="47" t="s">
        <v>24</v>
      </c>
      <c r="T10" s="49">
        <v>335270</v>
      </c>
      <c r="U10" s="50">
        <v>808617</v>
      </c>
      <c r="V10" s="50">
        <v>3854289</v>
      </c>
      <c r="W10" s="50">
        <v>2492352</v>
      </c>
      <c r="X10" s="50">
        <v>2572022</v>
      </c>
      <c r="Y10" s="50">
        <v>2316819</v>
      </c>
      <c r="Z10" s="51">
        <v>2272452</v>
      </c>
      <c r="AA10" s="48">
        <f t="shared" si="18"/>
        <v>14651821</v>
      </c>
      <c r="AB10" s="47" t="s">
        <v>24</v>
      </c>
      <c r="AC10" s="49">
        <v>4346</v>
      </c>
      <c r="AD10" s="50">
        <v>139943</v>
      </c>
      <c r="AE10" s="50">
        <v>307857</v>
      </c>
      <c r="AF10" s="50">
        <v>236286</v>
      </c>
      <c r="AG10" s="50">
        <v>209897</v>
      </c>
      <c r="AH10" s="50">
        <v>267960</v>
      </c>
      <c r="AI10" s="51">
        <v>149865</v>
      </c>
      <c r="AJ10" s="48">
        <f t="shared" si="19"/>
        <v>1316154</v>
      </c>
      <c r="AK10" s="47" t="s">
        <v>24</v>
      </c>
      <c r="AL10" s="49">
        <v>78924</v>
      </c>
      <c r="AM10" s="50">
        <v>53622</v>
      </c>
      <c r="AN10" s="50">
        <v>569254</v>
      </c>
      <c r="AO10" s="50">
        <v>336000</v>
      </c>
      <c r="AP10" s="50">
        <v>591941</v>
      </c>
      <c r="AQ10" s="50">
        <v>201732</v>
      </c>
      <c r="AR10" s="51">
        <v>437524</v>
      </c>
      <c r="AS10" s="48">
        <f t="shared" si="20"/>
        <v>2268997</v>
      </c>
      <c r="AT10" s="47" t="s">
        <v>24</v>
      </c>
      <c r="AU10" s="49">
        <v>0</v>
      </c>
      <c r="AV10" s="50">
        <v>0</v>
      </c>
      <c r="AW10" s="50">
        <v>15947426</v>
      </c>
      <c r="AX10" s="50">
        <v>8597071</v>
      </c>
      <c r="AY10" s="50">
        <v>6696402</v>
      </c>
      <c r="AZ10" s="50">
        <v>3394785</v>
      </c>
      <c r="BA10" s="51">
        <v>1832342</v>
      </c>
      <c r="BB10" s="48">
        <f t="shared" si="21"/>
        <v>36468026</v>
      </c>
      <c r="BC10" s="47" t="s">
        <v>24</v>
      </c>
      <c r="BD10" s="49">
        <v>3260845</v>
      </c>
      <c r="BE10" s="50">
        <v>6493393</v>
      </c>
      <c r="BF10" s="50">
        <v>9858372</v>
      </c>
      <c r="BG10" s="50">
        <v>4953534</v>
      </c>
      <c r="BH10" s="50">
        <v>2197605</v>
      </c>
      <c r="BI10" s="50">
        <v>910686</v>
      </c>
      <c r="BJ10" s="51">
        <v>1023600</v>
      </c>
      <c r="BK10" s="48">
        <f t="shared" si="22"/>
        <v>28698035</v>
      </c>
      <c r="BL10" s="47" t="s">
        <v>24</v>
      </c>
      <c r="BM10" s="49">
        <v>0</v>
      </c>
      <c r="BN10" s="50">
        <v>188661</v>
      </c>
      <c r="BO10" s="50">
        <v>1845120</v>
      </c>
      <c r="BP10" s="50">
        <v>1511950</v>
      </c>
      <c r="BQ10" s="50">
        <v>5553862</v>
      </c>
      <c r="BR10" s="50">
        <v>1751274</v>
      </c>
      <c r="BS10" s="51">
        <v>737362</v>
      </c>
      <c r="BT10" s="48">
        <f t="shared" si="23"/>
        <v>11588229</v>
      </c>
      <c r="BU10" s="47" t="s">
        <v>24</v>
      </c>
      <c r="BV10" s="49">
        <v>0</v>
      </c>
      <c r="BW10" s="50">
        <v>52083</v>
      </c>
      <c r="BX10" s="50">
        <v>546236</v>
      </c>
      <c r="BY10" s="50">
        <v>487280</v>
      </c>
      <c r="BZ10" s="50">
        <v>997237</v>
      </c>
      <c r="CA10" s="50">
        <v>543197</v>
      </c>
      <c r="CB10" s="51">
        <v>412950</v>
      </c>
      <c r="CC10" s="48">
        <f t="shared" si="24"/>
        <v>3038983</v>
      </c>
      <c r="CD10" s="47" t="s">
        <v>24</v>
      </c>
      <c r="CE10" s="49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51">
        <v>0</v>
      </c>
      <c r="CL10" s="48">
        <f t="shared" si="25"/>
        <v>0</v>
      </c>
      <c r="CM10" s="47" t="s">
        <v>24</v>
      </c>
      <c r="CN10" s="49">
        <v>0</v>
      </c>
      <c r="CO10" s="50">
        <v>0</v>
      </c>
      <c r="CP10" s="50">
        <v>0</v>
      </c>
      <c r="CQ10" s="50">
        <v>0</v>
      </c>
      <c r="CR10" s="50">
        <v>0</v>
      </c>
      <c r="CS10" s="50">
        <v>0</v>
      </c>
      <c r="CT10" s="51">
        <v>0</v>
      </c>
      <c r="CU10" s="48">
        <f t="shared" si="26"/>
        <v>0</v>
      </c>
      <c r="CV10" s="47" t="s">
        <v>24</v>
      </c>
      <c r="CW10" s="49">
        <v>775082</v>
      </c>
      <c r="CX10" s="50">
        <v>1182702</v>
      </c>
      <c r="CY10" s="50">
        <v>3501574</v>
      </c>
      <c r="CZ10" s="50">
        <v>3569121</v>
      </c>
      <c r="DA10" s="50">
        <v>2855590</v>
      </c>
      <c r="DB10" s="50">
        <v>1940474</v>
      </c>
      <c r="DC10" s="51">
        <v>1602175</v>
      </c>
      <c r="DD10" s="48">
        <f t="shared" si="27"/>
        <v>15426718</v>
      </c>
      <c r="DE10" s="47" t="s">
        <v>24</v>
      </c>
      <c r="DF10" s="49">
        <v>221208</v>
      </c>
      <c r="DG10" s="50">
        <v>105750</v>
      </c>
      <c r="DH10" s="50">
        <v>274733</v>
      </c>
      <c r="DI10" s="50">
        <v>339980</v>
      </c>
      <c r="DJ10" s="50">
        <v>171810</v>
      </c>
      <c r="DK10" s="50">
        <v>0</v>
      </c>
      <c r="DL10" s="51">
        <v>43650</v>
      </c>
      <c r="DM10" s="48">
        <f t="shared" si="28"/>
        <v>1157131</v>
      </c>
      <c r="DN10" s="47" t="s">
        <v>24</v>
      </c>
      <c r="DO10" s="49">
        <v>973790</v>
      </c>
      <c r="DP10" s="50">
        <v>602980</v>
      </c>
      <c r="DQ10" s="50">
        <v>617600</v>
      </c>
      <c r="DR10" s="50">
        <v>473973</v>
      </c>
      <c r="DS10" s="50">
        <v>15765</v>
      </c>
      <c r="DT10" s="50">
        <v>270854</v>
      </c>
      <c r="DU10" s="51">
        <v>0</v>
      </c>
      <c r="DV10" s="48">
        <f t="shared" si="29"/>
        <v>2954962</v>
      </c>
      <c r="DW10" s="47" t="s">
        <v>24</v>
      </c>
      <c r="DX10" s="49">
        <v>56485</v>
      </c>
      <c r="DY10" s="50">
        <v>201338</v>
      </c>
      <c r="DZ10" s="50">
        <v>2570748</v>
      </c>
      <c r="EA10" s="50">
        <v>1101087</v>
      </c>
      <c r="EB10" s="50">
        <v>2248575</v>
      </c>
      <c r="EC10" s="50">
        <v>313974</v>
      </c>
      <c r="ED10" s="51">
        <v>1257469</v>
      </c>
      <c r="EE10" s="48">
        <f t="shared" si="30"/>
        <v>7749676</v>
      </c>
      <c r="EF10" s="47" t="s">
        <v>24</v>
      </c>
      <c r="EG10" s="49">
        <v>1231398</v>
      </c>
      <c r="EH10" s="50">
        <v>1494417</v>
      </c>
      <c r="EI10" s="50">
        <v>10728818</v>
      </c>
      <c r="EJ10" s="50">
        <v>4732463</v>
      </c>
      <c r="EK10" s="50">
        <v>3496520</v>
      </c>
      <c r="EL10" s="50">
        <v>1704071</v>
      </c>
      <c r="EM10" s="51">
        <v>1195141</v>
      </c>
      <c r="EN10" s="48">
        <f t="shared" si="31"/>
        <v>24582828</v>
      </c>
    </row>
    <row r="11" spans="1:144" s="41" customFormat="1" ht="15" customHeight="1" x14ac:dyDescent="0.15">
      <c r="A11" s="47" t="s">
        <v>25</v>
      </c>
      <c r="B11" s="50">
        <v>0</v>
      </c>
      <c r="C11" s="50">
        <v>0</v>
      </c>
      <c r="D11" s="50">
        <v>1926737</v>
      </c>
      <c r="E11" s="50">
        <v>3244830</v>
      </c>
      <c r="F11" s="50">
        <v>3377556</v>
      </c>
      <c r="G11" s="50">
        <v>3442260</v>
      </c>
      <c r="H11" s="50">
        <v>6370513</v>
      </c>
      <c r="I11" s="48">
        <f t="shared" si="16"/>
        <v>18361896</v>
      </c>
      <c r="J11" s="47" t="s">
        <v>25</v>
      </c>
      <c r="K11" s="49">
        <v>0</v>
      </c>
      <c r="L11" s="50">
        <v>0</v>
      </c>
      <c r="M11" s="50">
        <v>0</v>
      </c>
      <c r="N11" s="50">
        <v>0</v>
      </c>
      <c r="O11" s="50">
        <v>0</v>
      </c>
      <c r="P11" s="50">
        <v>55330</v>
      </c>
      <c r="Q11" s="51">
        <v>228739</v>
      </c>
      <c r="R11" s="48">
        <f t="shared" si="17"/>
        <v>284069</v>
      </c>
      <c r="S11" s="47" t="s">
        <v>25</v>
      </c>
      <c r="T11" s="49">
        <v>141281</v>
      </c>
      <c r="U11" s="50">
        <v>396015</v>
      </c>
      <c r="V11" s="50">
        <v>720000</v>
      </c>
      <c r="W11" s="50">
        <v>1828000</v>
      </c>
      <c r="X11" s="50">
        <v>1117725</v>
      </c>
      <c r="Y11" s="50">
        <v>1028662</v>
      </c>
      <c r="Z11" s="51">
        <v>1016047</v>
      </c>
      <c r="AA11" s="48">
        <f t="shared" si="18"/>
        <v>6247730</v>
      </c>
      <c r="AB11" s="47" t="s">
        <v>25</v>
      </c>
      <c r="AC11" s="49">
        <v>113526</v>
      </c>
      <c r="AD11" s="50">
        <v>561744</v>
      </c>
      <c r="AE11" s="50">
        <v>383434</v>
      </c>
      <c r="AF11" s="50">
        <v>911760</v>
      </c>
      <c r="AG11" s="50">
        <v>413153</v>
      </c>
      <c r="AH11" s="50">
        <v>505674</v>
      </c>
      <c r="AI11" s="51">
        <v>326070</v>
      </c>
      <c r="AJ11" s="48">
        <f t="shared" si="19"/>
        <v>3215361</v>
      </c>
      <c r="AK11" s="47" t="s">
        <v>25</v>
      </c>
      <c r="AL11" s="49">
        <v>35343</v>
      </c>
      <c r="AM11" s="50">
        <v>143163</v>
      </c>
      <c r="AN11" s="50">
        <v>232163</v>
      </c>
      <c r="AO11" s="50">
        <v>177273</v>
      </c>
      <c r="AP11" s="50">
        <v>193050</v>
      </c>
      <c r="AQ11" s="50">
        <v>229536</v>
      </c>
      <c r="AR11" s="51">
        <v>136741</v>
      </c>
      <c r="AS11" s="48">
        <f t="shared" si="20"/>
        <v>1147269</v>
      </c>
      <c r="AT11" s="47" t="s">
        <v>25</v>
      </c>
      <c r="AU11" s="49">
        <v>0</v>
      </c>
      <c r="AV11" s="50">
        <v>0</v>
      </c>
      <c r="AW11" s="50">
        <v>4972755</v>
      </c>
      <c r="AX11" s="50">
        <v>9392699</v>
      </c>
      <c r="AY11" s="50">
        <v>8835228</v>
      </c>
      <c r="AZ11" s="50">
        <v>5761633</v>
      </c>
      <c r="BA11" s="51">
        <v>4647207</v>
      </c>
      <c r="BB11" s="48">
        <f t="shared" si="21"/>
        <v>33609522</v>
      </c>
      <c r="BC11" s="47" t="s">
        <v>25</v>
      </c>
      <c r="BD11" s="49">
        <v>21699</v>
      </c>
      <c r="BE11" s="50">
        <v>500985</v>
      </c>
      <c r="BF11" s="50">
        <v>363728</v>
      </c>
      <c r="BG11" s="50">
        <v>358623</v>
      </c>
      <c r="BH11" s="50">
        <v>540698</v>
      </c>
      <c r="BI11" s="50">
        <v>46539</v>
      </c>
      <c r="BJ11" s="51">
        <v>0</v>
      </c>
      <c r="BK11" s="48">
        <f t="shared" si="22"/>
        <v>1832272</v>
      </c>
      <c r="BL11" s="47" t="s">
        <v>25</v>
      </c>
      <c r="BM11" s="49">
        <v>0</v>
      </c>
      <c r="BN11" s="50">
        <v>17325</v>
      </c>
      <c r="BO11" s="50">
        <v>223797</v>
      </c>
      <c r="BP11" s="50">
        <v>1129464</v>
      </c>
      <c r="BQ11" s="50">
        <v>1480869</v>
      </c>
      <c r="BR11" s="50">
        <v>2829852</v>
      </c>
      <c r="BS11" s="51">
        <v>1278600</v>
      </c>
      <c r="BT11" s="48">
        <f t="shared" si="23"/>
        <v>6959907</v>
      </c>
      <c r="BU11" s="47" t="s">
        <v>25</v>
      </c>
      <c r="BV11" s="49">
        <v>0</v>
      </c>
      <c r="BW11" s="50">
        <v>0</v>
      </c>
      <c r="BX11" s="50">
        <v>180446</v>
      </c>
      <c r="BY11" s="50">
        <v>0</v>
      </c>
      <c r="BZ11" s="50">
        <v>0</v>
      </c>
      <c r="CA11" s="50">
        <v>0</v>
      </c>
      <c r="CB11" s="51">
        <v>28908</v>
      </c>
      <c r="CC11" s="48">
        <f t="shared" si="24"/>
        <v>209354</v>
      </c>
      <c r="CD11" s="47" t="s">
        <v>25</v>
      </c>
      <c r="CE11" s="49">
        <v>0</v>
      </c>
      <c r="CF11" s="50">
        <v>0</v>
      </c>
      <c r="CG11" s="50">
        <v>0</v>
      </c>
      <c r="CH11" s="50">
        <v>0</v>
      </c>
      <c r="CI11" s="50">
        <v>0</v>
      </c>
      <c r="CJ11" s="50">
        <v>0</v>
      </c>
      <c r="CK11" s="51">
        <v>0</v>
      </c>
      <c r="CL11" s="48">
        <f t="shared" si="25"/>
        <v>0</v>
      </c>
      <c r="CM11" s="47" t="s">
        <v>25</v>
      </c>
      <c r="CN11" s="49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1">
        <v>0</v>
      </c>
      <c r="CU11" s="48">
        <f t="shared" si="26"/>
        <v>0</v>
      </c>
      <c r="CV11" s="47" t="s">
        <v>25</v>
      </c>
      <c r="CW11" s="49">
        <v>216142</v>
      </c>
      <c r="CX11" s="50">
        <v>1218725</v>
      </c>
      <c r="CY11" s="50">
        <v>287999</v>
      </c>
      <c r="CZ11" s="50">
        <v>1729697</v>
      </c>
      <c r="DA11" s="50">
        <v>1234333</v>
      </c>
      <c r="DB11" s="50">
        <v>1025324</v>
      </c>
      <c r="DC11" s="51">
        <v>1117760</v>
      </c>
      <c r="DD11" s="48">
        <f t="shared" si="27"/>
        <v>6829980</v>
      </c>
      <c r="DE11" s="47" t="s">
        <v>25</v>
      </c>
      <c r="DF11" s="49">
        <v>45947</v>
      </c>
      <c r="DG11" s="50">
        <v>98821</v>
      </c>
      <c r="DH11" s="50">
        <v>60570</v>
      </c>
      <c r="DI11" s="50">
        <v>46800</v>
      </c>
      <c r="DJ11" s="50">
        <v>20938</v>
      </c>
      <c r="DK11" s="50">
        <v>29304</v>
      </c>
      <c r="DL11" s="51">
        <v>55710</v>
      </c>
      <c r="DM11" s="48">
        <f t="shared" si="28"/>
        <v>358090</v>
      </c>
      <c r="DN11" s="47" t="s">
        <v>25</v>
      </c>
      <c r="DO11" s="49">
        <v>80910</v>
      </c>
      <c r="DP11" s="50">
        <v>170114</v>
      </c>
      <c r="DQ11" s="50">
        <v>114734</v>
      </c>
      <c r="DR11" s="50">
        <v>124020</v>
      </c>
      <c r="DS11" s="50">
        <v>0</v>
      </c>
      <c r="DT11" s="50">
        <v>0</v>
      </c>
      <c r="DU11" s="51">
        <v>58500</v>
      </c>
      <c r="DV11" s="48">
        <f t="shared" si="29"/>
        <v>548278</v>
      </c>
      <c r="DW11" s="47" t="s">
        <v>25</v>
      </c>
      <c r="DX11" s="49">
        <v>277290</v>
      </c>
      <c r="DY11" s="50">
        <v>1038826</v>
      </c>
      <c r="DZ11" s="50">
        <v>1252506</v>
      </c>
      <c r="EA11" s="50">
        <v>1521690</v>
      </c>
      <c r="EB11" s="50">
        <v>612333</v>
      </c>
      <c r="EC11" s="50">
        <v>1469997</v>
      </c>
      <c r="ED11" s="51">
        <v>664254</v>
      </c>
      <c r="EE11" s="48">
        <f t="shared" si="30"/>
        <v>6836896</v>
      </c>
      <c r="EF11" s="47" t="s">
        <v>25</v>
      </c>
      <c r="EG11" s="49">
        <v>239760</v>
      </c>
      <c r="EH11" s="50">
        <v>811203</v>
      </c>
      <c r="EI11" s="50">
        <v>1744037</v>
      </c>
      <c r="EJ11" s="50">
        <v>3081655</v>
      </c>
      <c r="EK11" s="50">
        <v>2233428</v>
      </c>
      <c r="EL11" s="50">
        <v>1721006</v>
      </c>
      <c r="EM11" s="51">
        <v>1132393</v>
      </c>
      <c r="EN11" s="48">
        <f t="shared" si="31"/>
        <v>10963482</v>
      </c>
    </row>
    <row r="12" spans="1:144" s="41" customFormat="1" ht="15" customHeight="1" x14ac:dyDescent="0.15">
      <c r="A12" s="47" t="s">
        <v>26</v>
      </c>
      <c r="B12" s="50">
        <v>0</v>
      </c>
      <c r="C12" s="50">
        <v>0</v>
      </c>
      <c r="D12" s="50">
        <v>3301352</v>
      </c>
      <c r="E12" s="50">
        <v>3150824</v>
      </c>
      <c r="F12" s="50">
        <v>4287776</v>
      </c>
      <c r="G12" s="50">
        <v>4618649</v>
      </c>
      <c r="H12" s="50">
        <v>2624641</v>
      </c>
      <c r="I12" s="48">
        <f t="shared" si="16"/>
        <v>17983242</v>
      </c>
      <c r="J12" s="47" t="s">
        <v>26</v>
      </c>
      <c r="K12" s="49">
        <v>0</v>
      </c>
      <c r="L12" s="50">
        <v>0</v>
      </c>
      <c r="M12" s="50">
        <v>0</v>
      </c>
      <c r="N12" s="50">
        <v>0</v>
      </c>
      <c r="O12" s="50">
        <v>50661</v>
      </c>
      <c r="P12" s="50">
        <v>50661</v>
      </c>
      <c r="Q12" s="51">
        <v>215351</v>
      </c>
      <c r="R12" s="48">
        <f t="shared" si="17"/>
        <v>316673</v>
      </c>
      <c r="S12" s="47" t="s">
        <v>26</v>
      </c>
      <c r="T12" s="49">
        <v>237537</v>
      </c>
      <c r="U12" s="50">
        <v>458412</v>
      </c>
      <c r="V12" s="50">
        <v>1009283</v>
      </c>
      <c r="W12" s="50">
        <v>1375719</v>
      </c>
      <c r="X12" s="50">
        <v>1118061</v>
      </c>
      <c r="Y12" s="50">
        <v>1122685</v>
      </c>
      <c r="Z12" s="51">
        <v>1014058</v>
      </c>
      <c r="AA12" s="48">
        <f t="shared" si="18"/>
        <v>6335755</v>
      </c>
      <c r="AB12" s="47" t="s">
        <v>26</v>
      </c>
      <c r="AC12" s="49">
        <v>230886</v>
      </c>
      <c r="AD12" s="50">
        <v>528813</v>
      </c>
      <c r="AE12" s="50">
        <v>755498</v>
      </c>
      <c r="AF12" s="50">
        <v>773294</v>
      </c>
      <c r="AG12" s="50">
        <v>444407</v>
      </c>
      <c r="AH12" s="50">
        <v>212616</v>
      </c>
      <c r="AI12" s="51">
        <v>152442</v>
      </c>
      <c r="AJ12" s="48">
        <f t="shared" si="19"/>
        <v>3097956</v>
      </c>
      <c r="AK12" s="47" t="s">
        <v>26</v>
      </c>
      <c r="AL12" s="49">
        <v>47146</v>
      </c>
      <c r="AM12" s="50">
        <v>9306</v>
      </c>
      <c r="AN12" s="50">
        <v>173845</v>
      </c>
      <c r="AO12" s="50">
        <v>199605</v>
      </c>
      <c r="AP12" s="50">
        <v>111033</v>
      </c>
      <c r="AQ12" s="50">
        <v>135387</v>
      </c>
      <c r="AR12" s="51">
        <v>85057</v>
      </c>
      <c r="AS12" s="48">
        <f t="shared" si="20"/>
        <v>761379</v>
      </c>
      <c r="AT12" s="47" t="s">
        <v>26</v>
      </c>
      <c r="AU12" s="49">
        <v>0</v>
      </c>
      <c r="AV12" s="50">
        <v>0</v>
      </c>
      <c r="AW12" s="50">
        <v>6641591</v>
      </c>
      <c r="AX12" s="50">
        <v>5398112</v>
      </c>
      <c r="AY12" s="50">
        <v>4107560</v>
      </c>
      <c r="AZ12" s="50">
        <v>4977781</v>
      </c>
      <c r="BA12" s="51">
        <v>2752592</v>
      </c>
      <c r="BB12" s="48">
        <f t="shared" si="21"/>
        <v>23877636</v>
      </c>
      <c r="BC12" s="47" t="s">
        <v>26</v>
      </c>
      <c r="BD12" s="49">
        <v>288180</v>
      </c>
      <c r="BE12" s="50">
        <v>525744</v>
      </c>
      <c r="BF12" s="50">
        <v>1614831</v>
      </c>
      <c r="BG12" s="50">
        <v>1795550</v>
      </c>
      <c r="BH12" s="50">
        <v>1593495</v>
      </c>
      <c r="BI12" s="50">
        <v>1107848</v>
      </c>
      <c r="BJ12" s="51">
        <v>440568</v>
      </c>
      <c r="BK12" s="48">
        <f t="shared" si="22"/>
        <v>7366216</v>
      </c>
      <c r="BL12" s="47" t="s">
        <v>26</v>
      </c>
      <c r="BM12" s="49">
        <v>25686</v>
      </c>
      <c r="BN12" s="50">
        <v>233226</v>
      </c>
      <c r="BO12" s="50">
        <v>733113</v>
      </c>
      <c r="BP12" s="50">
        <v>1440018</v>
      </c>
      <c r="BQ12" s="50">
        <v>4129151</v>
      </c>
      <c r="BR12" s="50">
        <v>3574935</v>
      </c>
      <c r="BS12" s="51">
        <v>2014020</v>
      </c>
      <c r="BT12" s="48">
        <f t="shared" si="23"/>
        <v>12150149</v>
      </c>
      <c r="BU12" s="47" t="s">
        <v>26</v>
      </c>
      <c r="BV12" s="49">
        <v>0</v>
      </c>
      <c r="BW12" s="50">
        <v>0</v>
      </c>
      <c r="BX12" s="50">
        <v>0</v>
      </c>
      <c r="BY12" s="50">
        <v>0</v>
      </c>
      <c r="BZ12" s="50">
        <v>307944</v>
      </c>
      <c r="CA12" s="50">
        <v>599487</v>
      </c>
      <c r="CB12" s="51">
        <v>138582</v>
      </c>
      <c r="CC12" s="48">
        <f t="shared" si="24"/>
        <v>1046013</v>
      </c>
      <c r="CD12" s="47" t="s">
        <v>26</v>
      </c>
      <c r="CE12" s="49">
        <v>0</v>
      </c>
      <c r="CF12" s="50">
        <v>0</v>
      </c>
      <c r="CG12" s="50">
        <v>64566</v>
      </c>
      <c r="CH12" s="50">
        <v>0</v>
      </c>
      <c r="CI12" s="50">
        <v>131904</v>
      </c>
      <c r="CJ12" s="50">
        <v>0</v>
      </c>
      <c r="CK12" s="51">
        <v>0</v>
      </c>
      <c r="CL12" s="48">
        <f t="shared" si="25"/>
        <v>196470</v>
      </c>
      <c r="CM12" s="47" t="s">
        <v>26</v>
      </c>
      <c r="CN12" s="49">
        <v>0</v>
      </c>
      <c r="CO12" s="50">
        <v>0</v>
      </c>
      <c r="CP12" s="50">
        <v>0</v>
      </c>
      <c r="CQ12" s="50">
        <v>0</v>
      </c>
      <c r="CR12" s="50">
        <v>0</v>
      </c>
      <c r="CS12" s="50">
        <v>0</v>
      </c>
      <c r="CT12" s="51">
        <v>0</v>
      </c>
      <c r="CU12" s="48">
        <f t="shared" si="26"/>
        <v>0</v>
      </c>
      <c r="CV12" s="47" t="s">
        <v>26</v>
      </c>
      <c r="CW12" s="49">
        <v>507171</v>
      </c>
      <c r="CX12" s="50">
        <v>381173</v>
      </c>
      <c r="CY12" s="50">
        <v>691268</v>
      </c>
      <c r="CZ12" s="50">
        <v>1618489</v>
      </c>
      <c r="DA12" s="50">
        <v>1264996</v>
      </c>
      <c r="DB12" s="50">
        <v>1318813</v>
      </c>
      <c r="DC12" s="51">
        <v>773278</v>
      </c>
      <c r="DD12" s="48">
        <f t="shared" si="27"/>
        <v>6555188</v>
      </c>
      <c r="DE12" s="47" t="s">
        <v>26</v>
      </c>
      <c r="DF12" s="49">
        <v>19800</v>
      </c>
      <c r="DG12" s="50">
        <v>48600</v>
      </c>
      <c r="DH12" s="50">
        <v>28440</v>
      </c>
      <c r="DI12" s="50">
        <v>0</v>
      </c>
      <c r="DJ12" s="50">
        <v>28215</v>
      </c>
      <c r="DK12" s="50">
        <v>59031</v>
      </c>
      <c r="DL12" s="51">
        <v>66330</v>
      </c>
      <c r="DM12" s="48">
        <f t="shared" si="28"/>
        <v>250416</v>
      </c>
      <c r="DN12" s="47" t="s">
        <v>26</v>
      </c>
      <c r="DO12" s="49">
        <v>468108</v>
      </c>
      <c r="DP12" s="50">
        <v>409599</v>
      </c>
      <c r="DQ12" s="50">
        <v>0</v>
      </c>
      <c r="DR12" s="50">
        <v>276408</v>
      </c>
      <c r="DS12" s="50">
        <v>129888</v>
      </c>
      <c r="DT12" s="50">
        <v>553482</v>
      </c>
      <c r="DU12" s="51">
        <v>267120</v>
      </c>
      <c r="DV12" s="48">
        <f t="shared" si="29"/>
        <v>2104605</v>
      </c>
      <c r="DW12" s="47" t="s">
        <v>26</v>
      </c>
      <c r="DX12" s="49">
        <v>312642</v>
      </c>
      <c r="DY12" s="50">
        <v>200178</v>
      </c>
      <c r="DZ12" s="50">
        <v>1525568</v>
      </c>
      <c r="EA12" s="50">
        <v>2098782</v>
      </c>
      <c r="EB12" s="50">
        <v>1278684</v>
      </c>
      <c r="EC12" s="50">
        <v>1375146</v>
      </c>
      <c r="ED12" s="51">
        <v>1259379</v>
      </c>
      <c r="EE12" s="48">
        <f t="shared" si="30"/>
        <v>8050379</v>
      </c>
      <c r="EF12" s="47" t="s">
        <v>26</v>
      </c>
      <c r="EG12" s="49">
        <v>538980</v>
      </c>
      <c r="EH12" s="50">
        <v>430860</v>
      </c>
      <c r="EI12" s="50">
        <v>3268972</v>
      </c>
      <c r="EJ12" s="50">
        <v>2607526</v>
      </c>
      <c r="EK12" s="50">
        <v>2175420</v>
      </c>
      <c r="EL12" s="50">
        <v>1734875</v>
      </c>
      <c r="EM12" s="51">
        <v>898125</v>
      </c>
      <c r="EN12" s="48">
        <f t="shared" si="31"/>
        <v>11654758</v>
      </c>
    </row>
    <row r="13" spans="1:144" s="41" customFormat="1" ht="15" customHeight="1" x14ac:dyDescent="0.15">
      <c r="A13" s="47" t="s">
        <v>27</v>
      </c>
      <c r="B13" s="50">
        <v>0</v>
      </c>
      <c r="C13" s="50">
        <v>0</v>
      </c>
      <c r="D13" s="50">
        <v>13991079</v>
      </c>
      <c r="E13" s="50">
        <v>20255740</v>
      </c>
      <c r="F13" s="50">
        <v>19682238</v>
      </c>
      <c r="G13" s="50">
        <v>26354938</v>
      </c>
      <c r="H13" s="50">
        <v>25657210</v>
      </c>
      <c r="I13" s="48">
        <f t="shared" si="16"/>
        <v>105941205</v>
      </c>
      <c r="J13" s="47" t="s">
        <v>27</v>
      </c>
      <c r="K13" s="49">
        <v>0</v>
      </c>
      <c r="L13" s="50">
        <v>0</v>
      </c>
      <c r="M13" s="50">
        <v>0</v>
      </c>
      <c r="N13" s="50">
        <v>71802</v>
      </c>
      <c r="O13" s="50">
        <v>81207</v>
      </c>
      <c r="P13" s="50">
        <v>161681</v>
      </c>
      <c r="Q13" s="51">
        <v>643822</v>
      </c>
      <c r="R13" s="48">
        <f t="shared" si="17"/>
        <v>958512</v>
      </c>
      <c r="S13" s="47" t="s">
        <v>27</v>
      </c>
      <c r="T13" s="49">
        <v>3100028</v>
      </c>
      <c r="U13" s="50">
        <v>7014452</v>
      </c>
      <c r="V13" s="50">
        <v>4471407</v>
      </c>
      <c r="W13" s="50">
        <v>9658158</v>
      </c>
      <c r="X13" s="50">
        <v>6421772</v>
      </c>
      <c r="Y13" s="50">
        <v>6739677</v>
      </c>
      <c r="Z13" s="51">
        <v>7014211</v>
      </c>
      <c r="AA13" s="48">
        <f t="shared" si="18"/>
        <v>44419705</v>
      </c>
      <c r="AB13" s="47" t="s">
        <v>27</v>
      </c>
      <c r="AC13" s="49">
        <v>0</v>
      </c>
      <c r="AD13" s="50">
        <v>56340</v>
      </c>
      <c r="AE13" s="50">
        <v>112680</v>
      </c>
      <c r="AF13" s="50">
        <v>338130</v>
      </c>
      <c r="AG13" s="50">
        <v>188739</v>
      </c>
      <c r="AH13" s="50">
        <v>147021</v>
      </c>
      <c r="AI13" s="51">
        <v>22536</v>
      </c>
      <c r="AJ13" s="48">
        <f t="shared" si="19"/>
        <v>865446</v>
      </c>
      <c r="AK13" s="47" t="s">
        <v>27</v>
      </c>
      <c r="AL13" s="49">
        <v>21941</v>
      </c>
      <c r="AM13" s="50">
        <v>80181</v>
      </c>
      <c r="AN13" s="50">
        <v>189441</v>
      </c>
      <c r="AO13" s="50">
        <v>326825</v>
      </c>
      <c r="AP13" s="50">
        <v>324372</v>
      </c>
      <c r="AQ13" s="50">
        <v>394943</v>
      </c>
      <c r="AR13" s="51">
        <v>435169</v>
      </c>
      <c r="AS13" s="48">
        <f t="shared" si="20"/>
        <v>1772872</v>
      </c>
      <c r="AT13" s="47" t="s">
        <v>27</v>
      </c>
      <c r="AU13" s="49">
        <v>0</v>
      </c>
      <c r="AV13" s="50">
        <v>0</v>
      </c>
      <c r="AW13" s="50">
        <v>8530000</v>
      </c>
      <c r="AX13" s="50">
        <v>12929131</v>
      </c>
      <c r="AY13" s="50">
        <v>7206580</v>
      </c>
      <c r="AZ13" s="50">
        <v>8860091</v>
      </c>
      <c r="BA13" s="51">
        <v>5049198</v>
      </c>
      <c r="BB13" s="48">
        <f t="shared" si="21"/>
        <v>42575000</v>
      </c>
      <c r="BC13" s="47" t="s">
        <v>27</v>
      </c>
      <c r="BD13" s="49">
        <v>544396</v>
      </c>
      <c r="BE13" s="50">
        <v>1205842</v>
      </c>
      <c r="BF13" s="50">
        <v>2651955</v>
      </c>
      <c r="BG13" s="50">
        <v>3758115</v>
      </c>
      <c r="BH13" s="50">
        <v>1351463</v>
      </c>
      <c r="BI13" s="50">
        <v>2236263</v>
      </c>
      <c r="BJ13" s="51">
        <v>2051454</v>
      </c>
      <c r="BK13" s="48">
        <f t="shared" si="22"/>
        <v>13799488</v>
      </c>
      <c r="BL13" s="47" t="s">
        <v>27</v>
      </c>
      <c r="BM13" s="49">
        <v>50157</v>
      </c>
      <c r="BN13" s="50">
        <v>210051</v>
      </c>
      <c r="BO13" s="50">
        <v>1241776</v>
      </c>
      <c r="BP13" s="50">
        <v>2403414</v>
      </c>
      <c r="BQ13" s="50">
        <v>5242713</v>
      </c>
      <c r="BR13" s="50">
        <v>3382456</v>
      </c>
      <c r="BS13" s="51">
        <v>2382949</v>
      </c>
      <c r="BT13" s="48">
        <f t="shared" si="23"/>
        <v>14913516</v>
      </c>
      <c r="BU13" s="47" t="s">
        <v>27</v>
      </c>
      <c r="BV13" s="49">
        <v>0</v>
      </c>
      <c r="BW13" s="50">
        <v>0</v>
      </c>
      <c r="BX13" s="50">
        <v>112196</v>
      </c>
      <c r="BY13" s="50">
        <v>867330</v>
      </c>
      <c r="BZ13" s="50">
        <v>1030428</v>
      </c>
      <c r="CA13" s="50">
        <v>2136720</v>
      </c>
      <c r="CB13" s="51">
        <v>793377</v>
      </c>
      <c r="CC13" s="48">
        <f t="shared" si="24"/>
        <v>4940051</v>
      </c>
      <c r="CD13" s="47" t="s">
        <v>27</v>
      </c>
      <c r="CE13" s="49">
        <v>0</v>
      </c>
      <c r="CF13" s="50">
        <v>0</v>
      </c>
      <c r="CG13" s="50">
        <v>0</v>
      </c>
      <c r="CH13" s="50">
        <v>0</v>
      </c>
      <c r="CI13" s="50">
        <v>0</v>
      </c>
      <c r="CJ13" s="50">
        <v>0</v>
      </c>
      <c r="CK13" s="51">
        <v>0</v>
      </c>
      <c r="CL13" s="48">
        <f t="shared" si="25"/>
        <v>0</v>
      </c>
      <c r="CM13" s="47" t="s">
        <v>27</v>
      </c>
      <c r="CN13" s="49">
        <v>0</v>
      </c>
      <c r="CO13" s="50">
        <v>0</v>
      </c>
      <c r="CP13" s="50">
        <v>0</v>
      </c>
      <c r="CQ13" s="50">
        <v>59607</v>
      </c>
      <c r="CR13" s="50">
        <v>0</v>
      </c>
      <c r="CS13" s="50">
        <v>0</v>
      </c>
      <c r="CT13" s="51">
        <v>0</v>
      </c>
      <c r="CU13" s="48">
        <f t="shared" si="26"/>
        <v>59607</v>
      </c>
      <c r="CV13" s="47" t="s">
        <v>27</v>
      </c>
      <c r="CW13" s="49">
        <v>1459300</v>
      </c>
      <c r="CX13" s="50">
        <v>1875491</v>
      </c>
      <c r="CY13" s="50">
        <v>831204</v>
      </c>
      <c r="CZ13" s="50">
        <v>4956822</v>
      </c>
      <c r="DA13" s="50">
        <v>3512290</v>
      </c>
      <c r="DB13" s="50">
        <v>4645208</v>
      </c>
      <c r="DC13" s="51">
        <v>3694047</v>
      </c>
      <c r="DD13" s="48">
        <f t="shared" si="27"/>
        <v>20974362</v>
      </c>
      <c r="DE13" s="47" t="s">
        <v>27</v>
      </c>
      <c r="DF13" s="49">
        <v>91530</v>
      </c>
      <c r="DG13" s="50">
        <v>107937</v>
      </c>
      <c r="DH13" s="50">
        <v>88137</v>
      </c>
      <c r="DI13" s="50">
        <v>550117</v>
      </c>
      <c r="DJ13" s="50">
        <v>125118</v>
      </c>
      <c r="DK13" s="50">
        <v>181764</v>
      </c>
      <c r="DL13" s="51">
        <v>17820</v>
      </c>
      <c r="DM13" s="48">
        <f t="shared" si="28"/>
        <v>1162423</v>
      </c>
      <c r="DN13" s="47" t="s">
        <v>27</v>
      </c>
      <c r="DO13" s="49">
        <v>1680885</v>
      </c>
      <c r="DP13" s="50">
        <v>945332</v>
      </c>
      <c r="DQ13" s="50">
        <v>336915</v>
      </c>
      <c r="DR13" s="50">
        <v>1086312</v>
      </c>
      <c r="DS13" s="50">
        <v>488917</v>
      </c>
      <c r="DT13" s="50">
        <v>713390</v>
      </c>
      <c r="DU13" s="51">
        <v>0</v>
      </c>
      <c r="DV13" s="48">
        <f t="shared" si="29"/>
        <v>5251751</v>
      </c>
      <c r="DW13" s="47" t="s">
        <v>27</v>
      </c>
      <c r="DX13" s="49">
        <v>344134</v>
      </c>
      <c r="DY13" s="50">
        <v>1929134</v>
      </c>
      <c r="DZ13" s="50">
        <v>4817441</v>
      </c>
      <c r="EA13" s="50">
        <v>4572090</v>
      </c>
      <c r="EB13" s="50">
        <v>5549733</v>
      </c>
      <c r="EC13" s="50">
        <v>8811812</v>
      </c>
      <c r="ED13" s="51">
        <v>4665193</v>
      </c>
      <c r="EE13" s="48">
        <f t="shared" si="30"/>
        <v>30689537</v>
      </c>
      <c r="EF13" s="47" t="s">
        <v>27</v>
      </c>
      <c r="EG13" s="49">
        <v>1563720</v>
      </c>
      <c r="EH13" s="50">
        <v>2193187</v>
      </c>
      <c r="EI13" s="50">
        <v>6910008</v>
      </c>
      <c r="EJ13" s="50">
        <v>8882632</v>
      </c>
      <c r="EK13" s="50">
        <v>5596349</v>
      </c>
      <c r="EL13" s="50">
        <v>5297294</v>
      </c>
      <c r="EM13" s="51">
        <v>3048887</v>
      </c>
      <c r="EN13" s="48">
        <f t="shared" si="31"/>
        <v>33492077</v>
      </c>
    </row>
    <row r="14" spans="1:144" s="41" customFormat="1" ht="15" customHeight="1" x14ac:dyDescent="0.15">
      <c r="A14" s="47" t="s">
        <v>28</v>
      </c>
      <c r="B14" s="50">
        <v>0</v>
      </c>
      <c r="C14" s="50">
        <v>0</v>
      </c>
      <c r="D14" s="50">
        <v>12011445</v>
      </c>
      <c r="E14" s="50">
        <v>10636886</v>
      </c>
      <c r="F14" s="50">
        <v>8601862</v>
      </c>
      <c r="G14" s="50">
        <v>17803405</v>
      </c>
      <c r="H14" s="50">
        <v>17196330</v>
      </c>
      <c r="I14" s="48">
        <f t="shared" si="16"/>
        <v>66249928</v>
      </c>
      <c r="J14" s="47" t="s">
        <v>28</v>
      </c>
      <c r="K14" s="49">
        <v>0</v>
      </c>
      <c r="L14" s="50">
        <v>0</v>
      </c>
      <c r="M14" s="50">
        <v>0</v>
      </c>
      <c r="N14" s="50">
        <v>0</v>
      </c>
      <c r="O14" s="50">
        <v>0</v>
      </c>
      <c r="P14" s="50">
        <v>268668</v>
      </c>
      <c r="Q14" s="51">
        <v>266823</v>
      </c>
      <c r="R14" s="48">
        <f t="shared" si="17"/>
        <v>535491</v>
      </c>
      <c r="S14" s="47" t="s">
        <v>28</v>
      </c>
      <c r="T14" s="49">
        <v>459564</v>
      </c>
      <c r="U14" s="50">
        <v>890784</v>
      </c>
      <c r="V14" s="50">
        <v>2292523</v>
      </c>
      <c r="W14" s="50">
        <v>2104597</v>
      </c>
      <c r="X14" s="50">
        <v>1567780</v>
      </c>
      <c r="Y14" s="50">
        <v>2534795</v>
      </c>
      <c r="Z14" s="51">
        <v>2043198</v>
      </c>
      <c r="AA14" s="48">
        <f t="shared" si="18"/>
        <v>11893241</v>
      </c>
      <c r="AB14" s="47" t="s">
        <v>28</v>
      </c>
      <c r="AC14" s="49">
        <v>154440</v>
      </c>
      <c r="AD14" s="50">
        <v>332014</v>
      </c>
      <c r="AE14" s="50">
        <v>222220</v>
      </c>
      <c r="AF14" s="50">
        <v>229310</v>
      </c>
      <c r="AG14" s="50">
        <v>125034</v>
      </c>
      <c r="AH14" s="50">
        <v>220032</v>
      </c>
      <c r="AI14" s="51">
        <v>560068</v>
      </c>
      <c r="AJ14" s="48">
        <f t="shared" si="19"/>
        <v>1843118</v>
      </c>
      <c r="AK14" s="47" t="s">
        <v>28</v>
      </c>
      <c r="AL14" s="49">
        <v>49121</v>
      </c>
      <c r="AM14" s="50">
        <v>57924</v>
      </c>
      <c r="AN14" s="50">
        <v>228869</v>
      </c>
      <c r="AO14" s="50">
        <v>103804</v>
      </c>
      <c r="AP14" s="50">
        <v>112424</v>
      </c>
      <c r="AQ14" s="50">
        <v>156281</v>
      </c>
      <c r="AR14" s="51">
        <v>112146</v>
      </c>
      <c r="AS14" s="48">
        <f t="shared" si="20"/>
        <v>820569</v>
      </c>
      <c r="AT14" s="47" t="s">
        <v>28</v>
      </c>
      <c r="AU14" s="49">
        <v>0</v>
      </c>
      <c r="AV14" s="50">
        <v>0</v>
      </c>
      <c r="AW14" s="50">
        <v>4625372</v>
      </c>
      <c r="AX14" s="50">
        <v>7245646</v>
      </c>
      <c r="AY14" s="50">
        <v>5611379</v>
      </c>
      <c r="AZ14" s="50">
        <v>10655886</v>
      </c>
      <c r="BA14" s="51">
        <v>7621526</v>
      </c>
      <c r="BB14" s="48">
        <f t="shared" si="21"/>
        <v>35759809</v>
      </c>
      <c r="BC14" s="47" t="s">
        <v>28</v>
      </c>
      <c r="BD14" s="49">
        <v>483623</v>
      </c>
      <c r="BE14" s="50">
        <v>1260653</v>
      </c>
      <c r="BF14" s="50">
        <v>2610135</v>
      </c>
      <c r="BG14" s="50">
        <v>4466309</v>
      </c>
      <c r="BH14" s="50">
        <v>2882259</v>
      </c>
      <c r="BI14" s="50">
        <v>1998287</v>
      </c>
      <c r="BJ14" s="51">
        <v>1716527</v>
      </c>
      <c r="BK14" s="48">
        <f t="shared" si="22"/>
        <v>15417793</v>
      </c>
      <c r="BL14" s="47" t="s">
        <v>28</v>
      </c>
      <c r="BM14" s="49">
        <v>32598</v>
      </c>
      <c r="BN14" s="50">
        <v>140686</v>
      </c>
      <c r="BO14" s="50">
        <v>572562</v>
      </c>
      <c r="BP14" s="50">
        <v>2909072</v>
      </c>
      <c r="BQ14" s="50">
        <v>2913295</v>
      </c>
      <c r="BR14" s="50">
        <v>4493265</v>
      </c>
      <c r="BS14" s="51">
        <v>1791864</v>
      </c>
      <c r="BT14" s="48">
        <f t="shared" si="23"/>
        <v>12853342</v>
      </c>
      <c r="BU14" s="47" t="s">
        <v>28</v>
      </c>
      <c r="BV14" s="49">
        <v>0</v>
      </c>
      <c r="BW14" s="50">
        <v>0</v>
      </c>
      <c r="BX14" s="50">
        <v>38124</v>
      </c>
      <c r="BY14" s="50">
        <v>514908</v>
      </c>
      <c r="BZ14" s="50">
        <v>283653</v>
      </c>
      <c r="CA14" s="50">
        <v>158751</v>
      </c>
      <c r="CB14" s="51">
        <v>40293</v>
      </c>
      <c r="CC14" s="48">
        <f t="shared" si="24"/>
        <v>1035729</v>
      </c>
      <c r="CD14" s="47" t="s">
        <v>28</v>
      </c>
      <c r="CE14" s="49">
        <v>0</v>
      </c>
      <c r="CF14" s="50">
        <v>0</v>
      </c>
      <c r="CG14" s="50">
        <v>0</v>
      </c>
      <c r="CH14" s="50">
        <v>0</v>
      </c>
      <c r="CI14" s="50">
        <v>0</v>
      </c>
      <c r="CJ14" s="50">
        <v>0</v>
      </c>
      <c r="CK14" s="51">
        <v>0</v>
      </c>
      <c r="CL14" s="48">
        <f t="shared" si="25"/>
        <v>0</v>
      </c>
      <c r="CM14" s="47" t="s">
        <v>28</v>
      </c>
      <c r="CN14" s="49">
        <v>0</v>
      </c>
      <c r="CO14" s="50">
        <v>0</v>
      </c>
      <c r="CP14" s="50">
        <v>0</v>
      </c>
      <c r="CQ14" s="50">
        <v>0</v>
      </c>
      <c r="CR14" s="50">
        <v>0</v>
      </c>
      <c r="CS14" s="50">
        <v>0</v>
      </c>
      <c r="CT14" s="51">
        <v>0</v>
      </c>
      <c r="CU14" s="48">
        <f t="shared" si="26"/>
        <v>0</v>
      </c>
      <c r="CV14" s="47" t="s">
        <v>28</v>
      </c>
      <c r="CW14" s="49">
        <v>305169</v>
      </c>
      <c r="CX14" s="50">
        <v>610742</v>
      </c>
      <c r="CY14" s="50">
        <v>576097</v>
      </c>
      <c r="CZ14" s="50">
        <v>2156585</v>
      </c>
      <c r="DA14" s="50">
        <v>1324209</v>
      </c>
      <c r="DB14" s="50">
        <v>2386715</v>
      </c>
      <c r="DC14" s="51">
        <v>1856184</v>
      </c>
      <c r="DD14" s="48">
        <f t="shared" si="27"/>
        <v>9215701</v>
      </c>
      <c r="DE14" s="47" t="s">
        <v>28</v>
      </c>
      <c r="DF14" s="49">
        <v>0</v>
      </c>
      <c r="DG14" s="50">
        <v>33570</v>
      </c>
      <c r="DH14" s="50">
        <v>99430</v>
      </c>
      <c r="DI14" s="50">
        <v>51750</v>
      </c>
      <c r="DJ14" s="50">
        <v>0</v>
      </c>
      <c r="DK14" s="50">
        <v>54900</v>
      </c>
      <c r="DL14" s="51">
        <v>52110</v>
      </c>
      <c r="DM14" s="48">
        <f t="shared" si="28"/>
        <v>291760</v>
      </c>
      <c r="DN14" s="47" t="s">
        <v>28</v>
      </c>
      <c r="DO14" s="49">
        <v>320760</v>
      </c>
      <c r="DP14" s="50">
        <v>82170</v>
      </c>
      <c r="DQ14" s="50">
        <v>396810</v>
      </c>
      <c r="DR14" s="50">
        <v>113850</v>
      </c>
      <c r="DS14" s="50">
        <v>168795</v>
      </c>
      <c r="DT14" s="50">
        <v>579526</v>
      </c>
      <c r="DU14" s="51">
        <v>67320</v>
      </c>
      <c r="DV14" s="48">
        <f t="shared" si="29"/>
        <v>1729231</v>
      </c>
      <c r="DW14" s="47" t="s">
        <v>28</v>
      </c>
      <c r="DX14" s="49">
        <v>170067</v>
      </c>
      <c r="DY14" s="50">
        <v>0</v>
      </c>
      <c r="DZ14" s="50">
        <v>1132521</v>
      </c>
      <c r="EA14" s="50">
        <v>731226</v>
      </c>
      <c r="EB14" s="50">
        <v>831539</v>
      </c>
      <c r="EC14" s="50">
        <v>633214</v>
      </c>
      <c r="ED14" s="51">
        <v>685411</v>
      </c>
      <c r="EE14" s="48">
        <f t="shared" si="30"/>
        <v>4183978</v>
      </c>
      <c r="EF14" s="47" t="s">
        <v>28</v>
      </c>
      <c r="EG14" s="49">
        <v>515700</v>
      </c>
      <c r="EH14" s="50">
        <v>667380</v>
      </c>
      <c r="EI14" s="50">
        <v>4573533</v>
      </c>
      <c r="EJ14" s="50">
        <v>3916386</v>
      </c>
      <c r="EK14" s="50">
        <v>2627344</v>
      </c>
      <c r="EL14" s="50">
        <v>3275916</v>
      </c>
      <c r="EM14" s="51">
        <v>2050889</v>
      </c>
      <c r="EN14" s="48">
        <f t="shared" si="31"/>
        <v>17627148</v>
      </c>
    </row>
    <row r="15" spans="1:144" s="41" customFormat="1" ht="15" customHeight="1" x14ac:dyDescent="0.15">
      <c r="A15" s="47" t="s">
        <v>29</v>
      </c>
      <c r="B15" s="50">
        <v>0</v>
      </c>
      <c r="C15" s="50">
        <v>0</v>
      </c>
      <c r="D15" s="50">
        <v>8150205</v>
      </c>
      <c r="E15" s="50">
        <v>11743809</v>
      </c>
      <c r="F15" s="50">
        <v>14743070</v>
      </c>
      <c r="G15" s="50">
        <v>13652687</v>
      </c>
      <c r="H15" s="50">
        <v>12421037</v>
      </c>
      <c r="I15" s="48">
        <f t="shared" si="16"/>
        <v>60710808</v>
      </c>
      <c r="J15" s="47" t="s">
        <v>29</v>
      </c>
      <c r="K15" s="49">
        <v>0</v>
      </c>
      <c r="L15" s="50">
        <v>0</v>
      </c>
      <c r="M15" s="50">
        <v>0</v>
      </c>
      <c r="N15" s="50">
        <v>230375</v>
      </c>
      <c r="O15" s="50">
        <v>63994</v>
      </c>
      <c r="P15" s="50">
        <v>423298</v>
      </c>
      <c r="Q15" s="51">
        <v>1306852</v>
      </c>
      <c r="R15" s="48">
        <f t="shared" si="17"/>
        <v>2024519</v>
      </c>
      <c r="S15" s="47" t="s">
        <v>29</v>
      </c>
      <c r="T15" s="49">
        <v>193653</v>
      </c>
      <c r="U15" s="50">
        <v>1072789</v>
      </c>
      <c r="V15" s="50">
        <v>2904879</v>
      </c>
      <c r="W15" s="50">
        <v>4708861</v>
      </c>
      <c r="X15" s="50">
        <v>4128443</v>
      </c>
      <c r="Y15" s="50">
        <v>3662263</v>
      </c>
      <c r="Z15" s="51">
        <v>3694930</v>
      </c>
      <c r="AA15" s="48">
        <f t="shared" si="18"/>
        <v>20365818</v>
      </c>
      <c r="AB15" s="47" t="s">
        <v>29</v>
      </c>
      <c r="AC15" s="49">
        <v>100422</v>
      </c>
      <c r="AD15" s="50">
        <v>215039</v>
      </c>
      <c r="AE15" s="50">
        <v>664029</v>
      </c>
      <c r="AF15" s="50">
        <v>1146345</v>
      </c>
      <c r="AG15" s="50">
        <v>1013994</v>
      </c>
      <c r="AH15" s="50">
        <v>596501</v>
      </c>
      <c r="AI15" s="51">
        <v>422199</v>
      </c>
      <c r="AJ15" s="48">
        <f t="shared" si="19"/>
        <v>4158529</v>
      </c>
      <c r="AK15" s="47" t="s">
        <v>29</v>
      </c>
      <c r="AL15" s="49">
        <v>89597</v>
      </c>
      <c r="AM15" s="50">
        <v>108855</v>
      </c>
      <c r="AN15" s="50">
        <v>604550</v>
      </c>
      <c r="AO15" s="50">
        <v>676568</v>
      </c>
      <c r="AP15" s="50">
        <v>725164</v>
      </c>
      <c r="AQ15" s="50">
        <v>524384</v>
      </c>
      <c r="AR15" s="51">
        <v>378027</v>
      </c>
      <c r="AS15" s="48">
        <f t="shared" si="20"/>
        <v>3107145</v>
      </c>
      <c r="AT15" s="47" t="s">
        <v>29</v>
      </c>
      <c r="AU15" s="49">
        <v>0</v>
      </c>
      <c r="AV15" s="50">
        <v>0</v>
      </c>
      <c r="AW15" s="50">
        <v>15639672</v>
      </c>
      <c r="AX15" s="50">
        <v>17051725</v>
      </c>
      <c r="AY15" s="50">
        <v>14081315</v>
      </c>
      <c r="AZ15" s="50">
        <v>10495216</v>
      </c>
      <c r="BA15" s="51">
        <v>5491486</v>
      </c>
      <c r="BB15" s="48">
        <f t="shared" si="21"/>
        <v>62759414</v>
      </c>
      <c r="BC15" s="47" t="s">
        <v>29</v>
      </c>
      <c r="BD15" s="49">
        <v>1295948</v>
      </c>
      <c r="BE15" s="50">
        <v>4335464</v>
      </c>
      <c r="BF15" s="50">
        <v>7039438</v>
      </c>
      <c r="BG15" s="50">
        <v>7195639</v>
      </c>
      <c r="BH15" s="50">
        <v>3720656</v>
      </c>
      <c r="BI15" s="50">
        <v>2649970</v>
      </c>
      <c r="BJ15" s="51">
        <v>888930</v>
      </c>
      <c r="BK15" s="48">
        <f t="shared" si="22"/>
        <v>27126045</v>
      </c>
      <c r="BL15" s="47" t="s">
        <v>29</v>
      </c>
      <c r="BM15" s="49">
        <v>0</v>
      </c>
      <c r="BN15" s="50">
        <v>66438</v>
      </c>
      <c r="BO15" s="50">
        <v>1198863</v>
      </c>
      <c r="BP15" s="50">
        <v>5381488</v>
      </c>
      <c r="BQ15" s="50">
        <v>8831518</v>
      </c>
      <c r="BR15" s="50">
        <v>6597141</v>
      </c>
      <c r="BS15" s="51">
        <v>3068938</v>
      </c>
      <c r="BT15" s="48">
        <f t="shared" si="23"/>
        <v>25144386</v>
      </c>
      <c r="BU15" s="47" t="s">
        <v>29</v>
      </c>
      <c r="BV15" s="49">
        <v>0</v>
      </c>
      <c r="BW15" s="50">
        <v>46530</v>
      </c>
      <c r="BX15" s="50">
        <v>181188</v>
      </c>
      <c r="BY15" s="50">
        <v>0</v>
      </c>
      <c r="BZ15" s="50">
        <v>217476</v>
      </c>
      <c r="CA15" s="50">
        <v>74916</v>
      </c>
      <c r="CB15" s="51">
        <v>56205</v>
      </c>
      <c r="CC15" s="48">
        <f t="shared" si="24"/>
        <v>576315</v>
      </c>
      <c r="CD15" s="47" t="s">
        <v>29</v>
      </c>
      <c r="CE15" s="49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1">
        <v>0</v>
      </c>
      <c r="CL15" s="48">
        <f t="shared" si="25"/>
        <v>0</v>
      </c>
      <c r="CM15" s="47" t="s">
        <v>29</v>
      </c>
      <c r="CN15" s="49">
        <v>0</v>
      </c>
      <c r="CO15" s="50">
        <v>0</v>
      </c>
      <c r="CP15" s="50">
        <v>0</v>
      </c>
      <c r="CQ15" s="50">
        <v>0</v>
      </c>
      <c r="CR15" s="50">
        <v>0</v>
      </c>
      <c r="CS15" s="50">
        <v>141147</v>
      </c>
      <c r="CT15" s="51">
        <v>0</v>
      </c>
      <c r="CU15" s="48">
        <f t="shared" si="26"/>
        <v>141147</v>
      </c>
      <c r="CV15" s="47" t="s">
        <v>29</v>
      </c>
      <c r="CW15" s="49">
        <v>647058</v>
      </c>
      <c r="CX15" s="50">
        <v>1342063</v>
      </c>
      <c r="CY15" s="50">
        <v>1582648</v>
      </c>
      <c r="CZ15" s="50">
        <v>4149965</v>
      </c>
      <c r="DA15" s="50">
        <v>3161302</v>
      </c>
      <c r="DB15" s="50">
        <v>3238428</v>
      </c>
      <c r="DC15" s="51">
        <v>2223002</v>
      </c>
      <c r="DD15" s="48">
        <f t="shared" si="27"/>
        <v>16344466</v>
      </c>
      <c r="DE15" s="47" t="s">
        <v>29</v>
      </c>
      <c r="DF15" s="49">
        <v>17640</v>
      </c>
      <c r="DG15" s="50">
        <v>123201</v>
      </c>
      <c r="DH15" s="50">
        <v>99252</v>
      </c>
      <c r="DI15" s="50">
        <v>113883</v>
      </c>
      <c r="DJ15" s="50">
        <v>199458</v>
      </c>
      <c r="DK15" s="50">
        <v>32076</v>
      </c>
      <c r="DL15" s="51">
        <v>133416</v>
      </c>
      <c r="DM15" s="48">
        <f t="shared" si="28"/>
        <v>718926</v>
      </c>
      <c r="DN15" s="47" t="s">
        <v>29</v>
      </c>
      <c r="DO15" s="49">
        <v>679158</v>
      </c>
      <c r="DP15" s="50">
        <v>329670</v>
      </c>
      <c r="DQ15" s="50">
        <v>871740</v>
      </c>
      <c r="DR15" s="50">
        <v>356393</v>
      </c>
      <c r="DS15" s="50">
        <v>192600</v>
      </c>
      <c r="DT15" s="50">
        <v>102870</v>
      </c>
      <c r="DU15" s="51">
        <v>0</v>
      </c>
      <c r="DV15" s="48">
        <f t="shared" si="29"/>
        <v>2532431</v>
      </c>
      <c r="DW15" s="47" t="s">
        <v>29</v>
      </c>
      <c r="DX15" s="49">
        <v>57805</v>
      </c>
      <c r="DY15" s="50">
        <v>93307</v>
      </c>
      <c r="DZ15" s="50">
        <v>2528850</v>
      </c>
      <c r="EA15" s="50">
        <v>1466581</v>
      </c>
      <c r="EB15" s="50">
        <v>1278441</v>
      </c>
      <c r="EC15" s="50">
        <v>1372117</v>
      </c>
      <c r="ED15" s="51">
        <v>1723101</v>
      </c>
      <c r="EE15" s="48">
        <f t="shared" si="30"/>
        <v>8520202</v>
      </c>
      <c r="EF15" s="47" t="s">
        <v>29</v>
      </c>
      <c r="EG15" s="49">
        <v>621003</v>
      </c>
      <c r="EH15" s="50">
        <v>1257906</v>
      </c>
      <c r="EI15" s="50">
        <v>8029899</v>
      </c>
      <c r="EJ15" s="50">
        <v>7818639</v>
      </c>
      <c r="EK15" s="50">
        <v>6248264</v>
      </c>
      <c r="EL15" s="50">
        <v>4235334</v>
      </c>
      <c r="EM15" s="51">
        <v>2329798</v>
      </c>
      <c r="EN15" s="48">
        <f t="shared" si="31"/>
        <v>30540843</v>
      </c>
    </row>
    <row r="16" spans="1:144" s="41" customFormat="1" ht="15" customHeight="1" x14ac:dyDescent="0.15">
      <c r="A16" s="47" t="s">
        <v>30</v>
      </c>
      <c r="B16" s="50">
        <v>0</v>
      </c>
      <c r="C16" s="50">
        <v>0</v>
      </c>
      <c r="D16" s="50">
        <v>6689089</v>
      </c>
      <c r="E16" s="50">
        <v>8922904</v>
      </c>
      <c r="F16" s="50">
        <v>12929761</v>
      </c>
      <c r="G16" s="50">
        <v>13959932</v>
      </c>
      <c r="H16" s="50">
        <v>15636110</v>
      </c>
      <c r="I16" s="48">
        <f t="shared" si="16"/>
        <v>58137796</v>
      </c>
      <c r="J16" s="47" t="s">
        <v>30</v>
      </c>
      <c r="K16" s="49">
        <v>0</v>
      </c>
      <c r="L16" s="50">
        <v>7839</v>
      </c>
      <c r="M16" s="50">
        <v>25601</v>
      </c>
      <c r="N16" s="50">
        <v>140789</v>
      </c>
      <c r="O16" s="50">
        <v>43513</v>
      </c>
      <c r="P16" s="50">
        <v>349587</v>
      </c>
      <c r="Q16" s="51">
        <v>710232</v>
      </c>
      <c r="R16" s="48">
        <f t="shared" si="17"/>
        <v>1277561</v>
      </c>
      <c r="S16" s="47" t="s">
        <v>30</v>
      </c>
      <c r="T16" s="49">
        <v>473825</v>
      </c>
      <c r="U16" s="50">
        <v>936961</v>
      </c>
      <c r="V16" s="50">
        <v>1360238</v>
      </c>
      <c r="W16" s="50">
        <v>1334006</v>
      </c>
      <c r="X16" s="50">
        <v>1828150</v>
      </c>
      <c r="Y16" s="50">
        <v>2101776</v>
      </c>
      <c r="Z16" s="51">
        <v>2342875</v>
      </c>
      <c r="AA16" s="48">
        <f t="shared" si="18"/>
        <v>10377831</v>
      </c>
      <c r="AB16" s="47" t="s">
        <v>30</v>
      </c>
      <c r="AC16" s="49">
        <v>151790</v>
      </c>
      <c r="AD16" s="50">
        <v>292878</v>
      </c>
      <c r="AE16" s="50">
        <v>271162</v>
      </c>
      <c r="AF16" s="50">
        <v>445785</v>
      </c>
      <c r="AG16" s="50">
        <v>786684</v>
      </c>
      <c r="AH16" s="50">
        <v>829568</v>
      </c>
      <c r="AI16" s="51">
        <v>340795</v>
      </c>
      <c r="AJ16" s="48">
        <f t="shared" si="19"/>
        <v>3118662</v>
      </c>
      <c r="AK16" s="47" t="s">
        <v>30</v>
      </c>
      <c r="AL16" s="49">
        <v>193220</v>
      </c>
      <c r="AM16" s="50">
        <v>97227</v>
      </c>
      <c r="AN16" s="50">
        <v>416934</v>
      </c>
      <c r="AO16" s="50">
        <v>496811</v>
      </c>
      <c r="AP16" s="50">
        <v>522225</v>
      </c>
      <c r="AQ16" s="50">
        <v>473185</v>
      </c>
      <c r="AR16" s="51">
        <v>389299</v>
      </c>
      <c r="AS16" s="48">
        <f t="shared" si="20"/>
        <v>2588901</v>
      </c>
      <c r="AT16" s="47" t="s">
        <v>30</v>
      </c>
      <c r="AU16" s="49">
        <v>0</v>
      </c>
      <c r="AV16" s="50">
        <v>0</v>
      </c>
      <c r="AW16" s="50">
        <v>7383155</v>
      </c>
      <c r="AX16" s="50">
        <v>6119831</v>
      </c>
      <c r="AY16" s="50">
        <v>6359703</v>
      </c>
      <c r="AZ16" s="50">
        <v>5014515</v>
      </c>
      <c r="BA16" s="51">
        <v>3743559</v>
      </c>
      <c r="BB16" s="48">
        <f t="shared" si="21"/>
        <v>28620763</v>
      </c>
      <c r="BC16" s="47" t="s">
        <v>30</v>
      </c>
      <c r="BD16" s="49">
        <v>671056</v>
      </c>
      <c r="BE16" s="50">
        <v>1088701</v>
      </c>
      <c r="BF16" s="50">
        <v>1934430</v>
      </c>
      <c r="BG16" s="50">
        <v>2478276</v>
      </c>
      <c r="BH16" s="50">
        <v>3830599</v>
      </c>
      <c r="BI16" s="50">
        <v>1166516</v>
      </c>
      <c r="BJ16" s="51">
        <v>1042308</v>
      </c>
      <c r="BK16" s="48">
        <f t="shared" si="22"/>
        <v>12211886</v>
      </c>
      <c r="BL16" s="47" t="s">
        <v>30</v>
      </c>
      <c r="BM16" s="49">
        <v>35946</v>
      </c>
      <c r="BN16" s="50">
        <v>78183</v>
      </c>
      <c r="BO16" s="50">
        <v>247599</v>
      </c>
      <c r="BP16" s="50">
        <v>1112510</v>
      </c>
      <c r="BQ16" s="50">
        <v>2846755</v>
      </c>
      <c r="BR16" s="50">
        <v>1130138</v>
      </c>
      <c r="BS16" s="51">
        <v>508338</v>
      </c>
      <c r="BT16" s="48">
        <f t="shared" si="23"/>
        <v>5959469</v>
      </c>
      <c r="BU16" s="47" t="s">
        <v>30</v>
      </c>
      <c r="BV16" s="49">
        <v>0</v>
      </c>
      <c r="BW16" s="50">
        <v>0</v>
      </c>
      <c r="BX16" s="50">
        <v>27279</v>
      </c>
      <c r="BY16" s="50">
        <v>180468</v>
      </c>
      <c r="BZ16" s="50">
        <v>257301</v>
      </c>
      <c r="CA16" s="50">
        <v>467235</v>
      </c>
      <c r="CB16" s="51">
        <v>280314</v>
      </c>
      <c r="CC16" s="48">
        <f t="shared" si="24"/>
        <v>1212597</v>
      </c>
      <c r="CD16" s="47" t="s">
        <v>30</v>
      </c>
      <c r="CE16" s="49">
        <v>0</v>
      </c>
      <c r="CF16" s="50">
        <v>0</v>
      </c>
      <c r="CG16" s="50">
        <v>0</v>
      </c>
      <c r="CH16" s="50">
        <v>0</v>
      </c>
      <c r="CI16" s="50">
        <v>0</v>
      </c>
      <c r="CJ16" s="50">
        <v>0</v>
      </c>
      <c r="CK16" s="51">
        <v>0</v>
      </c>
      <c r="CL16" s="48">
        <f t="shared" si="25"/>
        <v>0</v>
      </c>
      <c r="CM16" s="47" t="s">
        <v>30</v>
      </c>
      <c r="CN16" s="49">
        <v>0</v>
      </c>
      <c r="CO16" s="50">
        <v>0</v>
      </c>
      <c r="CP16" s="50">
        <v>0</v>
      </c>
      <c r="CQ16" s="50">
        <v>0</v>
      </c>
      <c r="CR16" s="50">
        <v>0</v>
      </c>
      <c r="CS16" s="50">
        <v>0</v>
      </c>
      <c r="CT16" s="51">
        <v>0</v>
      </c>
      <c r="CU16" s="48">
        <f t="shared" si="26"/>
        <v>0</v>
      </c>
      <c r="CV16" s="47" t="s">
        <v>30</v>
      </c>
      <c r="CW16" s="49">
        <v>751737</v>
      </c>
      <c r="CX16" s="50">
        <v>1033066</v>
      </c>
      <c r="CY16" s="50">
        <v>601086</v>
      </c>
      <c r="CZ16" s="50">
        <v>1531385</v>
      </c>
      <c r="DA16" s="50">
        <v>2235750</v>
      </c>
      <c r="DB16" s="50">
        <v>2041273</v>
      </c>
      <c r="DC16" s="51">
        <v>1623747</v>
      </c>
      <c r="DD16" s="48">
        <f t="shared" si="27"/>
        <v>9818044</v>
      </c>
      <c r="DE16" s="47" t="s">
        <v>30</v>
      </c>
      <c r="DF16" s="49">
        <v>88560</v>
      </c>
      <c r="DG16" s="50">
        <v>23850</v>
      </c>
      <c r="DH16" s="50">
        <v>66060</v>
      </c>
      <c r="DI16" s="50">
        <v>0</v>
      </c>
      <c r="DJ16" s="50">
        <v>98740</v>
      </c>
      <c r="DK16" s="50">
        <v>165564</v>
      </c>
      <c r="DL16" s="51">
        <v>83520</v>
      </c>
      <c r="DM16" s="48">
        <f t="shared" si="28"/>
        <v>526294</v>
      </c>
      <c r="DN16" s="47" t="s">
        <v>30</v>
      </c>
      <c r="DO16" s="49">
        <v>602485</v>
      </c>
      <c r="DP16" s="50">
        <v>200340</v>
      </c>
      <c r="DQ16" s="50">
        <v>97200</v>
      </c>
      <c r="DR16" s="50">
        <v>0</v>
      </c>
      <c r="DS16" s="50">
        <v>161892</v>
      </c>
      <c r="DT16" s="50">
        <v>169900</v>
      </c>
      <c r="DU16" s="51">
        <v>0</v>
      </c>
      <c r="DV16" s="48">
        <f t="shared" si="29"/>
        <v>1231817</v>
      </c>
      <c r="DW16" s="47" t="s">
        <v>30</v>
      </c>
      <c r="DX16" s="49">
        <v>227762</v>
      </c>
      <c r="DY16" s="50">
        <v>276484</v>
      </c>
      <c r="DZ16" s="50">
        <v>993146</v>
      </c>
      <c r="EA16" s="50">
        <v>1100683</v>
      </c>
      <c r="EB16" s="50">
        <v>405914</v>
      </c>
      <c r="EC16" s="50">
        <v>440547</v>
      </c>
      <c r="ED16" s="51">
        <v>0</v>
      </c>
      <c r="EE16" s="48">
        <f t="shared" si="30"/>
        <v>3444536</v>
      </c>
      <c r="EF16" s="47" t="s">
        <v>30</v>
      </c>
      <c r="EG16" s="49">
        <v>791880</v>
      </c>
      <c r="EH16" s="50">
        <v>724743</v>
      </c>
      <c r="EI16" s="50">
        <v>3133095</v>
      </c>
      <c r="EJ16" s="50">
        <v>2839911</v>
      </c>
      <c r="EK16" s="50">
        <v>3188704</v>
      </c>
      <c r="EL16" s="50">
        <v>2463495</v>
      </c>
      <c r="EM16" s="51">
        <v>1607980</v>
      </c>
      <c r="EN16" s="48">
        <f t="shared" si="31"/>
        <v>14749808</v>
      </c>
    </row>
    <row r="17" spans="1:144" s="41" customFormat="1" ht="15" customHeight="1" x14ac:dyDescent="0.15">
      <c r="A17" s="47" t="s">
        <v>31</v>
      </c>
      <c r="B17" s="50">
        <v>0</v>
      </c>
      <c r="C17" s="50">
        <v>0</v>
      </c>
      <c r="D17" s="50">
        <v>1796163</v>
      </c>
      <c r="E17" s="50">
        <v>2531490</v>
      </c>
      <c r="F17" s="50">
        <v>1036224</v>
      </c>
      <c r="G17" s="50">
        <v>2622744</v>
      </c>
      <c r="H17" s="50">
        <v>1591647</v>
      </c>
      <c r="I17" s="48">
        <f t="shared" si="16"/>
        <v>9578268</v>
      </c>
      <c r="J17" s="47" t="s">
        <v>31</v>
      </c>
      <c r="K17" s="49">
        <v>0</v>
      </c>
      <c r="L17" s="50">
        <v>0</v>
      </c>
      <c r="M17" s="50">
        <v>0</v>
      </c>
      <c r="N17" s="50">
        <v>0</v>
      </c>
      <c r="O17" s="50">
        <v>179194</v>
      </c>
      <c r="P17" s="50">
        <v>114588</v>
      </c>
      <c r="Q17" s="51">
        <v>0</v>
      </c>
      <c r="R17" s="48">
        <f t="shared" si="17"/>
        <v>293782</v>
      </c>
      <c r="S17" s="47" t="s">
        <v>31</v>
      </c>
      <c r="T17" s="49">
        <v>284058</v>
      </c>
      <c r="U17" s="50">
        <v>275274</v>
      </c>
      <c r="V17" s="50">
        <v>689986</v>
      </c>
      <c r="W17" s="50">
        <v>641253</v>
      </c>
      <c r="X17" s="50">
        <v>716382</v>
      </c>
      <c r="Y17" s="50">
        <v>701408</v>
      </c>
      <c r="Z17" s="51">
        <v>321248</v>
      </c>
      <c r="AA17" s="48">
        <f t="shared" si="18"/>
        <v>3629609</v>
      </c>
      <c r="AB17" s="47" t="s">
        <v>31</v>
      </c>
      <c r="AC17" s="49">
        <v>243081</v>
      </c>
      <c r="AD17" s="50">
        <v>431388</v>
      </c>
      <c r="AE17" s="50">
        <v>478512</v>
      </c>
      <c r="AF17" s="50">
        <v>596915</v>
      </c>
      <c r="AG17" s="50">
        <v>774864</v>
      </c>
      <c r="AH17" s="50">
        <v>320753</v>
      </c>
      <c r="AI17" s="51">
        <v>46647</v>
      </c>
      <c r="AJ17" s="48">
        <f t="shared" si="19"/>
        <v>2892160</v>
      </c>
      <c r="AK17" s="47" t="s">
        <v>31</v>
      </c>
      <c r="AL17" s="49">
        <v>13968</v>
      </c>
      <c r="AM17" s="50">
        <v>22725</v>
      </c>
      <c r="AN17" s="50">
        <v>191649</v>
      </c>
      <c r="AO17" s="50">
        <v>85293</v>
      </c>
      <c r="AP17" s="50">
        <v>36684</v>
      </c>
      <c r="AQ17" s="50">
        <v>102588</v>
      </c>
      <c r="AR17" s="51">
        <v>63549</v>
      </c>
      <c r="AS17" s="48">
        <f t="shared" si="20"/>
        <v>516456</v>
      </c>
      <c r="AT17" s="47" t="s">
        <v>31</v>
      </c>
      <c r="AU17" s="49">
        <v>0</v>
      </c>
      <c r="AV17" s="50">
        <v>0</v>
      </c>
      <c r="AW17" s="50">
        <v>4801553</v>
      </c>
      <c r="AX17" s="50">
        <v>4160209</v>
      </c>
      <c r="AY17" s="50">
        <v>2466612</v>
      </c>
      <c r="AZ17" s="50">
        <v>2711713</v>
      </c>
      <c r="BA17" s="51">
        <v>1302554</v>
      </c>
      <c r="BB17" s="48">
        <f t="shared" si="21"/>
        <v>15442641</v>
      </c>
      <c r="BC17" s="47" t="s">
        <v>31</v>
      </c>
      <c r="BD17" s="49">
        <v>577854</v>
      </c>
      <c r="BE17" s="50">
        <v>854455</v>
      </c>
      <c r="BF17" s="50">
        <v>1726579</v>
      </c>
      <c r="BG17" s="50">
        <v>858771</v>
      </c>
      <c r="BH17" s="50">
        <v>618320</v>
      </c>
      <c r="BI17" s="50">
        <v>958409</v>
      </c>
      <c r="BJ17" s="51">
        <v>69759</v>
      </c>
      <c r="BK17" s="48">
        <f t="shared" si="22"/>
        <v>5664147</v>
      </c>
      <c r="BL17" s="47" t="s">
        <v>31</v>
      </c>
      <c r="BM17" s="49">
        <v>0</v>
      </c>
      <c r="BN17" s="50">
        <v>0</v>
      </c>
      <c r="BO17" s="50">
        <v>611865</v>
      </c>
      <c r="BP17" s="50">
        <v>1174482</v>
      </c>
      <c r="BQ17" s="50">
        <v>1542882</v>
      </c>
      <c r="BR17" s="50">
        <v>1604421</v>
      </c>
      <c r="BS17" s="51">
        <v>1006634</v>
      </c>
      <c r="BT17" s="48">
        <f t="shared" si="23"/>
        <v>5940284</v>
      </c>
      <c r="BU17" s="47" t="s">
        <v>31</v>
      </c>
      <c r="BV17" s="49">
        <v>0</v>
      </c>
      <c r="BW17" s="50">
        <v>31779</v>
      </c>
      <c r="BX17" s="50">
        <v>218790</v>
      </c>
      <c r="BY17" s="50">
        <v>167832</v>
      </c>
      <c r="BZ17" s="50">
        <v>109278</v>
      </c>
      <c r="CA17" s="50">
        <v>46422</v>
      </c>
      <c r="CB17" s="51">
        <v>0</v>
      </c>
      <c r="CC17" s="48">
        <f t="shared" si="24"/>
        <v>574101</v>
      </c>
      <c r="CD17" s="47" t="s">
        <v>31</v>
      </c>
      <c r="CE17" s="49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0</v>
      </c>
      <c r="CK17" s="51">
        <v>0</v>
      </c>
      <c r="CL17" s="48">
        <f t="shared" si="25"/>
        <v>0</v>
      </c>
      <c r="CM17" s="47" t="s">
        <v>31</v>
      </c>
      <c r="CN17" s="49">
        <v>0</v>
      </c>
      <c r="CO17" s="50">
        <v>0</v>
      </c>
      <c r="CP17" s="50">
        <v>0</v>
      </c>
      <c r="CQ17" s="50">
        <v>0</v>
      </c>
      <c r="CR17" s="50">
        <v>0</v>
      </c>
      <c r="CS17" s="50">
        <v>0</v>
      </c>
      <c r="CT17" s="51">
        <v>0</v>
      </c>
      <c r="CU17" s="48">
        <f t="shared" si="26"/>
        <v>0</v>
      </c>
      <c r="CV17" s="47" t="s">
        <v>31</v>
      </c>
      <c r="CW17" s="49">
        <v>551477</v>
      </c>
      <c r="CX17" s="50">
        <v>418587</v>
      </c>
      <c r="CY17" s="50">
        <v>465014</v>
      </c>
      <c r="CZ17" s="50">
        <v>923627</v>
      </c>
      <c r="DA17" s="50">
        <v>628749</v>
      </c>
      <c r="DB17" s="50">
        <v>725613</v>
      </c>
      <c r="DC17" s="51">
        <v>288819</v>
      </c>
      <c r="DD17" s="48">
        <f t="shared" si="27"/>
        <v>4001886</v>
      </c>
      <c r="DE17" s="47" t="s">
        <v>31</v>
      </c>
      <c r="DF17" s="49">
        <v>41130</v>
      </c>
      <c r="DG17" s="50">
        <v>0</v>
      </c>
      <c r="DH17" s="50">
        <v>0</v>
      </c>
      <c r="DI17" s="50">
        <v>47115</v>
      </c>
      <c r="DJ17" s="50">
        <v>117990</v>
      </c>
      <c r="DK17" s="50">
        <v>151830</v>
      </c>
      <c r="DL17" s="51">
        <v>0</v>
      </c>
      <c r="DM17" s="48">
        <f t="shared" si="28"/>
        <v>358065</v>
      </c>
      <c r="DN17" s="47" t="s">
        <v>31</v>
      </c>
      <c r="DO17" s="49">
        <v>264892</v>
      </c>
      <c r="DP17" s="50">
        <v>30987</v>
      </c>
      <c r="DQ17" s="50">
        <v>0</v>
      </c>
      <c r="DR17" s="50">
        <v>402876</v>
      </c>
      <c r="DS17" s="50">
        <v>0</v>
      </c>
      <c r="DT17" s="50">
        <v>0</v>
      </c>
      <c r="DU17" s="51">
        <v>0</v>
      </c>
      <c r="DV17" s="48">
        <f t="shared" si="29"/>
        <v>698755</v>
      </c>
      <c r="DW17" s="47" t="s">
        <v>31</v>
      </c>
      <c r="DX17" s="49">
        <v>0</v>
      </c>
      <c r="DY17" s="50">
        <v>0</v>
      </c>
      <c r="DZ17" s="50">
        <v>0</v>
      </c>
      <c r="EA17" s="50">
        <v>0</v>
      </c>
      <c r="EB17" s="50">
        <v>0</v>
      </c>
      <c r="EC17" s="50">
        <v>196813</v>
      </c>
      <c r="ED17" s="51">
        <v>0</v>
      </c>
      <c r="EE17" s="48">
        <f t="shared" si="30"/>
        <v>196813</v>
      </c>
      <c r="EF17" s="47" t="s">
        <v>31</v>
      </c>
      <c r="EG17" s="49">
        <v>416340</v>
      </c>
      <c r="EH17" s="50">
        <v>295080</v>
      </c>
      <c r="EI17" s="50">
        <v>1858177</v>
      </c>
      <c r="EJ17" s="50">
        <v>1468384</v>
      </c>
      <c r="EK17" s="50">
        <v>927899</v>
      </c>
      <c r="EL17" s="50">
        <v>861886</v>
      </c>
      <c r="EM17" s="51">
        <v>337396</v>
      </c>
      <c r="EN17" s="48">
        <f t="shared" si="31"/>
        <v>6165162</v>
      </c>
    </row>
    <row r="18" spans="1:144" s="41" customFormat="1" ht="15" customHeight="1" x14ac:dyDescent="0.15">
      <c r="A18" s="47" t="s">
        <v>32</v>
      </c>
      <c r="B18" s="50">
        <v>0</v>
      </c>
      <c r="C18" s="50">
        <v>0</v>
      </c>
      <c r="D18" s="50">
        <v>1734844</v>
      </c>
      <c r="E18" s="50">
        <v>2590587</v>
      </c>
      <c r="F18" s="50">
        <v>4560942</v>
      </c>
      <c r="G18" s="50">
        <v>2532826</v>
      </c>
      <c r="H18" s="50">
        <v>3505098</v>
      </c>
      <c r="I18" s="48">
        <f t="shared" si="16"/>
        <v>14924297</v>
      </c>
      <c r="J18" s="47" t="s">
        <v>32</v>
      </c>
      <c r="K18" s="49">
        <v>0</v>
      </c>
      <c r="L18" s="50">
        <v>0</v>
      </c>
      <c r="M18" s="50">
        <v>0</v>
      </c>
      <c r="N18" s="50">
        <v>244848</v>
      </c>
      <c r="O18" s="50">
        <v>55001</v>
      </c>
      <c r="P18" s="50">
        <v>123760</v>
      </c>
      <c r="Q18" s="51">
        <v>623447</v>
      </c>
      <c r="R18" s="48">
        <f t="shared" si="17"/>
        <v>1047056</v>
      </c>
      <c r="S18" s="47" t="s">
        <v>32</v>
      </c>
      <c r="T18" s="49">
        <v>142501</v>
      </c>
      <c r="U18" s="50">
        <v>201391</v>
      </c>
      <c r="V18" s="50">
        <v>979771</v>
      </c>
      <c r="W18" s="50">
        <v>1603305</v>
      </c>
      <c r="X18" s="50">
        <v>1207272</v>
      </c>
      <c r="Y18" s="50">
        <v>824547</v>
      </c>
      <c r="Z18" s="51">
        <v>1425906</v>
      </c>
      <c r="AA18" s="48">
        <f t="shared" si="18"/>
        <v>6384693</v>
      </c>
      <c r="AB18" s="47" t="s">
        <v>32</v>
      </c>
      <c r="AC18" s="49">
        <v>23643</v>
      </c>
      <c r="AD18" s="50">
        <v>49896</v>
      </c>
      <c r="AE18" s="50">
        <v>0</v>
      </c>
      <c r="AF18" s="50">
        <v>94338</v>
      </c>
      <c r="AG18" s="50">
        <v>97273</v>
      </c>
      <c r="AH18" s="50">
        <v>115155</v>
      </c>
      <c r="AI18" s="51">
        <v>50706</v>
      </c>
      <c r="AJ18" s="48">
        <f t="shared" si="19"/>
        <v>431011</v>
      </c>
      <c r="AK18" s="47" t="s">
        <v>32</v>
      </c>
      <c r="AL18" s="49">
        <v>12276</v>
      </c>
      <c r="AM18" s="50">
        <v>6138</v>
      </c>
      <c r="AN18" s="50">
        <v>96786</v>
      </c>
      <c r="AO18" s="50">
        <v>60930</v>
      </c>
      <c r="AP18" s="50">
        <v>164709</v>
      </c>
      <c r="AQ18" s="50">
        <v>135348</v>
      </c>
      <c r="AR18" s="51">
        <v>108721</v>
      </c>
      <c r="AS18" s="48">
        <f t="shared" si="20"/>
        <v>584908</v>
      </c>
      <c r="AT18" s="47" t="s">
        <v>32</v>
      </c>
      <c r="AU18" s="49">
        <v>0</v>
      </c>
      <c r="AV18" s="50">
        <v>0</v>
      </c>
      <c r="AW18" s="50">
        <v>4731225</v>
      </c>
      <c r="AX18" s="50">
        <v>6021606</v>
      </c>
      <c r="AY18" s="50">
        <v>3907991</v>
      </c>
      <c r="AZ18" s="50">
        <v>1818086</v>
      </c>
      <c r="BA18" s="51">
        <v>1369276</v>
      </c>
      <c r="BB18" s="48">
        <f t="shared" si="21"/>
        <v>17848184</v>
      </c>
      <c r="BC18" s="47" t="s">
        <v>32</v>
      </c>
      <c r="BD18" s="49">
        <v>224023</v>
      </c>
      <c r="BE18" s="50">
        <v>448089</v>
      </c>
      <c r="BF18" s="50">
        <v>1174267</v>
      </c>
      <c r="BG18" s="50">
        <v>1678079</v>
      </c>
      <c r="BH18" s="50">
        <v>1482755</v>
      </c>
      <c r="BI18" s="50">
        <v>1703071</v>
      </c>
      <c r="BJ18" s="51">
        <v>348444</v>
      </c>
      <c r="BK18" s="48">
        <f t="shared" si="22"/>
        <v>7058728</v>
      </c>
      <c r="BL18" s="47" t="s">
        <v>32</v>
      </c>
      <c r="BM18" s="49">
        <v>0</v>
      </c>
      <c r="BN18" s="50">
        <v>0</v>
      </c>
      <c r="BO18" s="50">
        <v>388527</v>
      </c>
      <c r="BP18" s="50">
        <v>1177353</v>
      </c>
      <c r="BQ18" s="50">
        <v>4082264</v>
      </c>
      <c r="BR18" s="50">
        <v>2449548</v>
      </c>
      <c r="BS18" s="51">
        <v>1036350</v>
      </c>
      <c r="BT18" s="48">
        <f t="shared" si="23"/>
        <v>9134042</v>
      </c>
      <c r="BU18" s="47" t="s">
        <v>32</v>
      </c>
      <c r="BV18" s="49">
        <v>0</v>
      </c>
      <c r="BW18" s="50">
        <v>0</v>
      </c>
      <c r="BX18" s="50">
        <v>70030</v>
      </c>
      <c r="BY18" s="50">
        <v>67437</v>
      </c>
      <c r="BZ18" s="50">
        <v>526590</v>
      </c>
      <c r="CA18" s="50">
        <v>469909</v>
      </c>
      <c r="CB18" s="51">
        <v>335879</v>
      </c>
      <c r="CC18" s="48">
        <f t="shared" si="24"/>
        <v>1469845</v>
      </c>
      <c r="CD18" s="47" t="s">
        <v>32</v>
      </c>
      <c r="CE18" s="49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1">
        <v>0</v>
      </c>
      <c r="CL18" s="48">
        <f t="shared" si="25"/>
        <v>0</v>
      </c>
      <c r="CM18" s="47" t="s">
        <v>32</v>
      </c>
      <c r="CN18" s="49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1">
        <v>0</v>
      </c>
      <c r="CU18" s="48">
        <f t="shared" si="26"/>
        <v>0</v>
      </c>
      <c r="CV18" s="47" t="s">
        <v>32</v>
      </c>
      <c r="CW18" s="49">
        <v>344430</v>
      </c>
      <c r="CX18" s="50">
        <v>201578</v>
      </c>
      <c r="CY18" s="50">
        <v>623362</v>
      </c>
      <c r="CZ18" s="50">
        <v>1163812</v>
      </c>
      <c r="DA18" s="50">
        <v>1264100</v>
      </c>
      <c r="DB18" s="50">
        <v>858988</v>
      </c>
      <c r="DC18" s="51">
        <v>699327</v>
      </c>
      <c r="DD18" s="48">
        <f t="shared" si="27"/>
        <v>5155597</v>
      </c>
      <c r="DE18" s="47" t="s">
        <v>32</v>
      </c>
      <c r="DF18" s="49">
        <v>0</v>
      </c>
      <c r="DG18" s="50">
        <v>0</v>
      </c>
      <c r="DH18" s="50">
        <v>64368</v>
      </c>
      <c r="DI18" s="50">
        <v>0</v>
      </c>
      <c r="DJ18" s="50">
        <v>104400</v>
      </c>
      <c r="DK18" s="50">
        <v>32967</v>
      </c>
      <c r="DL18" s="51">
        <v>20790</v>
      </c>
      <c r="DM18" s="48">
        <f t="shared" si="28"/>
        <v>222525</v>
      </c>
      <c r="DN18" s="47" t="s">
        <v>32</v>
      </c>
      <c r="DO18" s="49">
        <v>34470</v>
      </c>
      <c r="DP18" s="50">
        <v>196020</v>
      </c>
      <c r="DQ18" s="50">
        <v>200250</v>
      </c>
      <c r="DR18" s="50">
        <v>143916</v>
      </c>
      <c r="DS18" s="50">
        <v>0</v>
      </c>
      <c r="DT18" s="50">
        <v>77760</v>
      </c>
      <c r="DU18" s="51">
        <v>100350</v>
      </c>
      <c r="DV18" s="48">
        <f t="shared" si="29"/>
        <v>752766</v>
      </c>
      <c r="DW18" s="47" t="s">
        <v>32</v>
      </c>
      <c r="DX18" s="49">
        <v>156276</v>
      </c>
      <c r="DY18" s="50">
        <v>178020</v>
      </c>
      <c r="DZ18" s="50">
        <v>1005510</v>
      </c>
      <c r="EA18" s="50">
        <v>755910</v>
      </c>
      <c r="EB18" s="50">
        <v>1599538</v>
      </c>
      <c r="EC18" s="50">
        <v>1703496</v>
      </c>
      <c r="ED18" s="51">
        <v>729973</v>
      </c>
      <c r="EE18" s="48">
        <f t="shared" si="30"/>
        <v>6128723</v>
      </c>
      <c r="EF18" s="47" t="s">
        <v>32</v>
      </c>
      <c r="EG18" s="49">
        <v>232140</v>
      </c>
      <c r="EH18" s="50">
        <v>213423</v>
      </c>
      <c r="EI18" s="50">
        <v>2833665</v>
      </c>
      <c r="EJ18" s="50">
        <v>2466371</v>
      </c>
      <c r="EK18" s="50">
        <v>2393871</v>
      </c>
      <c r="EL18" s="50">
        <v>1185835</v>
      </c>
      <c r="EM18" s="51">
        <v>821950</v>
      </c>
      <c r="EN18" s="48">
        <f t="shared" si="31"/>
        <v>10147255</v>
      </c>
    </row>
    <row r="19" spans="1:144" s="41" customFormat="1" ht="15" customHeight="1" x14ac:dyDescent="0.15">
      <c r="A19" s="47" t="s">
        <v>33</v>
      </c>
      <c r="B19" s="50">
        <v>0</v>
      </c>
      <c r="C19" s="50">
        <v>0</v>
      </c>
      <c r="D19" s="50">
        <v>601410</v>
      </c>
      <c r="E19" s="50">
        <v>593512</v>
      </c>
      <c r="F19" s="50">
        <v>820374</v>
      </c>
      <c r="G19" s="50">
        <v>1209427</v>
      </c>
      <c r="H19" s="50">
        <v>835295</v>
      </c>
      <c r="I19" s="48">
        <f t="shared" si="16"/>
        <v>4060018</v>
      </c>
      <c r="J19" s="47" t="s">
        <v>33</v>
      </c>
      <c r="K19" s="49">
        <v>0</v>
      </c>
      <c r="L19" s="50">
        <v>0</v>
      </c>
      <c r="M19" s="50">
        <v>0</v>
      </c>
      <c r="N19" s="50">
        <v>0</v>
      </c>
      <c r="O19" s="50">
        <v>0</v>
      </c>
      <c r="P19" s="50">
        <v>68759</v>
      </c>
      <c r="Q19" s="51">
        <v>26220</v>
      </c>
      <c r="R19" s="48">
        <f t="shared" si="17"/>
        <v>94979</v>
      </c>
      <c r="S19" s="47" t="s">
        <v>33</v>
      </c>
      <c r="T19" s="49">
        <v>0</v>
      </c>
      <c r="U19" s="50">
        <v>0</v>
      </c>
      <c r="V19" s="50">
        <v>183591</v>
      </c>
      <c r="W19" s="50">
        <v>25582</v>
      </c>
      <c r="X19" s="50">
        <v>155437</v>
      </c>
      <c r="Y19" s="50">
        <v>582619</v>
      </c>
      <c r="Z19" s="51">
        <v>194122</v>
      </c>
      <c r="AA19" s="48">
        <f t="shared" si="18"/>
        <v>1141351</v>
      </c>
      <c r="AB19" s="47" t="s">
        <v>33</v>
      </c>
      <c r="AC19" s="49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1">
        <v>28820</v>
      </c>
      <c r="AJ19" s="48">
        <f t="shared" si="19"/>
        <v>28820</v>
      </c>
      <c r="AK19" s="47" t="s">
        <v>33</v>
      </c>
      <c r="AL19" s="49">
        <v>2574</v>
      </c>
      <c r="AM19" s="50">
        <v>0</v>
      </c>
      <c r="AN19" s="50">
        <v>18855</v>
      </c>
      <c r="AO19" s="50">
        <v>0</v>
      </c>
      <c r="AP19" s="50">
        <v>15336</v>
      </c>
      <c r="AQ19" s="50">
        <v>63252</v>
      </c>
      <c r="AR19" s="51">
        <v>36720</v>
      </c>
      <c r="AS19" s="48">
        <f t="shared" si="20"/>
        <v>136737</v>
      </c>
      <c r="AT19" s="47" t="s">
        <v>33</v>
      </c>
      <c r="AU19" s="49">
        <v>0</v>
      </c>
      <c r="AV19" s="50">
        <v>0</v>
      </c>
      <c r="AW19" s="50">
        <v>2412779</v>
      </c>
      <c r="AX19" s="50">
        <v>1293675</v>
      </c>
      <c r="AY19" s="50">
        <v>1497264</v>
      </c>
      <c r="AZ19" s="50">
        <v>674440</v>
      </c>
      <c r="BA19" s="51">
        <v>137457</v>
      </c>
      <c r="BB19" s="48">
        <f t="shared" si="21"/>
        <v>6015615</v>
      </c>
      <c r="BC19" s="47" t="s">
        <v>33</v>
      </c>
      <c r="BD19" s="49">
        <v>92454</v>
      </c>
      <c r="BE19" s="50">
        <v>341676</v>
      </c>
      <c r="BF19" s="50">
        <v>264615</v>
      </c>
      <c r="BG19" s="50">
        <v>118208</v>
      </c>
      <c r="BH19" s="50">
        <v>0</v>
      </c>
      <c r="BI19" s="50">
        <v>66194</v>
      </c>
      <c r="BJ19" s="51">
        <v>0</v>
      </c>
      <c r="BK19" s="48">
        <f t="shared" si="22"/>
        <v>883147</v>
      </c>
      <c r="BL19" s="47" t="s">
        <v>33</v>
      </c>
      <c r="BM19" s="49">
        <v>0</v>
      </c>
      <c r="BN19" s="50">
        <v>0</v>
      </c>
      <c r="BO19" s="50">
        <v>292059</v>
      </c>
      <c r="BP19" s="50">
        <v>85365</v>
      </c>
      <c r="BQ19" s="50">
        <v>343755</v>
      </c>
      <c r="BR19" s="50">
        <v>801297</v>
      </c>
      <c r="BS19" s="51">
        <v>332892</v>
      </c>
      <c r="BT19" s="48">
        <f t="shared" si="23"/>
        <v>1855368</v>
      </c>
      <c r="BU19" s="47" t="s">
        <v>33</v>
      </c>
      <c r="BV19" s="49">
        <v>0</v>
      </c>
      <c r="BW19" s="50">
        <v>0</v>
      </c>
      <c r="BX19" s="50">
        <v>0</v>
      </c>
      <c r="BY19" s="50">
        <v>148644</v>
      </c>
      <c r="BZ19" s="50">
        <v>0</v>
      </c>
      <c r="CA19" s="50">
        <v>60781</v>
      </c>
      <c r="CB19" s="51">
        <v>0</v>
      </c>
      <c r="CC19" s="48">
        <f t="shared" si="24"/>
        <v>209425</v>
      </c>
      <c r="CD19" s="47" t="s">
        <v>33</v>
      </c>
      <c r="CE19" s="49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51">
        <v>0</v>
      </c>
      <c r="CL19" s="48">
        <f t="shared" si="25"/>
        <v>0</v>
      </c>
      <c r="CM19" s="47" t="s">
        <v>33</v>
      </c>
      <c r="CN19" s="49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0</v>
      </c>
      <c r="CT19" s="51">
        <v>0</v>
      </c>
      <c r="CU19" s="48">
        <f t="shared" si="26"/>
        <v>0</v>
      </c>
      <c r="CV19" s="47" t="s">
        <v>33</v>
      </c>
      <c r="CW19" s="49">
        <v>75186</v>
      </c>
      <c r="CX19" s="50">
        <v>85421</v>
      </c>
      <c r="CY19" s="50">
        <v>138508</v>
      </c>
      <c r="CZ19" s="50">
        <v>165321</v>
      </c>
      <c r="DA19" s="50">
        <v>274977</v>
      </c>
      <c r="DB19" s="50">
        <v>294507</v>
      </c>
      <c r="DC19" s="51">
        <v>169902</v>
      </c>
      <c r="DD19" s="48">
        <f t="shared" si="27"/>
        <v>1203822</v>
      </c>
      <c r="DE19" s="47" t="s">
        <v>33</v>
      </c>
      <c r="DF19" s="49">
        <v>0</v>
      </c>
      <c r="DG19" s="50">
        <v>90000</v>
      </c>
      <c r="DH19" s="50">
        <v>0</v>
      </c>
      <c r="DI19" s="50">
        <v>80460</v>
      </c>
      <c r="DJ19" s="50">
        <v>0</v>
      </c>
      <c r="DK19" s="50">
        <v>0</v>
      </c>
      <c r="DL19" s="51">
        <v>0</v>
      </c>
      <c r="DM19" s="48">
        <f t="shared" si="28"/>
        <v>170460</v>
      </c>
      <c r="DN19" s="47" t="s">
        <v>33</v>
      </c>
      <c r="DO19" s="49">
        <v>0</v>
      </c>
      <c r="DP19" s="50">
        <v>0</v>
      </c>
      <c r="DQ19" s="50">
        <v>0</v>
      </c>
      <c r="DR19" s="50">
        <v>0</v>
      </c>
      <c r="DS19" s="50">
        <v>0</v>
      </c>
      <c r="DT19" s="50">
        <v>0</v>
      </c>
      <c r="DU19" s="51">
        <v>0</v>
      </c>
      <c r="DV19" s="48">
        <f t="shared" si="29"/>
        <v>0</v>
      </c>
      <c r="DW19" s="47" t="s">
        <v>33</v>
      </c>
      <c r="DX19" s="49">
        <v>156276</v>
      </c>
      <c r="DY19" s="50">
        <v>89010</v>
      </c>
      <c r="DZ19" s="50">
        <v>886993</v>
      </c>
      <c r="EA19" s="50">
        <v>355039</v>
      </c>
      <c r="EB19" s="50">
        <v>211414</v>
      </c>
      <c r="EC19" s="50">
        <v>453572</v>
      </c>
      <c r="ED19" s="51">
        <v>0</v>
      </c>
      <c r="EE19" s="48">
        <f t="shared" si="30"/>
        <v>2152304</v>
      </c>
      <c r="EF19" s="47" t="s">
        <v>33</v>
      </c>
      <c r="EG19" s="49">
        <v>61320</v>
      </c>
      <c r="EH19" s="50">
        <v>109500</v>
      </c>
      <c r="EI19" s="50">
        <v>736060</v>
      </c>
      <c r="EJ19" s="50">
        <v>316563</v>
      </c>
      <c r="EK19" s="50">
        <v>387717</v>
      </c>
      <c r="EL19" s="50">
        <v>318181</v>
      </c>
      <c r="EM19" s="51">
        <v>109732</v>
      </c>
      <c r="EN19" s="48">
        <f t="shared" si="31"/>
        <v>2039073</v>
      </c>
    </row>
    <row r="20" spans="1:144" s="41" customFormat="1" ht="15" customHeight="1" x14ac:dyDescent="0.15">
      <c r="A20" s="47" t="s">
        <v>34</v>
      </c>
      <c r="B20" s="50">
        <v>0</v>
      </c>
      <c r="C20" s="50">
        <v>0</v>
      </c>
      <c r="D20" s="50">
        <v>687350</v>
      </c>
      <c r="E20" s="50">
        <v>746781</v>
      </c>
      <c r="F20" s="50">
        <v>220981</v>
      </c>
      <c r="G20" s="50">
        <v>400639</v>
      </c>
      <c r="H20" s="50">
        <v>108568</v>
      </c>
      <c r="I20" s="48">
        <f t="shared" si="16"/>
        <v>2164319</v>
      </c>
      <c r="J20" s="47" t="s">
        <v>34</v>
      </c>
      <c r="K20" s="49">
        <v>0</v>
      </c>
      <c r="L20" s="50">
        <v>0</v>
      </c>
      <c r="M20" s="50">
        <v>0</v>
      </c>
      <c r="N20" s="50">
        <v>0</v>
      </c>
      <c r="O20" s="50">
        <v>0</v>
      </c>
      <c r="P20" s="50">
        <v>68758</v>
      </c>
      <c r="Q20" s="51">
        <v>0</v>
      </c>
      <c r="R20" s="48">
        <f t="shared" si="17"/>
        <v>68758</v>
      </c>
      <c r="S20" s="47" t="s">
        <v>34</v>
      </c>
      <c r="T20" s="49">
        <v>60657</v>
      </c>
      <c r="U20" s="50">
        <v>185081</v>
      </c>
      <c r="V20" s="50">
        <v>291918</v>
      </c>
      <c r="W20" s="50">
        <v>331149</v>
      </c>
      <c r="X20" s="50">
        <v>170816</v>
      </c>
      <c r="Y20" s="50">
        <v>69179</v>
      </c>
      <c r="Z20" s="51">
        <v>23463</v>
      </c>
      <c r="AA20" s="48">
        <f t="shared" si="18"/>
        <v>1132263</v>
      </c>
      <c r="AB20" s="47" t="s">
        <v>34</v>
      </c>
      <c r="AC20" s="49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1">
        <v>0</v>
      </c>
      <c r="AJ20" s="48">
        <f t="shared" si="19"/>
        <v>0</v>
      </c>
      <c r="AK20" s="47" t="s">
        <v>34</v>
      </c>
      <c r="AL20" s="49">
        <v>0</v>
      </c>
      <c r="AM20" s="50">
        <v>0</v>
      </c>
      <c r="AN20" s="50">
        <v>78165</v>
      </c>
      <c r="AO20" s="50">
        <v>67329</v>
      </c>
      <c r="AP20" s="50">
        <v>9306</v>
      </c>
      <c r="AQ20" s="50">
        <v>15855</v>
      </c>
      <c r="AR20" s="51">
        <v>21312</v>
      </c>
      <c r="AS20" s="48">
        <f t="shared" si="20"/>
        <v>191967</v>
      </c>
      <c r="AT20" s="47" t="s">
        <v>34</v>
      </c>
      <c r="AU20" s="49">
        <v>0</v>
      </c>
      <c r="AV20" s="50">
        <v>0</v>
      </c>
      <c r="AW20" s="50">
        <v>739198</v>
      </c>
      <c r="AX20" s="50">
        <v>1001517</v>
      </c>
      <c r="AY20" s="50">
        <v>1666381</v>
      </c>
      <c r="AZ20" s="50">
        <v>222687</v>
      </c>
      <c r="BA20" s="51">
        <v>78981</v>
      </c>
      <c r="BB20" s="48">
        <f t="shared" si="21"/>
        <v>3708764</v>
      </c>
      <c r="BC20" s="47" t="s">
        <v>34</v>
      </c>
      <c r="BD20" s="49">
        <v>60019</v>
      </c>
      <c r="BE20" s="50">
        <v>178481</v>
      </c>
      <c r="BF20" s="50">
        <v>51858</v>
      </c>
      <c r="BG20" s="50">
        <v>184515</v>
      </c>
      <c r="BH20" s="50">
        <v>0</v>
      </c>
      <c r="BI20" s="50">
        <v>29008</v>
      </c>
      <c r="BJ20" s="51">
        <v>46233</v>
      </c>
      <c r="BK20" s="48">
        <f t="shared" si="22"/>
        <v>550114</v>
      </c>
      <c r="BL20" s="47" t="s">
        <v>34</v>
      </c>
      <c r="BM20" s="49">
        <v>0</v>
      </c>
      <c r="BN20" s="50">
        <v>0</v>
      </c>
      <c r="BO20" s="50">
        <v>17863</v>
      </c>
      <c r="BP20" s="50">
        <v>359181</v>
      </c>
      <c r="BQ20" s="50">
        <v>324896</v>
      </c>
      <c r="BR20" s="50">
        <v>917028</v>
      </c>
      <c r="BS20" s="51">
        <v>0</v>
      </c>
      <c r="BT20" s="48">
        <f t="shared" si="23"/>
        <v>1618968</v>
      </c>
      <c r="BU20" s="47" t="s">
        <v>34</v>
      </c>
      <c r="BV20" s="49">
        <v>0</v>
      </c>
      <c r="BW20" s="50">
        <v>0</v>
      </c>
      <c r="BX20" s="50">
        <v>0</v>
      </c>
      <c r="BY20" s="50">
        <v>74858</v>
      </c>
      <c r="BZ20" s="50">
        <v>0</v>
      </c>
      <c r="CA20" s="50">
        <v>0</v>
      </c>
      <c r="CB20" s="51">
        <v>0</v>
      </c>
      <c r="CC20" s="48">
        <f t="shared" si="24"/>
        <v>74858</v>
      </c>
      <c r="CD20" s="47" t="s">
        <v>34</v>
      </c>
      <c r="CE20" s="49">
        <v>0</v>
      </c>
      <c r="CF20" s="50">
        <v>0</v>
      </c>
      <c r="CG20" s="50">
        <v>0</v>
      </c>
      <c r="CH20" s="50">
        <v>0</v>
      </c>
      <c r="CI20" s="50">
        <v>0</v>
      </c>
      <c r="CJ20" s="50">
        <v>0</v>
      </c>
      <c r="CK20" s="51">
        <v>0</v>
      </c>
      <c r="CL20" s="48">
        <f t="shared" si="25"/>
        <v>0</v>
      </c>
      <c r="CM20" s="47" t="s">
        <v>34</v>
      </c>
      <c r="CN20" s="49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  <c r="CT20" s="51">
        <v>0</v>
      </c>
      <c r="CU20" s="48">
        <f t="shared" si="26"/>
        <v>0</v>
      </c>
      <c r="CV20" s="47" t="s">
        <v>34</v>
      </c>
      <c r="CW20" s="49">
        <v>13050</v>
      </c>
      <c r="CX20" s="50">
        <v>46082</v>
      </c>
      <c r="CY20" s="50">
        <v>70358</v>
      </c>
      <c r="CZ20" s="50">
        <v>236240</v>
      </c>
      <c r="DA20" s="50">
        <v>213741</v>
      </c>
      <c r="DB20" s="50">
        <v>132668</v>
      </c>
      <c r="DC20" s="51">
        <v>18900</v>
      </c>
      <c r="DD20" s="48">
        <f t="shared" si="27"/>
        <v>731039</v>
      </c>
      <c r="DE20" s="47" t="s">
        <v>34</v>
      </c>
      <c r="DF20" s="49">
        <v>0</v>
      </c>
      <c r="DG20" s="50">
        <v>0</v>
      </c>
      <c r="DH20" s="50">
        <v>0</v>
      </c>
      <c r="DI20" s="50">
        <v>0</v>
      </c>
      <c r="DJ20" s="50">
        <v>0</v>
      </c>
      <c r="DK20" s="50">
        <v>0</v>
      </c>
      <c r="DL20" s="51">
        <v>0</v>
      </c>
      <c r="DM20" s="48">
        <f t="shared" si="28"/>
        <v>0</v>
      </c>
      <c r="DN20" s="47" t="s">
        <v>34</v>
      </c>
      <c r="DO20" s="49">
        <v>0</v>
      </c>
      <c r="DP20" s="50">
        <v>0</v>
      </c>
      <c r="DQ20" s="50">
        <v>0</v>
      </c>
      <c r="DR20" s="50">
        <v>77220</v>
      </c>
      <c r="DS20" s="50">
        <v>0</v>
      </c>
      <c r="DT20" s="50">
        <v>0</v>
      </c>
      <c r="DU20" s="51">
        <v>0</v>
      </c>
      <c r="DV20" s="48">
        <f t="shared" si="29"/>
        <v>77220</v>
      </c>
      <c r="DW20" s="47" t="s">
        <v>34</v>
      </c>
      <c r="DX20" s="49">
        <v>0</v>
      </c>
      <c r="DY20" s="50">
        <v>0</v>
      </c>
      <c r="DZ20" s="50">
        <v>0</v>
      </c>
      <c r="EA20" s="50">
        <v>0</v>
      </c>
      <c r="EB20" s="50">
        <v>199361</v>
      </c>
      <c r="EC20" s="50">
        <v>217691</v>
      </c>
      <c r="ED20" s="51">
        <v>0</v>
      </c>
      <c r="EE20" s="48">
        <f t="shared" si="30"/>
        <v>417052</v>
      </c>
      <c r="EF20" s="47" t="s">
        <v>34</v>
      </c>
      <c r="EG20" s="49">
        <v>39420</v>
      </c>
      <c r="EH20" s="50">
        <v>77460</v>
      </c>
      <c r="EI20" s="50">
        <v>416530</v>
      </c>
      <c r="EJ20" s="50">
        <v>526971</v>
      </c>
      <c r="EK20" s="50">
        <v>318880</v>
      </c>
      <c r="EL20" s="50">
        <v>235955</v>
      </c>
      <c r="EM20" s="51">
        <v>14567</v>
      </c>
      <c r="EN20" s="48">
        <f t="shared" si="31"/>
        <v>1629783</v>
      </c>
    </row>
    <row r="21" spans="1:144" s="41" customFormat="1" ht="15" customHeight="1" x14ac:dyDescent="0.15">
      <c r="A21" s="47" t="s">
        <v>35</v>
      </c>
      <c r="B21" s="50">
        <v>0</v>
      </c>
      <c r="C21" s="50">
        <v>0</v>
      </c>
      <c r="D21" s="50">
        <v>2042459</v>
      </c>
      <c r="E21" s="50">
        <v>1933239</v>
      </c>
      <c r="F21" s="50">
        <v>1119186</v>
      </c>
      <c r="G21" s="50">
        <v>736416</v>
      </c>
      <c r="H21" s="50">
        <v>1939446</v>
      </c>
      <c r="I21" s="48">
        <f t="shared" si="16"/>
        <v>7770746</v>
      </c>
      <c r="J21" s="47" t="s">
        <v>35</v>
      </c>
      <c r="K21" s="49">
        <v>0</v>
      </c>
      <c r="L21" s="50">
        <v>0</v>
      </c>
      <c r="M21" s="50">
        <v>0</v>
      </c>
      <c r="N21" s="50">
        <v>0</v>
      </c>
      <c r="O21" s="50">
        <v>0</v>
      </c>
      <c r="P21" s="50">
        <v>63558</v>
      </c>
      <c r="Q21" s="51">
        <v>50850</v>
      </c>
      <c r="R21" s="48">
        <f t="shared" si="17"/>
        <v>114408</v>
      </c>
      <c r="S21" s="47" t="s">
        <v>35</v>
      </c>
      <c r="T21" s="49">
        <v>137421</v>
      </c>
      <c r="U21" s="50">
        <v>498886</v>
      </c>
      <c r="V21" s="50">
        <v>357966</v>
      </c>
      <c r="W21" s="50">
        <v>531067</v>
      </c>
      <c r="X21" s="50">
        <v>381438</v>
      </c>
      <c r="Y21" s="50">
        <v>437288</v>
      </c>
      <c r="Z21" s="51">
        <v>438879</v>
      </c>
      <c r="AA21" s="48">
        <f t="shared" si="18"/>
        <v>2782945</v>
      </c>
      <c r="AB21" s="47" t="s">
        <v>35</v>
      </c>
      <c r="AC21" s="49">
        <v>0</v>
      </c>
      <c r="AD21" s="50">
        <v>166320</v>
      </c>
      <c r="AE21" s="50">
        <v>0</v>
      </c>
      <c r="AF21" s="50">
        <v>90144</v>
      </c>
      <c r="AG21" s="50">
        <v>0</v>
      </c>
      <c r="AH21" s="50">
        <v>28170</v>
      </c>
      <c r="AI21" s="51">
        <v>0</v>
      </c>
      <c r="AJ21" s="48">
        <f t="shared" si="19"/>
        <v>284634</v>
      </c>
      <c r="AK21" s="47" t="s">
        <v>35</v>
      </c>
      <c r="AL21" s="49">
        <v>21339</v>
      </c>
      <c r="AM21" s="50">
        <v>43704</v>
      </c>
      <c r="AN21" s="50">
        <v>116055</v>
      </c>
      <c r="AO21" s="50">
        <v>171594</v>
      </c>
      <c r="AP21" s="50">
        <v>112113</v>
      </c>
      <c r="AQ21" s="50">
        <v>55242</v>
      </c>
      <c r="AR21" s="51">
        <v>124438</v>
      </c>
      <c r="AS21" s="48">
        <f t="shared" si="20"/>
        <v>644485</v>
      </c>
      <c r="AT21" s="47" t="s">
        <v>35</v>
      </c>
      <c r="AU21" s="49">
        <v>0</v>
      </c>
      <c r="AV21" s="50">
        <v>0</v>
      </c>
      <c r="AW21" s="50">
        <v>2842808</v>
      </c>
      <c r="AX21" s="50">
        <v>3337676</v>
      </c>
      <c r="AY21" s="50">
        <v>1956537</v>
      </c>
      <c r="AZ21" s="50">
        <v>1033686</v>
      </c>
      <c r="BA21" s="51">
        <v>779040</v>
      </c>
      <c r="BB21" s="48">
        <f t="shared" si="21"/>
        <v>9949747</v>
      </c>
      <c r="BC21" s="47" t="s">
        <v>35</v>
      </c>
      <c r="BD21" s="49">
        <v>147204</v>
      </c>
      <c r="BE21" s="50">
        <v>725184</v>
      </c>
      <c r="BF21" s="50">
        <v>1509777</v>
      </c>
      <c r="BG21" s="50">
        <v>740858</v>
      </c>
      <c r="BH21" s="50">
        <v>129033</v>
      </c>
      <c r="BI21" s="50">
        <v>329121</v>
      </c>
      <c r="BJ21" s="51">
        <v>323883</v>
      </c>
      <c r="BK21" s="48">
        <f t="shared" si="22"/>
        <v>3905060</v>
      </c>
      <c r="BL21" s="47" t="s">
        <v>35</v>
      </c>
      <c r="BM21" s="49">
        <v>0</v>
      </c>
      <c r="BN21" s="50">
        <v>155274</v>
      </c>
      <c r="BO21" s="50">
        <v>242865</v>
      </c>
      <c r="BP21" s="50">
        <v>1553000</v>
      </c>
      <c r="BQ21" s="50">
        <v>1655991</v>
      </c>
      <c r="BR21" s="50">
        <v>2372499</v>
      </c>
      <c r="BS21" s="51">
        <v>1241865</v>
      </c>
      <c r="BT21" s="48">
        <f t="shared" si="23"/>
        <v>7221494</v>
      </c>
      <c r="BU21" s="47" t="s">
        <v>35</v>
      </c>
      <c r="BV21" s="49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33741</v>
      </c>
      <c r="CB21" s="51">
        <v>0</v>
      </c>
      <c r="CC21" s="48">
        <f t="shared" si="24"/>
        <v>33741</v>
      </c>
      <c r="CD21" s="47" t="s">
        <v>35</v>
      </c>
      <c r="CE21" s="49">
        <v>0</v>
      </c>
      <c r="CF21" s="50">
        <v>0</v>
      </c>
      <c r="CG21" s="50">
        <v>0</v>
      </c>
      <c r="CH21" s="50">
        <v>0</v>
      </c>
      <c r="CI21" s="50">
        <v>0</v>
      </c>
      <c r="CJ21" s="50">
        <v>0</v>
      </c>
      <c r="CK21" s="51">
        <v>0</v>
      </c>
      <c r="CL21" s="48">
        <f t="shared" si="25"/>
        <v>0</v>
      </c>
      <c r="CM21" s="47" t="s">
        <v>35</v>
      </c>
      <c r="CN21" s="49">
        <v>0</v>
      </c>
      <c r="CO21" s="50">
        <v>0</v>
      </c>
      <c r="CP21" s="50">
        <v>0</v>
      </c>
      <c r="CQ21" s="50">
        <v>0</v>
      </c>
      <c r="CR21" s="50">
        <v>0</v>
      </c>
      <c r="CS21" s="50">
        <v>0</v>
      </c>
      <c r="CT21" s="51">
        <v>0</v>
      </c>
      <c r="CU21" s="48">
        <f t="shared" si="26"/>
        <v>0</v>
      </c>
      <c r="CV21" s="47" t="s">
        <v>35</v>
      </c>
      <c r="CW21" s="49">
        <v>241117</v>
      </c>
      <c r="CX21" s="50">
        <v>444493</v>
      </c>
      <c r="CY21" s="50">
        <v>349746</v>
      </c>
      <c r="CZ21" s="50">
        <v>654244</v>
      </c>
      <c r="DA21" s="50">
        <v>421053</v>
      </c>
      <c r="DB21" s="50">
        <v>346302</v>
      </c>
      <c r="DC21" s="51">
        <v>372252</v>
      </c>
      <c r="DD21" s="48">
        <f t="shared" si="27"/>
        <v>2829207</v>
      </c>
      <c r="DE21" s="47" t="s">
        <v>35</v>
      </c>
      <c r="DF21" s="49">
        <v>0</v>
      </c>
      <c r="DG21" s="50">
        <v>36270</v>
      </c>
      <c r="DH21" s="50">
        <v>10800</v>
      </c>
      <c r="DI21" s="50">
        <v>30560</v>
      </c>
      <c r="DJ21" s="50">
        <v>0</v>
      </c>
      <c r="DK21" s="50">
        <v>0</v>
      </c>
      <c r="DL21" s="51">
        <v>20400</v>
      </c>
      <c r="DM21" s="48">
        <f t="shared" si="28"/>
        <v>98030</v>
      </c>
      <c r="DN21" s="47" t="s">
        <v>35</v>
      </c>
      <c r="DO21" s="49">
        <v>223848</v>
      </c>
      <c r="DP21" s="50">
        <v>0</v>
      </c>
      <c r="DQ21" s="50">
        <v>216630</v>
      </c>
      <c r="DR21" s="50">
        <v>0</v>
      </c>
      <c r="DS21" s="50">
        <v>0</v>
      </c>
      <c r="DT21" s="50">
        <v>0</v>
      </c>
      <c r="DU21" s="51">
        <v>0</v>
      </c>
      <c r="DV21" s="48">
        <f t="shared" si="29"/>
        <v>440478</v>
      </c>
      <c r="DW21" s="47" t="s">
        <v>35</v>
      </c>
      <c r="DX21" s="49">
        <v>160047</v>
      </c>
      <c r="DY21" s="50">
        <v>234090</v>
      </c>
      <c r="DZ21" s="50">
        <v>475074</v>
      </c>
      <c r="EA21" s="50">
        <v>541458</v>
      </c>
      <c r="EB21" s="50">
        <v>1176642</v>
      </c>
      <c r="EC21" s="50">
        <v>646650</v>
      </c>
      <c r="ED21" s="51">
        <v>1357495</v>
      </c>
      <c r="EE21" s="48">
        <f t="shared" si="30"/>
        <v>4591456</v>
      </c>
      <c r="EF21" s="47" t="s">
        <v>35</v>
      </c>
      <c r="EG21" s="49">
        <v>260760</v>
      </c>
      <c r="EH21" s="50">
        <v>375540</v>
      </c>
      <c r="EI21" s="50">
        <v>1334142</v>
      </c>
      <c r="EJ21" s="50">
        <v>1091631</v>
      </c>
      <c r="EK21" s="50">
        <v>676497</v>
      </c>
      <c r="EL21" s="50">
        <v>503920</v>
      </c>
      <c r="EM21" s="51">
        <v>357149</v>
      </c>
      <c r="EN21" s="48">
        <f t="shared" si="31"/>
        <v>4599639</v>
      </c>
    </row>
    <row r="22" spans="1:144" s="41" customFormat="1" ht="15" customHeight="1" x14ac:dyDescent="0.15">
      <c r="A22" s="47" t="s">
        <v>36</v>
      </c>
      <c r="B22" s="50">
        <v>0</v>
      </c>
      <c r="C22" s="50">
        <v>0</v>
      </c>
      <c r="D22" s="50">
        <v>413001</v>
      </c>
      <c r="E22" s="50">
        <v>300612</v>
      </c>
      <c r="F22" s="50">
        <v>1460728</v>
      </c>
      <c r="G22" s="50">
        <v>309700</v>
      </c>
      <c r="H22" s="50">
        <v>251766</v>
      </c>
      <c r="I22" s="48">
        <f t="shared" si="16"/>
        <v>2735807</v>
      </c>
      <c r="J22" s="47" t="s">
        <v>36</v>
      </c>
      <c r="K22" s="49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1">
        <v>0</v>
      </c>
      <c r="R22" s="48">
        <f t="shared" si="17"/>
        <v>0</v>
      </c>
      <c r="S22" s="47" t="s">
        <v>36</v>
      </c>
      <c r="T22" s="49">
        <v>78651</v>
      </c>
      <c r="U22" s="50">
        <v>166482</v>
      </c>
      <c r="V22" s="50">
        <v>343611</v>
      </c>
      <c r="W22" s="50">
        <v>264421</v>
      </c>
      <c r="X22" s="50">
        <v>249319</v>
      </c>
      <c r="Y22" s="50">
        <v>280440</v>
      </c>
      <c r="Z22" s="51">
        <v>162945</v>
      </c>
      <c r="AA22" s="48">
        <f t="shared" si="18"/>
        <v>1545869</v>
      </c>
      <c r="AB22" s="47" t="s">
        <v>36</v>
      </c>
      <c r="AC22" s="49">
        <v>0</v>
      </c>
      <c r="AD22" s="50">
        <v>29778</v>
      </c>
      <c r="AE22" s="50">
        <v>45072</v>
      </c>
      <c r="AF22" s="50">
        <v>0</v>
      </c>
      <c r="AG22" s="50">
        <v>78876</v>
      </c>
      <c r="AH22" s="50">
        <v>0</v>
      </c>
      <c r="AI22" s="51">
        <v>16902</v>
      </c>
      <c r="AJ22" s="48">
        <f t="shared" si="19"/>
        <v>170628</v>
      </c>
      <c r="AK22" s="47" t="s">
        <v>36</v>
      </c>
      <c r="AL22" s="49">
        <v>16929</v>
      </c>
      <c r="AM22" s="50">
        <v>24552</v>
      </c>
      <c r="AN22" s="50">
        <v>33912</v>
      </c>
      <c r="AO22" s="50">
        <v>30501</v>
      </c>
      <c r="AP22" s="50">
        <v>76329</v>
      </c>
      <c r="AQ22" s="50">
        <v>7344</v>
      </c>
      <c r="AR22" s="51">
        <v>22284</v>
      </c>
      <c r="AS22" s="48">
        <f t="shared" si="20"/>
        <v>211851</v>
      </c>
      <c r="AT22" s="47" t="s">
        <v>36</v>
      </c>
      <c r="AU22" s="49">
        <v>0</v>
      </c>
      <c r="AV22" s="50">
        <v>0</v>
      </c>
      <c r="AW22" s="50">
        <v>1576197</v>
      </c>
      <c r="AX22" s="50">
        <v>1961259</v>
      </c>
      <c r="AY22" s="50">
        <v>1507661</v>
      </c>
      <c r="AZ22" s="50">
        <v>1657669</v>
      </c>
      <c r="BA22" s="51">
        <v>909423</v>
      </c>
      <c r="BB22" s="48">
        <f t="shared" si="21"/>
        <v>7612209</v>
      </c>
      <c r="BC22" s="47" t="s">
        <v>36</v>
      </c>
      <c r="BD22" s="49">
        <v>20178</v>
      </c>
      <c r="BE22" s="50">
        <v>208420</v>
      </c>
      <c r="BF22" s="50">
        <v>146853</v>
      </c>
      <c r="BG22" s="50">
        <v>420163</v>
      </c>
      <c r="BH22" s="50">
        <v>164880</v>
      </c>
      <c r="BI22" s="50">
        <v>138177</v>
      </c>
      <c r="BJ22" s="51">
        <v>0</v>
      </c>
      <c r="BK22" s="48">
        <f t="shared" si="22"/>
        <v>1098671</v>
      </c>
      <c r="BL22" s="47" t="s">
        <v>36</v>
      </c>
      <c r="BM22" s="49">
        <v>0</v>
      </c>
      <c r="BN22" s="50">
        <v>97587</v>
      </c>
      <c r="BO22" s="50">
        <v>740007</v>
      </c>
      <c r="BP22" s="50">
        <v>944050</v>
      </c>
      <c r="BQ22" s="50">
        <v>1200298</v>
      </c>
      <c r="BR22" s="50">
        <v>1994392</v>
      </c>
      <c r="BS22" s="51">
        <v>2586951</v>
      </c>
      <c r="BT22" s="48">
        <f t="shared" si="23"/>
        <v>7563285</v>
      </c>
      <c r="BU22" s="47" t="s">
        <v>36</v>
      </c>
      <c r="BV22" s="49">
        <v>0</v>
      </c>
      <c r="BW22" s="50">
        <v>0</v>
      </c>
      <c r="BX22" s="50">
        <v>0</v>
      </c>
      <c r="BY22" s="50">
        <v>64125</v>
      </c>
      <c r="BZ22" s="50">
        <v>0</v>
      </c>
      <c r="CA22" s="50">
        <v>0</v>
      </c>
      <c r="CB22" s="51">
        <v>24687</v>
      </c>
      <c r="CC22" s="48">
        <f t="shared" si="24"/>
        <v>88812</v>
      </c>
      <c r="CD22" s="47" t="s">
        <v>36</v>
      </c>
      <c r="CE22" s="49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1">
        <v>0</v>
      </c>
      <c r="CL22" s="48">
        <f t="shared" si="25"/>
        <v>0</v>
      </c>
      <c r="CM22" s="47" t="s">
        <v>36</v>
      </c>
      <c r="CN22" s="49">
        <v>0</v>
      </c>
      <c r="CO22" s="50">
        <v>0</v>
      </c>
      <c r="CP22" s="50">
        <v>0</v>
      </c>
      <c r="CQ22" s="50">
        <v>0</v>
      </c>
      <c r="CR22" s="50">
        <v>0</v>
      </c>
      <c r="CS22" s="50">
        <v>0</v>
      </c>
      <c r="CT22" s="51">
        <v>0</v>
      </c>
      <c r="CU22" s="48">
        <f t="shared" si="26"/>
        <v>0</v>
      </c>
      <c r="CV22" s="47" t="s">
        <v>36</v>
      </c>
      <c r="CW22" s="49">
        <v>166581</v>
      </c>
      <c r="CX22" s="50">
        <v>281800</v>
      </c>
      <c r="CY22" s="50">
        <v>188226</v>
      </c>
      <c r="CZ22" s="50">
        <v>296473</v>
      </c>
      <c r="DA22" s="50">
        <v>344979</v>
      </c>
      <c r="DB22" s="50">
        <v>299385</v>
      </c>
      <c r="DC22" s="51">
        <v>244350</v>
      </c>
      <c r="DD22" s="48">
        <f t="shared" si="27"/>
        <v>1821794</v>
      </c>
      <c r="DE22" s="47" t="s">
        <v>36</v>
      </c>
      <c r="DF22" s="49">
        <v>0</v>
      </c>
      <c r="DG22" s="50">
        <v>0</v>
      </c>
      <c r="DH22" s="50">
        <v>0</v>
      </c>
      <c r="DI22" s="50">
        <v>0</v>
      </c>
      <c r="DJ22" s="50">
        <v>34452</v>
      </c>
      <c r="DK22" s="50">
        <v>19040</v>
      </c>
      <c r="DL22" s="51">
        <v>0</v>
      </c>
      <c r="DM22" s="48">
        <f t="shared" si="28"/>
        <v>53492</v>
      </c>
      <c r="DN22" s="47" t="s">
        <v>36</v>
      </c>
      <c r="DO22" s="49">
        <v>0</v>
      </c>
      <c r="DP22" s="50">
        <v>0</v>
      </c>
      <c r="DQ22" s="50">
        <v>0</v>
      </c>
      <c r="DR22" s="50">
        <v>0</v>
      </c>
      <c r="DS22" s="50">
        <v>40194</v>
      </c>
      <c r="DT22" s="50">
        <v>0</v>
      </c>
      <c r="DU22" s="51">
        <v>0</v>
      </c>
      <c r="DV22" s="48">
        <f t="shared" si="29"/>
        <v>40194</v>
      </c>
      <c r="DW22" s="47" t="s">
        <v>36</v>
      </c>
      <c r="DX22" s="49">
        <v>52686</v>
      </c>
      <c r="DY22" s="50">
        <v>180036</v>
      </c>
      <c r="DZ22" s="50">
        <v>482994</v>
      </c>
      <c r="EA22" s="50">
        <v>728330</v>
      </c>
      <c r="EB22" s="50">
        <v>944683</v>
      </c>
      <c r="EC22" s="50">
        <v>677286</v>
      </c>
      <c r="ED22" s="51">
        <v>231219</v>
      </c>
      <c r="EE22" s="48">
        <f t="shared" si="30"/>
        <v>3297234</v>
      </c>
      <c r="EF22" s="47" t="s">
        <v>36</v>
      </c>
      <c r="EG22" s="49">
        <v>78840</v>
      </c>
      <c r="EH22" s="50">
        <v>154920</v>
      </c>
      <c r="EI22" s="50">
        <v>523924</v>
      </c>
      <c r="EJ22" s="50">
        <v>598037</v>
      </c>
      <c r="EK22" s="50">
        <v>468503</v>
      </c>
      <c r="EL22" s="50">
        <v>448186</v>
      </c>
      <c r="EM22" s="51">
        <v>309400</v>
      </c>
      <c r="EN22" s="48">
        <f t="shared" si="31"/>
        <v>2581810</v>
      </c>
    </row>
    <row r="23" spans="1:144" s="41" customFormat="1" ht="15" customHeight="1" x14ac:dyDescent="0.15">
      <c r="A23" s="47" t="s">
        <v>37</v>
      </c>
      <c r="B23" s="50">
        <v>0</v>
      </c>
      <c r="C23" s="50">
        <v>0</v>
      </c>
      <c r="D23" s="50">
        <v>3245796</v>
      </c>
      <c r="E23" s="50">
        <v>2740906</v>
      </c>
      <c r="F23" s="50">
        <v>1896135</v>
      </c>
      <c r="G23" s="50">
        <v>2573285</v>
      </c>
      <c r="H23" s="50">
        <v>2977435</v>
      </c>
      <c r="I23" s="48">
        <f t="shared" si="16"/>
        <v>13433557</v>
      </c>
      <c r="J23" s="47" t="s">
        <v>37</v>
      </c>
      <c r="K23" s="49">
        <v>0</v>
      </c>
      <c r="L23" s="50">
        <v>0</v>
      </c>
      <c r="M23" s="50">
        <v>0</v>
      </c>
      <c r="N23" s="50">
        <v>72675</v>
      </c>
      <c r="O23" s="50">
        <v>48447</v>
      </c>
      <c r="P23" s="50">
        <v>72675</v>
      </c>
      <c r="Q23" s="51">
        <v>24228</v>
      </c>
      <c r="R23" s="48">
        <f t="shared" si="17"/>
        <v>218025</v>
      </c>
      <c r="S23" s="47" t="s">
        <v>37</v>
      </c>
      <c r="T23" s="49">
        <v>223789</v>
      </c>
      <c r="U23" s="50">
        <v>647921</v>
      </c>
      <c r="V23" s="50">
        <v>902581</v>
      </c>
      <c r="W23" s="50">
        <v>1076474</v>
      </c>
      <c r="X23" s="50">
        <v>1081835</v>
      </c>
      <c r="Y23" s="50">
        <v>1185752</v>
      </c>
      <c r="Z23" s="51">
        <v>816117</v>
      </c>
      <c r="AA23" s="48">
        <f t="shared" si="18"/>
        <v>5934469</v>
      </c>
      <c r="AB23" s="47" t="s">
        <v>37</v>
      </c>
      <c r="AC23" s="49">
        <v>27720</v>
      </c>
      <c r="AD23" s="50">
        <v>50526</v>
      </c>
      <c r="AE23" s="50">
        <v>73242</v>
      </c>
      <c r="AF23" s="50">
        <v>188001</v>
      </c>
      <c r="AG23" s="50">
        <v>130622</v>
      </c>
      <c r="AH23" s="50">
        <v>28809</v>
      </c>
      <c r="AI23" s="51">
        <v>95778</v>
      </c>
      <c r="AJ23" s="48">
        <f t="shared" si="19"/>
        <v>594698</v>
      </c>
      <c r="AK23" s="47" t="s">
        <v>37</v>
      </c>
      <c r="AL23" s="49">
        <v>60741</v>
      </c>
      <c r="AM23" s="50">
        <v>93649</v>
      </c>
      <c r="AN23" s="50">
        <v>135558</v>
      </c>
      <c r="AO23" s="50">
        <v>124074</v>
      </c>
      <c r="AP23" s="50">
        <v>156575</v>
      </c>
      <c r="AQ23" s="50">
        <v>190354</v>
      </c>
      <c r="AR23" s="51">
        <v>68201</v>
      </c>
      <c r="AS23" s="48">
        <f t="shared" si="20"/>
        <v>829152</v>
      </c>
      <c r="AT23" s="47" t="s">
        <v>37</v>
      </c>
      <c r="AU23" s="49">
        <v>0</v>
      </c>
      <c r="AV23" s="50">
        <v>0</v>
      </c>
      <c r="AW23" s="50">
        <v>4009172</v>
      </c>
      <c r="AX23" s="50">
        <v>2924297</v>
      </c>
      <c r="AY23" s="50">
        <v>2386326</v>
      </c>
      <c r="AZ23" s="50">
        <v>2394580</v>
      </c>
      <c r="BA23" s="51">
        <v>1698438</v>
      </c>
      <c r="BB23" s="48">
        <f t="shared" si="21"/>
        <v>13412813</v>
      </c>
      <c r="BC23" s="47" t="s">
        <v>37</v>
      </c>
      <c r="BD23" s="49">
        <v>522148</v>
      </c>
      <c r="BE23" s="50">
        <v>1658910</v>
      </c>
      <c r="BF23" s="50">
        <v>3085980</v>
      </c>
      <c r="BG23" s="50">
        <v>3044555</v>
      </c>
      <c r="BH23" s="50">
        <v>1910813</v>
      </c>
      <c r="BI23" s="50">
        <v>1713245</v>
      </c>
      <c r="BJ23" s="51">
        <v>503748</v>
      </c>
      <c r="BK23" s="48">
        <f t="shared" si="22"/>
        <v>12439399</v>
      </c>
      <c r="BL23" s="47" t="s">
        <v>37</v>
      </c>
      <c r="BM23" s="49">
        <v>0</v>
      </c>
      <c r="BN23" s="50">
        <v>0</v>
      </c>
      <c r="BO23" s="50">
        <v>1370484</v>
      </c>
      <c r="BP23" s="50">
        <v>2998466</v>
      </c>
      <c r="BQ23" s="50">
        <v>1592937</v>
      </c>
      <c r="BR23" s="50">
        <v>3545708</v>
      </c>
      <c r="BS23" s="51">
        <v>1198611</v>
      </c>
      <c r="BT23" s="48">
        <f t="shared" si="23"/>
        <v>10706206</v>
      </c>
      <c r="BU23" s="47" t="s">
        <v>37</v>
      </c>
      <c r="BV23" s="49">
        <v>0</v>
      </c>
      <c r="BW23" s="50">
        <v>38088</v>
      </c>
      <c r="BX23" s="50">
        <v>549981</v>
      </c>
      <c r="BY23" s="50">
        <v>232092</v>
      </c>
      <c r="BZ23" s="50">
        <v>428026</v>
      </c>
      <c r="CA23" s="50">
        <v>428472</v>
      </c>
      <c r="CB23" s="51">
        <v>318465</v>
      </c>
      <c r="CC23" s="48">
        <f t="shared" si="24"/>
        <v>1995124</v>
      </c>
      <c r="CD23" s="47" t="s">
        <v>37</v>
      </c>
      <c r="CE23" s="49">
        <v>0</v>
      </c>
      <c r="CF23" s="50">
        <v>0</v>
      </c>
      <c r="CG23" s="50">
        <v>0</v>
      </c>
      <c r="CH23" s="50">
        <v>0</v>
      </c>
      <c r="CI23" s="50">
        <v>0</v>
      </c>
      <c r="CJ23" s="50">
        <v>0</v>
      </c>
      <c r="CK23" s="51">
        <v>0</v>
      </c>
      <c r="CL23" s="48">
        <f t="shared" si="25"/>
        <v>0</v>
      </c>
      <c r="CM23" s="47" t="s">
        <v>37</v>
      </c>
      <c r="CN23" s="49">
        <v>0</v>
      </c>
      <c r="CO23" s="50">
        <v>0</v>
      </c>
      <c r="CP23" s="50">
        <v>0</v>
      </c>
      <c r="CQ23" s="50">
        <v>0</v>
      </c>
      <c r="CR23" s="50">
        <v>0</v>
      </c>
      <c r="CS23" s="50">
        <v>0</v>
      </c>
      <c r="CT23" s="51">
        <v>0</v>
      </c>
      <c r="CU23" s="48">
        <f t="shared" si="26"/>
        <v>0</v>
      </c>
      <c r="CV23" s="47" t="s">
        <v>37</v>
      </c>
      <c r="CW23" s="49">
        <v>834904</v>
      </c>
      <c r="CX23" s="50">
        <v>1030821</v>
      </c>
      <c r="CY23" s="50">
        <v>574458</v>
      </c>
      <c r="CZ23" s="50">
        <v>1040028</v>
      </c>
      <c r="DA23" s="50">
        <v>1103927</v>
      </c>
      <c r="DB23" s="50">
        <v>1068959</v>
      </c>
      <c r="DC23" s="51">
        <v>944352</v>
      </c>
      <c r="DD23" s="48">
        <f t="shared" si="27"/>
        <v>6597449</v>
      </c>
      <c r="DE23" s="47" t="s">
        <v>37</v>
      </c>
      <c r="DF23" s="49">
        <v>19800</v>
      </c>
      <c r="DG23" s="50">
        <v>17100</v>
      </c>
      <c r="DH23" s="50">
        <v>44280</v>
      </c>
      <c r="DI23" s="50">
        <v>41580</v>
      </c>
      <c r="DJ23" s="50">
        <v>88650</v>
      </c>
      <c r="DK23" s="50">
        <v>15300</v>
      </c>
      <c r="DL23" s="51">
        <v>0</v>
      </c>
      <c r="DM23" s="48">
        <f t="shared" si="28"/>
        <v>226710</v>
      </c>
      <c r="DN23" s="47" t="s">
        <v>37</v>
      </c>
      <c r="DO23" s="49">
        <v>22893</v>
      </c>
      <c r="DP23" s="50">
        <v>343800</v>
      </c>
      <c r="DQ23" s="50">
        <v>160200</v>
      </c>
      <c r="DR23" s="50">
        <v>35640</v>
      </c>
      <c r="DS23" s="50">
        <v>0</v>
      </c>
      <c r="DT23" s="50">
        <v>0</v>
      </c>
      <c r="DU23" s="51">
        <v>0</v>
      </c>
      <c r="DV23" s="48">
        <f t="shared" si="29"/>
        <v>562533</v>
      </c>
      <c r="DW23" s="47" t="s">
        <v>37</v>
      </c>
      <c r="DX23" s="49">
        <v>114912</v>
      </c>
      <c r="DY23" s="50">
        <v>550021</v>
      </c>
      <c r="DZ23" s="50">
        <v>959274</v>
      </c>
      <c r="EA23" s="50">
        <v>1261625</v>
      </c>
      <c r="EB23" s="50">
        <v>377519</v>
      </c>
      <c r="EC23" s="50">
        <v>1930516</v>
      </c>
      <c r="ED23" s="51">
        <v>500400</v>
      </c>
      <c r="EE23" s="48">
        <f t="shared" si="30"/>
        <v>5694267</v>
      </c>
      <c r="EF23" s="47" t="s">
        <v>37</v>
      </c>
      <c r="EG23" s="49">
        <v>377103</v>
      </c>
      <c r="EH23" s="50">
        <v>621426</v>
      </c>
      <c r="EI23" s="50">
        <v>2642815</v>
      </c>
      <c r="EJ23" s="50">
        <v>1913558</v>
      </c>
      <c r="EK23" s="50">
        <v>1203873</v>
      </c>
      <c r="EL23" s="50">
        <v>1209689</v>
      </c>
      <c r="EM23" s="51">
        <v>852738</v>
      </c>
      <c r="EN23" s="48">
        <f t="shared" si="31"/>
        <v>8821202</v>
      </c>
    </row>
    <row r="24" spans="1:144" s="41" customFormat="1" ht="15" customHeight="1" x14ac:dyDescent="0.15">
      <c r="A24" s="47" t="s">
        <v>38</v>
      </c>
      <c r="B24" s="50">
        <v>0</v>
      </c>
      <c r="C24" s="50">
        <v>0</v>
      </c>
      <c r="D24" s="50">
        <v>755208</v>
      </c>
      <c r="E24" s="50">
        <v>980877</v>
      </c>
      <c r="F24" s="50">
        <v>1462476</v>
      </c>
      <c r="G24" s="50">
        <v>725341</v>
      </c>
      <c r="H24" s="50">
        <v>1379633</v>
      </c>
      <c r="I24" s="48">
        <f t="shared" si="16"/>
        <v>5303535</v>
      </c>
      <c r="J24" s="47" t="s">
        <v>38</v>
      </c>
      <c r="K24" s="49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1">
        <v>88641</v>
      </c>
      <c r="R24" s="48">
        <f t="shared" si="17"/>
        <v>88641</v>
      </c>
      <c r="S24" s="47" t="s">
        <v>38</v>
      </c>
      <c r="T24" s="49">
        <v>0</v>
      </c>
      <c r="U24" s="50">
        <v>74880</v>
      </c>
      <c r="V24" s="50">
        <v>294953</v>
      </c>
      <c r="W24" s="50">
        <v>790438</v>
      </c>
      <c r="X24" s="50">
        <v>503204</v>
      </c>
      <c r="Y24" s="50">
        <v>412927</v>
      </c>
      <c r="Z24" s="51">
        <v>560711</v>
      </c>
      <c r="AA24" s="48">
        <f t="shared" si="18"/>
        <v>2637113</v>
      </c>
      <c r="AB24" s="47" t="s">
        <v>38</v>
      </c>
      <c r="AC24" s="49">
        <v>64567</v>
      </c>
      <c r="AD24" s="50">
        <v>120504</v>
      </c>
      <c r="AE24" s="50">
        <v>59670</v>
      </c>
      <c r="AF24" s="50">
        <v>102339</v>
      </c>
      <c r="AG24" s="50">
        <v>108306</v>
      </c>
      <c r="AH24" s="50">
        <v>55053</v>
      </c>
      <c r="AI24" s="51">
        <v>26883</v>
      </c>
      <c r="AJ24" s="48">
        <f t="shared" si="19"/>
        <v>537322</v>
      </c>
      <c r="AK24" s="47" t="s">
        <v>38</v>
      </c>
      <c r="AL24" s="49">
        <v>7335</v>
      </c>
      <c r="AM24" s="50">
        <v>7335</v>
      </c>
      <c r="AN24" s="50">
        <v>50733</v>
      </c>
      <c r="AO24" s="50">
        <v>103527</v>
      </c>
      <c r="AP24" s="50">
        <v>64066</v>
      </c>
      <c r="AQ24" s="50">
        <v>54432</v>
      </c>
      <c r="AR24" s="51">
        <v>105246</v>
      </c>
      <c r="AS24" s="48">
        <f t="shared" si="20"/>
        <v>392674</v>
      </c>
      <c r="AT24" s="47" t="s">
        <v>38</v>
      </c>
      <c r="AU24" s="49">
        <v>0</v>
      </c>
      <c r="AV24" s="50">
        <v>0</v>
      </c>
      <c r="AW24" s="50">
        <v>2494011</v>
      </c>
      <c r="AX24" s="50">
        <v>3280854</v>
      </c>
      <c r="AY24" s="50">
        <v>2176333</v>
      </c>
      <c r="AZ24" s="50">
        <v>1288710</v>
      </c>
      <c r="BA24" s="51">
        <v>790531</v>
      </c>
      <c r="BB24" s="48">
        <f t="shared" si="21"/>
        <v>10030439</v>
      </c>
      <c r="BC24" s="47" t="s">
        <v>38</v>
      </c>
      <c r="BD24" s="49">
        <v>66771</v>
      </c>
      <c r="BE24" s="50">
        <v>124065</v>
      </c>
      <c r="BF24" s="50">
        <v>474194</v>
      </c>
      <c r="BG24" s="50">
        <v>361161</v>
      </c>
      <c r="BH24" s="50">
        <v>103896</v>
      </c>
      <c r="BI24" s="50">
        <v>270000</v>
      </c>
      <c r="BJ24" s="51">
        <v>127536</v>
      </c>
      <c r="BK24" s="48">
        <f t="shared" si="22"/>
        <v>1527623</v>
      </c>
      <c r="BL24" s="47" t="s">
        <v>38</v>
      </c>
      <c r="BM24" s="49">
        <v>0</v>
      </c>
      <c r="BN24" s="50">
        <v>0</v>
      </c>
      <c r="BO24" s="50">
        <v>278751</v>
      </c>
      <c r="BP24" s="50">
        <v>717408</v>
      </c>
      <c r="BQ24" s="50">
        <v>260343</v>
      </c>
      <c r="BR24" s="50">
        <v>490182</v>
      </c>
      <c r="BS24" s="51">
        <v>258339</v>
      </c>
      <c r="BT24" s="48">
        <f t="shared" si="23"/>
        <v>2005023</v>
      </c>
      <c r="BU24" s="47" t="s">
        <v>38</v>
      </c>
      <c r="BV24" s="49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1">
        <v>0</v>
      </c>
      <c r="CC24" s="48">
        <f t="shared" si="24"/>
        <v>0</v>
      </c>
      <c r="CD24" s="47" t="s">
        <v>38</v>
      </c>
      <c r="CE24" s="49">
        <v>0</v>
      </c>
      <c r="CF24" s="50">
        <v>0</v>
      </c>
      <c r="CG24" s="50">
        <v>0</v>
      </c>
      <c r="CH24" s="50">
        <v>0</v>
      </c>
      <c r="CI24" s="50">
        <v>0</v>
      </c>
      <c r="CJ24" s="50">
        <v>0</v>
      </c>
      <c r="CK24" s="51">
        <v>0</v>
      </c>
      <c r="CL24" s="48">
        <f t="shared" si="25"/>
        <v>0</v>
      </c>
      <c r="CM24" s="47" t="s">
        <v>38</v>
      </c>
      <c r="CN24" s="49">
        <v>0</v>
      </c>
      <c r="CO24" s="50">
        <v>0</v>
      </c>
      <c r="CP24" s="50">
        <v>0</v>
      </c>
      <c r="CQ24" s="50">
        <v>0</v>
      </c>
      <c r="CR24" s="50">
        <v>0</v>
      </c>
      <c r="CS24" s="50">
        <v>0</v>
      </c>
      <c r="CT24" s="51">
        <v>0</v>
      </c>
      <c r="CU24" s="48">
        <f t="shared" si="26"/>
        <v>0</v>
      </c>
      <c r="CV24" s="47" t="s">
        <v>38</v>
      </c>
      <c r="CW24" s="49">
        <v>72085</v>
      </c>
      <c r="CX24" s="50">
        <v>121904</v>
      </c>
      <c r="CY24" s="50">
        <v>158181</v>
      </c>
      <c r="CZ24" s="50">
        <v>487794</v>
      </c>
      <c r="DA24" s="50">
        <v>334014</v>
      </c>
      <c r="DB24" s="50">
        <v>340411</v>
      </c>
      <c r="DC24" s="51">
        <v>357002</v>
      </c>
      <c r="DD24" s="48">
        <f t="shared" si="27"/>
        <v>1871391</v>
      </c>
      <c r="DE24" s="47" t="s">
        <v>38</v>
      </c>
      <c r="DF24" s="49">
        <v>0</v>
      </c>
      <c r="DG24" s="50">
        <v>0</v>
      </c>
      <c r="DH24" s="50">
        <v>0</v>
      </c>
      <c r="DI24" s="50">
        <v>0</v>
      </c>
      <c r="DJ24" s="50">
        <v>0</v>
      </c>
      <c r="DK24" s="50">
        <v>0</v>
      </c>
      <c r="DL24" s="51">
        <v>0</v>
      </c>
      <c r="DM24" s="48">
        <f t="shared" si="28"/>
        <v>0</v>
      </c>
      <c r="DN24" s="47" t="s">
        <v>38</v>
      </c>
      <c r="DO24" s="49">
        <v>82170</v>
      </c>
      <c r="DP24" s="50">
        <v>0</v>
      </c>
      <c r="DQ24" s="50">
        <v>0</v>
      </c>
      <c r="DR24" s="50">
        <v>180000</v>
      </c>
      <c r="DS24" s="50">
        <v>0</v>
      </c>
      <c r="DT24" s="50">
        <v>0</v>
      </c>
      <c r="DU24" s="51">
        <v>0</v>
      </c>
      <c r="DV24" s="48">
        <f t="shared" si="29"/>
        <v>262170</v>
      </c>
      <c r="DW24" s="47" t="s">
        <v>38</v>
      </c>
      <c r="DX24" s="49">
        <v>12519</v>
      </c>
      <c r="DY24" s="50">
        <v>100089</v>
      </c>
      <c r="DZ24" s="50">
        <v>816651</v>
      </c>
      <c r="EA24" s="50">
        <v>190080</v>
      </c>
      <c r="EB24" s="50">
        <v>214038</v>
      </c>
      <c r="EC24" s="50">
        <v>229878</v>
      </c>
      <c r="ED24" s="51">
        <v>0</v>
      </c>
      <c r="EE24" s="48">
        <f t="shared" si="30"/>
        <v>1563255</v>
      </c>
      <c r="EF24" s="47" t="s">
        <v>38</v>
      </c>
      <c r="EG24" s="49">
        <v>84840</v>
      </c>
      <c r="EH24" s="50">
        <v>122640</v>
      </c>
      <c r="EI24" s="50">
        <v>899546</v>
      </c>
      <c r="EJ24" s="50">
        <v>925631</v>
      </c>
      <c r="EK24" s="50">
        <v>756370</v>
      </c>
      <c r="EL24" s="50">
        <v>314896</v>
      </c>
      <c r="EM24" s="51">
        <v>269922</v>
      </c>
      <c r="EN24" s="48">
        <f t="shared" si="31"/>
        <v>3373845</v>
      </c>
    </row>
    <row r="25" spans="1:144" s="41" customFormat="1" ht="15" customHeight="1" x14ac:dyDescent="0.15">
      <c r="A25" s="47" t="s">
        <v>39</v>
      </c>
      <c r="B25" s="50">
        <v>0</v>
      </c>
      <c r="C25" s="50">
        <v>0</v>
      </c>
      <c r="D25" s="50">
        <v>1944735</v>
      </c>
      <c r="E25" s="50">
        <v>494318</v>
      </c>
      <c r="F25" s="50">
        <v>167802</v>
      </c>
      <c r="G25" s="50">
        <v>1328994</v>
      </c>
      <c r="H25" s="50">
        <v>246978</v>
      </c>
      <c r="I25" s="48">
        <f t="shared" si="16"/>
        <v>4182827</v>
      </c>
      <c r="J25" s="47" t="s">
        <v>39</v>
      </c>
      <c r="K25" s="49">
        <v>0</v>
      </c>
      <c r="L25" s="50">
        <v>0</v>
      </c>
      <c r="M25" s="50">
        <v>0</v>
      </c>
      <c r="N25" s="50">
        <v>50661</v>
      </c>
      <c r="O25" s="50">
        <v>0</v>
      </c>
      <c r="P25" s="50">
        <v>0</v>
      </c>
      <c r="Q25" s="51">
        <v>0</v>
      </c>
      <c r="R25" s="48">
        <f t="shared" si="17"/>
        <v>50661</v>
      </c>
      <c r="S25" s="47" t="s">
        <v>39</v>
      </c>
      <c r="T25" s="49">
        <v>21105</v>
      </c>
      <c r="U25" s="50">
        <v>103023</v>
      </c>
      <c r="V25" s="50">
        <v>207144</v>
      </c>
      <c r="W25" s="50">
        <v>283894</v>
      </c>
      <c r="X25" s="50">
        <v>246271</v>
      </c>
      <c r="Y25" s="50">
        <v>111662</v>
      </c>
      <c r="Z25" s="51">
        <v>403803</v>
      </c>
      <c r="AA25" s="48">
        <f t="shared" si="18"/>
        <v>1376902</v>
      </c>
      <c r="AB25" s="47" t="s">
        <v>39</v>
      </c>
      <c r="AC25" s="49">
        <v>45819</v>
      </c>
      <c r="AD25" s="50">
        <v>0</v>
      </c>
      <c r="AE25" s="50">
        <v>67149</v>
      </c>
      <c r="AF25" s="50">
        <v>158127</v>
      </c>
      <c r="AG25" s="50">
        <v>61794</v>
      </c>
      <c r="AH25" s="50">
        <v>0</v>
      </c>
      <c r="AI25" s="51">
        <v>0</v>
      </c>
      <c r="AJ25" s="48">
        <f t="shared" si="19"/>
        <v>332889</v>
      </c>
      <c r="AK25" s="47" t="s">
        <v>39</v>
      </c>
      <c r="AL25" s="49">
        <v>22005</v>
      </c>
      <c r="AM25" s="50">
        <v>7335</v>
      </c>
      <c r="AN25" s="50">
        <v>22005</v>
      </c>
      <c r="AO25" s="50">
        <v>13608</v>
      </c>
      <c r="AP25" s="50">
        <v>32958</v>
      </c>
      <c r="AQ25" s="50">
        <v>81774</v>
      </c>
      <c r="AR25" s="51">
        <v>19296</v>
      </c>
      <c r="AS25" s="48">
        <f t="shared" si="20"/>
        <v>198981</v>
      </c>
      <c r="AT25" s="47" t="s">
        <v>39</v>
      </c>
      <c r="AU25" s="49">
        <v>0</v>
      </c>
      <c r="AV25" s="50">
        <v>0</v>
      </c>
      <c r="AW25" s="50">
        <v>2634785</v>
      </c>
      <c r="AX25" s="50">
        <v>2192871</v>
      </c>
      <c r="AY25" s="50">
        <v>1472706</v>
      </c>
      <c r="AZ25" s="50">
        <v>1047836</v>
      </c>
      <c r="BA25" s="51">
        <v>335223</v>
      </c>
      <c r="BB25" s="48">
        <f t="shared" si="21"/>
        <v>7683421</v>
      </c>
      <c r="BC25" s="47" t="s">
        <v>39</v>
      </c>
      <c r="BD25" s="49">
        <v>107795</v>
      </c>
      <c r="BE25" s="50">
        <v>41310</v>
      </c>
      <c r="BF25" s="50">
        <v>298980</v>
      </c>
      <c r="BG25" s="50">
        <v>322568</v>
      </c>
      <c r="BH25" s="50">
        <v>244161</v>
      </c>
      <c r="BI25" s="50">
        <v>0</v>
      </c>
      <c r="BJ25" s="51">
        <v>0</v>
      </c>
      <c r="BK25" s="48">
        <f t="shared" si="22"/>
        <v>1014814</v>
      </c>
      <c r="BL25" s="47" t="s">
        <v>39</v>
      </c>
      <c r="BM25" s="49">
        <v>0</v>
      </c>
      <c r="BN25" s="50">
        <v>0</v>
      </c>
      <c r="BO25" s="50">
        <v>738430</v>
      </c>
      <c r="BP25" s="50">
        <v>398403</v>
      </c>
      <c r="BQ25" s="50">
        <v>975375</v>
      </c>
      <c r="BR25" s="50">
        <v>802674</v>
      </c>
      <c r="BS25" s="51">
        <v>472086</v>
      </c>
      <c r="BT25" s="48">
        <f t="shared" si="23"/>
        <v>3386968</v>
      </c>
      <c r="BU25" s="47" t="s">
        <v>39</v>
      </c>
      <c r="BV25" s="49">
        <v>0</v>
      </c>
      <c r="BW25" s="50">
        <v>0</v>
      </c>
      <c r="BX25" s="50">
        <v>0</v>
      </c>
      <c r="BY25" s="50">
        <v>186984</v>
      </c>
      <c r="BZ25" s="50">
        <v>103950</v>
      </c>
      <c r="CA25" s="50">
        <v>0</v>
      </c>
      <c r="CB25" s="51">
        <v>0</v>
      </c>
      <c r="CC25" s="48">
        <f t="shared" si="24"/>
        <v>290934</v>
      </c>
      <c r="CD25" s="47" t="s">
        <v>39</v>
      </c>
      <c r="CE25" s="49">
        <v>0</v>
      </c>
      <c r="CF25" s="50">
        <v>0</v>
      </c>
      <c r="CG25" s="50">
        <v>0</v>
      </c>
      <c r="CH25" s="50">
        <v>0</v>
      </c>
      <c r="CI25" s="50">
        <v>0</v>
      </c>
      <c r="CJ25" s="50">
        <v>0</v>
      </c>
      <c r="CK25" s="51">
        <v>0</v>
      </c>
      <c r="CL25" s="48">
        <f t="shared" si="25"/>
        <v>0</v>
      </c>
      <c r="CM25" s="47" t="s">
        <v>39</v>
      </c>
      <c r="CN25" s="49">
        <v>0</v>
      </c>
      <c r="CO25" s="50">
        <v>0</v>
      </c>
      <c r="CP25" s="50">
        <v>0</v>
      </c>
      <c r="CQ25" s="50">
        <v>0</v>
      </c>
      <c r="CR25" s="50">
        <v>0</v>
      </c>
      <c r="CS25" s="50">
        <v>0</v>
      </c>
      <c r="CT25" s="51">
        <v>0</v>
      </c>
      <c r="CU25" s="48">
        <f t="shared" si="26"/>
        <v>0</v>
      </c>
      <c r="CV25" s="47" t="s">
        <v>39</v>
      </c>
      <c r="CW25" s="49">
        <v>102930</v>
      </c>
      <c r="CX25" s="50">
        <v>67752</v>
      </c>
      <c r="CY25" s="50">
        <v>135006</v>
      </c>
      <c r="CZ25" s="50">
        <v>269235</v>
      </c>
      <c r="DA25" s="50">
        <v>225822</v>
      </c>
      <c r="DB25" s="50">
        <v>177862</v>
      </c>
      <c r="DC25" s="51">
        <v>152856</v>
      </c>
      <c r="DD25" s="48">
        <f t="shared" si="27"/>
        <v>1131463</v>
      </c>
      <c r="DE25" s="47" t="s">
        <v>39</v>
      </c>
      <c r="DF25" s="49">
        <v>0</v>
      </c>
      <c r="DG25" s="50">
        <v>0</v>
      </c>
      <c r="DH25" s="50">
        <v>0</v>
      </c>
      <c r="DI25" s="50">
        <v>0</v>
      </c>
      <c r="DJ25" s="50">
        <v>0</v>
      </c>
      <c r="DK25" s="50">
        <v>0</v>
      </c>
      <c r="DL25" s="51">
        <v>0</v>
      </c>
      <c r="DM25" s="48">
        <f t="shared" si="28"/>
        <v>0</v>
      </c>
      <c r="DN25" s="47" t="s">
        <v>39</v>
      </c>
      <c r="DO25" s="49">
        <v>49074</v>
      </c>
      <c r="DP25" s="50">
        <v>97614</v>
      </c>
      <c r="DQ25" s="50">
        <v>0</v>
      </c>
      <c r="DR25" s="50">
        <v>0</v>
      </c>
      <c r="DS25" s="50">
        <v>0</v>
      </c>
      <c r="DT25" s="50">
        <v>0</v>
      </c>
      <c r="DU25" s="51">
        <v>0</v>
      </c>
      <c r="DV25" s="48">
        <f t="shared" si="29"/>
        <v>146688</v>
      </c>
      <c r="DW25" s="47" t="s">
        <v>39</v>
      </c>
      <c r="DX25" s="49">
        <v>189090</v>
      </c>
      <c r="DY25" s="50">
        <v>411174</v>
      </c>
      <c r="DZ25" s="50">
        <v>1382634</v>
      </c>
      <c r="EA25" s="50">
        <v>1546974</v>
      </c>
      <c r="EB25" s="50">
        <v>1705176</v>
      </c>
      <c r="EC25" s="50">
        <v>931032</v>
      </c>
      <c r="ED25" s="51">
        <v>508266</v>
      </c>
      <c r="EE25" s="48">
        <f t="shared" si="30"/>
        <v>6674346</v>
      </c>
      <c r="EF25" s="47" t="s">
        <v>39</v>
      </c>
      <c r="EG25" s="49">
        <v>134400</v>
      </c>
      <c r="EH25" s="50">
        <v>61320</v>
      </c>
      <c r="EI25" s="50">
        <v>919820</v>
      </c>
      <c r="EJ25" s="50">
        <v>620520</v>
      </c>
      <c r="EK25" s="50">
        <v>493450</v>
      </c>
      <c r="EL25" s="50">
        <v>257253</v>
      </c>
      <c r="EM25" s="51">
        <v>150390</v>
      </c>
      <c r="EN25" s="48">
        <f t="shared" si="31"/>
        <v>2637153</v>
      </c>
    </row>
    <row r="26" spans="1:144" s="41" customFormat="1" ht="15" customHeight="1" x14ac:dyDescent="0.15">
      <c r="A26" s="47" t="s">
        <v>40</v>
      </c>
      <c r="B26" s="50">
        <v>0</v>
      </c>
      <c r="C26" s="50">
        <v>0</v>
      </c>
      <c r="D26" s="50">
        <v>653150</v>
      </c>
      <c r="E26" s="50">
        <v>886582</v>
      </c>
      <c r="F26" s="50">
        <v>639381</v>
      </c>
      <c r="G26" s="50">
        <v>499572</v>
      </c>
      <c r="H26" s="50">
        <v>1322487</v>
      </c>
      <c r="I26" s="48">
        <f t="shared" si="16"/>
        <v>4001172</v>
      </c>
      <c r="J26" s="47" t="s">
        <v>40</v>
      </c>
      <c r="K26" s="49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1">
        <v>63315</v>
      </c>
      <c r="R26" s="48">
        <f t="shared" si="17"/>
        <v>63315</v>
      </c>
      <c r="S26" s="47" t="s">
        <v>40</v>
      </c>
      <c r="T26" s="49">
        <v>47895</v>
      </c>
      <c r="U26" s="50">
        <v>261675</v>
      </c>
      <c r="V26" s="50">
        <v>213734</v>
      </c>
      <c r="W26" s="50">
        <v>76401</v>
      </c>
      <c r="X26" s="50">
        <v>90324</v>
      </c>
      <c r="Y26" s="50">
        <v>206548</v>
      </c>
      <c r="Z26" s="51">
        <v>95235</v>
      </c>
      <c r="AA26" s="48">
        <f t="shared" si="18"/>
        <v>991812</v>
      </c>
      <c r="AB26" s="47" t="s">
        <v>40</v>
      </c>
      <c r="AC26" s="49">
        <v>384309</v>
      </c>
      <c r="AD26" s="50">
        <v>332163</v>
      </c>
      <c r="AE26" s="50">
        <v>0</v>
      </c>
      <c r="AF26" s="50">
        <v>105939</v>
      </c>
      <c r="AG26" s="50">
        <v>59103</v>
      </c>
      <c r="AH26" s="50">
        <v>0</v>
      </c>
      <c r="AI26" s="51">
        <v>21249</v>
      </c>
      <c r="AJ26" s="48">
        <f t="shared" si="19"/>
        <v>902763</v>
      </c>
      <c r="AK26" s="47" t="s">
        <v>40</v>
      </c>
      <c r="AL26" s="49">
        <v>16929</v>
      </c>
      <c r="AM26" s="50">
        <v>22269</v>
      </c>
      <c r="AN26" s="50">
        <v>13608</v>
      </c>
      <c r="AO26" s="50">
        <v>61722</v>
      </c>
      <c r="AP26" s="50">
        <v>39492</v>
      </c>
      <c r="AQ26" s="50">
        <v>53406</v>
      </c>
      <c r="AR26" s="51">
        <v>9207</v>
      </c>
      <c r="AS26" s="48">
        <f t="shared" si="20"/>
        <v>216633</v>
      </c>
      <c r="AT26" s="47" t="s">
        <v>40</v>
      </c>
      <c r="AU26" s="49">
        <v>0</v>
      </c>
      <c r="AV26" s="50">
        <v>0</v>
      </c>
      <c r="AW26" s="50">
        <v>3148494</v>
      </c>
      <c r="AX26" s="50">
        <v>2381463</v>
      </c>
      <c r="AY26" s="50">
        <v>2141262</v>
      </c>
      <c r="AZ26" s="50">
        <v>1020418</v>
      </c>
      <c r="BA26" s="51">
        <v>575037</v>
      </c>
      <c r="BB26" s="48">
        <f t="shared" si="21"/>
        <v>9266674</v>
      </c>
      <c r="BC26" s="47" t="s">
        <v>40</v>
      </c>
      <c r="BD26" s="49">
        <v>23103</v>
      </c>
      <c r="BE26" s="50">
        <v>41355</v>
      </c>
      <c r="BF26" s="50">
        <v>0</v>
      </c>
      <c r="BG26" s="50">
        <v>0</v>
      </c>
      <c r="BH26" s="50">
        <v>0</v>
      </c>
      <c r="BI26" s="50">
        <v>0</v>
      </c>
      <c r="BJ26" s="51">
        <v>254034</v>
      </c>
      <c r="BK26" s="48">
        <f t="shared" si="22"/>
        <v>318492</v>
      </c>
      <c r="BL26" s="47" t="s">
        <v>40</v>
      </c>
      <c r="BM26" s="49">
        <v>0</v>
      </c>
      <c r="BN26" s="50">
        <v>0</v>
      </c>
      <c r="BO26" s="50">
        <v>599814</v>
      </c>
      <c r="BP26" s="50">
        <v>987147</v>
      </c>
      <c r="BQ26" s="50">
        <v>444321</v>
      </c>
      <c r="BR26" s="50">
        <v>1361826</v>
      </c>
      <c r="BS26" s="51">
        <v>636021</v>
      </c>
      <c r="BT26" s="48">
        <f t="shared" si="23"/>
        <v>4029129</v>
      </c>
      <c r="BU26" s="47" t="s">
        <v>40</v>
      </c>
      <c r="BV26" s="49">
        <v>0</v>
      </c>
      <c r="BW26" s="50">
        <v>0</v>
      </c>
      <c r="BX26" s="50">
        <v>0</v>
      </c>
      <c r="BY26" s="50">
        <v>131931</v>
      </c>
      <c r="BZ26" s="50">
        <v>340821</v>
      </c>
      <c r="CA26" s="50">
        <v>0</v>
      </c>
      <c r="CB26" s="51">
        <v>79884</v>
      </c>
      <c r="CC26" s="48">
        <f t="shared" si="24"/>
        <v>552636</v>
      </c>
      <c r="CD26" s="47" t="s">
        <v>40</v>
      </c>
      <c r="CE26" s="49">
        <v>0</v>
      </c>
      <c r="CF26" s="50">
        <v>0</v>
      </c>
      <c r="CG26" s="50">
        <v>0</v>
      </c>
      <c r="CH26" s="50">
        <v>0</v>
      </c>
      <c r="CI26" s="50">
        <v>0</v>
      </c>
      <c r="CJ26" s="50">
        <v>0</v>
      </c>
      <c r="CK26" s="51">
        <v>0</v>
      </c>
      <c r="CL26" s="48">
        <f t="shared" si="25"/>
        <v>0</v>
      </c>
      <c r="CM26" s="47" t="s">
        <v>40</v>
      </c>
      <c r="CN26" s="49">
        <v>0</v>
      </c>
      <c r="CO26" s="50">
        <v>0</v>
      </c>
      <c r="CP26" s="50">
        <v>0</v>
      </c>
      <c r="CQ26" s="50">
        <v>0</v>
      </c>
      <c r="CR26" s="50">
        <v>0</v>
      </c>
      <c r="CS26" s="50">
        <v>0</v>
      </c>
      <c r="CT26" s="51">
        <v>0</v>
      </c>
      <c r="CU26" s="48">
        <f t="shared" si="26"/>
        <v>0</v>
      </c>
      <c r="CV26" s="47" t="s">
        <v>40</v>
      </c>
      <c r="CW26" s="49">
        <v>120186</v>
      </c>
      <c r="CX26" s="50">
        <v>87687</v>
      </c>
      <c r="CY26" s="50">
        <v>98073</v>
      </c>
      <c r="CZ26" s="50">
        <v>234657</v>
      </c>
      <c r="DA26" s="50">
        <v>211612</v>
      </c>
      <c r="DB26" s="50">
        <v>153792</v>
      </c>
      <c r="DC26" s="51">
        <v>239787</v>
      </c>
      <c r="DD26" s="48">
        <f t="shared" si="27"/>
        <v>1145794</v>
      </c>
      <c r="DE26" s="47" t="s">
        <v>40</v>
      </c>
      <c r="DF26" s="49">
        <v>0</v>
      </c>
      <c r="DG26" s="50">
        <v>38160</v>
      </c>
      <c r="DH26" s="50">
        <v>0</v>
      </c>
      <c r="DI26" s="50">
        <v>0</v>
      </c>
      <c r="DJ26" s="50">
        <v>24948</v>
      </c>
      <c r="DK26" s="50">
        <v>0</v>
      </c>
      <c r="DL26" s="51">
        <v>0</v>
      </c>
      <c r="DM26" s="48">
        <f t="shared" si="28"/>
        <v>63108</v>
      </c>
      <c r="DN26" s="47" t="s">
        <v>40</v>
      </c>
      <c r="DO26" s="49">
        <v>245500</v>
      </c>
      <c r="DP26" s="50">
        <v>0</v>
      </c>
      <c r="DQ26" s="50">
        <v>0</v>
      </c>
      <c r="DR26" s="50">
        <v>180000</v>
      </c>
      <c r="DS26" s="50">
        <v>0</v>
      </c>
      <c r="DT26" s="50">
        <v>93060</v>
      </c>
      <c r="DU26" s="51">
        <v>0</v>
      </c>
      <c r="DV26" s="48">
        <f t="shared" si="29"/>
        <v>518560</v>
      </c>
      <c r="DW26" s="47" t="s">
        <v>40</v>
      </c>
      <c r="DX26" s="49">
        <v>52686</v>
      </c>
      <c r="DY26" s="50">
        <v>187272</v>
      </c>
      <c r="DZ26" s="50">
        <v>629748</v>
      </c>
      <c r="EA26" s="50">
        <v>568781</v>
      </c>
      <c r="EB26" s="50">
        <v>0</v>
      </c>
      <c r="EC26" s="50">
        <v>688177</v>
      </c>
      <c r="ED26" s="51">
        <v>250371</v>
      </c>
      <c r="EE26" s="48">
        <f t="shared" si="30"/>
        <v>2377035</v>
      </c>
      <c r="EF26" s="47" t="s">
        <v>40</v>
      </c>
      <c r="EG26" s="49">
        <v>122640</v>
      </c>
      <c r="EH26" s="50">
        <v>118750</v>
      </c>
      <c r="EI26" s="50">
        <v>719302</v>
      </c>
      <c r="EJ26" s="50">
        <v>529261</v>
      </c>
      <c r="EK26" s="50">
        <v>435040</v>
      </c>
      <c r="EL26" s="50">
        <v>268726</v>
      </c>
      <c r="EM26" s="51">
        <v>267951</v>
      </c>
      <c r="EN26" s="48">
        <f t="shared" si="31"/>
        <v>2461670</v>
      </c>
    </row>
    <row r="27" spans="1:144" s="41" customFormat="1" ht="15" customHeight="1" x14ac:dyDescent="0.15">
      <c r="A27" s="47" t="s">
        <v>41</v>
      </c>
      <c r="B27" s="50">
        <v>0</v>
      </c>
      <c r="C27" s="50">
        <v>0</v>
      </c>
      <c r="D27" s="50">
        <v>658980</v>
      </c>
      <c r="E27" s="50">
        <v>1070271</v>
      </c>
      <c r="F27" s="50">
        <v>348831</v>
      </c>
      <c r="G27" s="50">
        <v>1667952</v>
      </c>
      <c r="H27" s="50">
        <v>646074</v>
      </c>
      <c r="I27" s="48">
        <f t="shared" si="16"/>
        <v>4392108</v>
      </c>
      <c r="J27" s="47" t="s">
        <v>41</v>
      </c>
      <c r="K27" s="49">
        <v>0</v>
      </c>
      <c r="L27" s="50">
        <v>30672</v>
      </c>
      <c r="M27" s="50">
        <v>124740</v>
      </c>
      <c r="N27" s="50">
        <v>0</v>
      </c>
      <c r="O27" s="50">
        <v>102060</v>
      </c>
      <c r="P27" s="50">
        <v>181440</v>
      </c>
      <c r="Q27" s="51">
        <v>147420</v>
      </c>
      <c r="R27" s="48">
        <f t="shared" si="17"/>
        <v>586332</v>
      </c>
      <c r="S27" s="47" t="s">
        <v>41</v>
      </c>
      <c r="T27" s="49">
        <v>105862</v>
      </c>
      <c r="U27" s="50">
        <v>154943</v>
      </c>
      <c r="V27" s="50">
        <v>281961</v>
      </c>
      <c r="W27" s="50">
        <v>489496</v>
      </c>
      <c r="X27" s="50">
        <v>279000</v>
      </c>
      <c r="Y27" s="50">
        <v>303381</v>
      </c>
      <c r="Z27" s="51">
        <v>501561</v>
      </c>
      <c r="AA27" s="48">
        <f t="shared" si="18"/>
        <v>2116204</v>
      </c>
      <c r="AB27" s="47" t="s">
        <v>41</v>
      </c>
      <c r="AC27" s="49">
        <v>111708</v>
      </c>
      <c r="AD27" s="50">
        <v>303858</v>
      </c>
      <c r="AE27" s="50">
        <v>119286</v>
      </c>
      <c r="AF27" s="50">
        <v>153891</v>
      </c>
      <c r="AG27" s="50">
        <v>117108</v>
      </c>
      <c r="AH27" s="50">
        <v>55053</v>
      </c>
      <c r="AI27" s="51">
        <v>0</v>
      </c>
      <c r="AJ27" s="48">
        <f t="shared" si="19"/>
        <v>860904</v>
      </c>
      <c r="AK27" s="47" t="s">
        <v>41</v>
      </c>
      <c r="AL27" s="49">
        <v>0</v>
      </c>
      <c r="AM27" s="50">
        <v>0</v>
      </c>
      <c r="AN27" s="50">
        <v>30914</v>
      </c>
      <c r="AO27" s="50">
        <v>9117</v>
      </c>
      <c r="AP27" s="50">
        <v>35496</v>
      </c>
      <c r="AQ27" s="50">
        <v>31617</v>
      </c>
      <c r="AR27" s="51">
        <v>4653</v>
      </c>
      <c r="AS27" s="48">
        <f t="shared" si="20"/>
        <v>111797</v>
      </c>
      <c r="AT27" s="47" t="s">
        <v>41</v>
      </c>
      <c r="AU27" s="49">
        <v>0</v>
      </c>
      <c r="AV27" s="50">
        <v>0</v>
      </c>
      <c r="AW27" s="50">
        <v>1772038</v>
      </c>
      <c r="AX27" s="50">
        <v>2911870</v>
      </c>
      <c r="AY27" s="50">
        <v>1523244</v>
      </c>
      <c r="AZ27" s="50">
        <v>1577883</v>
      </c>
      <c r="BA27" s="51">
        <v>587232</v>
      </c>
      <c r="BB27" s="48">
        <f t="shared" si="21"/>
        <v>8372267</v>
      </c>
      <c r="BC27" s="47" t="s">
        <v>41</v>
      </c>
      <c r="BD27" s="49">
        <v>38860</v>
      </c>
      <c r="BE27" s="50">
        <v>119448</v>
      </c>
      <c r="BF27" s="50">
        <v>40437</v>
      </c>
      <c r="BG27" s="50">
        <v>531944</v>
      </c>
      <c r="BH27" s="50">
        <v>0</v>
      </c>
      <c r="BI27" s="50">
        <v>124830</v>
      </c>
      <c r="BJ27" s="51">
        <v>309897</v>
      </c>
      <c r="BK27" s="48">
        <f t="shared" si="22"/>
        <v>1165416</v>
      </c>
      <c r="BL27" s="47" t="s">
        <v>41</v>
      </c>
      <c r="BM27" s="49">
        <v>0</v>
      </c>
      <c r="BN27" s="50">
        <v>23787</v>
      </c>
      <c r="BO27" s="50">
        <v>144630</v>
      </c>
      <c r="BP27" s="50">
        <v>1141066</v>
      </c>
      <c r="BQ27" s="50">
        <v>1384583</v>
      </c>
      <c r="BR27" s="50">
        <v>1569220</v>
      </c>
      <c r="BS27" s="51">
        <v>1384407</v>
      </c>
      <c r="BT27" s="48">
        <f t="shared" si="23"/>
        <v>5647693</v>
      </c>
      <c r="BU27" s="47" t="s">
        <v>41</v>
      </c>
      <c r="BV27" s="49">
        <v>0</v>
      </c>
      <c r="BW27" s="50">
        <v>45828</v>
      </c>
      <c r="BX27" s="50">
        <v>0</v>
      </c>
      <c r="BY27" s="50">
        <v>59529</v>
      </c>
      <c r="BZ27" s="50">
        <v>0</v>
      </c>
      <c r="CA27" s="50">
        <v>117612</v>
      </c>
      <c r="CB27" s="51">
        <v>170964</v>
      </c>
      <c r="CC27" s="48">
        <f t="shared" si="24"/>
        <v>393933</v>
      </c>
      <c r="CD27" s="47" t="s">
        <v>41</v>
      </c>
      <c r="CE27" s="49">
        <v>0</v>
      </c>
      <c r="CF27" s="50">
        <v>0</v>
      </c>
      <c r="CG27" s="50">
        <v>0</v>
      </c>
      <c r="CH27" s="50">
        <v>0</v>
      </c>
      <c r="CI27" s="50">
        <v>0</v>
      </c>
      <c r="CJ27" s="50">
        <v>0</v>
      </c>
      <c r="CK27" s="51">
        <v>0</v>
      </c>
      <c r="CL27" s="48">
        <f t="shared" si="25"/>
        <v>0</v>
      </c>
      <c r="CM27" s="47" t="s">
        <v>41</v>
      </c>
      <c r="CN27" s="49">
        <v>0</v>
      </c>
      <c r="CO27" s="50">
        <v>0</v>
      </c>
      <c r="CP27" s="50">
        <v>0</v>
      </c>
      <c r="CQ27" s="50">
        <v>0</v>
      </c>
      <c r="CR27" s="50">
        <v>0</v>
      </c>
      <c r="CS27" s="50">
        <v>0</v>
      </c>
      <c r="CT27" s="51">
        <v>0</v>
      </c>
      <c r="CU27" s="48">
        <f t="shared" si="26"/>
        <v>0</v>
      </c>
      <c r="CV27" s="47" t="s">
        <v>41</v>
      </c>
      <c r="CW27" s="49">
        <v>64251</v>
      </c>
      <c r="CX27" s="50">
        <v>126720</v>
      </c>
      <c r="CY27" s="50">
        <v>90756</v>
      </c>
      <c r="CZ27" s="50">
        <v>253561</v>
      </c>
      <c r="DA27" s="50">
        <v>100724</v>
      </c>
      <c r="DB27" s="50">
        <v>148554</v>
      </c>
      <c r="DC27" s="51">
        <v>88956</v>
      </c>
      <c r="DD27" s="48">
        <f t="shared" si="27"/>
        <v>873522</v>
      </c>
      <c r="DE27" s="47" t="s">
        <v>41</v>
      </c>
      <c r="DF27" s="49">
        <v>0</v>
      </c>
      <c r="DG27" s="50">
        <v>32868</v>
      </c>
      <c r="DH27" s="50">
        <v>0</v>
      </c>
      <c r="DI27" s="50">
        <v>101700</v>
      </c>
      <c r="DJ27" s="50">
        <v>75735</v>
      </c>
      <c r="DK27" s="50">
        <v>20700</v>
      </c>
      <c r="DL27" s="51">
        <v>0</v>
      </c>
      <c r="DM27" s="48">
        <f t="shared" si="28"/>
        <v>231003</v>
      </c>
      <c r="DN27" s="47" t="s">
        <v>41</v>
      </c>
      <c r="DO27" s="49">
        <v>140085</v>
      </c>
      <c r="DP27" s="50">
        <v>144162</v>
      </c>
      <c r="DQ27" s="50">
        <v>0</v>
      </c>
      <c r="DR27" s="50">
        <v>78300</v>
      </c>
      <c r="DS27" s="50">
        <v>253260</v>
      </c>
      <c r="DT27" s="50">
        <v>0</v>
      </c>
      <c r="DU27" s="51">
        <v>0</v>
      </c>
      <c r="DV27" s="48">
        <f t="shared" si="29"/>
        <v>615807</v>
      </c>
      <c r="DW27" s="47" t="s">
        <v>41</v>
      </c>
      <c r="DX27" s="49">
        <v>0</v>
      </c>
      <c r="DY27" s="50">
        <v>0</v>
      </c>
      <c r="DZ27" s="50">
        <v>507190</v>
      </c>
      <c r="EA27" s="50">
        <v>390476</v>
      </c>
      <c r="EB27" s="50">
        <v>418499</v>
      </c>
      <c r="EC27" s="50">
        <v>698148</v>
      </c>
      <c r="ED27" s="51">
        <v>0</v>
      </c>
      <c r="EE27" s="48">
        <f t="shared" si="30"/>
        <v>2014313</v>
      </c>
      <c r="EF27" s="47" t="s">
        <v>41</v>
      </c>
      <c r="EG27" s="49">
        <v>93600</v>
      </c>
      <c r="EH27" s="50">
        <v>113880</v>
      </c>
      <c r="EI27" s="50">
        <v>641963</v>
      </c>
      <c r="EJ27" s="50">
        <v>865380</v>
      </c>
      <c r="EK27" s="50">
        <v>540880</v>
      </c>
      <c r="EL27" s="50">
        <v>609450</v>
      </c>
      <c r="EM27" s="51">
        <v>314420</v>
      </c>
      <c r="EN27" s="48">
        <f t="shared" si="31"/>
        <v>3179573</v>
      </c>
    </row>
    <row r="28" spans="1:144" s="41" customFormat="1" ht="15" customHeight="1" x14ac:dyDescent="0.15">
      <c r="A28" s="47" t="s">
        <v>42</v>
      </c>
      <c r="B28" s="50">
        <v>0</v>
      </c>
      <c r="C28" s="50">
        <v>0</v>
      </c>
      <c r="D28" s="50">
        <v>2446878</v>
      </c>
      <c r="E28" s="50">
        <v>1648944</v>
      </c>
      <c r="F28" s="50">
        <v>1220420</v>
      </c>
      <c r="G28" s="50">
        <v>3373446</v>
      </c>
      <c r="H28" s="50">
        <v>1875672</v>
      </c>
      <c r="I28" s="48">
        <f t="shared" si="16"/>
        <v>10565360</v>
      </c>
      <c r="J28" s="47" t="s">
        <v>42</v>
      </c>
      <c r="K28" s="49">
        <v>0</v>
      </c>
      <c r="L28" s="50">
        <v>0</v>
      </c>
      <c r="M28" s="50">
        <v>0</v>
      </c>
      <c r="N28" s="50">
        <v>0</v>
      </c>
      <c r="O28" s="50">
        <v>0</v>
      </c>
      <c r="P28" s="50">
        <v>106344</v>
      </c>
      <c r="Q28" s="51">
        <v>152433</v>
      </c>
      <c r="R28" s="48">
        <f t="shared" si="17"/>
        <v>258777</v>
      </c>
      <c r="S28" s="47" t="s">
        <v>42</v>
      </c>
      <c r="T28" s="49">
        <v>604405</v>
      </c>
      <c r="U28" s="50">
        <v>1341713</v>
      </c>
      <c r="V28" s="50">
        <v>857959</v>
      </c>
      <c r="W28" s="50">
        <v>1319848</v>
      </c>
      <c r="X28" s="50">
        <v>818273</v>
      </c>
      <c r="Y28" s="50">
        <v>796806</v>
      </c>
      <c r="Z28" s="51">
        <v>953427</v>
      </c>
      <c r="AA28" s="48">
        <f t="shared" si="18"/>
        <v>6692431</v>
      </c>
      <c r="AB28" s="47" t="s">
        <v>42</v>
      </c>
      <c r="AC28" s="49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1">
        <v>0</v>
      </c>
      <c r="AJ28" s="48">
        <f t="shared" si="19"/>
        <v>0</v>
      </c>
      <c r="AK28" s="47" t="s">
        <v>42</v>
      </c>
      <c r="AL28" s="49">
        <v>0</v>
      </c>
      <c r="AM28" s="50">
        <v>9306</v>
      </c>
      <c r="AN28" s="50">
        <v>25605</v>
      </c>
      <c r="AO28" s="50">
        <v>9387</v>
      </c>
      <c r="AP28" s="50">
        <v>10800</v>
      </c>
      <c r="AQ28" s="50">
        <v>43992</v>
      </c>
      <c r="AR28" s="51">
        <v>77904</v>
      </c>
      <c r="AS28" s="48">
        <f t="shared" si="20"/>
        <v>176994</v>
      </c>
      <c r="AT28" s="47" t="s">
        <v>42</v>
      </c>
      <c r="AU28" s="49">
        <v>0</v>
      </c>
      <c r="AV28" s="50">
        <v>0</v>
      </c>
      <c r="AW28" s="50">
        <v>5525352</v>
      </c>
      <c r="AX28" s="50">
        <v>5529597</v>
      </c>
      <c r="AY28" s="50">
        <v>3603254</v>
      </c>
      <c r="AZ28" s="50">
        <v>1923934</v>
      </c>
      <c r="BA28" s="51">
        <v>720549</v>
      </c>
      <c r="BB28" s="48">
        <f t="shared" si="21"/>
        <v>17302686</v>
      </c>
      <c r="BC28" s="47" t="s">
        <v>42</v>
      </c>
      <c r="BD28" s="49">
        <v>0</v>
      </c>
      <c r="BE28" s="50">
        <v>33792</v>
      </c>
      <c r="BF28" s="50">
        <v>164610</v>
      </c>
      <c r="BG28" s="50">
        <v>160758</v>
      </c>
      <c r="BH28" s="50">
        <v>49203</v>
      </c>
      <c r="BI28" s="50">
        <v>0</v>
      </c>
      <c r="BJ28" s="51">
        <v>50432</v>
      </c>
      <c r="BK28" s="48">
        <f t="shared" si="22"/>
        <v>458795</v>
      </c>
      <c r="BL28" s="47" t="s">
        <v>42</v>
      </c>
      <c r="BM28" s="49">
        <v>0</v>
      </c>
      <c r="BN28" s="50">
        <v>0</v>
      </c>
      <c r="BO28" s="50">
        <v>662715</v>
      </c>
      <c r="BP28" s="50">
        <v>1532259</v>
      </c>
      <c r="BQ28" s="50">
        <v>2725245</v>
      </c>
      <c r="BR28" s="50">
        <v>925974</v>
      </c>
      <c r="BS28" s="51">
        <v>676449</v>
      </c>
      <c r="BT28" s="48">
        <f t="shared" si="23"/>
        <v>6522642</v>
      </c>
      <c r="BU28" s="47" t="s">
        <v>42</v>
      </c>
      <c r="BV28" s="49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1">
        <v>0</v>
      </c>
      <c r="CC28" s="48">
        <f t="shared" si="24"/>
        <v>0</v>
      </c>
      <c r="CD28" s="47" t="s">
        <v>42</v>
      </c>
      <c r="CE28" s="49">
        <v>0</v>
      </c>
      <c r="CF28" s="50">
        <v>0</v>
      </c>
      <c r="CG28" s="50">
        <v>0</v>
      </c>
      <c r="CH28" s="50">
        <v>0</v>
      </c>
      <c r="CI28" s="50">
        <v>0</v>
      </c>
      <c r="CJ28" s="50">
        <v>0</v>
      </c>
      <c r="CK28" s="51">
        <v>0</v>
      </c>
      <c r="CL28" s="48">
        <f t="shared" si="25"/>
        <v>0</v>
      </c>
      <c r="CM28" s="47" t="s">
        <v>42</v>
      </c>
      <c r="CN28" s="49">
        <v>0</v>
      </c>
      <c r="CO28" s="50">
        <v>0</v>
      </c>
      <c r="CP28" s="50">
        <v>0</v>
      </c>
      <c r="CQ28" s="50">
        <v>0</v>
      </c>
      <c r="CR28" s="50">
        <v>0</v>
      </c>
      <c r="CS28" s="50">
        <v>0</v>
      </c>
      <c r="CT28" s="51">
        <v>0</v>
      </c>
      <c r="CU28" s="48">
        <f t="shared" si="26"/>
        <v>0</v>
      </c>
      <c r="CV28" s="47" t="s">
        <v>42</v>
      </c>
      <c r="CW28" s="49">
        <v>108099</v>
      </c>
      <c r="CX28" s="50">
        <v>389149</v>
      </c>
      <c r="CY28" s="50">
        <v>253208</v>
      </c>
      <c r="CZ28" s="50">
        <v>546028</v>
      </c>
      <c r="DA28" s="50">
        <v>407203</v>
      </c>
      <c r="DB28" s="50">
        <v>464811</v>
      </c>
      <c r="DC28" s="51">
        <v>417868</v>
      </c>
      <c r="DD28" s="48">
        <f t="shared" si="27"/>
        <v>2586366</v>
      </c>
      <c r="DE28" s="47" t="s">
        <v>42</v>
      </c>
      <c r="DF28" s="49">
        <v>44700</v>
      </c>
      <c r="DG28" s="50">
        <v>75141</v>
      </c>
      <c r="DH28" s="50">
        <v>0</v>
      </c>
      <c r="DI28" s="50">
        <v>76950</v>
      </c>
      <c r="DJ28" s="50">
        <v>0</v>
      </c>
      <c r="DK28" s="50">
        <v>21384</v>
      </c>
      <c r="DL28" s="51">
        <v>0</v>
      </c>
      <c r="DM28" s="48">
        <f t="shared" si="28"/>
        <v>218175</v>
      </c>
      <c r="DN28" s="47" t="s">
        <v>42</v>
      </c>
      <c r="DO28" s="49">
        <v>208503</v>
      </c>
      <c r="DP28" s="50">
        <v>257121</v>
      </c>
      <c r="DQ28" s="50">
        <v>32670</v>
      </c>
      <c r="DR28" s="50">
        <v>222363</v>
      </c>
      <c r="DS28" s="50">
        <v>0</v>
      </c>
      <c r="DT28" s="50">
        <v>0</v>
      </c>
      <c r="DU28" s="51">
        <v>0</v>
      </c>
      <c r="DV28" s="48">
        <f t="shared" si="29"/>
        <v>720657</v>
      </c>
      <c r="DW28" s="47" t="s">
        <v>42</v>
      </c>
      <c r="DX28" s="49">
        <v>0</v>
      </c>
      <c r="DY28" s="50">
        <v>191160</v>
      </c>
      <c r="DZ28" s="50">
        <v>633391</v>
      </c>
      <c r="EA28" s="50">
        <v>1487510</v>
      </c>
      <c r="EB28" s="50">
        <v>847512</v>
      </c>
      <c r="EC28" s="50">
        <v>2499524</v>
      </c>
      <c r="ED28" s="51">
        <v>739683</v>
      </c>
      <c r="EE28" s="48">
        <f t="shared" si="30"/>
        <v>6398780</v>
      </c>
      <c r="EF28" s="47" t="s">
        <v>42</v>
      </c>
      <c r="EG28" s="49">
        <v>183960</v>
      </c>
      <c r="EH28" s="50">
        <v>325740</v>
      </c>
      <c r="EI28" s="50">
        <v>1601800</v>
      </c>
      <c r="EJ28" s="50">
        <v>1366011</v>
      </c>
      <c r="EK28" s="50">
        <v>913459</v>
      </c>
      <c r="EL28" s="50">
        <v>597602</v>
      </c>
      <c r="EM28" s="51">
        <v>413730</v>
      </c>
      <c r="EN28" s="48">
        <f t="shared" si="31"/>
        <v>5402302</v>
      </c>
    </row>
    <row r="29" spans="1:144" s="41" customFormat="1" ht="15" customHeight="1" x14ac:dyDescent="0.15">
      <c r="A29" s="47" t="s">
        <v>43</v>
      </c>
      <c r="B29" s="50">
        <v>0</v>
      </c>
      <c r="C29" s="50">
        <v>0</v>
      </c>
      <c r="D29" s="50">
        <v>1227429</v>
      </c>
      <c r="E29" s="50">
        <v>688055</v>
      </c>
      <c r="F29" s="50">
        <v>762564</v>
      </c>
      <c r="G29" s="50">
        <v>493965</v>
      </c>
      <c r="H29" s="50">
        <v>1054980</v>
      </c>
      <c r="I29" s="48">
        <f t="shared" si="16"/>
        <v>4226993</v>
      </c>
      <c r="J29" s="47" t="s">
        <v>43</v>
      </c>
      <c r="K29" s="49">
        <v>0</v>
      </c>
      <c r="L29" s="50">
        <v>0</v>
      </c>
      <c r="M29" s="50">
        <v>105579</v>
      </c>
      <c r="N29" s="50">
        <v>0</v>
      </c>
      <c r="O29" s="50">
        <v>0</v>
      </c>
      <c r="P29" s="50">
        <v>52794</v>
      </c>
      <c r="Q29" s="51">
        <v>233280</v>
      </c>
      <c r="R29" s="48">
        <f t="shared" si="17"/>
        <v>391653</v>
      </c>
      <c r="S29" s="47" t="s">
        <v>43</v>
      </c>
      <c r="T29" s="49">
        <v>0</v>
      </c>
      <c r="U29" s="50">
        <v>171836</v>
      </c>
      <c r="V29" s="50">
        <v>225882</v>
      </c>
      <c r="W29" s="50">
        <v>269175</v>
      </c>
      <c r="X29" s="50">
        <v>105390</v>
      </c>
      <c r="Y29" s="50">
        <v>209992</v>
      </c>
      <c r="Z29" s="51">
        <v>213210</v>
      </c>
      <c r="AA29" s="48">
        <f t="shared" si="18"/>
        <v>1195485</v>
      </c>
      <c r="AB29" s="47" t="s">
        <v>43</v>
      </c>
      <c r="AC29" s="49">
        <v>126369</v>
      </c>
      <c r="AD29" s="50">
        <v>84024</v>
      </c>
      <c r="AE29" s="50">
        <v>157284</v>
      </c>
      <c r="AF29" s="50">
        <v>280159</v>
      </c>
      <c r="AG29" s="50">
        <v>250641</v>
      </c>
      <c r="AH29" s="50">
        <v>55755</v>
      </c>
      <c r="AI29" s="51">
        <v>0</v>
      </c>
      <c r="AJ29" s="48">
        <f t="shared" si="19"/>
        <v>954232</v>
      </c>
      <c r="AK29" s="47" t="s">
        <v>43</v>
      </c>
      <c r="AL29" s="49">
        <v>9306</v>
      </c>
      <c r="AM29" s="50">
        <v>0</v>
      </c>
      <c r="AN29" s="50">
        <v>44514</v>
      </c>
      <c r="AO29" s="50">
        <v>42309</v>
      </c>
      <c r="AP29" s="50">
        <v>51354</v>
      </c>
      <c r="AQ29" s="50">
        <v>47528</v>
      </c>
      <c r="AR29" s="51">
        <v>63386</v>
      </c>
      <c r="AS29" s="48">
        <f t="shared" si="20"/>
        <v>258397</v>
      </c>
      <c r="AT29" s="47" t="s">
        <v>43</v>
      </c>
      <c r="AU29" s="49">
        <v>0</v>
      </c>
      <c r="AV29" s="50">
        <v>0</v>
      </c>
      <c r="AW29" s="50">
        <v>4307847</v>
      </c>
      <c r="AX29" s="50">
        <v>2749589</v>
      </c>
      <c r="AY29" s="50">
        <v>3268886</v>
      </c>
      <c r="AZ29" s="50">
        <v>2635272</v>
      </c>
      <c r="BA29" s="51">
        <v>1576917</v>
      </c>
      <c r="BB29" s="48">
        <f t="shared" si="21"/>
        <v>14538511</v>
      </c>
      <c r="BC29" s="47" t="s">
        <v>43</v>
      </c>
      <c r="BD29" s="49">
        <v>131364</v>
      </c>
      <c r="BE29" s="50">
        <v>211977</v>
      </c>
      <c r="BF29" s="50">
        <v>646164</v>
      </c>
      <c r="BG29" s="50">
        <v>661023</v>
      </c>
      <c r="BH29" s="50">
        <v>1451038</v>
      </c>
      <c r="BI29" s="50">
        <v>0</v>
      </c>
      <c r="BJ29" s="51">
        <v>392038</v>
      </c>
      <c r="BK29" s="48">
        <f t="shared" si="22"/>
        <v>3493604</v>
      </c>
      <c r="BL29" s="47" t="s">
        <v>43</v>
      </c>
      <c r="BM29" s="49">
        <v>27225</v>
      </c>
      <c r="BN29" s="50">
        <v>0</v>
      </c>
      <c r="BO29" s="50">
        <v>192447</v>
      </c>
      <c r="BP29" s="50">
        <v>1669634</v>
      </c>
      <c r="BQ29" s="50">
        <v>1481004</v>
      </c>
      <c r="BR29" s="50">
        <v>1931678</v>
      </c>
      <c r="BS29" s="51">
        <v>49275</v>
      </c>
      <c r="BT29" s="48">
        <f t="shared" si="23"/>
        <v>5351263</v>
      </c>
      <c r="BU29" s="47" t="s">
        <v>43</v>
      </c>
      <c r="BV29" s="49">
        <v>0</v>
      </c>
      <c r="BW29" s="50">
        <v>0</v>
      </c>
      <c r="BX29" s="50">
        <v>211518</v>
      </c>
      <c r="BY29" s="50">
        <v>31608</v>
      </c>
      <c r="BZ29" s="50">
        <v>643509</v>
      </c>
      <c r="CA29" s="50">
        <v>56511</v>
      </c>
      <c r="CB29" s="51">
        <v>124335</v>
      </c>
      <c r="CC29" s="48">
        <f t="shared" si="24"/>
        <v>1067481</v>
      </c>
      <c r="CD29" s="47" t="s">
        <v>43</v>
      </c>
      <c r="CE29" s="49">
        <v>0</v>
      </c>
      <c r="CF29" s="50">
        <v>34488</v>
      </c>
      <c r="CG29" s="50">
        <v>0</v>
      </c>
      <c r="CH29" s="50">
        <v>0</v>
      </c>
      <c r="CI29" s="50">
        <v>0</v>
      </c>
      <c r="CJ29" s="50">
        <v>0</v>
      </c>
      <c r="CK29" s="51">
        <v>0</v>
      </c>
      <c r="CL29" s="48">
        <f t="shared" si="25"/>
        <v>34488</v>
      </c>
      <c r="CM29" s="47" t="s">
        <v>43</v>
      </c>
      <c r="CN29" s="49">
        <v>0</v>
      </c>
      <c r="CO29" s="50">
        <v>0</v>
      </c>
      <c r="CP29" s="50">
        <v>0</v>
      </c>
      <c r="CQ29" s="50">
        <v>0</v>
      </c>
      <c r="CR29" s="50">
        <v>0</v>
      </c>
      <c r="CS29" s="50">
        <v>0</v>
      </c>
      <c r="CT29" s="51">
        <v>0</v>
      </c>
      <c r="CU29" s="48">
        <f t="shared" si="26"/>
        <v>0</v>
      </c>
      <c r="CV29" s="47" t="s">
        <v>43</v>
      </c>
      <c r="CW29" s="49">
        <v>71435</v>
      </c>
      <c r="CX29" s="50">
        <v>131940</v>
      </c>
      <c r="CY29" s="50">
        <v>241034</v>
      </c>
      <c r="CZ29" s="50">
        <v>432159</v>
      </c>
      <c r="DA29" s="50">
        <v>517778</v>
      </c>
      <c r="DB29" s="50">
        <v>358391</v>
      </c>
      <c r="DC29" s="51">
        <v>358152</v>
      </c>
      <c r="DD29" s="48">
        <f t="shared" si="27"/>
        <v>2110889</v>
      </c>
      <c r="DE29" s="47" t="s">
        <v>43</v>
      </c>
      <c r="DF29" s="49">
        <v>0</v>
      </c>
      <c r="DG29" s="50">
        <v>0</v>
      </c>
      <c r="DH29" s="50">
        <v>0</v>
      </c>
      <c r="DI29" s="50">
        <v>54900</v>
      </c>
      <c r="DJ29" s="50">
        <v>41580</v>
      </c>
      <c r="DK29" s="50">
        <v>27200</v>
      </c>
      <c r="DL29" s="51">
        <v>21330</v>
      </c>
      <c r="DM29" s="48">
        <f t="shared" si="28"/>
        <v>145010</v>
      </c>
      <c r="DN29" s="47" t="s">
        <v>43</v>
      </c>
      <c r="DO29" s="49">
        <v>411415</v>
      </c>
      <c r="DP29" s="50">
        <v>155232</v>
      </c>
      <c r="DQ29" s="50">
        <v>0</v>
      </c>
      <c r="DR29" s="50">
        <v>121770</v>
      </c>
      <c r="DS29" s="50">
        <v>160261</v>
      </c>
      <c r="DT29" s="50">
        <v>0</v>
      </c>
      <c r="DU29" s="51">
        <v>0</v>
      </c>
      <c r="DV29" s="48">
        <f t="shared" si="29"/>
        <v>848678</v>
      </c>
      <c r="DW29" s="47" t="s">
        <v>43</v>
      </c>
      <c r="DX29" s="49">
        <v>123241</v>
      </c>
      <c r="DY29" s="50">
        <v>193581</v>
      </c>
      <c r="DZ29" s="50">
        <v>1017960</v>
      </c>
      <c r="EA29" s="50">
        <v>193842</v>
      </c>
      <c r="EB29" s="50">
        <v>716913</v>
      </c>
      <c r="EC29" s="50">
        <v>712430</v>
      </c>
      <c r="ED29" s="51">
        <v>500742</v>
      </c>
      <c r="EE29" s="48">
        <f t="shared" si="30"/>
        <v>3458709</v>
      </c>
      <c r="EF29" s="47" t="s">
        <v>43</v>
      </c>
      <c r="EG29" s="49">
        <v>124260</v>
      </c>
      <c r="EH29" s="50">
        <v>138780</v>
      </c>
      <c r="EI29" s="50">
        <v>1377030</v>
      </c>
      <c r="EJ29" s="50">
        <v>958248</v>
      </c>
      <c r="EK29" s="50">
        <v>844127</v>
      </c>
      <c r="EL29" s="50">
        <v>646236</v>
      </c>
      <c r="EM29" s="51">
        <v>261180</v>
      </c>
      <c r="EN29" s="48">
        <f t="shared" si="31"/>
        <v>4349861</v>
      </c>
    </row>
    <row r="30" spans="1:144" s="41" customFormat="1" ht="15" customHeight="1" x14ac:dyDescent="0.15">
      <c r="A30" s="47" t="s">
        <v>44</v>
      </c>
      <c r="B30" s="50">
        <v>0</v>
      </c>
      <c r="C30" s="50">
        <v>0</v>
      </c>
      <c r="D30" s="50">
        <v>7193233</v>
      </c>
      <c r="E30" s="50">
        <v>8701118</v>
      </c>
      <c r="F30" s="50">
        <v>8128989</v>
      </c>
      <c r="G30" s="50">
        <v>7626944</v>
      </c>
      <c r="H30" s="50">
        <v>7054066</v>
      </c>
      <c r="I30" s="48">
        <f t="shared" si="16"/>
        <v>38704350</v>
      </c>
      <c r="J30" s="47" t="s">
        <v>44</v>
      </c>
      <c r="K30" s="49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1">
        <v>162414</v>
      </c>
      <c r="R30" s="48">
        <f t="shared" si="17"/>
        <v>162414</v>
      </c>
      <c r="S30" s="47" t="s">
        <v>44</v>
      </c>
      <c r="T30" s="49">
        <v>785267</v>
      </c>
      <c r="U30" s="50">
        <v>1339017</v>
      </c>
      <c r="V30" s="50">
        <v>2217104</v>
      </c>
      <c r="W30" s="50">
        <v>2114474</v>
      </c>
      <c r="X30" s="50">
        <v>2060020</v>
      </c>
      <c r="Y30" s="50">
        <v>1649153</v>
      </c>
      <c r="Z30" s="51">
        <v>1243243</v>
      </c>
      <c r="AA30" s="48">
        <f t="shared" si="18"/>
        <v>11408278</v>
      </c>
      <c r="AB30" s="47" t="s">
        <v>44</v>
      </c>
      <c r="AC30" s="49">
        <v>0</v>
      </c>
      <c r="AD30" s="50">
        <v>0</v>
      </c>
      <c r="AE30" s="50">
        <v>87419</v>
      </c>
      <c r="AF30" s="50">
        <v>0</v>
      </c>
      <c r="AG30" s="50">
        <v>0</v>
      </c>
      <c r="AH30" s="50">
        <v>50643</v>
      </c>
      <c r="AI30" s="51">
        <v>0</v>
      </c>
      <c r="AJ30" s="48">
        <f t="shared" si="19"/>
        <v>138062</v>
      </c>
      <c r="AK30" s="47" t="s">
        <v>44</v>
      </c>
      <c r="AL30" s="49">
        <v>17919</v>
      </c>
      <c r="AM30" s="50">
        <v>0</v>
      </c>
      <c r="AN30" s="50">
        <v>163557</v>
      </c>
      <c r="AO30" s="50">
        <v>133056</v>
      </c>
      <c r="AP30" s="50">
        <v>82152</v>
      </c>
      <c r="AQ30" s="50">
        <v>104805</v>
      </c>
      <c r="AR30" s="51">
        <v>62307</v>
      </c>
      <c r="AS30" s="48">
        <f t="shared" si="20"/>
        <v>563796</v>
      </c>
      <c r="AT30" s="47" t="s">
        <v>44</v>
      </c>
      <c r="AU30" s="49">
        <v>0</v>
      </c>
      <c r="AV30" s="50">
        <v>0</v>
      </c>
      <c r="AW30" s="50">
        <v>5264880</v>
      </c>
      <c r="AX30" s="50">
        <v>4873792</v>
      </c>
      <c r="AY30" s="50">
        <v>3375072</v>
      </c>
      <c r="AZ30" s="50">
        <v>2601761</v>
      </c>
      <c r="BA30" s="51">
        <v>1243602</v>
      </c>
      <c r="BB30" s="48">
        <f t="shared" si="21"/>
        <v>17359107</v>
      </c>
      <c r="BC30" s="47" t="s">
        <v>44</v>
      </c>
      <c r="BD30" s="49">
        <v>629892</v>
      </c>
      <c r="BE30" s="50">
        <v>1469403</v>
      </c>
      <c r="BF30" s="50">
        <v>3321435</v>
      </c>
      <c r="BG30" s="50">
        <v>3019113</v>
      </c>
      <c r="BH30" s="50">
        <v>2765694</v>
      </c>
      <c r="BI30" s="50">
        <v>1964425</v>
      </c>
      <c r="BJ30" s="51">
        <v>334261</v>
      </c>
      <c r="BK30" s="48">
        <f t="shared" si="22"/>
        <v>13504223</v>
      </c>
      <c r="BL30" s="47" t="s">
        <v>44</v>
      </c>
      <c r="BM30" s="49">
        <v>0</v>
      </c>
      <c r="BN30" s="50">
        <v>0</v>
      </c>
      <c r="BO30" s="50">
        <v>309960</v>
      </c>
      <c r="BP30" s="50">
        <v>1248381</v>
      </c>
      <c r="BQ30" s="50">
        <v>1686883</v>
      </c>
      <c r="BR30" s="50">
        <v>848491</v>
      </c>
      <c r="BS30" s="51">
        <v>1165644</v>
      </c>
      <c r="BT30" s="48">
        <f t="shared" si="23"/>
        <v>5259359</v>
      </c>
      <c r="BU30" s="47" t="s">
        <v>44</v>
      </c>
      <c r="BV30" s="49">
        <v>0</v>
      </c>
      <c r="BW30" s="50">
        <v>30915</v>
      </c>
      <c r="BX30" s="50">
        <v>147681</v>
      </c>
      <c r="BY30" s="50">
        <v>390393</v>
      </c>
      <c r="BZ30" s="50">
        <v>705017</v>
      </c>
      <c r="CA30" s="50">
        <v>144423</v>
      </c>
      <c r="CB30" s="51">
        <v>202194</v>
      </c>
      <c r="CC30" s="48">
        <f t="shared" si="24"/>
        <v>1620623</v>
      </c>
      <c r="CD30" s="47" t="s">
        <v>44</v>
      </c>
      <c r="CE30" s="49">
        <v>0</v>
      </c>
      <c r="CF30" s="50">
        <v>0</v>
      </c>
      <c r="CG30" s="50">
        <v>0</v>
      </c>
      <c r="CH30" s="50">
        <v>0</v>
      </c>
      <c r="CI30" s="50">
        <v>0</v>
      </c>
      <c r="CJ30" s="50">
        <v>0</v>
      </c>
      <c r="CK30" s="51">
        <v>0</v>
      </c>
      <c r="CL30" s="48">
        <f t="shared" si="25"/>
        <v>0</v>
      </c>
      <c r="CM30" s="47" t="s">
        <v>44</v>
      </c>
      <c r="CN30" s="49">
        <v>0</v>
      </c>
      <c r="CO30" s="50">
        <v>0</v>
      </c>
      <c r="CP30" s="50">
        <v>0</v>
      </c>
      <c r="CQ30" s="50">
        <v>0</v>
      </c>
      <c r="CR30" s="50">
        <v>184878</v>
      </c>
      <c r="CS30" s="50">
        <v>248436</v>
      </c>
      <c r="CT30" s="51">
        <v>98694</v>
      </c>
      <c r="CU30" s="48">
        <f t="shared" si="26"/>
        <v>532008</v>
      </c>
      <c r="CV30" s="47" t="s">
        <v>44</v>
      </c>
      <c r="CW30" s="49">
        <v>359632</v>
      </c>
      <c r="CX30" s="50">
        <v>605399</v>
      </c>
      <c r="CY30" s="50">
        <v>977545</v>
      </c>
      <c r="CZ30" s="50">
        <v>1572672</v>
      </c>
      <c r="DA30" s="50">
        <v>1381810</v>
      </c>
      <c r="DB30" s="50">
        <v>1405295</v>
      </c>
      <c r="DC30" s="51">
        <v>1305911</v>
      </c>
      <c r="DD30" s="48">
        <f t="shared" si="27"/>
        <v>7608264</v>
      </c>
      <c r="DE30" s="47" t="s">
        <v>44</v>
      </c>
      <c r="DF30" s="49">
        <v>107712</v>
      </c>
      <c r="DG30" s="50">
        <v>21384</v>
      </c>
      <c r="DH30" s="50">
        <v>115407</v>
      </c>
      <c r="DI30" s="50">
        <v>21384</v>
      </c>
      <c r="DJ30" s="50">
        <v>45540</v>
      </c>
      <c r="DK30" s="50">
        <v>0</v>
      </c>
      <c r="DL30" s="51">
        <v>0</v>
      </c>
      <c r="DM30" s="48">
        <f t="shared" si="28"/>
        <v>311427</v>
      </c>
      <c r="DN30" s="47" t="s">
        <v>44</v>
      </c>
      <c r="DO30" s="49">
        <v>278783</v>
      </c>
      <c r="DP30" s="50">
        <v>193410</v>
      </c>
      <c r="DQ30" s="50">
        <v>487138</v>
      </c>
      <c r="DR30" s="50">
        <v>35145</v>
      </c>
      <c r="DS30" s="50">
        <v>21859</v>
      </c>
      <c r="DT30" s="50">
        <v>0</v>
      </c>
      <c r="DU30" s="51">
        <v>0</v>
      </c>
      <c r="DV30" s="48">
        <f t="shared" si="29"/>
        <v>1016335</v>
      </c>
      <c r="DW30" s="47" t="s">
        <v>44</v>
      </c>
      <c r="DX30" s="49">
        <v>174840</v>
      </c>
      <c r="DY30" s="50">
        <v>195426</v>
      </c>
      <c r="DZ30" s="50">
        <v>3341144</v>
      </c>
      <c r="EA30" s="50">
        <v>2338407</v>
      </c>
      <c r="EB30" s="50">
        <v>834493</v>
      </c>
      <c r="EC30" s="50">
        <v>3775082</v>
      </c>
      <c r="ED30" s="51">
        <v>1704796</v>
      </c>
      <c r="EE30" s="48">
        <f t="shared" si="30"/>
        <v>12364188</v>
      </c>
      <c r="EF30" s="47" t="s">
        <v>44</v>
      </c>
      <c r="EG30" s="49">
        <v>388920</v>
      </c>
      <c r="EH30" s="50">
        <v>517080</v>
      </c>
      <c r="EI30" s="50">
        <v>4055780</v>
      </c>
      <c r="EJ30" s="50">
        <v>2948178</v>
      </c>
      <c r="EK30" s="50">
        <v>2460607</v>
      </c>
      <c r="EL30" s="50">
        <v>1767505</v>
      </c>
      <c r="EM30" s="51">
        <v>1054880</v>
      </c>
      <c r="EN30" s="48">
        <f t="shared" si="31"/>
        <v>13192950</v>
      </c>
    </row>
    <row r="31" spans="1:144" s="41" customFormat="1" ht="15" customHeight="1" x14ac:dyDescent="0.15">
      <c r="A31" s="47" t="s">
        <v>45</v>
      </c>
      <c r="B31" s="50">
        <v>0</v>
      </c>
      <c r="C31" s="50">
        <v>0</v>
      </c>
      <c r="D31" s="50">
        <v>2011428</v>
      </c>
      <c r="E31" s="50">
        <v>4682281</v>
      </c>
      <c r="F31" s="50">
        <v>3859192</v>
      </c>
      <c r="G31" s="50">
        <v>5360890</v>
      </c>
      <c r="H31" s="50">
        <v>5413518</v>
      </c>
      <c r="I31" s="48">
        <f t="shared" si="16"/>
        <v>21327309</v>
      </c>
      <c r="J31" s="47" t="s">
        <v>45</v>
      </c>
      <c r="K31" s="49">
        <v>0</v>
      </c>
      <c r="L31" s="50">
        <v>0</v>
      </c>
      <c r="M31" s="50">
        <v>0</v>
      </c>
      <c r="N31" s="50">
        <v>0</v>
      </c>
      <c r="O31" s="50">
        <v>116010</v>
      </c>
      <c r="P31" s="50">
        <v>43309</v>
      </c>
      <c r="Q31" s="51">
        <v>152658</v>
      </c>
      <c r="R31" s="48">
        <f t="shared" si="17"/>
        <v>311977</v>
      </c>
      <c r="S31" s="47" t="s">
        <v>45</v>
      </c>
      <c r="T31" s="49">
        <v>496008</v>
      </c>
      <c r="U31" s="50">
        <v>1198383</v>
      </c>
      <c r="V31" s="50">
        <v>723195</v>
      </c>
      <c r="W31" s="50">
        <v>1776783</v>
      </c>
      <c r="X31" s="50">
        <v>1459803</v>
      </c>
      <c r="Y31" s="50">
        <v>1201453</v>
      </c>
      <c r="Z31" s="51">
        <v>1066645</v>
      </c>
      <c r="AA31" s="48">
        <f t="shared" si="18"/>
        <v>7922270</v>
      </c>
      <c r="AB31" s="47" t="s">
        <v>45</v>
      </c>
      <c r="AC31" s="49">
        <v>0</v>
      </c>
      <c r="AD31" s="50">
        <v>0</v>
      </c>
      <c r="AE31" s="50">
        <v>0</v>
      </c>
      <c r="AF31" s="50">
        <v>11268</v>
      </c>
      <c r="AG31" s="50">
        <v>0</v>
      </c>
      <c r="AH31" s="50">
        <v>0</v>
      </c>
      <c r="AI31" s="51">
        <v>0</v>
      </c>
      <c r="AJ31" s="48">
        <f t="shared" si="19"/>
        <v>11268</v>
      </c>
      <c r="AK31" s="47" t="s">
        <v>45</v>
      </c>
      <c r="AL31" s="49">
        <v>0</v>
      </c>
      <c r="AM31" s="50">
        <v>4653</v>
      </c>
      <c r="AN31" s="50">
        <v>48753</v>
      </c>
      <c r="AO31" s="50">
        <v>36207</v>
      </c>
      <c r="AP31" s="50">
        <v>40698</v>
      </c>
      <c r="AQ31" s="50">
        <v>38959</v>
      </c>
      <c r="AR31" s="51">
        <v>88407</v>
      </c>
      <c r="AS31" s="48">
        <f t="shared" si="20"/>
        <v>257677</v>
      </c>
      <c r="AT31" s="47" t="s">
        <v>45</v>
      </c>
      <c r="AU31" s="49">
        <v>0</v>
      </c>
      <c r="AV31" s="50">
        <v>0</v>
      </c>
      <c r="AW31" s="50">
        <v>2202809</v>
      </c>
      <c r="AX31" s="50">
        <v>5433489</v>
      </c>
      <c r="AY31" s="50">
        <v>5274904</v>
      </c>
      <c r="AZ31" s="50">
        <v>3115618</v>
      </c>
      <c r="BA31" s="51">
        <v>1800711</v>
      </c>
      <c r="BB31" s="48">
        <f t="shared" si="21"/>
        <v>17827531</v>
      </c>
      <c r="BC31" s="47" t="s">
        <v>45</v>
      </c>
      <c r="BD31" s="49">
        <v>45054</v>
      </c>
      <c r="BE31" s="50">
        <v>84123</v>
      </c>
      <c r="BF31" s="50">
        <v>63603</v>
      </c>
      <c r="BG31" s="50">
        <v>98478</v>
      </c>
      <c r="BH31" s="50">
        <v>772416</v>
      </c>
      <c r="BI31" s="50">
        <v>428184</v>
      </c>
      <c r="BJ31" s="51">
        <v>155727</v>
      </c>
      <c r="BK31" s="48">
        <f t="shared" si="22"/>
        <v>1647585</v>
      </c>
      <c r="BL31" s="47" t="s">
        <v>45</v>
      </c>
      <c r="BM31" s="49">
        <v>0</v>
      </c>
      <c r="BN31" s="50">
        <v>20844</v>
      </c>
      <c r="BO31" s="50">
        <v>51770</v>
      </c>
      <c r="BP31" s="50">
        <v>1294263</v>
      </c>
      <c r="BQ31" s="50">
        <v>1385712</v>
      </c>
      <c r="BR31" s="50">
        <v>1071830</v>
      </c>
      <c r="BS31" s="51">
        <v>186606</v>
      </c>
      <c r="BT31" s="48">
        <f t="shared" si="23"/>
        <v>4011025</v>
      </c>
      <c r="BU31" s="47" t="s">
        <v>45</v>
      </c>
      <c r="BV31" s="49">
        <v>0</v>
      </c>
      <c r="BW31" s="50">
        <v>0</v>
      </c>
      <c r="BX31" s="50">
        <v>104994</v>
      </c>
      <c r="BY31" s="50">
        <v>0</v>
      </c>
      <c r="BZ31" s="50">
        <v>192024</v>
      </c>
      <c r="CA31" s="50">
        <v>342177</v>
      </c>
      <c r="CB31" s="51">
        <v>70506</v>
      </c>
      <c r="CC31" s="48">
        <f t="shared" si="24"/>
        <v>709701</v>
      </c>
      <c r="CD31" s="47" t="s">
        <v>45</v>
      </c>
      <c r="CE31" s="49">
        <v>0</v>
      </c>
      <c r="CF31" s="50">
        <v>0</v>
      </c>
      <c r="CG31" s="50">
        <v>0</v>
      </c>
      <c r="CH31" s="50">
        <v>0</v>
      </c>
      <c r="CI31" s="50">
        <v>0</v>
      </c>
      <c r="CJ31" s="50">
        <v>0</v>
      </c>
      <c r="CK31" s="51">
        <v>0</v>
      </c>
      <c r="CL31" s="48">
        <f t="shared" si="25"/>
        <v>0</v>
      </c>
      <c r="CM31" s="47" t="s">
        <v>45</v>
      </c>
      <c r="CN31" s="49">
        <v>0</v>
      </c>
      <c r="CO31" s="50">
        <v>0</v>
      </c>
      <c r="CP31" s="50">
        <v>0</v>
      </c>
      <c r="CQ31" s="50">
        <v>0</v>
      </c>
      <c r="CR31" s="50">
        <v>0</v>
      </c>
      <c r="CS31" s="50">
        <v>0</v>
      </c>
      <c r="CT31" s="51">
        <v>0</v>
      </c>
      <c r="CU31" s="48">
        <f t="shared" si="26"/>
        <v>0</v>
      </c>
      <c r="CV31" s="47" t="s">
        <v>45</v>
      </c>
      <c r="CW31" s="49">
        <v>127341</v>
      </c>
      <c r="CX31" s="50">
        <v>398505</v>
      </c>
      <c r="CY31" s="50">
        <v>267334</v>
      </c>
      <c r="CZ31" s="50">
        <v>922039</v>
      </c>
      <c r="DA31" s="50">
        <v>746469</v>
      </c>
      <c r="DB31" s="50">
        <v>853753</v>
      </c>
      <c r="DC31" s="51">
        <v>702783</v>
      </c>
      <c r="DD31" s="48">
        <f t="shared" si="27"/>
        <v>4018224</v>
      </c>
      <c r="DE31" s="47" t="s">
        <v>45</v>
      </c>
      <c r="DF31" s="49">
        <v>13860</v>
      </c>
      <c r="DG31" s="50">
        <v>16605</v>
      </c>
      <c r="DH31" s="50">
        <v>0</v>
      </c>
      <c r="DI31" s="50">
        <v>62712</v>
      </c>
      <c r="DJ31" s="50">
        <v>22680</v>
      </c>
      <c r="DK31" s="50">
        <v>45410</v>
      </c>
      <c r="DL31" s="51">
        <v>21384</v>
      </c>
      <c r="DM31" s="48">
        <f t="shared" si="28"/>
        <v>182651</v>
      </c>
      <c r="DN31" s="47" t="s">
        <v>45</v>
      </c>
      <c r="DO31" s="49">
        <v>141154</v>
      </c>
      <c r="DP31" s="50">
        <v>122760</v>
      </c>
      <c r="DQ31" s="50">
        <v>67320</v>
      </c>
      <c r="DR31" s="50">
        <v>37402</v>
      </c>
      <c r="DS31" s="50">
        <v>67716</v>
      </c>
      <c r="DT31" s="50">
        <v>0</v>
      </c>
      <c r="DU31" s="51">
        <v>180000</v>
      </c>
      <c r="DV31" s="48">
        <f t="shared" si="29"/>
        <v>616352</v>
      </c>
      <c r="DW31" s="47" t="s">
        <v>45</v>
      </c>
      <c r="DX31" s="49">
        <v>0</v>
      </c>
      <c r="DY31" s="50">
        <v>97173</v>
      </c>
      <c r="DZ31" s="50">
        <v>163245</v>
      </c>
      <c r="EA31" s="50">
        <v>892654</v>
      </c>
      <c r="EB31" s="50">
        <v>1034280</v>
      </c>
      <c r="EC31" s="50">
        <v>1409532</v>
      </c>
      <c r="ED31" s="51">
        <v>693009</v>
      </c>
      <c r="EE31" s="48">
        <f t="shared" si="30"/>
        <v>4289893</v>
      </c>
      <c r="EF31" s="47" t="s">
        <v>45</v>
      </c>
      <c r="EG31" s="49">
        <v>195720</v>
      </c>
      <c r="EH31" s="50">
        <v>355020</v>
      </c>
      <c r="EI31" s="50">
        <v>1118708</v>
      </c>
      <c r="EJ31" s="50">
        <v>2023130</v>
      </c>
      <c r="EK31" s="50">
        <v>1403410</v>
      </c>
      <c r="EL31" s="50">
        <v>1186361</v>
      </c>
      <c r="EM31" s="51">
        <v>689515</v>
      </c>
      <c r="EN31" s="48">
        <f t="shared" si="31"/>
        <v>6971864</v>
      </c>
    </row>
    <row r="32" spans="1:144" s="41" customFormat="1" ht="15" customHeight="1" x14ac:dyDescent="0.15">
      <c r="A32" s="47" t="s">
        <v>46</v>
      </c>
      <c r="B32" s="50">
        <v>0</v>
      </c>
      <c r="C32" s="50">
        <v>0</v>
      </c>
      <c r="D32" s="50">
        <v>944861</v>
      </c>
      <c r="E32" s="50">
        <v>919870</v>
      </c>
      <c r="F32" s="50">
        <v>1369152</v>
      </c>
      <c r="G32" s="50">
        <v>759816</v>
      </c>
      <c r="H32" s="50">
        <v>798606</v>
      </c>
      <c r="I32" s="48">
        <f t="shared" si="16"/>
        <v>4792305</v>
      </c>
      <c r="J32" s="47" t="s">
        <v>46</v>
      </c>
      <c r="K32" s="49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1">
        <v>104157</v>
      </c>
      <c r="R32" s="48">
        <f t="shared" si="17"/>
        <v>104157</v>
      </c>
      <c r="S32" s="47" t="s">
        <v>46</v>
      </c>
      <c r="T32" s="49">
        <v>230580</v>
      </c>
      <c r="U32" s="50">
        <v>219402</v>
      </c>
      <c r="V32" s="50">
        <v>542972</v>
      </c>
      <c r="W32" s="50">
        <v>391527</v>
      </c>
      <c r="X32" s="50">
        <v>458647</v>
      </c>
      <c r="Y32" s="50">
        <v>351171</v>
      </c>
      <c r="Z32" s="51">
        <v>355136</v>
      </c>
      <c r="AA32" s="48">
        <f t="shared" si="18"/>
        <v>2549435</v>
      </c>
      <c r="AB32" s="47" t="s">
        <v>46</v>
      </c>
      <c r="AC32" s="49">
        <v>0</v>
      </c>
      <c r="AD32" s="50">
        <v>0</v>
      </c>
      <c r="AE32" s="50">
        <v>0</v>
      </c>
      <c r="AF32" s="50">
        <v>34073</v>
      </c>
      <c r="AG32" s="50">
        <v>0</v>
      </c>
      <c r="AH32" s="50">
        <v>0</v>
      </c>
      <c r="AI32" s="51">
        <v>27026</v>
      </c>
      <c r="AJ32" s="48">
        <f t="shared" si="19"/>
        <v>61099</v>
      </c>
      <c r="AK32" s="47" t="s">
        <v>46</v>
      </c>
      <c r="AL32" s="49">
        <v>21582</v>
      </c>
      <c r="AM32" s="50">
        <v>18045</v>
      </c>
      <c r="AN32" s="50">
        <v>54153</v>
      </c>
      <c r="AO32" s="50">
        <v>19836</v>
      </c>
      <c r="AP32" s="50">
        <v>17973</v>
      </c>
      <c r="AQ32" s="50">
        <v>20061</v>
      </c>
      <c r="AR32" s="51">
        <v>49473</v>
      </c>
      <c r="AS32" s="48">
        <f t="shared" si="20"/>
        <v>201123</v>
      </c>
      <c r="AT32" s="47" t="s">
        <v>46</v>
      </c>
      <c r="AU32" s="49">
        <v>0</v>
      </c>
      <c r="AV32" s="50">
        <v>0</v>
      </c>
      <c r="AW32" s="50">
        <v>719037</v>
      </c>
      <c r="AX32" s="50">
        <v>1006101</v>
      </c>
      <c r="AY32" s="50">
        <v>1416149</v>
      </c>
      <c r="AZ32" s="50">
        <v>386109</v>
      </c>
      <c r="BA32" s="51">
        <v>780637</v>
      </c>
      <c r="BB32" s="48">
        <f t="shared" si="21"/>
        <v>4308033</v>
      </c>
      <c r="BC32" s="47" t="s">
        <v>46</v>
      </c>
      <c r="BD32" s="49">
        <v>44082</v>
      </c>
      <c r="BE32" s="50">
        <v>124137</v>
      </c>
      <c r="BF32" s="50">
        <v>185859</v>
      </c>
      <c r="BG32" s="50">
        <v>152525</v>
      </c>
      <c r="BH32" s="50">
        <v>165414</v>
      </c>
      <c r="BI32" s="50">
        <v>81675</v>
      </c>
      <c r="BJ32" s="51">
        <v>118048</v>
      </c>
      <c r="BK32" s="48">
        <f t="shared" si="22"/>
        <v>871740</v>
      </c>
      <c r="BL32" s="47" t="s">
        <v>46</v>
      </c>
      <c r="BM32" s="49">
        <v>34245</v>
      </c>
      <c r="BN32" s="50">
        <v>0</v>
      </c>
      <c r="BO32" s="50">
        <v>0</v>
      </c>
      <c r="BP32" s="50">
        <v>254979</v>
      </c>
      <c r="BQ32" s="50">
        <v>657891</v>
      </c>
      <c r="BR32" s="50">
        <v>398079</v>
      </c>
      <c r="BS32" s="51">
        <v>24279</v>
      </c>
      <c r="BT32" s="48">
        <f t="shared" si="23"/>
        <v>1369473</v>
      </c>
      <c r="BU32" s="47" t="s">
        <v>46</v>
      </c>
      <c r="BV32" s="49">
        <v>0</v>
      </c>
      <c r="BW32" s="50">
        <v>0</v>
      </c>
      <c r="BX32" s="50">
        <v>0</v>
      </c>
      <c r="BY32" s="50">
        <v>268938</v>
      </c>
      <c r="BZ32" s="50">
        <v>0</v>
      </c>
      <c r="CA32" s="50">
        <v>0</v>
      </c>
      <c r="CB32" s="51">
        <v>0</v>
      </c>
      <c r="CC32" s="48">
        <f t="shared" si="24"/>
        <v>268938</v>
      </c>
      <c r="CD32" s="47" t="s">
        <v>46</v>
      </c>
      <c r="CE32" s="49">
        <v>0</v>
      </c>
      <c r="CF32" s="50">
        <v>0</v>
      </c>
      <c r="CG32" s="50">
        <v>0</v>
      </c>
      <c r="CH32" s="50">
        <v>0</v>
      </c>
      <c r="CI32" s="50">
        <v>0</v>
      </c>
      <c r="CJ32" s="50">
        <v>0</v>
      </c>
      <c r="CK32" s="51">
        <v>0</v>
      </c>
      <c r="CL32" s="48">
        <f t="shared" si="25"/>
        <v>0</v>
      </c>
      <c r="CM32" s="47" t="s">
        <v>46</v>
      </c>
      <c r="CN32" s="49">
        <v>0</v>
      </c>
      <c r="CO32" s="50">
        <v>0</v>
      </c>
      <c r="CP32" s="50">
        <v>0</v>
      </c>
      <c r="CQ32" s="50">
        <v>0</v>
      </c>
      <c r="CR32" s="50">
        <v>0</v>
      </c>
      <c r="CS32" s="50">
        <v>0</v>
      </c>
      <c r="CT32" s="51">
        <v>0</v>
      </c>
      <c r="CU32" s="48">
        <f t="shared" si="26"/>
        <v>0</v>
      </c>
      <c r="CV32" s="47" t="s">
        <v>46</v>
      </c>
      <c r="CW32" s="49">
        <v>108810</v>
      </c>
      <c r="CX32" s="50">
        <v>76527</v>
      </c>
      <c r="CY32" s="50">
        <v>162996</v>
      </c>
      <c r="CZ32" s="50">
        <v>259596</v>
      </c>
      <c r="DA32" s="50">
        <v>318023</v>
      </c>
      <c r="DB32" s="50">
        <v>148014</v>
      </c>
      <c r="DC32" s="51">
        <v>291157</v>
      </c>
      <c r="DD32" s="48">
        <f t="shared" si="27"/>
        <v>1365123</v>
      </c>
      <c r="DE32" s="47" t="s">
        <v>46</v>
      </c>
      <c r="DF32" s="49">
        <v>0</v>
      </c>
      <c r="DG32" s="50">
        <v>0</v>
      </c>
      <c r="DH32" s="50">
        <v>0</v>
      </c>
      <c r="DI32" s="50">
        <v>0</v>
      </c>
      <c r="DJ32" s="50">
        <v>0</v>
      </c>
      <c r="DK32" s="50">
        <v>21384</v>
      </c>
      <c r="DL32" s="51">
        <v>0</v>
      </c>
      <c r="DM32" s="48">
        <f t="shared" si="28"/>
        <v>21384</v>
      </c>
      <c r="DN32" s="47" t="s">
        <v>46</v>
      </c>
      <c r="DO32" s="49">
        <v>253800</v>
      </c>
      <c r="DP32" s="50">
        <v>0</v>
      </c>
      <c r="DQ32" s="50">
        <v>0</v>
      </c>
      <c r="DR32" s="50">
        <v>20493</v>
      </c>
      <c r="DS32" s="50">
        <v>75240</v>
      </c>
      <c r="DT32" s="50">
        <v>56826</v>
      </c>
      <c r="DU32" s="51">
        <v>0</v>
      </c>
      <c r="DV32" s="48">
        <f t="shared" si="29"/>
        <v>406359</v>
      </c>
      <c r="DW32" s="47" t="s">
        <v>46</v>
      </c>
      <c r="DX32" s="49">
        <v>0</v>
      </c>
      <c r="DY32" s="50">
        <v>0</v>
      </c>
      <c r="DZ32" s="50">
        <v>1197541</v>
      </c>
      <c r="EA32" s="50">
        <v>566028</v>
      </c>
      <c r="EB32" s="50">
        <v>1043182</v>
      </c>
      <c r="EC32" s="50">
        <v>236754</v>
      </c>
      <c r="ED32" s="51">
        <v>0</v>
      </c>
      <c r="EE32" s="48">
        <f t="shared" si="30"/>
        <v>3043505</v>
      </c>
      <c r="EF32" s="47" t="s">
        <v>46</v>
      </c>
      <c r="EG32" s="49">
        <v>121260</v>
      </c>
      <c r="EH32" s="50">
        <v>83220</v>
      </c>
      <c r="EI32" s="50">
        <v>628550</v>
      </c>
      <c r="EJ32" s="50">
        <v>572457</v>
      </c>
      <c r="EK32" s="50">
        <v>555118</v>
      </c>
      <c r="EL32" s="50">
        <v>252190</v>
      </c>
      <c r="EM32" s="51">
        <v>248091</v>
      </c>
      <c r="EN32" s="48">
        <f t="shared" si="31"/>
        <v>2460886</v>
      </c>
    </row>
    <row r="33" spans="1:144" s="41" customFormat="1" ht="15" customHeight="1" x14ac:dyDescent="0.15">
      <c r="A33" s="47" t="s">
        <v>47</v>
      </c>
      <c r="B33" s="50">
        <v>0</v>
      </c>
      <c r="C33" s="50">
        <v>0</v>
      </c>
      <c r="D33" s="50">
        <v>3817292</v>
      </c>
      <c r="E33" s="50">
        <v>5103132</v>
      </c>
      <c r="F33" s="50">
        <v>2192018</v>
      </c>
      <c r="G33" s="50">
        <v>3699674</v>
      </c>
      <c r="H33" s="50">
        <v>2511018</v>
      </c>
      <c r="I33" s="48">
        <f t="shared" si="16"/>
        <v>17323134</v>
      </c>
      <c r="J33" s="47" t="s">
        <v>47</v>
      </c>
      <c r="K33" s="49">
        <v>0</v>
      </c>
      <c r="L33" s="50">
        <v>0</v>
      </c>
      <c r="M33" s="50">
        <v>0</v>
      </c>
      <c r="N33" s="50">
        <v>0</v>
      </c>
      <c r="O33" s="50">
        <v>0</v>
      </c>
      <c r="P33" s="50">
        <v>46404</v>
      </c>
      <c r="Q33" s="51">
        <v>0</v>
      </c>
      <c r="R33" s="48">
        <f t="shared" si="17"/>
        <v>46404</v>
      </c>
      <c r="S33" s="47" t="s">
        <v>47</v>
      </c>
      <c r="T33" s="49">
        <v>563629</v>
      </c>
      <c r="U33" s="50">
        <v>735224</v>
      </c>
      <c r="V33" s="50">
        <v>1143334</v>
      </c>
      <c r="W33" s="50">
        <v>1585159</v>
      </c>
      <c r="X33" s="50">
        <v>743682</v>
      </c>
      <c r="Y33" s="50">
        <v>1001216</v>
      </c>
      <c r="Z33" s="51">
        <v>1016442</v>
      </c>
      <c r="AA33" s="48">
        <f t="shared" si="18"/>
        <v>6788686</v>
      </c>
      <c r="AB33" s="47" t="s">
        <v>47</v>
      </c>
      <c r="AC33" s="49">
        <v>27630</v>
      </c>
      <c r="AD33" s="50">
        <v>0</v>
      </c>
      <c r="AE33" s="50">
        <v>65313</v>
      </c>
      <c r="AF33" s="50">
        <v>86481</v>
      </c>
      <c r="AG33" s="50">
        <v>63684</v>
      </c>
      <c r="AH33" s="50">
        <v>24156</v>
      </c>
      <c r="AI33" s="51">
        <v>107298</v>
      </c>
      <c r="AJ33" s="48">
        <f t="shared" si="19"/>
        <v>374562</v>
      </c>
      <c r="AK33" s="47" t="s">
        <v>47</v>
      </c>
      <c r="AL33" s="49">
        <v>0</v>
      </c>
      <c r="AM33" s="50">
        <v>0</v>
      </c>
      <c r="AN33" s="50">
        <v>8217</v>
      </c>
      <c r="AO33" s="50">
        <v>24012</v>
      </c>
      <c r="AP33" s="50">
        <v>12276</v>
      </c>
      <c r="AQ33" s="50">
        <v>25659</v>
      </c>
      <c r="AR33" s="51">
        <v>23166</v>
      </c>
      <c r="AS33" s="48">
        <f t="shared" si="20"/>
        <v>93330</v>
      </c>
      <c r="AT33" s="47" t="s">
        <v>47</v>
      </c>
      <c r="AU33" s="49">
        <v>0</v>
      </c>
      <c r="AV33" s="50">
        <v>0</v>
      </c>
      <c r="AW33" s="50">
        <v>2811240</v>
      </c>
      <c r="AX33" s="50">
        <v>2810133</v>
      </c>
      <c r="AY33" s="50">
        <v>3090274</v>
      </c>
      <c r="AZ33" s="50">
        <v>2592855</v>
      </c>
      <c r="BA33" s="51">
        <v>1584378</v>
      </c>
      <c r="BB33" s="48">
        <f t="shared" si="21"/>
        <v>12888880</v>
      </c>
      <c r="BC33" s="47" t="s">
        <v>47</v>
      </c>
      <c r="BD33" s="49">
        <v>131220</v>
      </c>
      <c r="BE33" s="50">
        <v>352512</v>
      </c>
      <c r="BF33" s="50">
        <v>873967</v>
      </c>
      <c r="BG33" s="50">
        <v>1202206</v>
      </c>
      <c r="BH33" s="50">
        <v>598247</v>
      </c>
      <c r="BI33" s="50">
        <v>181035</v>
      </c>
      <c r="BJ33" s="51">
        <v>175410</v>
      </c>
      <c r="BK33" s="48">
        <f t="shared" si="22"/>
        <v>3514597</v>
      </c>
      <c r="BL33" s="47" t="s">
        <v>47</v>
      </c>
      <c r="BM33" s="49">
        <v>0</v>
      </c>
      <c r="BN33" s="50">
        <v>0</v>
      </c>
      <c r="BO33" s="50">
        <v>625968</v>
      </c>
      <c r="BP33" s="50">
        <v>1306468</v>
      </c>
      <c r="BQ33" s="50">
        <v>2465010</v>
      </c>
      <c r="BR33" s="50">
        <v>1186758</v>
      </c>
      <c r="BS33" s="51">
        <v>1017853</v>
      </c>
      <c r="BT33" s="48">
        <f t="shared" si="23"/>
        <v>6602057</v>
      </c>
      <c r="BU33" s="47" t="s">
        <v>47</v>
      </c>
      <c r="BV33" s="49">
        <v>0</v>
      </c>
      <c r="BW33" s="50">
        <v>0</v>
      </c>
      <c r="BX33" s="50">
        <v>112520</v>
      </c>
      <c r="BY33" s="50">
        <v>0</v>
      </c>
      <c r="BZ33" s="50">
        <v>469791</v>
      </c>
      <c r="CA33" s="50">
        <v>201402</v>
      </c>
      <c r="CB33" s="51">
        <v>84762</v>
      </c>
      <c r="CC33" s="48">
        <f t="shared" si="24"/>
        <v>868475</v>
      </c>
      <c r="CD33" s="47" t="s">
        <v>47</v>
      </c>
      <c r="CE33" s="49">
        <v>0</v>
      </c>
      <c r="CF33" s="50">
        <v>0</v>
      </c>
      <c r="CG33" s="50">
        <v>0</v>
      </c>
      <c r="CH33" s="50">
        <v>0</v>
      </c>
      <c r="CI33" s="50">
        <v>0</v>
      </c>
      <c r="CJ33" s="50">
        <v>0</v>
      </c>
      <c r="CK33" s="51">
        <v>0</v>
      </c>
      <c r="CL33" s="48">
        <f t="shared" si="25"/>
        <v>0</v>
      </c>
      <c r="CM33" s="47" t="s">
        <v>47</v>
      </c>
      <c r="CN33" s="49">
        <v>0</v>
      </c>
      <c r="CO33" s="50">
        <v>0</v>
      </c>
      <c r="CP33" s="50">
        <v>0</v>
      </c>
      <c r="CQ33" s="50">
        <v>0</v>
      </c>
      <c r="CR33" s="50">
        <v>0</v>
      </c>
      <c r="CS33" s="50">
        <v>0</v>
      </c>
      <c r="CT33" s="51">
        <v>0</v>
      </c>
      <c r="CU33" s="48">
        <f t="shared" si="26"/>
        <v>0</v>
      </c>
      <c r="CV33" s="47" t="s">
        <v>47</v>
      </c>
      <c r="CW33" s="49">
        <v>182145</v>
      </c>
      <c r="CX33" s="50">
        <v>328469</v>
      </c>
      <c r="CY33" s="50">
        <v>392231</v>
      </c>
      <c r="CZ33" s="50">
        <v>1022721</v>
      </c>
      <c r="DA33" s="50">
        <v>550753</v>
      </c>
      <c r="DB33" s="50">
        <v>958704</v>
      </c>
      <c r="DC33" s="51">
        <v>600637</v>
      </c>
      <c r="DD33" s="48">
        <f t="shared" si="27"/>
        <v>4035660</v>
      </c>
      <c r="DE33" s="47" t="s">
        <v>47</v>
      </c>
      <c r="DF33" s="49">
        <v>60030</v>
      </c>
      <c r="DG33" s="50">
        <v>0</v>
      </c>
      <c r="DH33" s="50">
        <v>60390</v>
      </c>
      <c r="DI33" s="50">
        <v>67140</v>
      </c>
      <c r="DJ33" s="50">
        <v>20160</v>
      </c>
      <c r="DK33" s="50">
        <v>0</v>
      </c>
      <c r="DL33" s="51">
        <v>0</v>
      </c>
      <c r="DM33" s="48">
        <f t="shared" si="28"/>
        <v>207720</v>
      </c>
      <c r="DN33" s="47" t="s">
        <v>47</v>
      </c>
      <c r="DO33" s="49">
        <v>78300</v>
      </c>
      <c r="DP33" s="50">
        <v>180000</v>
      </c>
      <c r="DQ33" s="50">
        <v>137700</v>
      </c>
      <c r="DR33" s="50">
        <v>0</v>
      </c>
      <c r="DS33" s="50">
        <v>245340</v>
      </c>
      <c r="DT33" s="50">
        <v>0</v>
      </c>
      <c r="DU33" s="51">
        <v>0</v>
      </c>
      <c r="DV33" s="48">
        <f t="shared" si="29"/>
        <v>641340</v>
      </c>
      <c r="DW33" s="47" t="s">
        <v>47</v>
      </c>
      <c r="DX33" s="49">
        <v>0</v>
      </c>
      <c r="DY33" s="50">
        <v>0</v>
      </c>
      <c r="DZ33" s="50">
        <v>0</v>
      </c>
      <c r="EA33" s="50">
        <v>197170</v>
      </c>
      <c r="EB33" s="50">
        <v>0</v>
      </c>
      <c r="EC33" s="50">
        <v>233874</v>
      </c>
      <c r="ED33" s="51">
        <v>265982</v>
      </c>
      <c r="EE33" s="48">
        <f t="shared" si="30"/>
        <v>697026</v>
      </c>
      <c r="EF33" s="47" t="s">
        <v>47</v>
      </c>
      <c r="EG33" s="49">
        <v>313980</v>
      </c>
      <c r="EH33" s="50">
        <v>422100</v>
      </c>
      <c r="EI33" s="50">
        <v>2047261</v>
      </c>
      <c r="EJ33" s="50">
        <v>1881380</v>
      </c>
      <c r="EK33" s="50">
        <v>1244840</v>
      </c>
      <c r="EL33" s="50">
        <v>1020840</v>
      </c>
      <c r="EM33" s="51">
        <v>583090</v>
      </c>
      <c r="EN33" s="48">
        <f t="shared" si="31"/>
        <v>7513491</v>
      </c>
    </row>
    <row r="34" spans="1:144" s="41" customFormat="1" ht="15" customHeight="1" x14ac:dyDescent="0.15">
      <c r="A34" s="47" t="s">
        <v>48</v>
      </c>
      <c r="B34" s="50">
        <v>0</v>
      </c>
      <c r="C34" s="50">
        <v>0</v>
      </c>
      <c r="D34" s="50">
        <v>814871</v>
      </c>
      <c r="E34" s="50">
        <v>388116</v>
      </c>
      <c r="F34" s="50">
        <v>267498</v>
      </c>
      <c r="G34" s="50">
        <v>354499</v>
      </c>
      <c r="H34" s="50">
        <v>214671</v>
      </c>
      <c r="I34" s="48">
        <f t="shared" si="16"/>
        <v>2039655</v>
      </c>
      <c r="J34" s="47" t="s">
        <v>48</v>
      </c>
      <c r="K34" s="49">
        <v>0</v>
      </c>
      <c r="L34" s="50">
        <v>0</v>
      </c>
      <c r="M34" s="50">
        <v>0</v>
      </c>
      <c r="N34" s="50">
        <v>0</v>
      </c>
      <c r="O34" s="50">
        <v>0</v>
      </c>
      <c r="P34" s="50">
        <v>11601</v>
      </c>
      <c r="Q34" s="51">
        <v>0</v>
      </c>
      <c r="R34" s="48">
        <f t="shared" si="17"/>
        <v>11601</v>
      </c>
      <c r="S34" s="47" t="s">
        <v>48</v>
      </c>
      <c r="T34" s="49">
        <v>113967</v>
      </c>
      <c r="U34" s="50">
        <v>106704</v>
      </c>
      <c r="V34" s="50">
        <v>376418</v>
      </c>
      <c r="W34" s="50">
        <v>117378</v>
      </c>
      <c r="X34" s="50">
        <v>295164</v>
      </c>
      <c r="Y34" s="50">
        <v>371328</v>
      </c>
      <c r="Z34" s="51">
        <v>97533</v>
      </c>
      <c r="AA34" s="48">
        <f t="shared" si="18"/>
        <v>1478492</v>
      </c>
      <c r="AB34" s="47" t="s">
        <v>48</v>
      </c>
      <c r="AC34" s="49">
        <v>0</v>
      </c>
      <c r="AD34" s="50">
        <v>0</v>
      </c>
      <c r="AE34" s="50">
        <v>27630</v>
      </c>
      <c r="AF34" s="50">
        <v>5526</v>
      </c>
      <c r="AG34" s="50">
        <v>0</v>
      </c>
      <c r="AH34" s="50">
        <v>0</v>
      </c>
      <c r="AI34" s="51">
        <v>0</v>
      </c>
      <c r="AJ34" s="48">
        <f t="shared" si="19"/>
        <v>33156</v>
      </c>
      <c r="AK34" s="47" t="s">
        <v>48</v>
      </c>
      <c r="AL34" s="49">
        <v>0</v>
      </c>
      <c r="AM34" s="50">
        <v>12537</v>
      </c>
      <c r="AN34" s="50">
        <v>23544</v>
      </c>
      <c r="AO34" s="50">
        <v>0</v>
      </c>
      <c r="AP34" s="50">
        <v>0</v>
      </c>
      <c r="AQ34" s="50">
        <v>23544</v>
      </c>
      <c r="AR34" s="51">
        <v>0</v>
      </c>
      <c r="AS34" s="48">
        <f t="shared" si="20"/>
        <v>59625</v>
      </c>
      <c r="AT34" s="47" t="s">
        <v>48</v>
      </c>
      <c r="AU34" s="49">
        <v>0</v>
      </c>
      <c r="AV34" s="50">
        <v>0</v>
      </c>
      <c r="AW34" s="50">
        <v>270640</v>
      </c>
      <c r="AX34" s="50">
        <v>228411</v>
      </c>
      <c r="AY34" s="50">
        <v>83817</v>
      </c>
      <c r="AZ34" s="50">
        <v>493456</v>
      </c>
      <c r="BA34" s="51">
        <v>68873</v>
      </c>
      <c r="BB34" s="48">
        <f t="shared" si="21"/>
        <v>1145197</v>
      </c>
      <c r="BC34" s="47" t="s">
        <v>48</v>
      </c>
      <c r="BD34" s="49">
        <v>0</v>
      </c>
      <c r="BE34" s="50">
        <v>0</v>
      </c>
      <c r="BF34" s="50">
        <v>62694</v>
      </c>
      <c r="BG34" s="50">
        <v>0</v>
      </c>
      <c r="BH34" s="50">
        <v>0</v>
      </c>
      <c r="BI34" s="50">
        <v>0</v>
      </c>
      <c r="BJ34" s="51">
        <v>0</v>
      </c>
      <c r="BK34" s="48">
        <f t="shared" si="22"/>
        <v>62694</v>
      </c>
      <c r="BL34" s="47" t="s">
        <v>48</v>
      </c>
      <c r="BM34" s="49">
        <v>0</v>
      </c>
      <c r="BN34" s="50">
        <v>0</v>
      </c>
      <c r="BO34" s="50">
        <v>145665</v>
      </c>
      <c r="BP34" s="50">
        <v>315954</v>
      </c>
      <c r="BQ34" s="50">
        <v>1067814</v>
      </c>
      <c r="BR34" s="50">
        <v>0</v>
      </c>
      <c r="BS34" s="51">
        <v>471555</v>
      </c>
      <c r="BT34" s="48">
        <f t="shared" si="23"/>
        <v>2000988</v>
      </c>
      <c r="BU34" s="47" t="s">
        <v>48</v>
      </c>
      <c r="BV34" s="49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1">
        <v>0</v>
      </c>
      <c r="CC34" s="48">
        <f t="shared" si="24"/>
        <v>0</v>
      </c>
      <c r="CD34" s="47" t="s">
        <v>48</v>
      </c>
      <c r="CE34" s="49">
        <v>0</v>
      </c>
      <c r="CF34" s="50">
        <v>0</v>
      </c>
      <c r="CG34" s="50">
        <v>0</v>
      </c>
      <c r="CH34" s="50">
        <v>0</v>
      </c>
      <c r="CI34" s="50">
        <v>0</v>
      </c>
      <c r="CJ34" s="50">
        <v>0</v>
      </c>
      <c r="CK34" s="51">
        <v>0</v>
      </c>
      <c r="CL34" s="48">
        <f t="shared" si="25"/>
        <v>0</v>
      </c>
      <c r="CM34" s="47" t="s">
        <v>48</v>
      </c>
      <c r="CN34" s="49">
        <v>0</v>
      </c>
      <c r="CO34" s="50">
        <v>0</v>
      </c>
      <c r="CP34" s="50">
        <v>0</v>
      </c>
      <c r="CQ34" s="50">
        <v>0</v>
      </c>
      <c r="CR34" s="50">
        <v>0</v>
      </c>
      <c r="CS34" s="50">
        <v>0</v>
      </c>
      <c r="CT34" s="51">
        <v>0</v>
      </c>
      <c r="CU34" s="48">
        <f t="shared" si="26"/>
        <v>0</v>
      </c>
      <c r="CV34" s="47" t="s">
        <v>48</v>
      </c>
      <c r="CW34" s="49">
        <v>70182</v>
      </c>
      <c r="CX34" s="50">
        <v>27258</v>
      </c>
      <c r="CY34" s="50">
        <v>87928</v>
      </c>
      <c r="CZ34" s="50">
        <v>146952</v>
      </c>
      <c r="DA34" s="50">
        <v>60273</v>
      </c>
      <c r="DB34" s="50">
        <v>188463</v>
      </c>
      <c r="DC34" s="51">
        <v>56133</v>
      </c>
      <c r="DD34" s="48">
        <f t="shared" si="27"/>
        <v>637189</v>
      </c>
      <c r="DE34" s="47" t="s">
        <v>48</v>
      </c>
      <c r="DF34" s="49">
        <v>0</v>
      </c>
      <c r="DG34" s="50">
        <v>0</v>
      </c>
      <c r="DH34" s="50">
        <v>22140</v>
      </c>
      <c r="DI34" s="50">
        <v>0</v>
      </c>
      <c r="DJ34" s="50">
        <v>0</v>
      </c>
      <c r="DK34" s="50">
        <v>0</v>
      </c>
      <c r="DL34" s="51">
        <v>0</v>
      </c>
      <c r="DM34" s="48">
        <f t="shared" si="28"/>
        <v>22140</v>
      </c>
      <c r="DN34" s="47" t="s">
        <v>48</v>
      </c>
      <c r="DO34" s="49">
        <v>0</v>
      </c>
      <c r="DP34" s="50">
        <v>26040</v>
      </c>
      <c r="DQ34" s="50">
        <v>0</v>
      </c>
      <c r="DR34" s="50">
        <v>77000</v>
      </c>
      <c r="DS34" s="50">
        <v>0</v>
      </c>
      <c r="DT34" s="50">
        <v>0</v>
      </c>
      <c r="DU34" s="51">
        <v>0</v>
      </c>
      <c r="DV34" s="48">
        <f t="shared" si="29"/>
        <v>103040</v>
      </c>
      <c r="DW34" s="47" t="s">
        <v>48</v>
      </c>
      <c r="DX34" s="49">
        <v>0</v>
      </c>
      <c r="DY34" s="50">
        <v>0</v>
      </c>
      <c r="DZ34" s="50">
        <v>0</v>
      </c>
      <c r="EA34" s="50">
        <v>0</v>
      </c>
      <c r="EB34" s="50">
        <v>0</v>
      </c>
      <c r="EC34" s="50">
        <v>0</v>
      </c>
      <c r="ED34" s="51">
        <v>0</v>
      </c>
      <c r="EE34" s="48">
        <f t="shared" si="30"/>
        <v>0</v>
      </c>
      <c r="EF34" s="47" t="s">
        <v>48</v>
      </c>
      <c r="EG34" s="49">
        <v>81840</v>
      </c>
      <c r="EH34" s="50">
        <v>48180</v>
      </c>
      <c r="EI34" s="50">
        <v>556546</v>
      </c>
      <c r="EJ34" s="50">
        <v>194930</v>
      </c>
      <c r="EK34" s="50">
        <v>240680</v>
      </c>
      <c r="EL34" s="50">
        <v>217078</v>
      </c>
      <c r="EM34" s="51">
        <v>92380</v>
      </c>
      <c r="EN34" s="48">
        <f t="shared" si="31"/>
        <v>1431634</v>
      </c>
    </row>
    <row r="35" spans="1:144" s="41" customFormat="1" ht="15" customHeight="1" x14ac:dyDescent="0.15">
      <c r="A35" s="47" t="s">
        <v>49</v>
      </c>
      <c r="B35" s="50">
        <v>0</v>
      </c>
      <c r="C35" s="50">
        <v>0</v>
      </c>
      <c r="D35" s="50">
        <v>827512</v>
      </c>
      <c r="E35" s="50">
        <v>307323</v>
      </c>
      <c r="F35" s="50">
        <v>618533</v>
      </c>
      <c r="G35" s="50">
        <v>327429</v>
      </c>
      <c r="H35" s="50">
        <v>325700</v>
      </c>
      <c r="I35" s="48">
        <f t="shared" si="16"/>
        <v>2406497</v>
      </c>
      <c r="J35" s="47" t="s">
        <v>49</v>
      </c>
      <c r="K35" s="49">
        <v>0</v>
      </c>
      <c r="L35" s="50">
        <v>0</v>
      </c>
      <c r="M35" s="50">
        <v>0</v>
      </c>
      <c r="N35" s="50">
        <v>45378</v>
      </c>
      <c r="O35" s="50">
        <v>0</v>
      </c>
      <c r="P35" s="50">
        <v>45378</v>
      </c>
      <c r="Q35" s="51">
        <v>146340</v>
      </c>
      <c r="R35" s="48">
        <f t="shared" si="17"/>
        <v>237096</v>
      </c>
      <c r="S35" s="47" t="s">
        <v>49</v>
      </c>
      <c r="T35" s="49">
        <v>72819</v>
      </c>
      <c r="U35" s="50">
        <v>43452</v>
      </c>
      <c r="V35" s="50">
        <v>175608</v>
      </c>
      <c r="W35" s="50">
        <v>156510</v>
      </c>
      <c r="X35" s="50">
        <v>122292</v>
      </c>
      <c r="Y35" s="50">
        <v>122346</v>
      </c>
      <c r="Z35" s="51">
        <v>288989</v>
      </c>
      <c r="AA35" s="48">
        <f t="shared" si="18"/>
        <v>982016</v>
      </c>
      <c r="AB35" s="47" t="s">
        <v>49</v>
      </c>
      <c r="AC35" s="49">
        <v>0</v>
      </c>
      <c r="AD35" s="50">
        <v>0</v>
      </c>
      <c r="AE35" s="50">
        <v>23940</v>
      </c>
      <c r="AF35" s="50">
        <v>0</v>
      </c>
      <c r="AG35" s="50">
        <v>18360</v>
      </c>
      <c r="AH35" s="50">
        <v>0</v>
      </c>
      <c r="AI35" s="51">
        <v>18360</v>
      </c>
      <c r="AJ35" s="48">
        <f t="shared" si="19"/>
        <v>60660</v>
      </c>
      <c r="AK35" s="47" t="s">
        <v>49</v>
      </c>
      <c r="AL35" s="49">
        <v>0</v>
      </c>
      <c r="AM35" s="50">
        <v>0</v>
      </c>
      <c r="AN35" s="50">
        <v>0</v>
      </c>
      <c r="AO35" s="50">
        <v>5400</v>
      </c>
      <c r="AP35" s="50">
        <v>12276</v>
      </c>
      <c r="AQ35" s="50">
        <v>15948</v>
      </c>
      <c r="AR35" s="51">
        <v>5400</v>
      </c>
      <c r="AS35" s="48">
        <f t="shared" si="20"/>
        <v>39024</v>
      </c>
      <c r="AT35" s="47" t="s">
        <v>49</v>
      </c>
      <c r="AU35" s="49">
        <v>0</v>
      </c>
      <c r="AV35" s="50">
        <v>0</v>
      </c>
      <c r="AW35" s="50">
        <v>31914</v>
      </c>
      <c r="AX35" s="50">
        <v>127395</v>
      </c>
      <c r="AY35" s="50">
        <v>181998</v>
      </c>
      <c r="AZ35" s="50">
        <v>262528</v>
      </c>
      <c r="BA35" s="51">
        <v>37156</v>
      </c>
      <c r="BB35" s="48">
        <f t="shared" si="21"/>
        <v>640991</v>
      </c>
      <c r="BC35" s="47" t="s">
        <v>49</v>
      </c>
      <c r="BD35" s="49">
        <v>0</v>
      </c>
      <c r="BE35" s="50">
        <v>42255</v>
      </c>
      <c r="BF35" s="50">
        <v>715968</v>
      </c>
      <c r="BG35" s="50">
        <v>328419</v>
      </c>
      <c r="BH35" s="50">
        <v>578817</v>
      </c>
      <c r="BI35" s="50">
        <v>272772</v>
      </c>
      <c r="BJ35" s="51">
        <v>106560</v>
      </c>
      <c r="BK35" s="48">
        <f t="shared" si="22"/>
        <v>2044791</v>
      </c>
      <c r="BL35" s="47" t="s">
        <v>49</v>
      </c>
      <c r="BM35" s="49">
        <v>0</v>
      </c>
      <c r="BN35" s="50">
        <v>0</v>
      </c>
      <c r="BO35" s="50">
        <v>695761</v>
      </c>
      <c r="BP35" s="50">
        <v>1064842</v>
      </c>
      <c r="BQ35" s="50">
        <v>1108089</v>
      </c>
      <c r="BR35" s="50">
        <v>309897</v>
      </c>
      <c r="BS35" s="51">
        <v>31905</v>
      </c>
      <c r="BT35" s="48">
        <f t="shared" si="23"/>
        <v>3210494</v>
      </c>
      <c r="BU35" s="47" t="s">
        <v>49</v>
      </c>
      <c r="BV35" s="49">
        <v>0</v>
      </c>
      <c r="BW35" s="50">
        <v>0</v>
      </c>
      <c r="BX35" s="50">
        <v>0</v>
      </c>
      <c r="BY35" s="50">
        <v>64251</v>
      </c>
      <c r="BZ35" s="50">
        <v>0</v>
      </c>
      <c r="CA35" s="50">
        <v>0</v>
      </c>
      <c r="CB35" s="51">
        <v>0</v>
      </c>
      <c r="CC35" s="48">
        <f t="shared" si="24"/>
        <v>64251</v>
      </c>
      <c r="CD35" s="47" t="s">
        <v>49</v>
      </c>
      <c r="CE35" s="49">
        <v>0</v>
      </c>
      <c r="CF35" s="50">
        <v>0</v>
      </c>
      <c r="CG35" s="50">
        <v>0</v>
      </c>
      <c r="CH35" s="50">
        <v>0</v>
      </c>
      <c r="CI35" s="50">
        <v>0</v>
      </c>
      <c r="CJ35" s="50">
        <v>0</v>
      </c>
      <c r="CK35" s="51">
        <v>0</v>
      </c>
      <c r="CL35" s="48">
        <f t="shared" si="25"/>
        <v>0</v>
      </c>
      <c r="CM35" s="47" t="s">
        <v>49</v>
      </c>
      <c r="CN35" s="49">
        <v>0</v>
      </c>
      <c r="CO35" s="50">
        <v>0</v>
      </c>
      <c r="CP35" s="50">
        <v>0</v>
      </c>
      <c r="CQ35" s="50">
        <v>0</v>
      </c>
      <c r="CR35" s="50">
        <v>0</v>
      </c>
      <c r="CS35" s="50">
        <v>0</v>
      </c>
      <c r="CT35" s="51">
        <v>0</v>
      </c>
      <c r="CU35" s="48">
        <f t="shared" si="26"/>
        <v>0</v>
      </c>
      <c r="CV35" s="47" t="s">
        <v>49</v>
      </c>
      <c r="CW35" s="49">
        <v>64278</v>
      </c>
      <c r="CX35" s="50">
        <v>69206</v>
      </c>
      <c r="CY35" s="50">
        <v>100080</v>
      </c>
      <c r="CZ35" s="50">
        <v>120391</v>
      </c>
      <c r="DA35" s="50">
        <v>182529</v>
      </c>
      <c r="DB35" s="50">
        <v>56088</v>
      </c>
      <c r="DC35" s="51">
        <v>117000</v>
      </c>
      <c r="DD35" s="48">
        <f t="shared" si="27"/>
        <v>709572</v>
      </c>
      <c r="DE35" s="47" t="s">
        <v>49</v>
      </c>
      <c r="DF35" s="49">
        <v>0</v>
      </c>
      <c r="DG35" s="50">
        <v>13140</v>
      </c>
      <c r="DH35" s="50">
        <v>18720</v>
      </c>
      <c r="DI35" s="50">
        <v>90000</v>
      </c>
      <c r="DJ35" s="50">
        <v>0</v>
      </c>
      <c r="DK35" s="50">
        <v>0</v>
      </c>
      <c r="DL35" s="51">
        <v>0</v>
      </c>
      <c r="DM35" s="48">
        <f t="shared" si="28"/>
        <v>121860</v>
      </c>
      <c r="DN35" s="47" t="s">
        <v>49</v>
      </c>
      <c r="DO35" s="49">
        <v>229869</v>
      </c>
      <c r="DP35" s="50">
        <v>0</v>
      </c>
      <c r="DQ35" s="50">
        <v>45630</v>
      </c>
      <c r="DR35" s="50">
        <v>0</v>
      </c>
      <c r="DS35" s="50">
        <v>0</v>
      </c>
      <c r="DT35" s="50">
        <v>0</v>
      </c>
      <c r="DU35" s="51">
        <v>0</v>
      </c>
      <c r="DV35" s="48">
        <f t="shared" si="29"/>
        <v>275499</v>
      </c>
      <c r="DW35" s="47" t="s">
        <v>49</v>
      </c>
      <c r="DX35" s="49">
        <v>0</v>
      </c>
      <c r="DY35" s="50">
        <v>0</v>
      </c>
      <c r="DZ35" s="50">
        <v>0</v>
      </c>
      <c r="EA35" s="50">
        <v>0</v>
      </c>
      <c r="EB35" s="50">
        <v>0</v>
      </c>
      <c r="EC35" s="50">
        <v>225224</v>
      </c>
      <c r="ED35" s="51">
        <v>0</v>
      </c>
      <c r="EE35" s="48">
        <f t="shared" si="30"/>
        <v>225224</v>
      </c>
      <c r="EF35" s="47" t="s">
        <v>49</v>
      </c>
      <c r="EG35" s="49">
        <v>94980</v>
      </c>
      <c r="EH35" s="50">
        <v>74460</v>
      </c>
      <c r="EI35" s="50">
        <v>685737</v>
      </c>
      <c r="EJ35" s="50">
        <v>336699</v>
      </c>
      <c r="EK35" s="50">
        <v>385336</v>
      </c>
      <c r="EL35" s="50">
        <v>126887</v>
      </c>
      <c r="EM35" s="51">
        <v>116994</v>
      </c>
      <c r="EN35" s="48">
        <f t="shared" si="31"/>
        <v>1821093</v>
      </c>
    </row>
    <row r="36" spans="1:144" s="41" customFormat="1" ht="15" customHeight="1" x14ac:dyDescent="0.15">
      <c r="A36" s="47" t="s">
        <v>50</v>
      </c>
      <c r="B36" s="50">
        <v>0</v>
      </c>
      <c r="C36" s="50">
        <v>0</v>
      </c>
      <c r="D36" s="50">
        <v>430551</v>
      </c>
      <c r="E36" s="50">
        <v>123066</v>
      </c>
      <c r="F36" s="50">
        <v>0</v>
      </c>
      <c r="G36" s="50">
        <v>0</v>
      </c>
      <c r="H36" s="50">
        <v>27819</v>
      </c>
      <c r="I36" s="48">
        <f t="shared" si="16"/>
        <v>581436</v>
      </c>
      <c r="J36" s="47" t="s">
        <v>50</v>
      </c>
      <c r="K36" s="49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1">
        <v>0</v>
      </c>
      <c r="R36" s="48">
        <f t="shared" si="17"/>
        <v>0</v>
      </c>
      <c r="S36" s="47" t="s">
        <v>50</v>
      </c>
      <c r="T36" s="49">
        <v>23112</v>
      </c>
      <c r="U36" s="50">
        <v>35991</v>
      </c>
      <c r="V36" s="50">
        <v>80046</v>
      </c>
      <c r="W36" s="50">
        <v>16677</v>
      </c>
      <c r="X36" s="50">
        <v>0</v>
      </c>
      <c r="Y36" s="50">
        <v>0</v>
      </c>
      <c r="Z36" s="51">
        <v>34938</v>
      </c>
      <c r="AA36" s="48">
        <f t="shared" si="18"/>
        <v>190764</v>
      </c>
      <c r="AB36" s="47" t="s">
        <v>50</v>
      </c>
      <c r="AC36" s="49">
        <v>50832</v>
      </c>
      <c r="AD36" s="50">
        <v>38124</v>
      </c>
      <c r="AE36" s="50">
        <v>31779</v>
      </c>
      <c r="AF36" s="50">
        <v>31779</v>
      </c>
      <c r="AG36" s="50">
        <v>0</v>
      </c>
      <c r="AH36" s="50">
        <v>0</v>
      </c>
      <c r="AI36" s="51">
        <v>44487</v>
      </c>
      <c r="AJ36" s="48">
        <f t="shared" si="19"/>
        <v>197001</v>
      </c>
      <c r="AK36" s="47" t="s">
        <v>50</v>
      </c>
      <c r="AL36" s="49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1">
        <v>0</v>
      </c>
      <c r="AS36" s="48">
        <f t="shared" si="20"/>
        <v>0</v>
      </c>
      <c r="AT36" s="47" t="s">
        <v>50</v>
      </c>
      <c r="AU36" s="49"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0</v>
      </c>
      <c r="BA36" s="51">
        <v>0</v>
      </c>
      <c r="BB36" s="48">
        <f t="shared" si="21"/>
        <v>0</v>
      </c>
      <c r="BC36" s="47" t="s">
        <v>50</v>
      </c>
      <c r="BD36" s="49">
        <v>0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1">
        <v>0</v>
      </c>
      <c r="BK36" s="48">
        <f t="shared" si="22"/>
        <v>0</v>
      </c>
      <c r="BL36" s="47" t="s">
        <v>50</v>
      </c>
      <c r="BM36" s="49">
        <v>0</v>
      </c>
      <c r="BN36" s="50">
        <v>0</v>
      </c>
      <c r="BO36" s="50">
        <v>155835</v>
      </c>
      <c r="BP36" s="50">
        <v>0</v>
      </c>
      <c r="BQ36" s="50">
        <v>224460</v>
      </c>
      <c r="BR36" s="50">
        <v>0</v>
      </c>
      <c r="BS36" s="51">
        <v>0</v>
      </c>
      <c r="BT36" s="48">
        <f t="shared" si="23"/>
        <v>380295</v>
      </c>
      <c r="BU36" s="47" t="s">
        <v>50</v>
      </c>
      <c r="BV36" s="49">
        <v>0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1">
        <v>0</v>
      </c>
      <c r="CC36" s="48">
        <f t="shared" si="24"/>
        <v>0</v>
      </c>
      <c r="CD36" s="47" t="s">
        <v>50</v>
      </c>
      <c r="CE36" s="49">
        <v>0</v>
      </c>
      <c r="CF36" s="50">
        <v>0</v>
      </c>
      <c r="CG36" s="50">
        <v>0</v>
      </c>
      <c r="CH36" s="50">
        <v>0</v>
      </c>
      <c r="CI36" s="50">
        <v>0</v>
      </c>
      <c r="CJ36" s="50">
        <v>0</v>
      </c>
      <c r="CK36" s="51">
        <v>0</v>
      </c>
      <c r="CL36" s="48">
        <f t="shared" si="25"/>
        <v>0</v>
      </c>
      <c r="CM36" s="47" t="s">
        <v>50</v>
      </c>
      <c r="CN36" s="49">
        <v>0</v>
      </c>
      <c r="CO36" s="50">
        <v>0</v>
      </c>
      <c r="CP36" s="50">
        <v>0</v>
      </c>
      <c r="CQ36" s="50">
        <v>0</v>
      </c>
      <c r="CR36" s="50">
        <v>0</v>
      </c>
      <c r="CS36" s="50">
        <v>0</v>
      </c>
      <c r="CT36" s="51">
        <v>0</v>
      </c>
      <c r="CU36" s="48">
        <f t="shared" si="26"/>
        <v>0</v>
      </c>
      <c r="CV36" s="47" t="s">
        <v>50</v>
      </c>
      <c r="CW36" s="49">
        <v>9000</v>
      </c>
      <c r="CX36" s="50">
        <v>10512</v>
      </c>
      <c r="CY36" s="50">
        <v>12636</v>
      </c>
      <c r="CZ36" s="50">
        <v>3600</v>
      </c>
      <c r="DA36" s="50">
        <v>0</v>
      </c>
      <c r="DB36" s="50">
        <v>0</v>
      </c>
      <c r="DC36" s="51">
        <v>24876</v>
      </c>
      <c r="DD36" s="48">
        <f t="shared" si="27"/>
        <v>60624</v>
      </c>
      <c r="DE36" s="47" t="s">
        <v>50</v>
      </c>
      <c r="DF36" s="49">
        <v>0</v>
      </c>
      <c r="DG36" s="50">
        <v>0</v>
      </c>
      <c r="DH36" s="50">
        <v>0</v>
      </c>
      <c r="DI36" s="50">
        <v>0</v>
      </c>
      <c r="DJ36" s="50">
        <v>0</v>
      </c>
      <c r="DK36" s="50">
        <v>0</v>
      </c>
      <c r="DL36" s="51">
        <v>0</v>
      </c>
      <c r="DM36" s="48">
        <f t="shared" si="28"/>
        <v>0</v>
      </c>
      <c r="DN36" s="47" t="s">
        <v>50</v>
      </c>
      <c r="DO36" s="49">
        <v>0</v>
      </c>
      <c r="DP36" s="50">
        <v>0</v>
      </c>
      <c r="DQ36" s="50">
        <v>0</v>
      </c>
      <c r="DR36" s="50">
        <v>0</v>
      </c>
      <c r="DS36" s="50">
        <v>0</v>
      </c>
      <c r="DT36" s="50">
        <v>0</v>
      </c>
      <c r="DU36" s="51">
        <v>0</v>
      </c>
      <c r="DV36" s="48">
        <f t="shared" si="29"/>
        <v>0</v>
      </c>
      <c r="DW36" s="47" t="s">
        <v>50</v>
      </c>
      <c r="DX36" s="49">
        <v>0</v>
      </c>
      <c r="DY36" s="50">
        <v>0</v>
      </c>
      <c r="DZ36" s="50">
        <v>168102</v>
      </c>
      <c r="EA36" s="50">
        <v>0</v>
      </c>
      <c r="EB36" s="50">
        <v>0</v>
      </c>
      <c r="EC36" s="50">
        <v>0</v>
      </c>
      <c r="ED36" s="51">
        <v>241020</v>
      </c>
      <c r="EE36" s="48">
        <f t="shared" si="30"/>
        <v>409122</v>
      </c>
      <c r="EF36" s="47" t="s">
        <v>50</v>
      </c>
      <c r="EG36" s="49">
        <v>35040</v>
      </c>
      <c r="EH36" s="50">
        <v>26280</v>
      </c>
      <c r="EI36" s="50">
        <v>160810</v>
      </c>
      <c r="EJ36" s="50">
        <v>24740</v>
      </c>
      <c r="EK36" s="50">
        <v>16080</v>
      </c>
      <c r="EL36" s="50">
        <v>0</v>
      </c>
      <c r="EM36" s="51">
        <v>32160</v>
      </c>
      <c r="EN36" s="48">
        <f t="shared" si="31"/>
        <v>295110</v>
      </c>
    </row>
    <row r="37" spans="1:144" s="41" customFormat="1" ht="15" customHeight="1" thickBot="1" x14ac:dyDescent="0.2">
      <c r="A37" s="52" t="s">
        <v>51</v>
      </c>
      <c r="B37" s="50">
        <v>0</v>
      </c>
      <c r="C37" s="50">
        <v>0</v>
      </c>
      <c r="D37" s="50">
        <v>2954470</v>
      </c>
      <c r="E37" s="50">
        <v>4063950</v>
      </c>
      <c r="F37" s="50">
        <v>5170632</v>
      </c>
      <c r="G37" s="50">
        <v>3271487</v>
      </c>
      <c r="H37" s="50">
        <v>2957069</v>
      </c>
      <c r="I37" s="53">
        <f t="shared" si="16"/>
        <v>18417608</v>
      </c>
      <c r="J37" s="52" t="s">
        <v>51</v>
      </c>
      <c r="K37" s="54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6">
        <v>131678</v>
      </c>
      <c r="R37" s="53">
        <f t="shared" si="17"/>
        <v>131678</v>
      </c>
      <c r="S37" s="52" t="s">
        <v>51</v>
      </c>
      <c r="T37" s="54">
        <v>80784</v>
      </c>
      <c r="U37" s="55">
        <v>393975</v>
      </c>
      <c r="V37" s="55">
        <v>606720</v>
      </c>
      <c r="W37" s="55">
        <v>1304250</v>
      </c>
      <c r="X37" s="55">
        <v>1363397</v>
      </c>
      <c r="Y37" s="55">
        <v>932031</v>
      </c>
      <c r="Z37" s="56">
        <v>1077135</v>
      </c>
      <c r="AA37" s="53">
        <f t="shared" si="18"/>
        <v>5758292</v>
      </c>
      <c r="AB37" s="52" t="s">
        <v>51</v>
      </c>
      <c r="AC37" s="54">
        <v>66960</v>
      </c>
      <c r="AD37" s="55">
        <v>110970</v>
      </c>
      <c r="AE37" s="55">
        <v>81360</v>
      </c>
      <c r="AF37" s="55">
        <v>125712</v>
      </c>
      <c r="AG37" s="55">
        <v>111459</v>
      </c>
      <c r="AH37" s="55">
        <v>158058</v>
      </c>
      <c r="AI37" s="56">
        <v>97506</v>
      </c>
      <c r="AJ37" s="53">
        <f t="shared" si="19"/>
        <v>752025</v>
      </c>
      <c r="AK37" s="52" t="s">
        <v>51</v>
      </c>
      <c r="AL37" s="54">
        <v>0</v>
      </c>
      <c r="AM37" s="55">
        <v>6138</v>
      </c>
      <c r="AN37" s="55">
        <v>44728</v>
      </c>
      <c r="AO37" s="55">
        <v>39663</v>
      </c>
      <c r="AP37" s="55">
        <v>49493</v>
      </c>
      <c r="AQ37" s="55">
        <v>99864</v>
      </c>
      <c r="AR37" s="56">
        <v>63270</v>
      </c>
      <c r="AS37" s="53">
        <f t="shared" si="20"/>
        <v>303156</v>
      </c>
      <c r="AT37" s="52" t="s">
        <v>51</v>
      </c>
      <c r="AU37" s="54">
        <v>0</v>
      </c>
      <c r="AV37" s="55">
        <v>0</v>
      </c>
      <c r="AW37" s="55">
        <v>4636806</v>
      </c>
      <c r="AX37" s="55">
        <v>5638186</v>
      </c>
      <c r="AY37" s="55">
        <v>7301183</v>
      </c>
      <c r="AZ37" s="55">
        <v>2982761</v>
      </c>
      <c r="BA37" s="56">
        <v>2615526</v>
      </c>
      <c r="BB37" s="53">
        <f t="shared" si="21"/>
        <v>23174462</v>
      </c>
      <c r="BC37" s="52" t="s">
        <v>51</v>
      </c>
      <c r="BD37" s="54">
        <v>124514</v>
      </c>
      <c r="BE37" s="55">
        <v>326061</v>
      </c>
      <c r="BF37" s="55">
        <v>386914</v>
      </c>
      <c r="BG37" s="55">
        <v>618142</v>
      </c>
      <c r="BH37" s="55">
        <v>983976</v>
      </c>
      <c r="BI37" s="55">
        <v>432536</v>
      </c>
      <c r="BJ37" s="56">
        <v>199782</v>
      </c>
      <c r="BK37" s="53">
        <f t="shared" si="22"/>
        <v>3071925</v>
      </c>
      <c r="BL37" s="52" t="s">
        <v>51</v>
      </c>
      <c r="BM37" s="54">
        <v>0</v>
      </c>
      <c r="BN37" s="55">
        <v>0</v>
      </c>
      <c r="BO37" s="55">
        <v>400174</v>
      </c>
      <c r="BP37" s="55">
        <v>1663026</v>
      </c>
      <c r="BQ37" s="55">
        <v>7710891</v>
      </c>
      <c r="BR37" s="55">
        <v>4118856</v>
      </c>
      <c r="BS37" s="56">
        <v>1898037</v>
      </c>
      <c r="BT37" s="53">
        <f t="shared" si="23"/>
        <v>15790984</v>
      </c>
      <c r="BU37" s="52" t="s">
        <v>51</v>
      </c>
      <c r="BV37" s="54">
        <v>0</v>
      </c>
      <c r="BW37" s="55">
        <v>0</v>
      </c>
      <c r="BX37" s="55">
        <v>0</v>
      </c>
      <c r="BY37" s="55">
        <v>0</v>
      </c>
      <c r="BZ37" s="55">
        <v>0</v>
      </c>
      <c r="CA37" s="55">
        <v>384014</v>
      </c>
      <c r="CB37" s="56">
        <v>0</v>
      </c>
      <c r="CC37" s="53">
        <f t="shared" si="24"/>
        <v>384014</v>
      </c>
      <c r="CD37" s="52" t="s">
        <v>51</v>
      </c>
      <c r="CE37" s="54">
        <v>0</v>
      </c>
      <c r="CF37" s="55">
        <v>0</v>
      </c>
      <c r="CG37" s="55">
        <v>81090</v>
      </c>
      <c r="CH37" s="55">
        <v>67698</v>
      </c>
      <c r="CI37" s="55">
        <v>155151</v>
      </c>
      <c r="CJ37" s="55">
        <v>54036</v>
      </c>
      <c r="CK37" s="56">
        <v>0</v>
      </c>
      <c r="CL37" s="53">
        <f t="shared" si="25"/>
        <v>357975</v>
      </c>
      <c r="CM37" s="52" t="s">
        <v>51</v>
      </c>
      <c r="CN37" s="54">
        <v>0</v>
      </c>
      <c r="CO37" s="55">
        <v>0</v>
      </c>
      <c r="CP37" s="55">
        <v>0</v>
      </c>
      <c r="CQ37" s="55">
        <v>0</v>
      </c>
      <c r="CR37" s="55">
        <v>0</v>
      </c>
      <c r="CS37" s="55">
        <v>0</v>
      </c>
      <c r="CT37" s="56">
        <v>0</v>
      </c>
      <c r="CU37" s="53">
        <f t="shared" si="26"/>
        <v>0</v>
      </c>
      <c r="CV37" s="52" t="s">
        <v>51</v>
      </c>
      <c r="CW37" s="54">
        <v>90668</v>
      </c>
      <c r="CX37" s="55">
        <v>235662</v>
      </c>
      <c r="CY37" s="55">
        <v>314046</v>
      </c>
      <c r="CZ37" s="55">
        <v>1285339</v>
      </c>
      <c r="DA37" s="55">
        <v>1511026</v>
      </c>
      <c r="DB37" s="55">
        <v>1153479</v>
      </c>
      <c r="DC37" s="56">
        <v>707424</v>
      </c>
      <c r="DD37" s="53">
        <f t="shared" si="27"/>
        <v>5297644</v>
      </c>
      <c r="DE37" s="52" t="s">
        <v>51</v>
      </c>
      <c r="DF37" s="54">
        <v>0</v>
      </c>
      <c r="DG37" s="55">
        <v>0</v>
      </c>
      <c r="DH37" s="55">
        <v>35910</v>
      </c>
      <c r="DI37" s="55">
        <v>37990</v>
      </c>
      <c r="DJ37" s="55">
        <v>82890</v>
      </c>
      <c r="DK37" s="55">
        <v>12600</v>
      </c>
      <c r="DL37" s="56">
        <v>0</v>
      </c>
      <c r="DM37" s="53">
        <f t="shared" si="28"/>
        <v>169390</v>
      </c>
      <c r="DN37" s="52" t="s">
        <v>51</v>
      </c>
      <c r="DO37" s="54">
        <v>130500</v>
      </c>
      <c r="DP37" s="55">
        <v>541800</v>
      </c>
      <c r="DQ37" s="55">
        <v>76500</v>
      </c>
      <c r="DR37" s="55">
        <v>457722</v>
      </c>
      <c r="DS37" s="55">
        <v>91176</v>
      </c>
      <c r="DT37" s="55">
        <v>18630</v>
      </c>
      <c r="DU37" s="56">
        <v>0</v>
      </c>
      <c r="DV37" s="53">
        <f t="shared" si="29"/>
        <v>1316328</v>
      </c>
      <c r="DW37" s="52" t="s">
        <v>51</v>
      </c>
      <c r="DX37" s="54">
        <v>65637</v>
      </c>
      <c r="DY37" s="55">
        <v>0</v>
      </c>
      <c r="DZ37" s="55">
        <v>492305</v>
      </c>
      <c r="EA37" s="55">
        <v>750816</v>
      </c>
      <c r="EB37" s="55">
        <v>351957</v>
      </c>
      <c r="EC37" s="55">
        <v>227502</v>
      </c>
      <c r="ED37" s="56">
        <v>247995</v>
      </c>
      <c r="EE37" s="53">
        <f t="shared" si="30"/>
        <v>2136212</v>
      </c>
      <c r="EF37" s="52" t="s">
        <v>51</v>
      </c>
      <c r="EG37" s="54">
        <v>168060</v>
      </c>
      <c r="EH37" s="55">
        <v>346500</v>
      </c>
      <c r="EI37" s="55">
        <v>2421289</v>
      </c>
      <c r="EJ37" s="55">
        <v>2824745</v>
      </c>
      <c r="EK37" s="55">
        <v>3232340</v>
      </c>
      <c r="EL37" s="55">
        <v>1494098</v>
      </c>
      <c r="EM37" s="56">
        <v>742731</v>
      </c>
      <c r="EN37" s="53">
        <f t="shared" si="31"/>
        <v>11229763</v>
      </c>
    </row>
  </sheetData>
  <mergeCells count="64">
    <mergeCell ref="CN4:CU5"/>
    <mergeCell ref="EF4:EF6"/>
    <mergeCell ref="EG4:EN5"/>
    <mergeCell ref="CV4:CV6"/>
    <mergeCell ref="BJ1:BK1"/>
    <mergeCell ref="DU1:DV1"/>
    <mergeCell ref="ED1:EE1"/>
    <mergeCell ref="EM1:EN1"/>
    <mergeCell ref="DU2:DV2"/>
    <mergeCell ref="ED2:EE2"/>
    <mergeCell ref="EM2:EN2"/>
    <mergeCell ref="AI1:AJ1"/>
    <mergeCell ref="AR1:AS1"/>
    <mergeCell ref="BA1:BB1"/>
    <mergeCell ref="BA2:BB2"/>
    <mergeCell ref="AI2:AJ2"/>
    <mergeCell ref="AR2:AS2"/>
    <mergeCell ref="H2:I2"/>
    <mergeCell ref="Q2:R2"/>
    <mergeCell ref="Z2:AA2"/>
    <mergeCell ref="BU4:BU6"/>
    <mergeCell ref="T4:AA5"/>
    <mergeCell ref="AB4:AB6"/>
    <mergeCell ref="S4:S6"/>
    <mergeCell ref="AC4:AJ5"/>
    <mergeCell ref="AK4:AK6"/>
    <mergeCell ref="AL4:AS5"/>
    <mergeCell ref="BL4:BL6"/>
    <mergeCell ref="AT4:AT6"/>
    <mergeCell ref="AU4:BB5"/>
    <mergeCell ref="BC4:BC6"/>
    <mergeCell ref="BD4:BK5"/>
    <mergeCell ref="H1:I1"/>
    <mergeCell ref="Q1:R1"/>
    <mergeCell ref="DL1:DM1"/>
    <mergeCell ref="DL2:DM2"/>
    <mergeCell ref="CK2:CL2"/>
    <mergeCell ref="DC2:DD2"/>
    <mergeCell ref="CT1:CU1"/>
    <mergeCell ref="CT2:CU2"/>
    <mergeCell ref="DC1:DD1"/>
    <mergeCell ref="CB1:CC1"/>
    <mergeCell ref="BS2:BT2"/>
    <mergeCell ref="CB2:CC2"/>
    <mergeCell ref="BS1:BT1"/>
    <mergeCell ref="BJ2:BK2"/>
    <mergeCell ref="CK1:CL1"/>
    <mergeCell ref="Z1:AA1"/>
    <mergeCell ref="A4:A6"/>
    <mergeCell ref="B4:I5"/>
    <mergeCell ref="J4:J6"/>
    <mergeCell ref="K4:R5"/>
    <mergeCell ref="CM4:CM6"/>
    <mergeCell ref="BM4:BT5"/>
    <mergeCell ref="CE4:CL5"/>
    <mergeCell ref="BV4:CC5"/>
    <mergeCell ref="CD4:CD6"/>
    <mergeCell ref="CW4:DD5"/>
    <mergeCell ref="DW4:DW6"/>
    <mergeCell ref="DX4:EE5"/>
    <mergeCell ref="DE4:DE6"/>
    <mergeCell ref="DF4:DM5"/>
    <mergeCell ref="DN4:DN6"/>
    <mergeCell ref="DO4:DV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2022-09-26T00:52:15Z</cp:lastPrinted>
  <dcterms:created xsi:type="dcterms:W3CDTF">2011-02-15T07:38:47Z</dcterms:created>
  <dcterms:modified xsi:type="dcterms:W3CDTF">2022-11-28T08:45:08Z</dcterms:modified>
</cp:coreProperties>
</file>