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9\02型\"/>
    </mc:Choice>
  </mc:AlternateContent>
  <bookViews>
    <workbookView xWindow="-15" yWindow="3810" windowWidth="20520" windowHeight="3870" tabRatio="597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'居宅介護（介護予防）サービス給付費'!$A$1:$EO$37</definedName>
    <definedName name="_xlnm.Print_Area" localSheetId="0">'居宅介護（介護予防）サービス受給者数'!$A$1:$AB$37</definedName>
  </definedNames>
  <calcPr calcId="162913"/>
</workbook>
</file>

<file path=xl/calcChain.xml><?xml version="1.0" encoding="utf-8"?>
<calcChain xmlns="http://schemas.openxmlformats.org/spreadsheetml/2006/main"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DD37" i="1" l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<sst xmlns="http://schemas.openxmlformats.org/spreadsheetml/2006/main" count="821" uniqueCount="66">
  <si>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</si>
  <si>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</si>
  <si>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</si>
  <si>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</si>
  <si>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</si>
  <si>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</si>
  <si>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</si>
  <si>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</si>
  <si>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</si>
  <si>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</si>
  <si>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</si>
  <si>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</si>
  <si>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</si>
  <si>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</si>
  <si>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</si>
  <si>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</si>
  <si>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</si>
  <si>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</si>
  <si>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</si>
  <si>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</si>
  <si>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</si>
  <si>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</si>
  <si>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</si>
  <si>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</si>
  <si>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</si>
  <si>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</si>
  <si>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</si>
  <si>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</si>
  <si>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</si>
  <si>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</si>
  <si>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</si>
  <si>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</si>
  <si>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</si>
  <si>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</si>
  <si>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</si>
  <si>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</si>
  <si>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</si>
  <si>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</si>
  <si>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</si>
  <si>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</si>
  <si>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</si>
  <si>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</si>
  <si>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</si>
  <si>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</si>
  <si>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</si>
  <si>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</si>
  <si>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</si>
  <si>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</si>
  <si>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</si>
  <si>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</si>
  <si>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</si>
  <si>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</si>
  <si>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</si>
  <si>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</si>
  <si>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</si>
  <si>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</si>
  <si>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</si>
  <si>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</si>
  <si>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</si>
  <si>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</si>
  <si>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</si>
  <si>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</si>
  <si>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</si>
  <si>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</si>
  <si>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現物給付（7月サービス分）</t>
    <phoneticPr fontId="2"/>
  </si>
  <si>
    <t>　償還給付（8月支出決定分）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</si>
</sst>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9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3" fillId="0" borderId="34" xfId="0" applyNumberFormat="1" applyFont="1" applyBorder="1" applyAlignment="1">
      <alignment horizontal="distributed"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41" xfId="0" applyNumberFormat="1" applyBorder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176" fontId="0" fillId="0" borderId="42" xfId="0" applyNumberFormat="1" applyBorder="1" applyAlignment="1">
      <alignment vertical="center" shrinkToFit="1"/>
    </xf>
    <xf numFmtId="176" fontId="3" fillId="0" borderId="44" xfId="0" applyNumberFormat="1" applyFont="1" applyBorder="1" applyAlignment="1">
      <alignment horizontal="distributed"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40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3" fillId="0" borderId="45" xfId="0" applyNumberFormat="1" applyFont="1" applyBorder="1" applyAlignment="1">
      <alignment horizontal="distributed"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37"/>
  <sheetViews>
    <sheetView tabSelected="1" view="pageBreakPreview" zoomScale="75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7" sqref="B7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8" width="12.625" style="1" customWidth="1"/>
    <col min="29" max="16384" width="9" style="1"/>
  </cols>
  <sheetData>
    <row r="1" spans="1:28" ht="15" customHeight="1" thickTop="1" x14ac:dyDescent="0.15">
      <c r="A1" s="1" t="s">
        <v>56</v>
      </c>
      <c r="G1" s="34"/>
      <c r="H1" s="66" t="s">
        <v>64</v>
      </c>
      <c r="I1" s="67"/>
      <c r="J1" s="1" t="s">
        <v>56</v>
      </c>
      <c r="Q1" s="66" t="str">
        <f>$H$1</f>
        <v>　現物給付（7月サービス分）</v>
      </c>
      <c r="R1" s="67"/>
      <c r="S1" s="1" t="s">
        <v>56</v>
      </c>
      <c r="Z1" s="66" t="str">
        <f>$H$1</f>
        <v>　現物給付（7月サービス分）</v>
      </c>
      <c r="AA1" s="67"/>
      <c r="AB1" s="36"/>
    </row>
    <row r="2" spans="1:28" ht="15" customHeight="1" thickBot="1" x14ac:dyDescent="0.2">
      <c r="H2" s="68" t="s">
        <v>65</v>
      </c>
      <c r="I2" s="69"/>
      <c r="J2" s="28"/>
      <c r="Q2" s="68" t="str">
        <f>$H$2</f>
        <v>　償還給付（8月支出決定分）</v>
      </c>
      <c r="R2" s="69"/>
      <c r="Z2" s="68" t="str">
        <f>$H$2</f>
        <v>　償還給付（8月支出決定分）</v>
      </c>
      <c r="AA2" s="69"/>
      <c r="AB2" s="36"/>
    </row>
    <row r="3" spans="1:28" ht="15" customHeight="1" thickTop="1" thickBot="1" x14ac:dyDescent="0.2">
      <c r="I3" s="2" t="s">
        <v>57</v>
      </c>
      <c r="R3" s="2" t="s">
        <v>57</v>
      </c>
      <c r="AA3" s="2" t="s">
        <v>57</v>
      </c>
      <c r="AB3" s="2"/>
    </row>
    <row r="4" spans="1:28" ht="15" customHeight="1" x14ac:dyDescent="0.15">
      <c r="A4" s="70" t="s">
        <v>58</v>
      </c>
      <c r="B4" s="60" t="s">
        <v>53</v>
      </c>
      <c r="C4" s="61"/>
      <c r="D4" s="61"/>
      <c r="E4" s="61"/>
      <c r="F4" s="61"/>
      <c r="G4" s="61"/>
      <c r="H4" s="61"/>
      <c r="I4" s="62"/>
      <c r="J4" s="70" t="s">
        <v>58</v>
      </c>
      <c r="K4" s="60" t="s">
        <v>54</v>
      </c>
      <c r="L4" s="61"/>
      <c r="M4" s="61"/>
      <c r="N4" s="61"/>
      <c r="O4" s="61"/>
      <c r="P4" s="61"/>
      <c r="Q4" s="61"/>
      <c r="R4" s="62"/>
      <c r="S4" s="70" t="s">
        <v>58</v>
      </c>
      <c r="T4" s="60" t="s">
        <v>55</v>
      </c>
      <c r="U4" s="61"/>
      <c r="V4" s="61"/>
      <c r="W4" s="61"/>
      <c r="X4" s="61"/>
      <c r="Y4" s="61"/>
      <c r="Z4" s="61"/>
      <c r="AA4" s="62"/>
      <c r="AB4" s="37"/>
    </row>
    <row r="5" spans="1:28" ht="15" customHeight="1" x14ac:dyDescent="0.15">
      <c r="A5" s="71"/>
      <c r="B5" s="63"/>
      <c r="C5" s="64"/>
      <c r="D5" s="64"/>
      <c r="E5" s="64"/>
      <c r="F5" s="64"/>
      <c r="G5" s="64"/>
      <c r="H5" s="64"/>
      <c r="I5" s="65"/>
      <c r="J5" s="71"/>
      <c r="K5" s="63"/>
      <c r="L5" s="64"/>
      <c r="M5" s="64"/>
      <c r="N5" s="64"/>
      <c r="O5" s="64"/>
      <c r="P5" s="64"/>
      <c r="Q5" s="64"/>
      <c r="R5" s="65"/>
      <c r="S5" s="71"/>
      <c r="T5" s="63"/>
      <c r="U5" s="64"/>
      <c r="V5" s="64"/>
      <c r="W5" s="64"/>
      <c r="X5" s="64"/>
      <c r="Y5" s="64"/>
      <c r="Z5" s="64"/>
      <c r="AA5" s="65"/>
      <c r="AB5" s="37"/>
    </row>
    <row r="6" spans="1:28" ht="15" customHeight="1" thickBot="1" x14ac:dyDescent="0.2">
      <c r="A6" s="72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72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72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38"/>
    </row>
    <row r="7" spans="1:28" ht="15" customHeight="1" thickBot="1" x14ac:dyDescent="0.2">
      <c r="A7" s="9" t="s">
        <v>52</v>
      </c>
      <c r="B7" s="10">
        <f t="shared" ref="B7:H7" si="0">SUM(B8:B37)</f>
        <v>4227</v>
      </c>
      <c r="C7" s="11">
        <f t="shared" si="0"/>
        <v>4882</v>
      </c>
      <c r="D7" s="11">
        <f t="shared" si="0"/>
        <v>10038</v>
      </c>
      <c r="E7" s="11">
        <f t="shared" si="0"/>
        <v>7906</v>
      </c>
      <c r="F7" s="11">
        <f t="shared" si="0"/>
        <v>5533</v>
      </c>
      <c r="G7" s="11">
        <f t="shared" si="0"/>
        <v>4413</v>
      </c>
      <c r="H7" s="12">
        <f t="shared" si="0"/>
        <v>2697</v>
      </c>
      <c r="I7" s="13">
        <f>SUM(B7:H7)</f>
        <v>39696</v>
      </c>
      <c r="J7" s="9" t="s">
        <v>52</v>
      </c>
      <c r="K7" s="10">
        <f t="shared" ref="K7:Q7" si="1">SUM(K8:K37)</f>
        <v>46</v>
      </c>
      <c r="L7" s="11">
        <f t="shared" si="1"/>
        <v>108</v>
      </c>
      <c r="M7" s="11">
        <f t="shared" si="1"/>
        <v>127</v>
      </c>
      <c r="N7" s="11">
        <f t="shared" si="1"/>
        <v>131</v>
      </c>
      <c r="O7" s="11">
        <f t="shared" si="1"/>
        <v>119</v>
      </c>
      <c r="P7" s="11">
        <f t="shared" si="1"/>
        <v>93</v>
      </c>
      <c r="Q7" s="12">
        <f t="shared" si="1"/>
        <v>91</v>
      </c>
      <c r="R7" s="13">
        <f>SUM(K7:Q7)</f>
        <v>715</v>
      </c>
      <c r="S7" s="9" t="s">
        <v>52</v>
      </c>
      <c r="T7" s="10">
        <f t="shared" ref="T7:Z7" si="2">SUM(T8:T37)</f>
        <v>4273</v>
      </c>
      <c r="U7" s="11">
        <f t="shared" si="2"/>
        <v>4990</v>
      </c>
      <c r="V7" s="11">
        <f t="shared" si="2"/>
        <v>10165</v>
      </c>
      <c r="W7" s="11">
        <f t="shared" si="2"/>
        <v>8037</v>
      </c>
      <c r="X7" s="11">
        <f t="shared" si="2"/>
        <v>5652</v>
      </c>
      <c r="Y7" s="11">
        <f t="shared" si="2"/>
        <v>4506</v>
      </c>
      <c r="Z7" s="12">
        <f t="shared" si="2"/>
        <v>2788</v>
      </c>
      <c r="AA7" s="13">
        <f>SUM(T7:Z7)</f>
        <v>40411</v>
      </c>
      <c r="AB7" s="28"/>
    </row>
    <row r="8" spans="1:28" ht="15" customHeight="1" x14ac:dyDescent="0.15">
      <c r="A8" s="14" t="s">
        <v>22</v>
      </c>
      <c r="B8" s="15">
        <v>1891</v>
      </c>
      <c r="C8" s="16">
        <v>1688</v>
      </c>
      <c r="D8" s="16">
        <v>4398</v>
      </c>
      <c r="E8" s="16">
        <v>2794</v>
      </c>
      <c r="F8" s="16">
        <v>2258</v>
      </c>
      <c r="G8" s="16">
        <v>1969</v>
      </c>
      <c r="H8" s="17">
        <v>1243</v>
      </c>
      <c r="I8" s="18">
        <f t="shared" ref="I8:I37" si="3">SUM(B8:H8)</f>
        <v>16241</v>
      </c>
      <c r="J8" s="14" t="s">
        <v>22</v>
      </c>
      <c r="K8" s="15">
        <v>18</v>
      </c>
      <c r="L8" s="16">
        <v>30</v>
      </c>
      <c r="M8" s="16">
        <v>68</v>
      </c>
      <c r="N8" s="16">
        <v>51</v>
      </c>
      <c r="O8" s="16">
        <v>47</v>
      </c>
      <c r="P8" s="16">
        <v>37</v>
      </c>
      <c r="Q8" s="17">
        <v>44</v>
      </c>
      <c r="R8" s="18">
        <f t="shared" ref="R8:R37" si="4">SUM(K8:Q8)</f>
        <v>295</v>
      </c>
      <c r="S8" s="14" t="s">
        <v>22</v>
      </c>
      <c r="T8" s="15">
        <v>1909</v>
      </c>
      <c r="U8" s="16">
        <v>1718</v>
      </c>
      <c r="V8" s="16">
        <v>4466</v>
      </c>
      <c r="W8" s="16">
        <v>2845</v>
      </c>
      <c r="X8" s="16">
        <v>2305</v>
      </c>
      <c r="Y8" s="16">
        <v>2006</v>
      </c>
      <c r="Z8" s="17">
        <v>1287</v>
      </c>
      <c r="AA8" s="18">
        <f t="shared" ref="AA8:AA37" si="5">SUM(T8:Z8)</f>
        <v>16536</v>
      </c>
      <c r="AB8" s="28"/>
    </row>
    <row r="9" spans="1:28" ht="15" customHeight="1" x14ac:dyDescent="0.15">
      <c r="A9" s="19" t="s">
        <v>23</v>
      </c>
      <c r="B9" s="20">
        <v>178</v>
      </c>
      <c r="C9" s="3">
        <v>411</v>
      </c>
      <c r="D9" s="3">
        <v>429</v>
      </c>
      <c r="E9" s="3">
        <v>562</v>
      </c>
      <c r="F9" s="3">
        <v>346</v>
      </c>
      <c r="G9" s="3">
        <v>221</v>
      </c>
      <c r="H9" s="21">
        <v>133</v>
      </c>
      <c r="I9" s="22">
        <f t="shared" si="3"/>
        <v>2280</v>
      </c>
      <c r="J9" s="19" t="s">
        <v>23</v>
      </c>
      <c r="K9" s="20">
        <v>3</v>
      </c>
      <c r="L9" s="3">
        <v>5</v>
      </c>
      <c r="M9" s="3">
        <v>1</v>
      </c>
      <c r="N9" s="3">
        <v>11</v>
      </c>
      <c r="O9" s="3">
        <v>5</v>
      </c>
      <c r="P9" s="3">
        <v>6</v>
      </c>
      <c r="Q9" s="21">
        <v>2</v>
      </c>
      <c r="R9" s="22">
        <f t="shared" si="4"/>
        <v>33</v>
      </c>
      <c r="S9" s="19" t="s">
        <v>23</v>
      </c>
      <c r="T9" s="20">
        <v>181</v>
      </c>
      <c r="U9" s="3">
        <v>416</v>
      </c>
      <c r="V9" s="3">
        <v>430</v>
      </c>
      <c r="W9" s="3">
        <v>573</v>
      </c>
      <c r="X9" s="3">
        <v>351</v>
      </c>
      <c r="Y9" s="3">
        <v>227</v>
      </c>
      <c r="Z9" s="21">
        <v>135</v>
      </c>
      <c r="AA9" s="22">
        <f t="shared" si="5"/>
        <v>2313</v>
      </c>
      <c r="AB9" s="28"/>
    </row>
    <row r="10" spans="1:28" ht="15" customHeight="1" x14ac:dyDescent="0.15">
      <c r="A10" s="19" t="s">
        <v>24</v>
      </c>
      <c r="B10" s="20">
        <v>302</v>
      </c>
      <c r="C10" s="3">
        <v>348</v>
      </c>
      <c r="D10" s="3">
        <v>850</v>
      </c>
      <c r="E10" s="3">
        <v>374</v>
      </c>
      <c r="F10" s="3">
        <v>247</v>
      </c>
      <c r="G10" s="3">
        <v>121</v>
      </c>
      <c r="H10" s="21">
        <v>79</v>
      </c>
      <c r="I10" s="22">
        <f t="shared" si="3"/>
        <v>2321</v>
      </c>
      <c r="J10" s="19" t="s">
        <v>24</v>
      </c>
      <c r="K10" s="20">
        <v>2</v>
      </c>
      <c r="L10" s="3">
        <v>7</v>
      </c>
      <c r="M10" s="3">
        <v>16</v>
      </c>
      <c r="N10" s="3">
        <v>3</v>
      </c>
      <c r="O10" s="3">
        <v>12</v>
      </c>
      <c r="P10" s="3">
        <v>1</v>
      </c>
      <c r="Q10" s="21">
        <v>4</v>
      </c>
      <c r="R10" s="22">
        <f t="shared" si="4"/>
        <v>45</v>
      </c>
      <c r="S10" s="19" t="s">
        <v>24</v>
      </c>
      <c r="T10" s="20">
        <v>304</v>
      </c>
      <c r="U10" s="3">
        <v>355</v>
      </c>
      <c r="V10" s="3">
        <v>866</v>
      </c>
      <c r="W10" s="3">
        <v>377</v>
      </c>
      <c r="X10" s="3">
        <v>259</v>
      </c>
      <c r="Y10" s="3">
        <v>122</v>
      </c>
      <c r="Z10" s="21">
        <v>83</v>
      </c>
      <c r="AA10" s="22">
        <f t="shared" si="5"/>
        <v>2366</v>
      </c>
      <c r="AB10" s="28"/>
    </row>
    <row r="11" spans="1:28" ht="15" customHeight="1" x14ac:dyDescent="0.15">
      <c r="A11" s="19" t="s">
        <v>25</v>
      </c>
      <c r="B11" s="20">
        <v>65</v>
      </c>
      <c r="C11" s="3">
        <v>187</v>
      </c>
      <c r="D11" s="3">
        <v>153</v>
      </c>
      <c r="E11" s="3">
        <v>252</v>
      </c>
      <c r="F11" s="3">
        <v>153</v>
      </c>
      <c r="G11" s="3">
        <v>117</v>
      </c>
      <c r="H11" s="21">
        <v>79</v>
      </c>
      <c r="I11" s="22">
        <f t="shared" si="3"/>
        <v>1006</v>
      </c>
      <c r="J11" s="19" t="s">
        <v>25</v>
      </c>
      <c r="K11" s="20">
        <v>0</v>
      </c>
      <c r="L11" s="3">
        <v>5</v>
      </c>
      <c r="M11" s="3">
        <v>1</v>
      </c>
      <c r="N11" s="3">
        <v>2</v>
      </c>
      <c r="O11" s="3">
        <v>2</v>
      </c>
      <c r="P11" s="3">
        <v>3</v>
      </c>
      <c r="Q11" s="21">
        <v>3</v>
      </c>
      <c r="R11" s="22">
        <f t="shared" si="4"/>
        <v>16</v>
      </c>
      <c r="S11" s="19" t="s">
        <v>25</v>
      </c>
      <c r="T11" s="20">
        <v>65</v>
      </c>
      <c r="U11" s="3">
        <v>192</v>
      </c>
      <c r="V11" s="3">
        <v>154</v>
      </c>
      <c r="W11" s="3">
        <v>254</v>
      </c>
      <c r="X11" s="3">
        <v>155</v>
      </c>
      <c r="Y11" s="3">
        <v>120</v>
      </c>
      <c r="Z11" s="21">
        <v>82</v>
      </c>
      <c r="AA11" s="22">
        <f t="shared" si="5"/>
        <v>1022</v>
      </c>
      <c r="AB11" s="28"/>
    </row>
    <row r="12" spans="1:28" ht="15" customHeight="1" x14ac:dyDescent="0.15">
      <c r="A12" s="19" t="s">
        <v>26</v>
      </c>
      <c r="B12" s="20">
        <v>129</v>
      </c>
      <c r="C12" s="3">
        <v>100</v>
      </c>
      <c r="D12" s="3">
        <v>252</v>
      </c>
      <c r="E12" s="3">
        <v>206</v>
      </c>
      <c r="F12" s="3">
        <v>144</v>
      </c>
      <c r="G12" s="3">
        <v>120</v>
      </c>
      <c r="H12" s="21">
        <v>61</v>
      </c>
      <c r="I12" s="22">
        <f t="shared" si="3"/>
        <v>1012</v>
      </c>
      <c r="J12" s="19" t="s">
        <v>26</v>
      </c>
      <c r="K12" s="20">
        <v>0</v>
      </c>
      <c r="L12" s="3">
        <v>4</v>
      </c>
      <c r="M12" s="3">
        <v>3</v>
      </c>
      <c r="N12" s="3">
        <v>3</v>
      </c>
      <c r="O12" s="3">
        <v>5</v>
      </c>
      <c r="P12" s="3">
        <v>0</v>
      </c>
      <c r="Q12" s="21">
        <v>3</v>
      </c>
      <c r="R12" s="22">
        <f t="shared" si="4"/>
        <v>18</v>
      </c>
      <c r="S12" s="19" t="s">
        <v>26</v>
      </c>
      <c r="T12" s="20">
        <v>129</v>
      </c>
      <c r="U12" s="3">
        <v>104</v>
      </c>
      <c r="V12" s="3">
        <v>255</v>
      </c>
      <c r="W12" s="3">
        <v>209</v>
      </c>
      <c r="X12" s="3">
        <v>149</v>
      </c>
      <c r="Y12" s="3">
        <v>120</v>
      </c>
      <c r="Z12" s="21">
        <v>64</v>
      </c>
      <c r="AA12" s="22">
        <f t="shared" si="5"/>
        <v>1030</v>
      </c>
      <c r="AB12" s="28"/>
    </row>
    <row r="13" spans="1:28" ht="15" customHeight="1" x14ac:dyDescent="0.15">
      <c r="A13" s="19" t="s">
        <v>27</v>
      </c>
      <c r="B13" s="20">
        <v>367</v>
      </c>
      <c r="C13" s="3">
        <v>507</v>
      </c>
      <c r="D13" s="3">
        <v>591</v>
      </c>
      <c r="E13" s="3">
        <v>717</v>
      </c>
      <c r="F13" s="3">
        <v>389</v>
      </c>
      <c r="G13" s="3">
        <v>373</v>
      </c>
      <c r="H13" s="21">
        <v>226</v>
      </c>
      <c r="I13" s="22">
        <f t="shared" si="3"/>
        <v>3170</v>
      </c>
      <c r="J13" s="19" t="s">
        <v>27</v>
      </c>
      <c r="K13" s="20">
        <v>2</v>
      </c>
      <c r="L13" s="3">
        <v>14</v>
      </c>
      <c r="M13" s="3">
        <v>0</v>
      </c>
      <c r="N13" s="3">
        <v>16</v>
      </c>
      <c r="O13" s="3">
        <v>8</v>
      </c>
      <c r="P13" s="3">
        <v>11</v>
      </c>
      <c r="Q13" s="21">
        <v>5</v>
      </c>
      <c r="R13" s="22">
        <f t="shared" si="4"/>
        <v>56</v>
      </c>
      <c r="S13" s="19" t="s">
        <v>27</v>
      </c>
      <c r="T13" s="20">
        <v>369</v>
      </c>
      <c r="U13" s="3">
        <v>521</v>
      </c>
      <c r="V13" s="3">
        <v>591</v>
      </c>
      <c r="W13" s="3">
        <v>733</v>
      </c>
      <c r="X13" s="3">
        <v>397</v>
      </c>
      <c r="Y13" s="3">
        <v>384</v>
      </c>
      <c r="Z13" s="21">
        <v>231</v>
      </c>
      <c r="AA13" s="22">
        <f t="shared" si="5"/>
        <v>3226</v>
      </c>
      <c r="AB13" s="28"/>
    </row>
    <row r="14" spans="1:28" ht="15" customHeight="1" x14ac:dyDescent="0.15">
      <c r="A14" s="19" t="s">
        <v>28</v>
      </c>
      <c r="B14" s="20">
        <v>119</v>
      </c>
      <c r="C14" s="3">
        <v>152</v>
      </c>
      <c r="D14" s="3">
        <v>341</v>
      </c>
      <c r="E14" s="3">
        <v>308</v>
      </c>
      <c r="F14" s="3">
        <v>169</v>
      </c>
      <c r="G14" s="3">
        <v>192</v>
      </c>
      <c r="H14" s="21">
        <v>126</v>
      </c>
      <c r="I14" s="22">
        <f t="shared" si="3"/>
        <v>1407</v>
      </c>
      <c r="J14" s="19" t="s">
        <v>28</v>
      </c>
      <c r="K14" s="20">
        <v>5</v>
      </c>
      <c r="L14" s="3">
        <v>2</v>
      </c>
      <c r="M14" s="3">
        <v>5</v>
      </c>
      <c r="N14" s="3">
        <v>3</v>
      </c>
      <c r="O14" s="3">
        <v>3</v>
      </c>
      <c r="P14" s="3">
        <v>3</v>
      </c>
      <c r="Q14" s="21">
        <v>2</v>
      </c>
      <c r="R14" s="22">
        <f t="shared" si="4"/>
        <v>23</v>
      </c>
      <c r="S14" s="19" t="s">
        <v>28</v>
      </c>
      <c r="T14" s="20">
        <v>124</v>
      </c>
      <c r="U14" s="3">
        <v>154</v>
      </c>
      <c r="V14" s="3">
        <v>346</v>
      </c>
      <c r="W14" s="3">
        <v>311</v>
      </c>
      <c r="X14" s="3">
        <v>172</v>
      </c>
      <c r="Y14" s="3">
        <v>195</v>
      </c>
      <c r="Z14" s="21">
        <v>128</v>
      </c>
      <c r="AA14" s="22">
        <f t="shared" si="5"/>
        <v>1430</v>
      </c>
      <c r="AB14" s="28"/>
    </row>
    <row r="15" spans="1:28" ht="15" customHeight="1" x14ac:dyDescent="0.15">
      <c r="A15" s="19" t="s">
        <v>29</v>
      </c>
      <c r="B15" s="20">
        <v>135</v>
      </c>
      <c r="C15" s="3">
        <v>284</v>
      </c>
      <c r="D15" s="3">
        <v>596</v>
      </c>
      <c r="E15" s="3">
        <v>591</v>
      </c>
      <c r="F15" s="3">
        <v>378</v>
      </c>
      <c r="G15" s="3">
        <v>276</v>
      </c>
      <c r="H15" s="21">
        <v>138</v>
      </c>
      <c r="I15" s="22">
        <f t="shared" si="3"/>
        <v>2398</v>
      </c>
      <c r="J15" s="19" t="s">
        <v>29</v>
      </c>
      <c r="K15" s="20">
        <v>3</v>
      </c>
      <c r="L15" s="3">
        <v>1</v>
      </c>
      <c r="M15" s="3">
        <v>6</v>
      </c>
      <c r="N15" s="3">
        <v>13</v>
      </c>
      <c r="O15" s="3">
        <v>9</v>
      </c>
      <c r="P15" s="3">
        <v>3</v>
      </c>
      <c r="Q15" s="21">
        <v>6</v>
      </c>
      <c r="R15" s="22">
        <f t="shared" si="4"/>
        <v>41</v>
      </c>
      <c r="S15" s="19" t="s">
        <v>29</v>
      </c>
      <c r="T15" s="20">
        <v>138</v>
      </c>
      <c r="U15" s="3">
        <v>285</v>
      </c>
      <c r="V15" s="3">
        <v>602</v>
      </c>
      <c r="W15" s="3">
        <v>604</v>
      </c>
      <c r="X15" s="3">
        <v>387</v>
      </c>
      <c r="Y15" s="3">
        <v>279</v>
      </c>
      <c r="Z15" s="21">
        <v>144</v>
      </c>
      <c r="AA15" s="22">
        <f t="shared" si="5"/>
        <v>2439</v>
      </c>
      <c r="AB15" s="28"/>
    </row>
    <row r="16" spans="1:28" ht="15" customHeight="1" x14ac:dyDescent="0.15">
      <c r="A16" s="19" t="s">
        <v>30</v>
      </c>
      <c r="B16" s="20">
        <v>205</v>
      </c>
      <c r="C16" s="3">
        <v>172</v>
      </c>
      <c r="D16" s="3">
        <v>251</v>
      </c>
      <c r="E16" s="3">
        <v>235</v>
      </c>
      <c r="F16" s="3">
        <v>198</v>
      </c>
      <c r="G16" s="3">
        <v>151</v>
      </c>
      <c r="H16" s="21">
        <v>100</v>
      </c>
      <c r="I16" s="22">
        <f t="shared" si="3"/>
        <v>1312</v>
      </c>
      <c r="J16" s="19" t="s">
        <v>30</v>
      </c>
      <c r="K16" s="20">
        <v>3</v>
      </c>
      <c r="L16" s="3">
        <v>7</v>
      </c>
      <c r="M16" s="3">
        <v>8</v>
      </c>
      <c r="N16" s="3">
        <v>2</v>
      </c>
      <c r="O16" s="3">
        <v>7</v>
      </c>
      <c r="P16" s="3">
        <v>4</v>
      </c>
      <c r="Q16" s="21">
        <v>4</v>
      </c>
      <c r="R16" s="22">
        <f t="shared" si="4"/>
        <v>35</v>
      </c>
      <c r="S16" s="19" t="s">
        <v>30</v>
      </c>
      <c r="T16" s="20">
        <v>208</v>
      </c>
      <c r="U16" s="3">
        <v>179</v>
      </c>
      <c r="V16" s="3">
        <v>259</v>
      </c>
      <c r="W16" s="3">
        <v>237</v>
      </c>
      <c r="X16" s="3">
        <v>205</v>
      </c>
      <c r="Y16" s="3">
        <v>155</v>
      </c>
      <c r="Z16" s="21">
        <v>104</v>
      </c>
      <c r="AA16" s="22">
        <f t="shared" si="5"/>
        <v>1347</v>
      </c>
      <c r="AB16" s="28"/>
    </row>
    <row r="17" spans="1:28" ht="15" customHeight="1" x14ac:dyDescent="0.15">
      <c r="A17" s="19" t="s">
        <v>31</v>
      </c>
      <c r="B17" s="20">
        <v>99</v>
      </c>
      <c r="C17" s="3">
        <v>67</v>
      </c>
      <c r="D17" s="3">
        <v>153</v>
      </c>
      <c r="E17" s="3">
        <v>117</v>
      </c>
      <c r="F17" s="3">
        <v>68</v>
      </c>
      <c r="G17" s="3">
        <v>60</v>
      </c>
      <c r="H17" s="21">
        <v>23</v>
      </c>
      <c r="I17" s="22">
        <f t="shared" si="3"/>
        <v>587</v>
      </c>
      <c r="J17" s="19" t="s">
        <v>31</v>
      </c>
      <c r="K17" s="20">
        <v>0</v>
      </c>
      <c r="L17" s="3">
        <v>1</v>
      </c>
      <c r="M17" s="3">
        <v>0</v>
      </c>
      <c r="N17" s="3">
        <v>1</v>
      </c>
      <c r="O17" s="3">
        <v>0</v>
      </c>
      <c r="P17" s="3">
        <v>1</v>
      </c>
      <c r="Q17" s="21">
        <v>0</v>
      </c>
      <c r="R17" s="22">
        <f t="shared" si="4"/>
        <v>3</v>
      </c>
      <c r="S17" s="19" t="s">
        <v>31</v>
      </c>
      <c r="T17" s="20">
        <v>99</v>
      </c>
      <c r="U17" s="3">
        <v>68</v>
      </c>
      <c r="V17" s="3">
        <v>153</v>
      </c>
      <c r="W17" s="3">
        <v>118</v>
      </c>
      <c r="X17" s="3">
        <v>68</v>
      </c>
      <c r="Y17" s="3">
        <v>61</v>
      </c>
      <c r="Z17" s="21">
        <v>23</v>
      </c>
      <c r="AA17" s="22">
        <f t="shared" si="5"/>
        <v>590</v>
      </c>
      <c r="AB17" s="28"/>
    </row>
    <row r="18" spans="1:28" ht="15" customHeight="1" x14ac:dyDescent="0.15">
      <c r="A18" s="19" t="s">
        <v>32</v>
      </c>
      <c r="B18" s="20">
        <v>57</v>
      </c>
      <c r="C18" s="3">
        <v>46</v>
      </c>
      <c r="D18" s="3">
        <v>194</v>
      </c>
      <c r="E18" s="3">
        <v>168</v>
      </c>
      <c r="F18" s="3">
        <v>134</v>
      </c>
      <c r="G18" s="3">
        <v>77</v>
      </c>
      <c r="H18" s="21">
        <v>40</v>
      </c>
      <c r="I18" s="22">
        <f t="shared" si="3"/>
        <v>716</v>
      </c>
      <c r="J18" s="19" t="s">
        <v>32</v>
      </c>
      <c r="K18" s="20">
        <v>0</v>
      </c>
      <c r="L18" s="3">
        <v>3</v>
      </c>
      <c r="M18" s="3">
        <v>3</v>
      </c>
      <c r="N18" s="3">
        <v>3</v>
      </c>
      <c r="O18" s="3">
        <v>5</v>
      </c>
      <c r="P18" s="3">
        <v>2</v>
      </c>
      <c r="Q18" s="21">
        <v>2</v>
      </c>
      <c r="R18" s="22">
        <f t="shared" si="4"/>
        <v>18</v>
      </c>
      <c r="S18" s="19" t="s">
        <v>32</v>
      </c>
      <c r="T18" s="20">
        <v>57</v>
      </c>
      <c r="U18" s="3">
        <v>49</v>
      </c>
      <c r="V18" s="3">
        <v>197</v>
      </c>
      <c r="W18" s="3">
        <v>171</v>
      </c>
      <c r="X18" s="3">
        <v>139</v>
      </c>
      <c r="Y18" s="3">
        <v>79</v>
      </c>
      <c r="Z18" s="21">
        <v>42</v>
      </c>
      <c r="AA18" s="22">
        <f t="shared" si="5"/>
        <v>734</v>
      </c>
      <c r="AB18" s="28"/>
    </row>
    <row r="19" spans="1:28" ht="15" customHeight="1" x14ac:dyDescent="0.15">
      <c r="A19" s="19" t="s">
        <v>33</v>
      </c>
      <c r="B19" s="20">
        <v>20</v>
      </c>
      <c r="C19" s="3">
        <v>28</v>
      </c>
      <c r="D19" s="3">
        <v>59</v>
      </c>
      <c r="E19" s="3">
        <v>29</v>
      </c>
      <c r="F19" s="3">
        <v>20</v>
      </c>
      <c r="G19" s="3">
        <v>19</v>
      </c>
      <c r="H19" s="21">
        <v>8</v>
      </c>
      <c r="I19" s="22">
        <f t="shared" si="3"/>
        <v>183</v>
      </c>
      <c r="J19" s="19" t="s">
        <v>33</v>
      </c>
      <c r="K19" s="20">
        <v>0</v>
      </c>
      <c r="L19" s="3">
        <v>0</v>
      </c>
      <c r="M19" s="3">
        <v>1</v>
      </c>
      <c r="N19" s="3">
        <v>0</v>
      </c>
      <c r="O19" s="3">
        <v>0</v>
      </c>
      <c r="P19" s="3">
        <v>2</v>
      </c>
      <c r="Q19" s="21">
        <v>0</v>
      </c>
      <c r="R19" s="22">
        <f t="shared" si="4"/>
        <v>3</v>
      </c>
      <c r="S19" s="19" t="s">
        <v>33</v>
      </c>
      <c r="T19" s="20">
        <v>20</v>
      </c>
      <c r="U19" s="3">
        <v>28</v>
      </c>
      <c r="V19" s="3">
        <v>60</v>
      </c>
      <c r="W19" s="3">
        <v>29</v>
      </c>
      <c r="X19" s="3">
        <v>20</v>
      </c>
      <c r="Y19" s="3">
        <v>21</v>
      </c>
      <c r="Z19" s="21">
        <v>8</v>
      </c>
      <c r="AA19" s="22">
        <f t="shared" si="5"/>
        <v>186</v>
      </c>
      <c r="AB19" s="28"/>
    </row>
    <row r="20" spans="1:28" ht="15" customHeight="1" x14ac:dyDescent="0.15">
      <c r="A20" s="19" t="s">
        <v>34</v>
      </c>
      <c r="B20" s="20">
        <v>10</v>
      </c>
      <c r="C20" s="3">
        <v>19</v>
      </c>
      <c r="D20" s="3">
        <v>33</v>
      </c>
      <c r="E20" s="3">
        <v>41</v>
      </c>
      <c r="F20" s="3">
        <v>19</v>
      </c>
      <c r="G20" s="3">
        <v>14</v>
      </c>
      <c r="H20" s="21">
        <v>2</v>
      </c>
      <c r="I20" s="22">
        <f t="shared" si="3"/>
        <v>138</v>
      </c>
      <c r="J20" s="19" t="s">
        <v>34</v>
      </c>
      <c r="K20" s="20">
        <v>0</v>
      </c>
      <c r="L20" s="3">
        <v>0</v>
      </c>
      <c r="M20" s="3">
        <v>1</v>
      </c>
      <c r="N20" s="3">
        <v>3</v>
      </c>
      <c r="O20" s="3">
        <v>2</v>
      </c>
      <c r="P20" s="3">
        <v>0</v>
      </c>
      <c r="Q20" s="21">
        <v>0</v>
      </c>
      <c r="R20" s="22">
        <f t="shared" si="4"/>
        <v>6</v>
      </c>
      <c r="S20" s="19" t="s">
        <v>34</v>
      </c>
      <c r="T20" s="20">
        <v>10</v>
      </c>
      <c r="U20" s="3">
        <v>19</v>
      </c>
      <c r="V20" s="3">
        <v>34</v>
      </c>
      <c r="W20" s="3">
        <v>44</v>
      </c>
      <c r="X20" s="3">
        <v>21</v>
      </c>
      <c r="Y20" s="3">
        <v>14</v>
      </c>
      <c r="Z20" s="21">
        <v>2</v>
      </c>
      <c r="AA20" s="22">
        <f t="shared" si="5"/>
        <v>144</v>
      </c>
      <c r="AB20" s="28"/>
    </row>
    <row r="21" spans="1:28" ht="15" customHeight="1" x14ac:dyDescent="0.15">
      <c r="A21" s="19" t="s">
        <v>35</v>
      </c>
      <c r="B21" s="20">
        <v>55</v>
      </c>
      <c r="C21" s="3">
        <v>91</v>
      </c>
      <c r="D21" s="3">
        <v>112</v>
      </c>
      <c r="E21" s="3">
        <v>92</v>
      </c>
      <c r="F21" s="3">
        <v>57</v>
      </c>
      <c r="G21" s="3">
        <v>36</v>
      </c>
      <c r="H21" s="21">
        <v>33</v>
      </c>
      <c r="I21" s="22">
        <f t="shared" si="3"/>
        <v>476</v>
      </c>
      <c r="J21" s="19" t="s">
        <v>35</v>
      </c>
      <c r="K21" s="20">
        <v>0</v>
      </c>
      <c r="L21" s="3">
        <v>3</v>
      </c>
      <c r="M21" s="3">
        <v>1</v>
      </c>
      <c r="N21" s="3">
        <v>1</v>
      </c>
      <c r="O21" s="3">
        <v>0</v>
      </c>
      <c r="P21" s="3">
        <v>0</v>
      </c>
      <c r="Q21" s="21">
        <v>2</v>
      </c>
      <c r="R21" s="22">
        <f t="shared" si="4"/>
        <v>7</v>
      </c>
      <c r="S21" s="19" t="s">
        <v>35</v>
      </c>
      <c r="T21" s="20">
        <v>55</v>
      </c>
      <c r="U21" s="3">
        <v>94</v>
      </c>
      <c r="V21" s="3">
        <v>113</v>
      </c>
      <c r="W21" s="3">
        <v>93</v>
      </c>
      <c r="X21" s="3">
        <v>57</v>
      </c>
      <c r="Y21" s="3">
        <v>36</v>
      </c>
      <c r="Z21" s="21">
        <v>35</v>
      </c>
      <c r="AA21" s="22">
        <f t="shared" si="5"/>
        <v>483</v>
      </c>
      <c r="AB21" s="28"/>
    </row>
    <row r="22" spans="1:28" ht="15" customHeight="1" x14ac:dyDescent="0.15">
      <c r="A22" s="19" t="s">
        <v>36</v>
      </c>
      <c r="B22" s="20">
        <v>16</v>
      </c>
      <c r="C22" s="3">
        <v>31</v>
      </c>
      <c r="D22" s="3">
        <v>51</v>
      </c>
      <c r="E22" s="3">
        <v>50</v>
      </c>
      <c r="F22" s="3">
        <v>36</v>
      </c>
      <c r="G22" s="3">
        <v>36</v>
      </c>
      <c r="H22" s="21">
        <v>17</v>
      </c>
      <c r="I22" s="22">
        <f t="shared" si="3"/>
        <v>237</v>
      </c>
      <c r="J22" s="19" t="s">
        <v>36</v>
      </c>
      <c r="K22" s="20">
        <v>0</v>
      </c>
      <c r="L22" s="3">
        <v>2</v>
      </c>
      <c r="M22" s="3">
        <v>0</v>
      </c>
      <c r="N22" s="3">
        <v>4</v>
      </c>
      <c r="O22" s="3">
        <v>1</v>
      </c>
      <c r="P22" s="3">
        <v>0</v>
      </c>
      <c r="Q22" s="21">
        <v>1</v>
      </c>
      <c r="R22" s="22">
        <f t="shared" si="4"/>
        <v>8</v>
      </c>
      <c r="S22" s="19" t="s">
        <v>36</v>
      </c>
      <c r="T22" s="20">
        <v>16</v>
      </c>
      <c r="U22" s="3">
        <v>33</v>
      </c>
      <c r="V22" s="3">
        <v>51</v>
      </c>
      <c r="W22" s="3">
        <v>54</v>
      </c>
      <c r="X22" s="3">
        <v>37</v>
      </c>
      <c r="Y22" s="3">
        <v>36</v>
      </c>
      <c r="Z22" s="21">
        <v>18</v>
      </c>
      <c r="AA22" s="22">
        <f t="shared" si="5"/>
        <v>245</v>
      </c>
      <c r="AB22" s="28"/>
    </row>
    <row r="23" spans="1:28" ht="15" customHeight="1" x14ac:dyDescent="0.15">
      <c r="A23" s="19" t="s">
        <v>37</v>
      </c>
      <c r="B23" s="20">
        <v>84</v>
      </c>
      <c r="C23" s="3">
        <v>131</v>
      </c>
      <c r="D23" s="3">
        <v>211</v>
      </c>
      <c r="E23" s="3">
        <v>152</v>
      </c>
      <c r="F23" s="3">
        <v>88</v>
      </c>
      <c r="G23" s="3">
        <v>85</v>
      </c>
      <c r="H23" s="21">
        <v>43</v>
      </c>
      <c r="I23" s="22">
        <f t="shared" si="3"/>
        <v>794</v>
      </c>
      <c r="J23" s="19" t="s">
        <v>37</v>
      </c>
      <c r="K23" s="20">
        <v>1</v>
      </c>
      <c r="L23" s="3">
        <v>8</v>
      </c>
      <c r="M23" s="3">
        <v>1</v>
      </c>
      <c r="N23" s="3">
        <v>1</v>
      </c>
      <c r="O23" s="3">
        <v>1</v>
      </c>
      <c r="P23" s="3">
        <v>1</v>
      </c>
      <c r="Q23" s="21">
        <v>3</v>
      </c>
      <c r="R23" s="22">
        <f t="shared" si="4"/>
        <v>16</v>
      </c>
      <c r="S23" s="19" t="s">
        <v>37</v>
      </c>
      <c r="T23" s="20">
        <v>85</v>
      </c>
      <c r="U23" s="3">
        <v>139</v>
      </c>
      <c r="V23" s="3">
        <v>212</v>
      </c>
      <c r="W23" s="3">
        <v>153</v>
      </c>
      <c r="X23" s="3">
        <v>89</v>
      </c>
      <c r="Y23" s="3">
        <v>86</v>
      </c>
      <c r="Z23" s="21">
        <v>46</v>
      </c>
      <c r="AA23" s="22">
        <f t="shared" si="5"/>
        <v>810</v>
      </c>
      <c r="AB23" s="28"/>
    </row>
    <row r="24" spans="1:28" ht="15" customHeight="1" x14ac:dyDescent="0.15">
      <c r="A24" s="19" t="s">
        <v>38</v>
      </c>
      <c r="B24" s="20">
        <v>20</v>
      </c>
      <c r="C24" s="3">
        <v>32</v>
      </c>
      <c r="D24" s="3">
        <v>75</v>
      </c>
      <c r="E24" s="3">
        <v>78</v>
      </c>
      <c r="F24" s="3">
        <v>49</v>
      </c>
      <c r="G24" s="3">
        <v>23</v>
      </c>
      <c r="H24" s="21">
        <v>19</v>
      </c>
      <c r="I24" s="22">
        <f t="shared" si="3"/>
        <v>296</v>
      </c>
      <c r="J24" s="19" t="s">
        <v>38</v>
      </c>
      <c r="K24" s="20">
        <v>0</v>
      </c>
      <c r="L24" s="3">
        <v>1</v>
      </c>
      <c r="M24" s="3">
        <v>0</v>
      </c>
      <c r="N24" s="3">
        <v>1</v>
      </c>
      <c r="O24" s="3">
        <v>1</v>
      </c>
      <c r="P24" s="3">
        <v>1</v>
      </c>
      <c r="Q24" s="21">
        <v>0</v>
      </c>
      <c r="R24" s="22">
        <f t="shared" si="4"/>
        <v>4</v>
      </c>
      <c r="S24" s="19" t="s">
        <v>38</v>
      </c>
      <c r="T24" s="20">
        <v>20</v>
      </c>
      <c r="U24" s="3">
        <v>33</v>
      </c>
      <c r="V24" s="3">
        <v>75</v>
      </c>
      <c r="W24" s="3">
        <v>79</v>
      </c>
      <c r="X24" s="3">
        <v>50</v>
      </c>
      <c r="Y24" s="3">
        <v>24</v>
      </c>
      <c r="Z24" s="21">
        <v>19</v>
      </c>
      <c r="AA24" s="22">
        <f t="shared" si="5"/>
        <v>300</v>
      </c>
      <c r="AB24" s="28"/>
    </row>
    <row r="25" spans="1:28" ht="15" customHeight="1" x14ac:dyDescent="0.15">
      <c r="A25" s="19" t="s">
        <v>39</v>
      </c>
      <c r="B25" s="20">
        <v>33</v>
      </c>
      <c r="C25" s="3">
        <v>16</v>
      </c>
      <c r="D25" s="3">
        <v>81</v>
      </c>
      <c r="E25" s="3">
        <v>57</v>
      </c>
      <c r="F25" s="3">
        <v>38</v>
      </c>
      <c r="G25" s="3">
        <v>23</v>
      </c>
      <c r="H25" s="21">
        <v>9</v>
      </c>
      <c r="I25" s="22">
        <f t="shared" si="3"/>
        <v>257</v>
      </c>
      <c r="J25" s="19" t="s">
        <v>39</v>
      </c>
      <c r="K25" s="20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21">
        <v>2</v>
      </c>
      <c r="R25" s="22">
        <f t="shared" si="4"/>
        <v>3</v>
      </c>
      <c r="S25" s="19" t="s">
        <v>39</v>
      </c>
      <c r="T25" s="20">
        <v>33</v>
      </c>
      <c r="U25" s="3">
        <v>17</v>
      </c>
      <c r="V25" s="3">
        <v>81</v>
      </c>
      <c r="W25" s="3">
        <v>57</v>
      </c>
      <c r="X25" s="3">
        <v>38</v>
      </c>
      <c r="Y25" s="3">
        <v>23</v>
      </c>
      <c r="Z25" s="21">
        <v>11</v>
      </c>
      <c r="AA25" s="22">
        <f t="shared" si="5"/>
        <v>260</v>
      </c>
      <c r="AB25" s="28"/>
    </row>
    <row r="26" spans="1:28" ht="15" customHeight="1" x14ac:dyDescent="0.15">
      <c r="A26" s="19" t="s">
        <v>40</v>
      </c>
      <c r="B26" s="20">
        <v>30</v>
      </c>
      <c r="C26" s="3">
        <v>27</v>
      </c>
      <c r="D26" s="3">
        <v>63</v>
      </c>
      <c r="E26" s="3">
        <v>48</v>
      </c>
      <c r="F26" s="3">
        <v>28</v>
      </c>
      <c r="G26" s="3">
        <v>20</v>
      </c>
      <c r="H26" s="21">
        <v>14</v>
      </c>
      <c r="I26" s="22">
        <f t="shared" si="3"/>
        <v>230</v>
      </c>
      <c r="J26" s="19" t="s">
        <v>40</v>
      </c>
      <c r="K26" s="20">
        <v>2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21">
        <v>0</v>
      </c>
      <c r="R26" s="22">
        <f t="shared" si="4"/>
        <v>3</v>
      </c>
      <c r="S26" s="19" t="s">
        <v>40</v>
      </c>
      <c r="T26" s="20">
        <v>32</v>
      </c>
      <c r="U26" s="3">
        <v>27</v>
      </c>
      <c r="V26" s="3">
        <v>64</v>
      </c>
      <c r="W26" s="3">
        <v>48</v>
      </c>
      <c r="X26" s="3">
        <v>28</v>
      </c>
      <c r="Y26" s="3">
        <v>20</v>
      </c>
      <c r="Z26" s="21">
        <v>14</v>
      </c>
      <c r="AA26" s="22">
        <f t="shared" si="5"/>
        <v>233</v>
      </c>
      <c r="AB26" s="28"/>
    </row>
    <row r="27" spans="1:28" ht="15" customHeight="1" x14ac:dyDescent="0.15">
      <c r="A27" s="19" t="s">
        <v>41</v>
      </c>
      <c r="B27" s="20">
        <v>21</v>
      </c>
      <c r="C27" s="3">
        <v>23</v>
      </c>
      <c r="D27" s="3">
        <v>45</v>
      </c>
      <c r="E27" s="3">
        <v>60</v>
      </c>
      <c r="F27" s="3">
        <v>30</v>
      </c>
      <c r="G27" s="3">
        <v>32</v>
      </c>
      <c r="H27" s="21">
        <v>16</v>
      </c>
      <c r="I27" s="22">
        <f t="shared" si="3"/>
        <v>227</v>
      </c>
      <c r="J27" s="19" t="s">
        <v>41</v>
      </c>
      <c r="K27" s="20">
        <v>1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2</v>
      </c>
      <c r="S27" s="19" t="s">
        <v>41</v>
      </c>
      <c r="T27" s="20">
        <v>22</v>
      </c>
      <c r="U27" s="3">
        <v>23</v>
      </c>
      <c r="V27" s="3">
        <v>46</v>
      </c>
      <c r="W27" s="3">
        <v>60</v>
      </c>
      <c r="X27" s="3">
        <v>30</v>
      </c>
      <c r="Y27" s="3">
        <v>32</v>
      </c>
      <c r="Z27" s="21">
        <v>16</v>
      </c>
      <c r="AA27" s="22">
        <f t="shared" si="5"/>
        <v>229</v>
      </c>
      <c r="AB27" s="28"/>
    </row>
    <row r="28" spans="1:28" ht="15" customHeight="1" x14ac:dyDescent="0.15">
      <c r="A28" s="19" t="s">
        <v>42</v>
      </c>
      <c r="B28" s="20">
        <v>40</v>
      </c>
      <c r="C28" s="3">
        <v>78</v>
      </c>
      <c r="D28" s="3">
        <v>120</v>
      </c>
      <c r="E28" s="3">
        <v>102</v>
      </c>
      <c r="F28" s="3">
        <v>65</v>
      </c>
      <c r="G28" s="3">
        <v>50</v>
      </c>
      <c r="H28" s="21">
        <v>33</v>
      </c>
      <c r="I28" s="22">
        <f t="shared" si="3"/>
        <v>488</v>
      </c>
      <c r="J28" s="19" t="s">
        <v>42</v>
      </c>
      <c r="K28" s="20">
        <v>1</v>
      </c>
      <c r="L28" s="3">
        <v>0</v>
      </c>
      <c r="M28" s="3">
        <v>1</v>
      </c>
      <c r="N28" s="3">
        <v>2</v>
      </c>
      <c r="O28" s="3">
        <v>2</v>
      </c>
      <c r="P28" s="3">
        <v>3</v>
      </c>
      <c r="Q28" s="21">
        <v>1</v>
      </c>
      <c r="R28" s="22">
        <f t="shared" si="4"/>
        <v>10</v>
      </c>
      <c r="S28" s="19" t="s">
        <v>42</v>
      </c>
      <c r="T28" s="20">
        <v>41</v>
      </c>
      <c r="U28" s="3">
        <v>78</v>
      </c>
      <c r="V28" s="3">
        <v>121</v>
      </c>
      <c r="W28" s="3">
        <v>104</v>
      </c>
      <c r="X28" s="3">
        <v>67</v>
      </c>
      <c r="Y28" s="3">
        <v>53</v>
      </c>
      <c r="Z28" s="21">
        <v>34</v>
      </c>
      <c r="AA28" s="22">
        <f t="shared" si="5"/>
        <v>498</v>
      </c>
      <c r="AB28" s="28"/>
    </row>
    <row r="29" spans="1:28" ht="15" customHeight="1" x14ac:dyDescent="0.15">
      <c r="A29" s="19" t="s">
        <v>43</v>
      </c>
      <c r="B29" s="20">
        <v>33</v>
      </c>
      <c r="C29" s="3">
        <v>33</v>
      </c>
      <c r="D29" s="3">
        <v>109</v>
      </c>
      <c r="E29" s="3">
        <v>67</v>
      </c>
      <c r="F29" s="3">
        <v>53</v>
      </c>
      <c r="G29" s="3">
        <v>38</v>
      </c>
      <c r="H29" s="21">
        <v>25</v>
      </c>
      <c r="I29" s="22">
        <f t="shared" si="3"/>
        <v>358</v>
      </c>
      <c r="J29" s="19" t="s">
        <v>43</v>
      </c>
      <c r="K29" s="20">
        <v>1</v>
      </c>
      <c r="L29" s="3">
        <v>2</v>
      </c>
      <c r="M29" s="3">
        <v>0</v>
      </c>
      <c r="N29" s="3">
        <v>1</v>
      </c>
      <c r="O29" s="3">
        <v>3</v>
      </c>
      <c r="P29" s="3">
        <v>1</v>
      </c>
      <c r="Q29" s="21">
        <v>0</v>
      </c>
      <c r="R29" s="22">
        <f t="shared" si="4"/>
        <v>8</v>
      </c>
      <c r="S29" s="19" t="s">
        <v>43</v>
      </c>
      <c r="T29" s="20">
        <v>34</v>
      </c>
      <c r="U29" s="3">
        <v>35</v>
      </c>
      <c r="V29" s="3">
        <v>109</v>
      </c>
      <c r="W29" s="3">
        <v>68</v>
      </c>
      <c r="X29" s="3">
        <v>56</v>
      </c>
      <c r="Y29" s="3">
        <v>39</v>
      </c>
      <c r="Z29" s="21">
        <v>25</v>
      </c>
      <c r="AA29" s="22">
        <f t="shared" si="5"/>
        <v>366</v>
      </c>
      <c r="AB29" s="28"/>
    </row>
    <row r="30" spans="1:28" ht="15" customHeight="1" x14ac:dyDescent="0.15">
      <c r="A30" s="19" t="s">
        <v>44</v>
      </c>
      <c r="B30" s="20">
        <v>90</v>
      </c>
      <c r="C30" s="3">
        <v>115</v>
      </c>
      <c r="D30" s="3">
        <v>285</v>
      </c>
      <c r="E30" s="3">
        <v>219</v>
      </c>
      <c r="F30" s="3">
        <v>143</v>
      </c>
      <c r="G30" s="3">
        <v>111</v>
      </c>
      <c r="H30" s="21">
        <v>75</v>
      </c>
      <c r="I30" s="22">
        <f t="shared" si="3"/>
        <v>1038</v>
      </c>
      <c r="J30" s="19" t="s">
        <v>44</v>
      </c>
      <c r="K30" s="20">
        <v>1</v>
      </c>
      <c r="L30" s="3">
        <v>4</v>
      </c>
      <c r="M30" s="3">
        <v>7</v>
      </c>
      <c r="N30" s="3">
        <v>2</v>
      </c>
      <c r="O30" s="3">
        <v>3</v>
      </c>
      <c r="P30" s="3">
        <v>4</v>
      </c>
      <c r="Q30" s="21">
        <v>2</v>
      </c>
      <c r="R30" s="22">
        <f t="shared" si="4"/>
        <v>23</v>
      </c>
      <c r="S30" s="19" t="s">
        <v>44</v>
      </c>
      <c r="T30" s="20">
        <v>91</v>
      </c>
      <c r="U30" s="3">
        <v>119</v>
      </c>
      <c r="V30" s="3">
        <v>292</v>
      </c>
      <c r="W30" s="3">
        <v>221</v>
      </c>
      <c r="X30" s="3">
        <v>146</v>
      </c>
      <c r="Y30" s="3">
        <v>115</v>
      </c>
      <c r="Z30" s="21">
        <v>77</v>
      </c>
      <c r="AA30" s="22">
        <f t="shared" si="5"/>
        <v>1061</v>
      </c>
      <c r="AB30" s="28"/>
    </row>
    <row r="31" spans="1:28" ht="15" customHeight="1" x14ac:dyDescent="0.15">
      <c r="A31" s="19" t="s">
        <v>45</v>
      </c>
      <c r="B31" s="20">
        <v>41</v>
      </c>
      <c r="C31" s="3">
        <v>79</v>
      </c>
      <c r="D31" s="3">
        <v>79</v>
      </c>
      <c r="E31" s="3">
        <v>149</v>
      </c>
      <c r="F31" s="3">
        <v>91</v>
      </c>
      <c r="G31" s="3">
        <v>71</v>
      </c>
      <c r="H31" s="21">
        <v>48</v>
      </c>
      <c r="I31" s="22">
        <f t="shared" si="3"/>
        <v>558</v>
      </c>
      <c r="J31" s="19" t="s">
        <v>45</v>
      </c>
      <c r="K31" s="20">
        <v>1</v>
      </c>
      <c r="L31" s="3">
        <v>1</v>
      </c>
      <c r="M31" s="3">
        <v>0</v>
      </c>
      <c r="N31" s="3">
        <v>2</v>
      </c>
      <c r="O31" s="3">
        <v>0</v>
      </c>
      <c r="P31" s="3">
        <v>2</v>
      </c>
      <c r="Q31" s="21">
        <v>1</v>
      </c>
      <c r="R31" s="22">
        <f t="shared" si="4"/>
        <v>7</v>
      </c>
      <c r="S31" s="19" t="s">
        <v>45</v>
      </c>
      <c r="T31" s="20">
        <v>42</v>
      </c>
      <c r="U31" s="3">
        <v>80</v>
      </c>
      <c r="V31" s="3">
        <v>79</v>
      </c>
      <c r="W31" s="3">
        <v>151</v>
      </c>
      <c r="X31" s="3">
        <v>91</v>
      </c>
      <c r="Y31" s="3">
        <v>73</v>
      </c>
      <c r="Z31" s="21">
        <v>49</v>
      </c>
      <c r="AA31" s="22">
        <f t="shared" si="5"/>
        <v>565</v>
      </c>
      <c r="AB31" s="28"/>
    </row>
    <row r="32" spans="1:28" ht="15" customHeight="1" x14ac:dyDescent="0.15">
      <c r="A32" s="19" t="s">
        <v>46</v>
      </c>
      <c r="B32" s="20">
        <v>33</v>
      </c>
      <c r="C32" s="3">
        <v>18</v>
      </c>
      <c r="D32" s="3">
        <v>45</v>
      </c>
      <c r="E32" s="3">
        <v>41</v>
      </c>
      <c r="F32" s="3">
        <v>42</v>
      </c>
      <c r="G32" s="3">
        <v>13</v>
      </c>
      <c r="H32" s="21">
        <v>13</v>
      </c>
      <c r="I32" s="22">
        <f t="shared" si="3"/>
        <v>205</v>
      </c>
      <c r="J32" s="19" t="s">
        <v>46</v>
      </c>
      <c r="K32" s="20">
        <v>0</v>
      </c>
      <c r="L32" s="3">
        <v>2</v>
      </c>
      <c r="M32" s="3">
        <v>2</v>
      </c>
      <c r="N32" s="3">
        <v>2</v>
      </c>
      <c r="O32" s="3">
        <v>1</v>
      </c>
      <c r="P32" s="3">
        <v>5</v>
      </c>
      <c r="Q32" s="21">
        <v>1</v>
      </c>
      <c r="R32" s="22">
        <f t="shared" si="4"/>
        <v>13</v>
      </c>
      <c r="S32" s="19" t="s">
        <v>46</v>
      </c>
      <c r="T32" s="20">
        <v>33</v>
      </c>
      <c r="U32" s="3">
        <v>20</v>
      </c>
      <c r="V32" s="3">
        <v>47</v>
      </c>
      <c r="W32" s="3">
        <v>43</v>
      </c>
      <c r="X32" s="3">
        <v>43</v>
      </c>
      <c r="Y32" s="3">
        <v>18</v>
      </c>
      <c r="Z32" s="21">
        <v>14</v>
      </c>
      <c r="AA32" s="22">
        <f t="shared" si="5"/>
        <v>218</v>
      </c>
      <c r="AB32" s="28"/>
    </row>
    <row r="33" spans="1:28" ht="15" customHeight="1" x14ac:dyDescent="0.15">
      <c r="A33" s="19" t="s">
        <v>47</v>
      </c>
      <c r="B33" s="20">
        <v>70</v>
      </c>
      <c r="C33" s="3">
        <v>94</v>
      </c>
      <c r="D33" s="3">
        <v>167</v>
      </c>
      <c r="E33" s="3">
        <v>141</v>
      </c>
      <c r="F33" s="3">
        <v>76</v>
      </c>
      <c r="G33" s="3">
        <v>64</v>
      </c>
      <c r="H33" s="21">
        <v>38</v>
      </c>
      <c r="I33" s="22">
        <f t="shared" si="3"/>
        <v>650</v>
      </c>
      <c r="J33" s="19" t="s">
        <v>47</v>
      </c>
      <c r="K33" s="20">
        <v>1</v>
      </c>
      <c r="L33" s="3">
        <v>3</v>
      </c>
      <c r="M33" s="3">
        <v>0</v>
      </c>
      <c r="N33" s="3">
        <v>0</v>
      </c>
      <c r="O33" s="3">
        <v>0</v>
      </c>
      <c r="P33" s="3">
        <v>1</v>
      </c>
      <c r="Q33" s="21">
        <v>1</v>
      </c>
      <c r="R33" s="22">
        <f t="shared" si="4"/>
        <v>6</v>
      </c>
      <c r="S33" s="19" t="s">
        <v>47</v>
      </c>
      <c r="T33" s="20">
        <v>71</v>
      </c>
      <c r="U33" s="3">
        <v>97</v>
      </c>
      <c r="V33" s="3">
        <v>167</v>
      </c>
      <c r="W33" s="3">
        <v>141</v>
      </c>
      <c r="X33" s="3">
        <v>76</v>
      </c>
      <c r="Y33" s="3">
        <v>65</v>
      </c>
      <c r="Z33" s="21">
        <v>39</v>
      </c>
      <c r="AA33" s="22">
        <f t="shared" si="5"/>
        <v>656</v>
      </c>
      <c r="AB33" s="28"/>
    </row>
    <row r="34" spans="1:28" ht="15" customHeight="1" x14ac:dyDescent="0.15">
      <c r="A34" s="19" t="s">
        <v>48</v>
      </c>
      <c r="B34" s="20">
        <v>16</v>
      </c>
      <c r="C34" s="3">
        <v>12</v>
      </c>
      <c r="D34" s="3">
        <v>42</v>
      </c>
      <c r="E34" s="3">
        <v>22</v>
      </c>
      <c r="F34" s="3">
        <v>15</v>
      </c>
      <c r="G34" s="3">
        <v>11</v>
      </c>
      <c r="H34" s="21">
        <v>5</v>
      </c>
      <c r="I34" s="22">
        <f t="shared" si="3"/>
        <v>123</v>
      </c>
      <c r="J34" s="19" t="s">
        <v>48</v>
      </c>
      <c r="K34" s="20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4"/>
        <v>0</v>
      </c>
      <c r="S34" s="19" t="s">
        <v>48</v>
      </c>
      <c r="T34" s="20">
        <v>16</v>
      </c>
      <c r="U34" s="3">
        <v>12</v>
      </c>
      <c r="V34" s="3">
        <v>42</v>
      </c>
      <c r="W34" s="3">
        <v>22</v>
      </c>
      <c r="X34" s="3">
        <v>15</v>
      </c>
      <c r="Y34" s="3">
        <v>11</v>
      </c>
      <c r="Z34" s="21">
        <v>5</v>
      </c>
      <c r="AA34" s="22">
        <f t="shared" si="5"/>
        <v>123</v>
      </c>
      <c r="AB34" s="28"/>
    </row>
    <row r="35" spans="1:28" ht="15" customHeight="1" x14ac:dyDescent="0.15">
      <c r="A35" s="19" t="s">
        <v>49</v>
      </c>
      <c r="B35" s="20">
        <v>23</v>
      </c>
      <c r="C35" s="3">
        <v>17</v>
      </c>
      <c r="D35" s="3">
        <v>58</v>
      </c>
      <c r="E35" s="3">
        <v>26</v>
      </c>
      <c r="F35" s="3">
        <v>24</v>
      </c>
      <c r="G35" s="3">
        <v>9</v>
      </c>
      <c r="H35" s="21">
        <v>7</v>
      </c>
      <c r="I35" s="22">
        <f t="shared" si="3"/>
        <v>164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0</v>
      </c>
      <c r="S35" s="19" t="s">
        <v>49</v>
      </c>
      <c r="T35" s="20">
        <v>23</v>
      </c>
      <c r="U35" s="3">
        <v>17</v>
      </c>
      <c r="V35" s="3">
        <v>58</v>
      </c>
      <c r="W35" s="3">
        <v>26</v>
      </c>
      <c r="X35" s="3">
        <v>24</v>
      </c>
      <c r="Y35" s="3">
        <v>9</v>
      </c>
      <c r="Z35" s="21">
        <v>7</v>
      </c>
      <c r="AA35" s="22">
        <f t="shared" si="5"/>
        <v>164</v>
      </c>
      <c r="AB35" s="28"/>
    </row>
    <row r="36" spans="1:28" ht="15" customHeight="1" x14ac:dyDescent="0.15">
      <c r="A36" s="19" t="s">
        <v>50</v>
      </c>
      <c r="B36" s="20">
        <v>8</v>
      </c>
      <c r="C36" s="3">
        <v>5</v>
      </c>
      <c r="D36" s="3">
        <v>14</v>
      </c>
      <c r="E36" s="3">
        <v>2</v>
      </c>
      <c r="F36" s="3">
        <v>1</v>
      </c>
      <c r="G36" s="3">
        <v>0</v>
      </c>
      <c r="H36" s="21">
        <v>2</v>
      </c>
      <c r="I36" s="22">
        <f t="shared" si="3"/>
        <v>32</v>
      </c>
      <c r="J36" s="19" t="s">
        <v>50</v>
      </c>
      <c r="K36" s="20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1</v>
      </c>
      <c r="S36" s="19" t="s">
        <v>50</v>
      </c>
      <c r="T36" s="20">
        <v>9</v>
      </c>
      <c r="U36" s="3">
        <v>5</v>
      </c>
      <c r="V36" s="3">
        <v>14</v>
      </c>
      <c r="W36" s="3">
        <v>2</v>
      </c>
      <c r="X36" s="3">
        <v>1</v>
      </c>
      <c r="Y36" s="3">
        <v>0</v>
      </c>
      <c r="Z36" s="21">
        <v>2</v>
      </c>
      <c r="AA36" s="22">
        <f t="shared" si="5"/>
        <v>33</v>
      </c>
      <c r="AB36" s="28"/>
    </row>
    <row r="37" spans="1:28" ht="15" customHeight="1" thickBot="1" x14ac:dyDescent="0.2">
      <c r="A37" s="35" t="s">
        <v>51</v>
      </c>
      <c r="B37" s="23">
        <v>37</v>
      </c>
      <c r="C37" s="24">
        <v>71</v>
      </c>
      <c r="D37" s="24">
        <v>181</v>
      </c>
      <c r="E37" s="24">
        <v>206</v>
      </c>
      <c r="F37" s="24">
        <v>174</v>
      </c>
      <c r="G37" s="24">
        <v>81</v>
      </c>
      <c r="H37" s="25">
        <v>42</v>
      </c>
      <c r="I37" s="26">
        <f t="shared" si="3"/>
        <v>792</v>
      </c>
      <c r="J37" s="35" t="s">
        <v>51</v>
      </c>
      <c r="K37" s="23">
        <v>0</v>
      </c>
      <c r="L37" s="24">
        <v>2</v>
      </c>
      <c r="M37" s="24">
        <v>0</v>
      </c>
      <c r="N37" s="24">
        <v>4</v>
      </c>
      <c r="O37" s="24">
        <v>2</v>
      </c>
      <c r="P37" s="24">
        <v>2</v>
      </c>
      <c r="Q37" s="25">
        <v>2</v>
      </c>
      <c r="R37" s="26">
        <f t="shared" si="4"/>
        <v>12</v>
      </c>
      <c r="S37" s="35" t="s">
        <v>51</v>
      </c>
      <c r="T37" s="23">
        <v>37</v>
      </c>
      <c r="U37" s="24">
        <v>73</v>
      </c>
      <c r="V37" s="24">
        <v>181</v>
      </c>
      <c r="W37" s="24">
        <v>210</v>
      </c>
      <c r="X37" s="24">
        <v>176</v>
      </c>
      <c r="Y37" s="24">
        <v>83</v>
      </c>
      <c r="Z37" s="25">
        <v>44</v>
      </c>
      <c r="AA37" s="26">
        <f t="shared" si="5"/>
        <v>804</v>
      </c>
      <c r="AB37" s="28"/>
    </row>
  </sheetData>
  <mergeCells count="12">
    <mergeCell ref="A4:A6"/>
    <mergeCell ref="J4:J6"/>
    <mergeCell ref="B4:I5"/>
    <mergeCell ref="K4:R5"/>
    <mergeCell ref="S4:S6"/>
    <mergeCell ref="T4:AA5"/>
    <mergeCell ref="H1:I1"/>
    <mergeCell ref="Q1:R1"/>
    <mergeCell ref="Z1:AA1"/>
    <mergeCell ref="H2:I2"/>
    <mergeCell ref="Q2:R2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3" manualBreakCount="3">
    <brk id="9" max="1048575" man="1"/>
    <brk id="18" max="1048575" man="1"/>
    <brk id="2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37"/>
  <sheetViews>
    <sheetView view="pageBreakPreview" zoomScale="75" zoomScaleNormal="100" zoomScaleSheetLayoutView="75" workbookViewId="0">
      <pane xSplit="1" ySplit="6" topLeftCell="DY7" activePane="bottomRight" state="frozen"/>
      <selection pane="topRight" activeCell="B1" sqref="B1"/>
      <selection pane="bottomLeft" activeCell="A7" sqref="A7"/>
      <selection pane="bottomRight" activeCell="ES7" sqref="ES7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27"/>
      <c r="G1" s="27"/>
      <c r="H1" s="66" t="s">
        <v>64</v>
      </c>
      <c r="I1" s="67"/>
      <c r="J1" s="1" t="s">
        <v>62</v>
      </c>
      <c r="Q1" s="66" t="str">
        <f>$H$1</f>
        <v>　現物給付（7月サービス分）</v>
      </c>
      <c r="R1" s="67"/>
      <c r="S1" s="1" t="s">
        <v>60</v>
      </c>
      <c r="Z1" s="66" t="str">
        <f>$H$1</f>
        <v>　現物給付（7月サービス分）</v>
      </c>
      <c r="AA1" s="67"/>
      <c r="AB1" s="1" t="s">
        <v>60</v>
      </c>
      <c r="AI1" s="66" t="str">
        <f>$H$1</f>
        <v>　現物給付（7月サービス分）</v>
      </c>
      <c r="AJ1" s="67"/>
      <c r="AK1" s="1" t="s">
        <v>60</v>
      </c>
      <c r="AR1" s="66" t="str">
        <f>$H$1</f>
        <v>　現物給付（7月サービス分）</v>
      </c>
      <c r="AS1" s="67"/>
      <c r="AT1" s="1" t="s">
        <v>60</v>
      </c>
      <c r="BA1" s="66" t="str">
        <f>$H$1</f>
        <v>　現物給付（7月サービス分）</v>
      </c>
      <c r="BB1" s="67"/>
      <c r="BC1" s="1" t="s">
        <v>60</v>
      </c>
      <c r="BJ1" s="66" t="str">
        <f>$H$1</f>
        <v>　現物給付（7月サービス分）</v>
      </c>
      <c r="BK1" s="67"/>
      <c r="BL1" s="1" t="s">
        <v>60</v>
      </c>
      <c r="BS1" s="66" t="str">
        <f>$H$1</f>
        <v>　現物給付（7月サービス分）</v>
      </c>
      <c r="BT1" s="67"/>
      <c r="BU1" s="1" t="s">
        <v>60</v>
      </c>
      <c r="CB1" s="66" t="str">
        <f>$H$1</f>
        <v>　現物給付（7月サービス分）</v>
      </c>
      <c r="CC1" s="67"/>
      <c r="CD1" s="1" t="s">
        <v>60</v>
      </c>
      <c r="CK1" s="66" t="str">
        <f>$H$1</f>
        <v>　現物給付（7月サービス分）</v>
      </c>
      <c r="CL1" s="67"/>
      <c r="CM1" s="1" t="s">
        <v>60</v>
      </c>
      <c r="CT1" s="66" t="str">
        <f>$H$1</f>
        <v>　現物給付（7月サービス分）</v>
      </c>
      <c r="CU1" s="67"/>
      <c r="CV1" s="1" t="s">
        <v>60</v>
      </c>
      <c r="DC1" s="66" t="str">
        <f>$H$1</f>
        <v>　現物給付（7月サービス分）</v>
      </c>
      <c r="DD1" s="67"/>
      <c r="DE1" s="1" t="s">
        <v>60</v>
      </c>
      <c r="DL1" s="66" t="str">
        <f>$H$1</f>
        <v>　現物給付（7月サービス分）</v>
      </c>
      <c r="DM1" s="67"/>
      <c r="DN1" s="1" t="s">
        <v>60</v>
      </c>
      <c r="DU1" s="66" t="str">
        <f>$H$1</f>
        <v>　現物給付（7月サービス分）</v>
      </c>
      <c r="DV1" s="67"/>
      <c r="DW1" s="1" t="s">
        <v>60</v>
      </c>
      <c r="ED1" s="66" t="str">
        <f>$H$1</f>
        <v>　現物給付（7月サービス分）</v>
      </c>
      <c r="EE1" s="67"/>
      <c r="EF1" s="1" t="s">
        <v>60</v>
      </c>
      <c r="EM1" s="66" t="str">
        <f>$H$1</f>
        <v>　現物給付（7月サービス分）</v>
      </c>
      <c r="EN1" s="67"/>
    </row>
    <row r="2" spans="1:144" ht="15" customHeight="1" thickBot="1" x14ac:dyDescent="0.2">
      <c r="F2" s="27"/>
      <c r="G2" s="27"/>
      <c r="H2" s="68" t="s">
        <v>65</v>
      </c>
      <c r="I2" s="69"/>
      <c r="Q2" s="68" t="str">
        <f>$H$2</f>
        <v>　償還給付（8月支出決定分）</v>
      </c>
      <c r="R2" s="69"/>
      <c r="Z2" s="68" t="str">
        <f>$H$2</f>
        <v>　償還給付（8月支出決定分）</v>
      </c>
      <c r="AA2" s="69"/>
      <c r="AI2" s="68" t="str">
        <f>$H$2</f>
        <v>　償還給付（8月支出決定分）</v>
      </c>
      <c r="AJ2" s="69"/>
      <c r="AR2" s="68" t="str">
        <f>$H$2</f>
        <v>　償還給付（8月支出決定分）</v>
      </c>
      <c r="AS2" s="69"/>
      <c r="BA2" s="68" t="str">
        <f>$H$2</f>
        <v>　償還給付（8月支出決定分）</v>
      </c>
      <c r="BB2" s="69"/>
      <c r="BJ2" s="68" t="str">
        <f>$H$2</f>
        <v>　償還給付（8月支出決定分）</v>
      </c>
      <c r="BK2" s="69"/>
      <c r="BS2" s="68" t="str">
        <f>$H$2</f>
        <v>　償還給付（8月支出決定分）</v>
      </c>
      <c r="BT2" s="69"/>
      <c r="CB2" s="68" t="str">
        <f>$H$2</f>
        <v>　償還給付（8月支出決定分）</v>
      </c>
      <c r="CC2" s="69"/>
      <c r="CK2" s="68" t="str">
        <f>$H$2</f>
        <v>　償還給付（8月支出決定分）</v>
      </c>
      <c r="CL2" s="69"/>
      <c r="CT2" s="68" t="str">
        <f>$H$2</f>
        <v>　償還給付（8月支出決定分）</v>
      </c>
      <c r="CU2" s="69"/>
      <c r="DC2" s="68" t="str">
        <f>$H$2</f>
        <v>　償還給付（8月支出決定分）</v>
      </c>
      <c r="DD2" s="69"/>
      <c r="DL2" s="68" t="str">
        <f>$H$2</f>
        <v>　償還給付（8月支出決定分）</v>
      </c>
      <c r="DM2" s="69"/>
      <c r="DU2" s="68" t="str">
        <f>$H$2</f>
        <v>　償還給付（8月支出決定分）</v>
      </c>
      <c r="DV2" s="69"/>
      <c r="ED2" s="68" t="str">
        <f>$H$2</f>
        <v>　償還給付（8月支出決定分）</v>
      </c>
      <c r="EE2" s="69"/>
      <c r="EM2" s="68" t="str">
        <f>$H$2</f>
        <v>　償還給付（8月支出決定分）</v>
      </c>
      <c r="EN2" s="69"/>
    </row>
    <row r="3" spans="1:144" ht="15" customHeight="1" thickTop="1" thickBot="1" x14ac:dyDescent="0.2">
      <c r="F3" s="28"/>
      <c r="G3" s="28"/>
      <c r="H3" s="28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8"/>
      <c r="EG3" s="28"/>
      <c r="EH3" s="28"/>
      <c r="EI3" s="28"/>
      <c r="EJ3" s="28"/>
      <c r="EK3" s="28"/>
      <c r="EL3" s="28"/>
      <c r="EM3" s="28"/>
      <c r="EN3" s="29" t="s">
        <v>61</v>
      </c>
    </row>
    <row r="4" spans="1:144" ht="15" customHeight="1" x14ac:dyDescent="0.15">
      <c r="A4" s="70" t="s">
        <v>58</v>
      </c>
      <c r="B4" s="82" t="s">
        <v>0</v>
      </c>
      <c r="C4" s="82"/>
      <c r="D4" s="82"/>
      <c r="E4" s="82"/>
      <c r="F4" s="82"/>
      <c r="G4" s="82"/>
      <c r="H4" s="82"/>
      <c r="I4" s="83"/>
      <c r="J4" s="86" t="s">
        <v>58</v>
      </c>
      <c r="K4" s="89" t="s">
        <v>1</v>
      </c>
      <c r="L4" s="90"/>
      <c r="M4" s="90"/>
      <c r="N4" s="90"/>
      <c r="O4" s="90"/>
      <c r="P4" s="90"/>
      <c r="Q4" s="90"/>
      <c r="R4" s="91"/>
      <c r="S4" s="70" t="s">
        <v>58</v>
      </c>
      <c r="T4" s="73" t="s">
        <v>2</v>
      </c>
      <c r="U4" s="74"/>
      <c r="V4" s="74"/>
      <c r="W4" s="74"/>
      <c r="X4" s="74"/>
      <c r="Y4" s="74"/>
      <c r="Z4" s="74"/>
      <c r="AA4" s="75"/>
      <c r="AB4" s="70" t="s">
        <v>58</v>
      </c>
      <c r="AC4" s="73" t="s">
        <v>3</v>
      </c>
      <c r="AD4" s="74"/>
      <c r="AE4" s="74"/>
      <c r="AF4" s="74"/>
      <c r="AG4" s="74"/>
      <c r="AH4" s="74"/>
      <c r="AI4" s="74"/>
      <c r="AJ4" s="75"/>
      <c r="AK4" s="70" t="s">
        <v>58</v>
      </c>
      <c r="AL4" s="73" t="s">
        <v>4</v>
      </c>
      <c r="AM4" s="74"/>
      <c r="AN4" s="74"/>
      <c r="AO4" s="74"/>
      <c r="AP4" s="74"/>
      <c r="AQ4" s="74"/>
      <c r="AR4" s="74"/>
      <c r="AS4" s="75"/>
      <c r="AT4" s="70" t="s">
        <v>58</v>
      </c>
      <c r="AU4" s="73" t="s">
        <v>5</v>
      </c>
      <c r="AV4" s="74"/>
      <c r="AW4" s="74"/>
      <c r="AX4" s="74"/>
      <c r="AY4" s="74"/>
      <c r="AZ4" s="74"/>
      <c r="BA4" s="74"/>
      <c r="BB4" s="75"/>
      <c r="BC4" s="70" t="s">
        <v>58</v>
      </c>
      <c r="BD4" s="73" t="s">
        <v>6</v>
      </c>
      <c r="BE4" s="74"/>
      <c r="BF4" s="74"/>
      <c r="BG4" s="74"/>
      <c r="BH4" s="74"/>
      <c r="BI4" s="74"/>
      <c r="BJ4" s="74"/>
      <c r="BK4" s="75"/>
      <c r="BL4" s="70" t="s">
        <v>58</v>
      </c>
      <c r="BM4" s="73" t="s">
        <v>7</v>
      </c>
      <c r="BN4" s="74"/>
      <c r="BO4" s="74"/>
      <c r="BP4" s="74"/>
      <c r="BQ4" s="74"/>
      <c r="BR4" s="74"/>
      <c r="BS4" s="74"/>
      <c r="BT4" s="75"/>
      <c r="BU4" s="70" t="s">
        <v>58</v>
      </c>
      <c r="BV4" s="73" t="s">
        <v>8</v>
      </c>
      <c r="BW4" s="74"/>
      <c r="BX4" s="74"/>
      <c r="BY4" s="74"/>
      <c r="BZ4" s="74"/>
      <c r="CA4" s="74"/>
      <c r="CB4" s="74"/>
      <c r="CC4" s="75"/>
      <c r="CD4" s="70" t="s">
        <v>58</v>
      </c>
      <c r="CE4" s="73" t="s">
        <v>9</v>
      </c>
      <c r="CF4" s="74"/>
      <c r="CG4" s="74"/>
      <c r="CH4" s="74"/>
      <c r="CI4" s="74"/>
      <c r="CJ4" s="74"/>
      <c r="CK4" s="74"/>
      <c r="CL4" s="75"/>
      <c r="CM4" s="70" t="s">
        <v>58</v>
      </c>
      <c r="CN4" s="73" t="s">
        <v>63</v>
      </c>
      <c r="CO4" s="74"/>
      <c r="CP4" s="74"/>
      <c r="CQ4" s="74"/>
      <c r="CR4" s="74"/>
      <c r="CS4" s="74"/>
      <c r="CT4" s="74"/>
      <c r="CU4" s="75"/>
      <c r="CV4" s="79" t="s">
        <v>58</v>
      </c>
      <c r="CW4" s="73" t="s">
        <v>10</v>
      </c>
      <c r="CX4" s="74"/>
      <c r="CY4" s="74"/>
      <c r="CZ4" s="74"/>
      <c r="DA4" s="74"/>
      <c r="DB4" s="74"/>
      <c r="DC4" s="74"/>
      <c r="DD4" s="75"/>
      <c r="DE4" s="70" t="s">
        <v>58</v>
      </c>
      <c r="DF4" s="73" t="s">
        <v>11</v>
      </c>
      <c r="DG4" s="74"/>
      <c r="DH4" s="74"/>
      <c r="DI4" s="74"/>
      <c r="DJ4" s="74"/>
      <c r="DK4" s="74"/>
      <c r="DL4" s="74"/>
      <c r="DM4" s="75"/>
      <c r="DN4" s="70" t="s">
        <v>58</v>
      </c>
      <c r="DO4" s="73" t="s">
        <v>12</v>
      </c>
      <c r="DP4" s="74"/>
      <c r="DQ4" s="74"/>
      <c r="DR4" s="74"/>
      <c r="DS4" s="74"/>
      <c r="DT4" s="74"/>
      <c r="DU4" s="74"/>
      <c r="DV4" s="75"/>
      <c r="DW4" s="70" t="s">
        <v>58</v>
      </c>
      <c r="DX4" s="73" t="s">
        <v>13</v>
      </c>
      <c r="DY4" s="74"/>
      <c r="DZ4" s="74"/>
      <c r="EA4" s="74"/>
      <c r="EB4" s="74"/>
      <c r="EC4" s="74"/>
      <c r="ED4" s="74"/>
      <c r="EE4" s="75"/>
      <c r="EF4" s="70" t="s">
        <v>58</v>
      </c>
      <c r="EG4" s="73" t="s">
        <v>14</v>
      </c>
      <c r="EH4" s="74"/>
      <c r="EI4" s="74"/>
      <c r="EJ4" s="74"/>
      <c r="EK4" s="74"/>
      <c r="EL4" s="74"/>
      <c r="EM4" s="74"/>
      <c r="EN4" s="75"/>
    </row>
    <row r="5" spans="1:144" ht="15" customHeight="1" x14ac:dyDescent="0.15">
      <c r="A5" s="71"/>
      <c r="B5" s="84"/>
      <c r="C5" s="84"/>
      <c r="D5" s="84"/>
      <c r="E5" s="84"/>
      <c r="F5" s="84"/>
      <c r="G5" s="84"/>
      <c r="H5" s="84"/>
      <c r="I5" s="85"/>
      <c r="J5" s="87"/>
      <c r="K5" s="92"/>
      <c r="L5" s="93"/>
      <c r="M5" s="93"/>
      <c r="N5" s="93"/>
      <c r="O5" s="93"/>
      <c r="P5" s="93"/>
      <c r="Q5" s="93"/>
      <c r="R5" s="94"/>
      <c r="S5" s="71"/>
      <c r="T5" s="76"/>
      <c r="U5" s="77"/>
      <c r="V5" s="77"/>
      <c r="W5" s="77"/>
      <c r="X5" s="77"/>
      <c r="Y5" s="77"/>
      <c r="Z5" s="77"/>
      <c r="AA5" s="78"/>
      <c r="AB5" s="71"/>
      <c r="AC5" s="76"/>
      <c r="AD5" s="77"/>
      <c r="AE5" s="77"/>
      <c r="AF5" s="77"/>
      <c r="AG5" s="77"/>
      <c r="AH5" s="77"/>
      <c r="AI5" s="77"/>
      <c r="AJ5" s="78"/>
      <c r="AK5" s="71"/>
      <c r="AL5" s="76"/>
      <c r="AM5" s="77"/>
      <c r="AN5" s="77"/>
      <c r="AO5" s="77"/>
      <c r="AP5" s="77"/>
      <c r="AQ5" s="77"/>
      <c r="AR5" s="77"/>
      <c r="AS5" s="78"/>
      <c r="AT5" s="71"/>
      <c r="AU5" s="76"/>
      <c r="AV5" s="77"/>
      <c r="AW5" s="77"/>
      <c r="AX5" s="77"/>
      <c r="AY5" s="77"/>
      <c r="AZ5" s="77"/>
      <c r="BA5" s="77"/>
      <c r="BB5" s="78"/>
      <c r="BC5" s="71"/>
      <c r="BD5" s="76"/>
      <c r="BE5" s="77"/>
      <c r="BF5" s="77"/>
      <c r="BG5" s="77"/>
      <c r="BH5" s="77"/>
      <c r="BI5" s="77"/>
      <c r="BJ5" s="77"/>
      <c r="BK5" s="78"/>
      <c r="BL5" s="71"/>
      <c r="BM5" s="76"/>
      <c r="BN5" s="77"/>
      <c r="BO5" s="77"/>
      <c r="BP5" s="77"/>
      <c r="BQ5" s="77"/>
      <c r="BR5" s="77"/>
      <c r="BS5" s="77"/>
      <c r="BT5" s="78"/>
      <c r="BU5" s="71"/>
      <c r="BV5" s="76"/>
      <c r="BW5" s="77"/>
      <c r="BX5" s="77"/>
      <c r="BY5" s="77"/>
      <c r="BZ5" s="77"/>
      <c r="CA5" s="77"/>
      <c r="CB5" s="77"/>
      <c r="CC5" s="78"/>
      <c r="CD5" s="71"/>
      <c r="CE5" s="76"/>
      <c r="CF5" s="77"/>
      <c r="CG5" s="77"/>
      <c r="CH5" s="77"/>
      <c r="CI5" s="77"/>
      <c r="CJ5" s="77"/>
      <c r="CK5" s="77"/>
      <c r="CL5" s="78"/>
      <c r="CM5" s="71"/>
      <c r="CN5" s="76"/>
      <c r="CO5" s="77"/>
      <c r="CP5" s="77"/>
      <c r="CQ5" s="77"/>
      <c r="CR5" s="77"/>
      <c r="CS5" s="77"/>
      <c r="CT5" s="77"/>
      <c r="CU5" s="78"/>
      <c r="CV5" s="80"/>
      <c r="CW5" s="76"/>
      <c r="CX5" s="77"/>
      <c r="CY5" s="77"/>
      <c r="CZ5" s="77"/>
      <c r="DA5" s="77"/>
      <c r="DB5" s="77"/>
      <c r="DC5" s="77"/>
      <c r="DD5" s="78"/>
      <c r="DE5" s="71"/>
      <c r="DF5" s="76"/>
      <c r="DG5" s="77"/>
      <c r="DH5" s="77"/>
      <c r="DI5" s="77"/>
      <c r="DJ5" s="77"/>
      <c r="DK5" s="77"/>
      <c r="DL5" s="77"/>
      <c r="DM5" s="78"/>
      <c r="DN5" s="71"/>
      <c r="DO5" s="76"/>
      <c r="DP5" s="77"/>
      <c r="DQ5" s="77"/>
      <c r="DR5" s="77"/>
      <c r="DS5" s="77"/>
      <c r="DT5" s="77"/>
      <c r="DU5" s="77"/>
      <c r="DV5" s="78"/>
      <c r="DW5" s="71"/>
      <c r="DX5" s="76"/>
      <c r="DY5" s="77"/>
      <c r="DZ5" s="77"/>
      <c r="EA5" s="77"/>
      <c r="EB5" s="77"/>
      <c r="EC5" s="77"/>
      <c r="ED5" s="77"/>
      <c r="EE5" s="78"/>
      <c r="EF5" s="71"/>
      <c r="EG5" s="76"/>
      <c r="EH5" s="77"/>
      <c r="EI5" s="77"/>
      <c r="EJ5" s="77"/>
      <c r="EK5" s="77"/>
      <c r="EL5" s="77"/>
      <c r="EM5" s="77"/>
      <c r="EN5" s="78"/>
    </row>
    <row r="6" spans="1:144" ht="15" customHeight="1" thickBot="1" x14ac:dyDescent="0.2">
      <c r="A6" s="72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88"/>
      <c r="K6" s="30" t="s">
        <v>15</v>
      </c>
      <c r="L6" s="31" t="s">
        <v>16</v>
      </c>
      <c r="M6" s="31" t="s">
        <v>17</v>
      </c>
      <c r="N6" s="31" t="s">
        <v>18</v>
      </c>
      <c r="O6" s="31" t="s">
        <v>19</v>
      </c>
      <c r="P6" s="31" t="s">
        <v>20</v>
      </c>
      <c r="Q6" s="32" t="s">
        <v>21</v>
      </c>
      <c r="R6" s="33" t="s">
        <v>59</v>
      </c>
      <c r="S6" s="72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72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72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72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72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72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72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72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72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81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72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72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72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72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s="44" customFormat="1" ht="15" customHeight="1" thickBot="1" x14ac:dyDescent="0.2">
      <c r="A7" s="39" t="s">
        <v>52</v>
      </c>
      <c r="B7" s="40">
        <f t="shared" ref="B7:H7" si="0">SUM(B8:B37)</f>
        <v>0</v>
      </c>
      <c r="C7" s="41">
        <f t="shared" si="0"/>
        <v>0</v>
      </c>
      <c r="D7" s="41">
        <f t="shared" si="0"/>
        <v>206422108</v>
      </c>
      <c r="E7" s="41">
        <f t="shared" si="0"/>
        <v>214177013</v>
      </c>
      <c r="F7" s="41">
        <f t="shared" si="0"/>
        <v>248178612</v>
      </c>
      <c r="G7" s="41">
        <f t="shared" si="0"/>
        <v>300242059</v>
      </c>
      <c r="H7" s="42">
        <f t="shared" si="0"/>
        <v>288043897</v>
      </c>
      <c r="I7" s="43">
        <f>SUM(B7:H7)</f>
        <v>1257063689</v>
      </c>
      <c r="J7" s="39" t="s">
        <v>52</v>
      </c>
      <c r="K7" s="40">
        <f t="shared" ref="K7:Q7" si="1">SUM(K8:K37)</f>
        <v>44929</v>
      </c>
      <c r="L7" s="41">
        <f t="shared" si="1"/>
        <v>84003</v>
      </c>
      <c r="M7" s="41">
        <f t="shared" si="1"/>
        <v>683907</v>
      </c>
      <c r="N7" s="41">
        <f t="shared" si="1"/>
        <v>2163757</v>
      </c>
      <c r="O7" s="41">
        <f t="shared" si="1"/>
        <v>2224889</v>
      </c>
      <c r="P7" s="41">
        <f t="shared" si="1"/>
        <v>5847457</v>
      </c>
      <c r="Q7" s="42">
        <f t="shared" si="1"/>
        <v>13619398</v>
      </c>
      <c r="R7" s="43">
        <f>SUM(K7:Q7)</f>
        <v>24668340</v>
      </c>
      <c r="S7" s="39" t="s">
        <v>52</v>
      </c>
      <c r="T7" s="40">
        <f t="shared" ref="T7:Z7" si="2">SUM(T8:T37)</f>
        <v>11418972</v>
      </c>
      <c r="U7" s="41">
        <f t="shared" si="2"/>
        <v>24527050</v>
      </c>
      <c r="V7" s="41">
        <f t="shared" si="2"/>
        <v>47666582</v>
      </c>
      <c r="W7" s="41">
        <f t="shared" si="2"/>
        <v>56917359</v>
      </c>
      <c r="X7" s="41">
        <f t="shared" si="2"/>
        <v>47074756</v>
      </c>
      <c r="Y7" s="41">
        <f t="shared" si="2"/>
        <v>50106025</v>
      </c>
      <c r="Z7" s="42">
        <f t="shared" si="2"/>
        <v>50618773</v>
      </c>
      <c r="AA7" s="43">
        <f>SUM(T7:Z7)</f>
        <v>288329517</v>
      </c>
      <c r="AB7" s="39" t="s">
        <v>52</v>
      </c>
      <c r="AC7" s="40">
        <f t="shared" ref="AC7:AI7" si="3">SUM(AC8:AC37)</f>
        <v>2569090</v>
      </c>
      <c r="AD7" s="41">
        <f t="shared" si="3"/>
        <v>5469835</v>
      </c>
      <c r="AE7" s="41">
        <f t="shared" si="3"/>
        <v>7903480</v>
      </c>
      <c r="AF7" s="41">
        <f t="shared" si="3"/>
        <v>10575910</v>
      </c>
      <c r="AG7" s="41">
        <f t="shared" si="3"/>
        <v>8600242</v>
      </c>
      <c r="AH7" s="41">
        <f t="shared" si="3"/>
        <v>7522048</v>
      </c>
      <c r="AI7" s="42">
        <f t="shared" si="3"/>
        <v>5357893</v>
      </c>
      <c r="AJ7" s="43">
        <f>SUM(AC7:AI7)</f>
        <v>47998498</v>
      </c>
      <c r="AK7" s="39" t="s">
        <v>52</v>
      </c>
      <c r="AL7" s="40">
        <f t="shared" ref="AL7:AR7" si="4">SUM(AL8:AL37)</f>
        <v>2068533</v>
      </c>
      <c r="AM7" s="41">
        <f t="shared" si="4"/>
        <v>2384222</v>
      </c>
      <c r="AN7" s="41">
        <f t="shared" si="4"/>
        <v>11916574</v>
      </c>
      <c r="AO7" s="41">
        <f t="shared" si="4"/>
        <v>10530632</v>
      </c>
      <c r="AP7" s="41">
        <f t="shared" si="4"/>
        <v>11612415</v>
      </c>
      <c r="AQ7" s="41">
        <f t="shared" si="4"/>
        <v>12163895</v>
      </c>
      <c r="AR7" s="42">
        <f t="shared" si="4"/>
        <v>10835731</v>
      </c>
      <c r="AS7" s="43">
        <f>SUM(AL7:AR7)</f>
        <v>61512002</v>
      </c>
      <c r="AT7" s="39" t="s">
        <v>52</v>
      </c>
      <c r="AU7" s="40">
        <f t="shared" ref="AU7:BA7" si="5">SUM(AU8:AU37)</f>
        <v>0</v>
      </c>
      <c r="AV7" s="41">
        <f t="shared" si="5"/>
        <v>0</v>
      </c>
      <c r="AW7" s="41">
        <f t="shared" si="5"/>
        <v>215527270</v>
      </c>
      <c r="AX7" s="41">
        <f t="shared" si="5"/>
        <v>207607634</v>
      </c>
      <c r="AY7" s="41">
        <f t="shared" si="5"/>
        <v>189765571</v>
      </c>
      <c r="AZ7" s="41">
        <f t="shared" si="5"/>
        <v>158655133</v>
      </c>
      <c r="BA7" s="42">
        <f t="shared" si="5"/>
        <v>91133656</v>
      </c>
      <c r="BB7" s="43">
        <f>SUM(AU7:BA7)</f>
        <v>862689264</v>
      </c>
      <c r="BC7" s="39" t="s">
        <v>52</v>
      </c>
      <c r="BD7" s="40">
        <f t="shared" ref="BD7:BJ7" si="6">SUM(BD8:BD37)</f>
        <v>20906007</v>
      </c>
      <c r="BE7" s="41">
        <f t="shared" si="6"/>
        <v>43160810</v>
      </c>
      <c r="BF7" s="41">
        <f t="shared" si="6"/>
        <v>64140549</v>
      </c>
      <c r="BG7" s="41">
        <f t="shared" si="6"/>
        <v>62170219</v>
      </c>
      <c r="BH7" s="41">
        <f t="shared" si="6"/>
        <v>49335495</v>
      </c>
      <c r="BI7" s="41">
        <f t="shared" si="6"/>
        <v>34215358</v>
      </c>
      <c r="BJ7" s="42">
        <f t="shared" si="6"/>
        <v>17674631</v>
      </c>
      <c r="BK7" s="43">
        <f>SUM(BD7:BJ7)</f>
        <v>291603069</v>
      </c>
      <c r="BL7" s="39" t="s">
        <v>52</v>
      </c>
      <c r="BM7" s="40">
        <f t="shared" ref="BM7:BS7" si="7">SUM(BM8:BM37)</f>
        <v>355567</v>
      </c>
      <c r="BN7" s="41">
        <f t="shared" si="7"/>
        <v>1667078</v>
      </c>
      <c r="BO7" s="41">
        <f t="shared" si="7"/>
        <v>24629685</v>
      </c>
      <c r="BP7" s="41">
        <f t="shared" si="7"/>
        <v>51541366</v>
      </c>
      <c r="BQ7" s="41">
        <f t="shared" si="7"/>
        <v>98811658</v>
      </c>
      <c r="BR7" s="41">
        <f t="shared" si="7"/>
        <v>81711446</v>
      </c>
      <c r="BS7" s="42">
        <f t="shared" si="7"/>
        <v>42524034</v>
      </c>
      <c r="BT7" s="43">
        <f>SUM(BM7:BS7)</f>
        <v>301240834</v>
      </c>
      <c r="BU7" s="39" t="s">
        <v>52</v>
      </c>
      <c r="BV7" s="40">
        <f t="shared" ref="BV7:CB7" si="8">SUM(BV8:BV37)</f>
        <v>42183</v>
      </c>
      <c r="BW7" s="41">
        <f t="shared" si="8"/>
        <v>105057</v>
      </c>
      <c r="BX7" s="41">
        <f t="shared" si="8"/>
        <v>4198801</v>
      </c>
      <c r="BY7" s="41">
        <f t="shared" si="8"/>
        <v>6095394</v>
      </c>
      <c r="BZ7" s="41">
        <f t="shared" si="8"/>
        <v>9827875</v>
      </c>
      <c r="CA7" s="41">
        <f t="shared" si="8"/>
        <v>8871159</v>
      </c>
      <c r="CB7" s="42">
        <f t="shared" si="8"/>
        <v>5768028</v>
      </c>
      <c r="CC7" s="43">
        <f>SUM(BV7:CB7)</f>
        <v>34908497</v>
      </c>
      <c r="CD7" s="39" t="s">
        <v>52</v>
      </c>
      <c r="CE7" s="40">
        <f t="shared" ref="CE7:CK7" si="9">SUM(CE8:CE37)</f>
        <v>0</v>
      </c>
      <c r="CF7" s="41">
        <f t="shared" si="9"/>
        <v>0</v>
      </c>
      <c r="CG7" s="41">
        <f t="shared" si="9"/>
        <v>205567</v>
      </c>
      <c r="CH7" s="41">
        <f t="shared" si="9"/>
        <v>158596</v>
      </c>
      <c r="CI7" s="41">
        <f t="shared" si="9"/>
        <v>338353</v>
      </c>
      <c r="CJ7" s="41">
        <f t="shared" si="9"/>
        <v>273798</v>
      </c>
      <c r="CK7" s="42">
        <f t="shared" si="9"/>
        <v>0</v>
      </c>
      <c r="CL7" s="43">
        <f>SUM(CE7:CK7)</f>
        <v>976314</v>
      </c>
      <c r="CM7" s="39" t="s">
        <v>52</v>
      </c>
      <c r="CN7" s="40">
        <f t="shared" ref="CN7:CT7" si="10">SUM(CN8:CN37)</f>
        <v>0</v>
      </c>
      <c r="CO7" s="41">
        <f t="shared" si="10"/>
        <v>0</v>
      </c>
      <c r="CP7" s="41">
        <f t="shared" si="10"/>
        <v>0</v>
      </c>
      <c r="CQ7" s="41">
        <f t="shared" si="10"/>
        <v>59607</v>
      </c>
      <c r="CR7" s="41">
        <f t="shared" si="10"/>
        <v>106290</v>
      </c>
      <c r="CS7" s="41">
        <f t="shared" si="10"/>
        <v>298368</v>
      </c>
      <c r="CT7" s="42">
        <f t="shared" si="10"/>
        <v>120348</v>
      </c>
      <c r="CU7" s="43">
        <f>SUM(CN7:CT7)</f>
        <v>584613</v>
      </c>
      <c r="CV7" s="39" t="s">
        <v>52</v>
      </c>
      <c r="CW7" s="40">
        <f t="shared" ref="CW7:DC7" si="11">SUM(CW8:CW37)</f>
        <v>16596625</v>
      </c>
      <c r="CX7" s="41">
        <f t="shared" si="11"/>
        <v>23971668</v>
      </c>
      <c r="CY7" s="41">
        <f t="shared" si="11"/>
        <v>28879431</v>
      </c>
      <c r="CZ7" s="41">
        <f t="shared" si="11"/>
        <v>59266740</v>
      </c>
      <c r="DA7" s="41">
        <f t="shared" si="11"/>
        <v>50770771</v>
      </c>
      <c r="DB7" s="41">
        <f t="shared" si="11"/>
        <v>51841792</v>
      </c>
      <c r="DC7" s="42">
        <f t="shared" si="11"/>
        <v>40354084</v>
      </c>
      <c r="DD7" s="43">
        <f>SUM(CW7:DC7)</f>
        <v>271681111</v>
      </c>
      <c r="DE7" s="39" t="s">
        <v>52</v>
      </c>
      <c r="DF7" s="40">
        <f t="shared" ref="DF7:DL7" si="12">SUM(DF8:DF37)</f>
        <v>1561944</v>
      </c>
      <c r="DG7" s="41">
        <f t="shared" si="12"/>
        <v>1727572</v>
      </c>
      <c r="DH7" s="41">
        <f t="shared" si="12"/>
        <v>2152086</v>
      </c>
      <c r="DI7" s="41">
        <f t="shared" si="12"/>
        <v>2719895</v>
      </c>
      <c r="DJ7" s="41">
        <f t="shared" si="12"/>
        <v>2703125</v>
      </c>
      <c r="DK7" s="41">
        <f t="shared" si="12"/>
        <v>1429309</v>
      </c>
      <c r="DL7" s="42">
        <f t="shared" si="12"/>
        <v>1046314</v>
      </c>
      <c r="DM7" s="43">
        <f>SUM(DF7:DL7)</f>
        <v>13340245</v>
      </c>
      <c r="DN7" s="39" t="s">
        <v>52</v>
      </c>
      <c r="DO7" s="40">
        <f t="shared" ref="DO7:DU7" si="13">SUM(DO8:DO37)</f>
        <v>11380638</v>
      </c>
      <c r="DP7" s="41">
        <f t="shared" si="13"/>
        <v>6915266</v>
      </c>
      <c r="DQ7" s="41">
        <f t="shared" si="13"/>
        <v>7411726</v>
      </c>
      <c r="DR7" s="41">
        <f t="shared" si="13"/>
        <v>6922115</v>
      </c>
      <c r="DS7" s="41">
        <f t="shared" si="13"/>
        <v>3236308</v>
      </c>
      <c r="DT7" s="41">
        <f t="shared" si="13"/>
        <v>2500886</v>
      </c>
      <c r="DU7" s="42">
        <f t="shared" si="13"/>
        <v>401589</v>
      </c>
      <c r="DV7" s="43">
        <f>SUM(DO7:DU7)</f>
        <v>38768528</v>
      </c>
      <c r="DW7" s="39" t="s">
        <v>52</v>
      </c>
      <c r="DX7" s="40">
        <f t="shared" ref="DX7:ED7" si="14">SUM(DX8:DX37)</f>
        <v>6363918</v>
      </c>
      <c r="DY7" s="41">
        <f t="shared" si="14"/>
        <v>10872760</v>
      </c>
      <c r="DZ7" s="41">
        <f t="shared" si="14"/>
        <v>59604701</v>
      </c>
      <c r="EA7" s="41">
        <f t="shared" si="14"/>
        <v>44682595</v>
      </c>
      <c r="EB7" s="41">
        <f t="shared" si="14"/>
        <v>43042504</v>
      </c>
      <c r="EC7" s="41">
        <f t="shared" si="14"/>
        <v>59309886</v>
      </c>
      <c r="ED7" s="42">
        <f t="shared" si="14"/>
        <v>36562373</v>
      </c>
      <c r="EE7" s="43">
        <f>SUM(DX7:ED7)</f>
        <v>260438737</v>
      </c>
      <c r="EF7" s="39" t="s">
        <v>52</v>
      </c>
      <c r="EG7" s="40">
        <f t="shared" ref="EG7:EM7" si="15">SUM(EG8:EG37)</f>
        <v>17865133</v>
      </c>
      <c r="EH7" s="41">
        <f t="shared" si="15"/>
        <v>21380192</v>
      </c>
      <c r="EI7" s="41">
        <f t="shared" si="15"/>
        <v>125956256</v>
      </c>
      <c r="EJ7" s="41">
        <f t="shared" si="15"/>
        <v>98219049</v>
      </c>
      <c r="EK7" s="41">
        <f t="shared" si="15"/>
        <v>84131315</v>
      </c>
      <c r="EL7" s="41">
        <f t="shared" si="15"/>
        <v>64785860</v>
      </c>
      <c r="EM7" s="42">
        <f t="shared" si="15"/>
        <v>39278812</v>
      </c>
      <c r="EN7" s="43">
        <f>SUM(EG7:EM7)</f>
        <v>451616617</v>
      </c>
    </row>
    <row r="8" spans="1:144" s="44" customFormat="1" ht="15" customHeight="1" x14ac:dyDescent="0.15">
      <c r="A8" s="45" t="s">
        <v>22</v>
      </c>
      <c r="B8" s="48">
        <v>0</v>
      </c>
      <c r="C8" s="48">
        <v>0</v>
      </c>
      <c r="D8" s="48">
        <v>98073465</v>
      </c>
      <c r="E8" s="48">
        <v>89834258</v>
      </c>
      <c r="F8" s="48">
        <v>119936461</v>
      </c>
      <c r="G8" s="48">
        <v>158335923</v>
      </c>
      <c r="H8" s="48">
        <v>149684673</v>
      </c>
      <c r="I8" s="46">
        <f t="shared" ref="I8:I37" si="16">SUM(B8:H8)</f>
        <v>615864780</v>
      </c>
      <c r="J8" s="45" t="s">
        <v>22</v>
      </c>
      <c r="K8" s="47">
        <v>0</v>
      </c>
      <c r="L8" s="48">
        <v>0</v>
      </c>
      <c r="M8" s="48">
        <v>63395</v>
      </c>
      <c r="N8" s="48">
        <v>891857</v>
      </c>
      <c r="O8" s="48">
        <v>863619</v>
      </c>
      <c r="P8" s="48">
        <v>2835945</v>
      </c>
      <c r="Q8" s="49">
        <v>5748822</v>
      </c>
      <c r="R8" s="46">
        <f t="shared" ref="R8:R37" si="17">SUM(K8:Q8)</f>
        <v>10403638</v>
      </c>
      <c r="S8" s="45" t="s">
        <v>22</v>
      </c>
      <c r="T8" s="47">
        <v>2901967</v>
      </c>
      <c r="U8" s="48">
        <v>4943001</v>
      </c>
      <c r="V8" s="48">
        <v>20135602</v>
      </c>
      <c r="W8" s="48">
        <v>17516471</v>
      </c>
      <c r="X8" s="48">
        <v>15616312</v>
      </c>
      <c r="Y8" s="48">
        <v>18546058</v>
      </c>
      <c r="Z8" s="49">
        <v>18476984</v>
      </c>
      <c r="AA8" s="46">
        <f t="shared" ref="AA8:AA37" si="18">SUM(T8:Z8)</f>
        <v>98136395</v>
      </c>
      <c r="AB8" s="45" t="s">
        <v>22</v>
      </c>
      <c r="AC8" s="47">
        <v>662228</v>
      </c>
      <c r="AD8" s="48">
        <v>1520766</v>
      </c>
      <c r="AE8" s="48">
        <v>3928677</v>
      </c>
      <c r="AF8" s="48">
        <v>3800394</v>
      </c>
      <c r="AG8" s="48">
        <v>3447447</v>
      </c>
      <c r="AH8" s="48">
        <v>3815645</v>
      </c>
      <c r="AI8" s="49">
        <v>2312064</v>
      </c>
      <c r="AJ8" s="46">
        <f t="shared" ref="AJ8:AJ37" si="19">SUM(AC8:AI8)</f>
        <v>19487221</v>
      </c>
      <c r="AK8" s="45" t="s">
        <v>22</v>
      </c>
      <c r="AL8" s="47">
        <v>1065934</v>
      </c>
      <c r="AM8" s="48">
        <v>1206579</v>
      </c>
      <c r="AN8" s="48">
        <v>7264662</v>
      </c>
      <c r="AO8" s="48">
        <v>6241555</v>
      </c>
      <c r="AP8" s="48">
        <v>7214129</v>
      </c>
      <c r="AQ8" s="48">
        <v>8285077</v>
      </c>
      <c r="AR8" s="49">
        <v>7382191</v>
      </c>
      <c r="AS8" s="46">
        <f t="shared" ref="AS8:AS37" si="20">SUM(AL8:AR8)</f>
        <v>38660127</v>
      </c>
      <c r="AT8" s="45" t="s">
        <v>22</v>
      </c>
      <c r="AU8" s="47">
        <v>0</v>
      </c>
      <c r="AV8" s="48">
        <v>0</v>
      </c>
      <c r="AW8" s="48">
        <v>86756925</v>
      </c>
      <c r="AX8" s="48">
        <v>70329630</v>
      </c>
      <c r="AY8" s="48">
        <v>77681393</v>
      </c>
      <c r="AZ8" s="48">
        <v>70351324</v>
      </c>
      <c r="BA8" s="49">
        <v>37906676</v>
      </c>
      <c r="BB8" s="46">
        <f t="shared" ref="BB8:BB37" si="21">SUM(AU8:BA8)</f>
        <v>343025948</v>
      </c>
      <c r="BC8" s="45" t="s">
        <v>22</v>
      </c>
      <c r="BD8" s="47">
        <v>9957970</v>
      </c>
      <c r="BE8" s="48">
        <v>14450387</v>
      </c>
      <c r="BF8" s="48">
        <v>22674601</v>
      </c>
      <c r="BG8" s="48">
        <v>17479478</v>
      </c>
      <c r="BH8" s="48">
        <v>17158465</v>
      </c>
      <c r="BI8" s="48">
        <v>12859505</v>
      </c>
      <c r="BJ8" s="49">
        <v>5943243</v>
      </c>
      <c r="BK8" s="46">
        <f t="shared" ref="BK8:BK37" si="22">SUM(BD8:BJ8)</f>
        <v>100523649</v>
      </c>
      <c r="BL8" s="45" t="s">
        <v>22</v>
      </c>
      <c r="BM8" s="47">
        <v>102199</v>
      </c>
      <c r="BN8" s="48">
        <v>292339</v>
      </c>
      <c r="BO8" s="48">
        <v>7171658</v>
      </c>
      <c r="BP8" s="48">
        <v>12316709</v>
      </c>
      <c r="BQ8" s="48">
        <v>23540616</v>
      </c>
      <c r="BR8" s="48">
        <v>23025533</v>
      </c>
      <c r="BS8" s="49">
        <v>11758768</v>
      </c>
      <c r="BT8" s="46">
        <f t="shared" ref="BT8:BT37" si="23">SUM(BM8:BS8)</f>
        <v>78207822</v>
      </c>
      <c r="BU8" s="45" t="s">
        <v>22</v>
      </c>
      <c r="BV8" s="47">
        <v>0</v>
      </c>
      <c r="BW8" s="48">
        <v>0</v>
      </c>
      <c r="BX8" s="48">
        <v>685834</v>
      </c>
      <c r="BY8" s="48">
        <v>816536</v>
      </c>
      <c r="BZ8" s="48">
        <v>1846869</v>
      </c>
      <c r="CA8" s="48">
        <v>2603028</v>
      </c>
      <c r="CB8" s="49">
        <v>2269014</v>
      </c>
      <c r="CC8" s="46">
        <f t="shared" ref="CC8:CC37" si="24">SUM(BV8:CB8)</f>
        <v>8221281</v>
      </c>
      <c r="CD8" s="45" t="s">
        <v>22</v>
      </c>
      <c r="CE8" s="47">
        <v>0</v>
      </c>
      <c r="CF8" s="48">
        <v>0</v>
      </c>
      <c r="CG8" s="48">
        <v>146824</v>
      </c>
      <c r="CH8" s="48">
        <v>158596</v>
      </c>
      <c r="CI8" s="48">
        <v>108715</v>
      </c>
      <c r="CJ8" s="48">
        <v>106488</v>
      </c>
      <c r="CK8" s="49">
        <v>0</v>
      </c>
      <c r="CL8" s="46">
        <f t="shared" ref="CL8:CL37" si="25">SUM(CE8:CK8)</f>
        <v>520623</v>
      </c>
      <c r="CM8" s="45" t="s">
        <v>22</v>
      </c>
      <c r="CN8" s="47">
        <v>0</v>
      </c>
      <c r="CO8" s="48">
        <v>0</v>
      </c>
      <c r="CP8" s="48">
        <v>0</v>
      </c>
      <c r="CQ8" s="48">
        <v>0</v>
      </c>
      <c r="CR8" s="48">
        <v>0</v>
      </c>
      <c r="CS8" s="48">
        <v>0</v>
      </c>
      <c r="CT8" s="49">
        <v>0</v>
      </c>
      <c r="CU8" s="46">
        <f t="shared" ref="CU8:CU37" si="26">SUM(CN8:CT8)</f>
        <v>0</v>
      </c>
      <c r="CV8" s="45" t="s">
        <v>22</v>
      </c>
      <c r="CW8" s="47">
        <v>7589944</v>
      </c>
      <c r="CX8" s="48">
        <v>9369934</v>
      </c>
      <c r="CY8" s="48">
        <v>14560010</v>
      </c>
      <c r="CZ8" s="48">
        <v>22969225</v>
      </c>
      <c r="DA8" s="48">
        <v>21154332</v>
      </c>
      <c r="DB8" s="48">
        <v>22806291</v>
      </c>
      <c r="DC8" s="49">
        <v>17337528</v>
      </c>
      <c r="DD8" s="46">
        <f t="shared" ref="DD8:DD37" si="27">SUM(CW8:DC8)</f>
        <v>115787264</v>
      </c>
      <c r="DE8" s="45" t="s">
        <v>22</v>
      </c>
      <c r="DF8" s="47">
        <v>597834</v>
      </c>
      <c r="DG8" s="48">
        <v>282429</v>
      </c>
      <c r="DH8" s="48">
        <v>904341</v>
      </c>
      <c r="DI8" s="48">
        <v>1164063</v>
      </c>
      <c r="DJ8" s="48">
        <v>1142354</v>
      </c>
      <c r="DK8" s="48">
        <v>546498</v>
      </c>
      <c r="DL8" s="49">
        <v>542336</v>
      </c>
      <c r="DM8" s="46">
        <f t="shared" ref="DM8:DM37" si="28">SUM(DF8:DL8)</f>
        <v>5179855</v>
      </c>
      <c r="DN8" s="45" t="s">
        <v>22</v>
      </c>
      <c r="DO8" s="47">
        <v>4489798</v>
      </c>
      <c r="DP8" s="48">
        <v>1831348</v>
      </c>
      <c r="DQ8" s="48">
        <v>2833353</v>
      </c>
      <c r="DR8" s="48">
        <v>1556428</v>
      </c>
      <c r="DS8" s="48">
        <v>1536903</v>
      </c>
      <c r="DT8" s="48">
        <v>1007714</v>
      </c>
      <c r="DU8" s="49">
        <v>165870</v>
      </c>
      <c r="DV8" s="46">
        <f t="shared" ref="DV8:DV37" si="29">SUM(DO8:DU8)</f>
        <v>13421414</v>
      </c>
      <c r="DW8" s="45" t="s">
        <v>22</v>
      </c>
      <c r="DX8" s="47">
        <v>3386060</v>
      </c>
      <c r="DY8" s="48">
        <v>3796964</v>
      </c>
      <c r="DZ8" s="48">
        <v>28365282</v>
      </c>
      <c r="EA8" s="48">
        <v>17837081</v>
      </c>
      <c r="EB8" s="48">
        <v>18257299</v>
      </c>
      <c r="EC8" s="48">
        <v>25309816</v>
      </c>
      <c r="ED8" s="49">
        <v>18065217</v>
      </c>
      <c r="EE8" s="46">
        <f t="shared" ref="EE8:EE37" si="30">SUM(DX8:ED8)</f>
        <v>115017719</v>
      </c>
      <c r="EF8" s="45" t="s">
        <v>22</v>
      </c>
      <c r="EG8" s="47">
        <v>8003716</v>
      </c>
      <c r="EH8" s="48">
        <v>7392846</v>
      </c>
      <c r="EI8" s="48">
        <v>55151684</v>
      </c>
      <c r="EJ8" s="48">
        <v>34270131</v>
      </c>
      <c r="EK8" s="48">
        <v>33318146</v>
      </c>
      <c r="EL8" s="48">
        <v>28180362</v>
      </c>
      <c r="EM8" s="49">
        <v>17149205</v>
      </c>
      <c r="EN8" s="46">
        <f t="shared" ref="EN8:EN37" si="31">SUM(EG8:EM8)</f>
        <v>183466090</v>
      </c>
    </row>
    <row r="9" spans="1:144" s="44" customFormat="1" ht="15" customHeight="1" x14ac:dyDescent="0.15">
      <c r="A9" s="50" t="s">
        <v>23</v>
      </c>
      <c r="B9" s="53">
        <v>0</v>
      </c>
      <c r="C9" s="53">
        <v>0</v>
      </c>
      <c r="D9" s="53">
        <v>7979853</v>
      </c>
      <c r="E9" s="53">
        <v>12710439</v>
      </c>
      <c r="F9" s="53">
        <v>13784634</v>
      </c>
      <c r="G9" s="53">
        <v>14528083</v>
      </c>
      <c r="H9" s="53">
        <v>10093043</v>
      </c>
      <c r="I9" s="51">
        <f t="shared" si="16"/>
        <v>59096052</v>
      </c>
      <c r="J9" s="50" t="s">
        <v>23</v>
      </c>
      <c r="K9" s="52">
        <v>0</v>
      </c>
      <c r="L9" s="53">
        <v>0</v>
      </c>
      <c r="M9" s="53">
        <v>0</v>
      </c>
      <c r="N9" s="53">
        <v>310353</v>
      </c>
      <c r="O9" s="53">
        <v>110651</v>
      </c>
      <c r="P9" s="53">
        <v>265466</v>
      </c>
      <c r="Q9" s="54">
        <v>1222894</v>
      </c>
      <c r="R9" s="51">
        <f t="shared" si="17"/>
        <v>1909364</v>
      </c>
      <c r="S9" s="50" t="s">
        <v>23</v>
      </c>
      <c r="T9" s="52">
        <v>228147</v>
      </c>
      <c r="U9" s="53">
        <v>896565</v>
      </c>
      <c r="V9" s="53">
        <v>1102092</v>
      </c>
      <c r="W9" s="53">
        <v>2221809</v>
      </c>
      <c r="X9" s="53">
        <v>1878324</v>
      </c>
      <c r="Y9" s="53">
        <v>1791969</v>
      </c>
      <c r="Z9" s="54">
        <v>1617142</v>
      </c>
      <c r="AA9" s="51">
        <f t="shared" si="18"/>
        <v>9736048</v>
      </c>
      <c r="AB9" s="50" t="s">
        <v>23</v>
      </c>
      <c r="AC9" s="52">
        <v>100782</v>
      </c>
      <c r="AD9" s="53">
        <v>257094</v>
      </c>
      <c r="AE9" s="53">
        <v>335898</v>
      </c>
      <c r="AF9" s="53">
        <v>786389</v>
      </c>
      <c r="AG9" s="53">
        <v>670977</v>
      </c>
      <c r="AH9" s="53">
        <v>537550</v>
      </c>
      <c r="AI9" s="54">
        <v>576626</v>
      </c>
      <c r="AJ9" s="51">
        <f t="shared" si="19"/>
        <v>3265316</v>
      </c>
      <c r="AK9" s="50" t="s">
        <v>23</v>
      </c>
      <c r="AL9" s="52">
        <v>107873</v>
      </c>
      <c r="AM9" s="53">
        <v>194074</v>
      </c>
      <c r="AN9" s="53">
        <v>557475</v>
      </c>
      <c r="AO9" s="53">
        <v>726794</v>
      </c>
      <c r="AP9" s="53">
        <v>717340</v>
      </c>
      <c r="AQ9" s="53">
        <v>676333</v>
      </c>
      <c r="AR9" s="54">
        <v>438857</v>
      </c>
      <c r="AS9" s="51">
        <f t="shared" si="20"/>
        <v>3418746</v>
      </c>
      <c r="AT9" s="50" t="s">
        <v>23</v>
      </c>
      <c r="AU9" s="52">
        <v>0</v>
      </c>
      <c r="AV9" s="53">
        <v>0</v>
      </c>
      <c r="AW9" s="53">
        <v>11710696</v>
      </c>
      <c r="AX9" s="53">
        <v>14508616</v>
      </c>
      <c r="AY9" s="53">
        <v>10855641</v>
      </c>
      <c r="AZ9" s="53">
        <v>7044294</v>
      </c>
      <c r="BA9" s="54">
        <v>2898979</v>
      </c>
      <c r="BB9" s="51">
        <f t="shared" si="21"/>
        <v>47018226</v>
      </c>
      <c r="BC9" s="50" t="s">
        <v>23</v>
      </c>
      <c r="BD9" s="52">
        <v>1369841</v>
      </c>
      <c r="BE9" s="53">
        <v>6323653</v>
      </c>
      <c r="BF9" s="53">
        <v>3908200</v>
      </c>
      <c r="BG9" s="53">
        <v>8558859</v>
      </c>
      <c r="BH9" s="53">
        <v>4839852</v>
      </c>
      <c r="BI9" s="53">
        <v>2601678</v>
      </c>
      <c r="BJ9" s="54">
        <v>1517214</v>
      </c>
      <c r="BK9" s="51">
        <f t="shared" si="22"/>
        <v>29119297</v>
      </c>
      <c r="BL9" s="50" t="s">
        <v>23</v>
      </c>
      <c r="BM9" s="52">
        <v>0</v>
      </c>
      <c r="BN9" s="53">
        <v>73737</v>
      </c>
      <c r="BO9" s="53">
        <v>708709</v>
      </c>
      <c r="BP9" s="53">
        <v>2891500</v>
      </c>
      <c r="BQ9" s="53">
        <v>4649090</v>
      </c>
      <c r="BR9" s="53">
        <v>3826017</v>
      </c>
      <c r="BS9" s="54">
        <v>3032243</v>
      </c>
      <c r="BT9" s="51">
        <f t="shared" si="23"/>
        <v>15181296</v>
      </c>
      <c r="BU9" s="50" t="s">
        <v>23</v>
      </c>
      <c r="BV9" s="52">
        <v>25506</v>
      </c>
      <c r="BW9" s="53">
        <v>30069</v>
      </c>
      <c r="BX9" s="53">
        <v>666753</v>
      </c>
      <c r="BY9" s="53">
        <v>1430804</v>
      </c>
      <c r="BZ9" s="53">
        <v>1656836</v>
      </c>
      <c r="CA9" s="53">
        <v>955203</v>
      </c>
      <c r="CB9" s="54">
        <v>525885</v>
      </c>
      <c r="CC9" s="51">
        <f t="shared" si="24"/>
        <v>5291056</v>
      </c>
      <c r="CD9" s="50" t="s">
        <v>23</v>
      </c>
      <c r="CE9" s="52">
        <v>0</v>
      </c>
      <c r="CF9" s="53">
        <v>0</v>
      </c>
      <c r="CG9" s="53">
        <v>0</v>
      </c>
      <c r="CH9" s="53">
        <v>0</v>
      </c>
      <c r="CI9" s="53">
        <v>0</v>
      </c>
      <c r="CJ9" s="53">
        <v>0</v>
      </c>
      <c r="CK9" s="54">
        <v>0</v>
      </c>
      <c r="CL9" s="51">
        <f t="shared" si="25"/>
        <v>0</v>
      </c>
      <c r="CM9" s="50" t="s">
        <v>23</v>
      </c>
      <c r="CN9" s="52">
        <v>0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4">
        <v>0</v>
      </c>
      <c r="CU9" s="51">
        <f t="shared" si="26"/>
        <v>0</v>
      </c>
      <c r="CV9" s="50" t="s">
        <v>23</v>
      </c>
      <c r="CW9" s="52">
        <v>562815</v>
      </c>
      <c r="CX9" s="53">
        <v>1849038</v>
      </c>
      <c r="CY9" s="53">
        <v>685280</v>
      </c>
      <c r="CZ9" s="53">
        <v>4108724</v>
      </c>
      <c r="DA9" s="53">
        <v>2934389</v>
      </c>
      <c r="DB9" s="53">
        <v>2810764</v>
      </c>
      <c r="DC9" s="54">
        <v>1633271</v>
      </c>
      <c r="DD9" s="51">
        <f t="shared" si="27"/>
        <v>14584281</v>
      </c>
      <c r="DE9" s="50" t="s">
        <v>23</v>
      </c>
      <c r="DF9" s="52">
        <v>0</v>
      </c>
      <c r="DG9" s="53">
        <v>144585</v>
      </c>
      <c r="DH9" s="53">
        <v>191565</v>
      </c>
      <c r="DI9" s="53">
        <v>127926</v>
      </c>
      <c r="DJ9" s="53">
        <v>334098</v>
      </c>
      <c r="DK9" s="53">
        <v>7722</v>
      </c>
      <c r="DL9" s="54">
        <v>33300</v>
      </c>
      <c r="DM9" s="51">
        <f t="shared" si="28"/>
        <v>839196</v>
      </c>
      <c r="DN9" s="50" t="s">
        <v>23</v>
      </c>
      <c r="DO9" s="52">
        <v>405450</v>
      </c>
      <c r="DP9" s="53">
        <v>424530</v>
      </c>
      <c r="DQ9" s="53">
        <v>358546</v>
      </c>
      <c r="DR9" s="53">
        <v>652300</v>
      </c>
      <c r="DS9" s="53">
        <v>187200</v>
      </c>
      <c r="DT9" s="53">
        <v>0</v>
      </c>
      <c r="DU9" s="54">
        <v>0</v>
      </c>
      <c r="DV9" s="51">
        <f t="shared" si="29"/>
        <v>2028026</v>
      </c>
      <c r="DW9" s="50" t="s">
        <v>23</v>
      </c>
      <c r="DX9" s="52">
        <v>296955</v>
      </c>
      <c r="DY9" s="53">
        <v>478740</v>
      </c>
      <c r="DZ9" s="53">
        <v>1523729</v>
      </c>
      <c r="EA9" s="53">
        <v>932734</v>
      </c>
      <c r="EB9" s="53">
        <v>1048011</v>
      </c>
      <c r="EC9" s="53">
        <v>1171814</v>
      </c>
      <c r="ED9" s="54">
        <v>196446</v>
      </c>
      <c r="EE9" s="51">
        <f t="shared" si="30"/>
        <v>5648429</v>
      </c>
      <c r="EF9" s="50" t="s">
        <v>23</v>
      </c>
      <c r="EG9" s="52">
        <v>771840</v>
      </c>
      <c r="EH9" s="53">
        <v>1798380</v>
      </c>
      <c r="EI9" s="53">
        <v>4847656</v>
      </c>
      <c r="EJ9" s="53">
        <v>6289617</v>
      </c>
      <c r="EK9" s="53">
        <v>5116531</v>
      </c>
      <c r="EL9" s="53">
        <v>3184137</v>
      </c>
      <c r="EM9" s="54">
        <v>1920763</v>
      </c>
      <c r="EN9" s="51">
        <f t="shared" si="31"/>
        <v>23928924</v>
      </c>
    </row>
    <row r="10" spans="1:144" s="44" customFormat="1" ht="15" customHeight="1" x14ac:dyDescent="0.15">
      <c r="A10" s="50" t="s">
        <v>24</v>
      </c>
      <c r="B10" s="53">
        <v>0</v>
      </c>
      <c r="C10" s="53">
        <v>0</v>
      </c>
      <c r="D10" s="53">
        <v>14388965</v>
      </c>
      <c r="E10" s="53">
        <v>9219188</v>
      </c>
      <c r="F10" s="53">
        <v>9159729</v>
      </c>
      <c r="G10" s="53">
        <v>5756669</v>
      </c>
      <c r="H10" s="53">
        <v>6073355</v>
      </c>
      <c r="I10" s="51">
        <f t="shared" si="16"/>
        <v>44597906</v>
      </c>
      <c r="J10" s="50" t="s">
        <v>24</v>
      </c>
      <c r="K10" s="52">
        <v>44929</v>
      </c>
      <c r="L10" s="53">
        <v>35945</v>
      </c>
      <c r="M10" s="53">
        <v>435947</v>
      </c>
      <c r="N10" s="53">
        <v>276148</v>
      </c>
      <c r="O10" s="53">
        <v>585544</v>
      </c>
      <c r="P10" s="53">
        <v>663994</v>
      </c>
      <c r="Q10" s="54">
        <v>1098653</v>
      </c>
      <c r="R10" s="51">
        <f t="shared" si="17"/>
        <v>3141160</v>
      </c>
      <c r="S10" s="50" t="s">
        <v>24</v>
      </c>
      <c r="T10" s="52">
        <v>324585</v>
      </c>
      <c r="U10" s="53">
        <v>751570</v>
      </c>
      <c r="V10" s="53">
        <v>3677349</v>
      </c>
      <c r="W10" s="53">
        <v>2444160</v>
      </c>
      <c r="X10" s="53">
        <v>2365526</v>
      </c>
      <c r="Y10" s="53">
        <v>2101565</v>
      </c>
      <c r="Z10" s="54">
        <v>2195682</v>
      </c>
      <c r="AA10" s="51">
        <f t="shared" si="18"/>
        <v>13860437</v>
      </c>
      <c r="AB10" s="50" t="s">
        <v>24</v>
      </c>
      <c r="AC10" s="52">
        <v>51077</v>
      </c>
      <c r="AD10" s="53">
        <v>146687</v>
      </c>
      <c r="AE10" s="53">
        <v>292310</v>
      </c>
      <c r="AF10" s="53">
        <v>272934</v>
      </c>
      <c r="AG10" s="53">
        <v>290575</v>
      </c>
      <c r="AH10" s="53">
        <v>220789</v>
      </c>
      <c r="AI10" s="54">
        <v>146983</v>
      </c>
      <c r="AJ10" s="51">
        <f t="shared" si="19"/>
        <v>1421355</v>
      </c>
      <c r="AK10" s="50" t="s">
        <v>24</v>
      </c>
      <c r="AL10" s="52">
        <v>314035</v>
      </c>
      <c r="AM10" s="53">
        <v>202518</v>
      </c>
      <c r="AN10" s="53">
        <v>1110820</v>
      </c>
      <c r="AO10" s="53">
        <v>598969</v>
      </c>
      <c r="AP10" s="53">
        <v>757320</v>
      </c>
      <c r="AQ10" s="53">
        <v>180451</v>
      </c>
      <c r="AR10" s="54">
        <v>417402</v>
      </c>
      <c r="AS10" s="51">
        <f t="shared" si="20"/>
        <v>3581515</v>
      </c>
      <c r="AT10" s="50" t="s">
        <v>24</v>
      </c>
      <c r="AU10" s="52">
        <v>0</v>
      </c>
      <c r="AV10" s="53">
        <v>0</v>
      </c>
      <c r="AW10" s="53">
        <v>16316598</v>
      </c>
      <c r="AX10" s="53">
        <v>8343803</v>
      </c>
      <c r="AY10" s="53">
        <v>6339866</v>
      </c>
      <c r="AZ10" s="53">
        <v>3519261</v>
      </c>
      <c r="BA10" s="54">
        <v>1862996</v>
      </c>
      <c r="BB10" s="51">
        <f t="shared" si="21"/>
        <v>36382524</v>
      </c>
      <c r="BC10" s="50" t="s">
        <v>24</v>
      </c>
      <c r="BD10" s="52">
        <v>3499875</v>
      </c>
      <c r="BE10" s="53">
        <v>6458993</v>
      </c>
      <c r="BF10" s="53">
        <v>7097008</v>
      </c>
      <c r="BG10" s="53">
        <v>3464005</v>
      </c>
      <c r="BH10" s="53">
        <v>1954773</v>
      </c>
      <c r="BI10" s="53">
        <v>648372</v>
      </c>
      <c r="BJ10" s="54">
        <v>483531</v>
      </c>
      <c r="BK10" s="51">
        <f t="shared" si="22"/>
        <v>23606557</v>
      </c>
      <c r="BL10" s="50" t="s">
        <v>24</v>
      </c>
      <c r="BM10" s="52">
        <v>0</v>
      </c>
      <c r="BN10" s="53">
        <v>173460</v>
      </c>
      <c r="BO10" s="53">
        <v>2233691</v>
      </c>
      <c r="BP10" s="53">
        <v>1146438</v>
      </c>
      <c r="BQ10" s="53">
        <v>4459442</v>
      </c>
      <c r="BR10" s="53">
        <v>1654302</v>
      </c>
      <c r="BS10" s="54">
        <v>564559</v>
      </c>
      <c r="BT10" s="51">
        <f t="shared" si="23"/>
        <v>10231892</v>
      </c>
      <c r="BU10" s="50" t="s">
        <v>24</v>
      </c>
      <c r="BV10" s="52">
        <v>0</v>
      </c>
      <c r="BW10" s="53">
        <v>0</v>
      </c>
      <c r="BX10" s="53">
        <v>293590</v>
      </c>
      <c r="BY10" s="53">
        <v>98483</v>
      </c>
      <c r="BZ10" s="53">
        <v>606502</v>
      </c>
      <c r="CA10" s="53">
        <v>450185</v>
      </c>
      <c r="CB10" s="54">
        <v>135612</v>
      </c>
      <c r="CC10" s="51">
        <f t="shared" si="24"/>
        <v>1584372</v>
      </c>
      <c r="CD10" s="50" t="s">
        <v>24</v>
      </c>
      <c r="CE10" s="52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4">
        <v>0</v>
      </c>
      <c r="CL10" s="51">
        <f t="shared" si="25"/>
        <v>0</v>
      </c>
      <c r="CM10" s="50" t="s">
        <v>24</v>
      </c>
      <c r="CN10" s="52">
        <v>0</v>
      </c>
      <c r="CO10" s="53">
        <v>0</v>
      </c>
      <c r="CP10" s="53">
        <v>0</v>
      </c>
      <c r="CQ10" s="53">
        <v>0</v>
      </c>
      <c r="CR10" s="53">
        <v>0</v>
      </c>
      <c r="CS10" s="53">
        <v>0</v>
      </c>
      <c r="CT10" s="54">
        <v>0</v>
      </c>
      <c r="CU10" s="51">
        <f t="shared" si="26"/>
        <v>0</v>
      </c>
      <c r="CV10" s="50" t="s">
        <v>24</v>
      </c>
      <c r="CW10" s="52">
        <v>781388</v>
      </c>
      <c r="CX10" s="53">
        <v>1236956</v>
      </c>
      <c r="CY10" s="53">
        <v>3453824</v>
      </c>
      <c r="CZ10" s="53">
        <v>3618548</v>
      </c>
      <c r="DA10" s="53">
        <v>2916810</v>
      </c>
      <c r="DB10" s="53">
        <v>1883101</v>
      </c>
      <c r="DC10" s="54">
        <v>1529132</v>
      </c>
      <c r="DD10" s="51">
        <f t="shared" si="27"/>
        <v>15419759</v>
      </c>
      <c r="DE10" s="50" t="s">
        <v>24</v>
      </c>
      <c r="DF10" s="52">
        <v>193620</v>
      </c>
      <c r="DG10" s="53">
        <v>136670</v>
      </c>
      <c r="DH10" s="53">
        <v>110570</v>
      </c>
      <c r="DI10" s="53">
        <v>207846</v>
      </c>
      <c r="DJ10" s="53">
        <v>137070</v>
      </c>
      <c r="DK10" s="53">
        <v>0</v>
      </c>
      <c r="DL10" s="54">
        <v>43610</v>
      </c>
      <c r="DM10" s="51">
        <f t="shared" si="28"/>
        <v>829386</v>
      </c>
      <c r="DN10" s="50" t="s">
        <v>24</v>
      </c>
      <c r="DO10" s="52">
        <v>1390219</v>
      </c>
      <c r="DP10" s="53">
        <v>635347</v>
      </c>
      <c r="DQ10" s="53">
        <v>562196</v>
      </c>
      <c r="DR10" s="53">
        <v>364254</v>
      </c>
      <c r="DS10" s="53">
        <v>0</v>
      </c>
      <c r="DT10" s="53">
        <v>81900</v>
      </c>
      <c r="DU10" s="54">
        <v>0</v>
      </c>
      <c r="DV10" s="51">
        <f t="shared" si="29"/>
        <v>3033916</v>
      </c>
      <c r="DW10" s="50" t="s">
        <v>24</v>
      </c>
      <c r="DX10" s="52">
        <v>58357</v>
      </c>
      <c r="DY10" s="53">
        <v>207973</v>
      </c>
      <c r="DZ10" s="53">
        <v>2984683</v>
      </c>
      <c r="EA10" s="53">
        <v>1137678</v>
      </c>
      <c r="EB10" s="53">
        <v>2099816</v>
      </c>
      <c r="EC10" s="53">
        <v>214074</v>
      </c>
      <c r="ED10" s="54">
        <v>1299238</v>
      </c>
      <c r="EE10" s="51">
        <f t="shared" si="30"/>
        <v>8001819</v>
      </c>
      <c r="EF10" s="50" t="s">
        <v>24</v>
      </c>
      <c r="EG10" s="52">
        <v>1275591</v>
      </c>
      <c r="EH10" s="53">
        <v>1540299</v>
      </c>
      <c r="EI10" s="53">
        <v>9988411</v>
      </c>
      <c r="EJ10" s="53">
        <v>4242787</v>
      </c>
      <c r="EK10" s="53">
        <v>3222860</v>
      </c>
      <c r="EL10" s="53">
        <v>1601114</v>
      </c>
      <c r="EM10" s="54">
        <v>990624</v>
      </c>
      <c r="EN10" s="51">
        <f t="shared" si="31"/>
        <v>22861686</v>
      </c>
    </row>
    <row r="11" spans="1:144" s="44" customFormat="1" ht="15" customHeight="1" x14ac:dyDescent="0.15">
      <c r="A11" s="50" t="s">
        <v>25</v>
      </c>
      <c r="B11" s="53">
        <v>0</v>
      </c>
      <c r="C11" s="53">
        <v>0</v>
      </c>
      <c r="D11" s="53">
        <v>2262291</v>
      </c>
      <c r="E11" s="53">
        <v>4516293</v>
      </c>
      <c r="F11" s="53">
        <v>3841851</v>
      </c>
      <c r="G11" s="53">
        <v>4016941</v>
      </c>
      <c r="H11" s="53">
        <v>7125938</v>
      </c>
      <c r="I11" s="51">
        <f t="shared" si="16"/>
        <v>21763314</v>
      </c>
      <c r="J11" s="50" t="s">
        <v>25</v>
      </c>
      <c r="K11" s="52">
        <v>0</v>
      </c>
      <c r="L11" s="53">
        <v>0</v>
      </c>
      <c r="M11" s="53">
        <v>0</v>
      </c>
      <c r="N11" s="53">
        <v>0</v>
      </c>
      <c r="O11" s="53">
        <v>0</v>
      </c>
      <c r="P11" s="53">
        <v>41497</v>
      </c>
      <c r="Q11" s="54">
        <v>254173</v>
      </c>
      <c r="R11" s="51">
        <f t="shared" si="17"/>
        <v>295670</v>
      </c>
      <c r="S11" s="50" t="s">
        <v>25</v>
      </c>
      <c r="T11" s="52">
        <v>169598</v>
      </c>
      <c r="U11" s="53">
        <v>351512</v>
      </c>
      <c r="V11" s="53">
        <v>666615</v>
      </c>
      <c r="W11" s="53">
        <v>1725829</v>
      </c>
      <c r="X11" s="53">
        <v>1131456</v>
      </c>
      <c r="Y11" s="53">
        <v>1207316</v>
      </c>
      <c r="Z11" s="54">
        <v>1093509</v>
      </c>
      <c r="AA11" s="51">
        <f t="shared" si="18"/>
        <v>6345835</v>
      </c>
      <c r="AB11" s="50" t="s">
        <v>25</v>
      </c>
      <c r="AC11" s="52">
        <v>128394</v>
      </c>
      <c r="AD11" s="53">
        <v>584280</v>
      </c>
      <c r="AE11" s="53">
        <v>262808</v>
      </c>
      <c r="AF11" s="53">
        <v>916846</v>
      </c>
      <c r="AG11" s="53">
        <v>411461</v>
      </c>
      <c r="AH11" s="53">
        <v>454140</v>
      </c>
      <c r="AI11" s="54">
        <v>384642</v>
      </c>
      <c r="AJ11" s="51">
        <f t="shared" si="19"/>
        <v>3142571</v>
      </c>
      <c r="AK11" s="50" t="s">
        <v>25</v>
      </c>
      <c r="AL11" s="52">
        <v>35343</v>
      </c>
      <c r="AM11" s="53">
        <v>132561</v>
      </c>
      <c r="AN11" s="53">
        <v>216134</v>
      </c>
      <c r="AO11" s="53">
        <v>150568</v>
      </c>
      <c r="AP11" s="53">
        <v>196479</v>
      </c>
      <c r="AQ11" s="53">
        <v>210681</v>
      </c>
      <c r="AR11" s="54">
        <v>190417</v>
      </c>
      <c r="AS11" s="51">
        <f t="shared" si="20"/>
        <v>1132183</v>
      </c>
      <c r="AT11" s="50" t="s">
        <v>25</v>
      </c>
      <c r="AU11" s="52">
        <v>0</v>
      </c>
      <c r="AV11" s="53">
        <v>0</v>
      </c>
      <c r="AW11" s="53">
        <v>4625358</v>
      </c>
      <c r="AX11" s="53">
        <v>8603761</v>
      </c>
      <c r="AY11" s="53">
        <v>8629721</v>
      </c>
      <c r="AZ11" s="53">
        <v>5732974</v>
      </c>
      <c r="BA11" s="54">
        <v>4191818</v>
      </c>
      <c r="BB11" s="51">
        <f t="shared" si="21"/>
        <v>31783632</v>
      </c>
      <c r="BC11" s="50" t="s">
        <v>25</v>
      </c>
      <c r="BD11" s="52">
        <v>21699</v>
      </c>
      <c r="BE11" s="53">
        <v>419535</v>
      </c>
      <c r="BF11" s="53">
        <v>362437</v>
      </c>
      <c r="BG11" s="53">
        <v>352377</v>
      </c>
      <c r="BH11" s="53">
        <v>391236</v>
      </c>
      <c r="BI11" s="53">
        <v>27513</v>
      </c>
      <c r="BJ11" s="54">
        <v>0</v>
      </c>
      <c r="BK11" s="51">
        <f t="shared" si="22"/>
        <v>1574797</v>
      </c>
      <c r="BL11" s="50" t="s">
        <v>25</v>
      </c>
      <c r="BM11" s="52">
        <v>0</v>
      </c>
      <c r="BN11" s="53">
        <v>106443</v>
      </c>
      <c r="BO11" s="53">
        <v>388101</v>
      </c>
      <c r="BP11" s="53">
        <v>1033308</v>
      </c>
      <c r="BQ11" s="53">
        <v>2298528</v>
      </c>
      <c r="BR11" s="53">
        <v>2223627</v>
      </c>
      <c r="BS11" s="54">
        <v>1212741</v>
      </c>
      <c r="BT11" s="51">
        <f t="shared" si="23"/>
        <v>7262748</v>
      </c>
      <c r="BU11" s="50" t="s">
        <v>25</v>
      </c>
      <c r="BV11" s="52">
        <v>0</v>
      </c>
      <c r="BW11" s="53">
        <v>0</v>
      </c>
      <c r="BX11" s="53">
        <v>0</v>
      </c>
      <c r="BY11" s="53">
        <v>0</v>
      </c>
      <c r="BZ11" s="53">
        <v>0</v>
      </c>
      <c r="CA11" s="53">
        <v>0</v>
      </c>
      <c r="CB11" s="54">
        <v>41607</v>
      </c>
      <c r="CC11" s="51">
        <f t="shared" si="24"/>
        <v>41607</v>
      </c>
      <c r="CD11" s="50" t="s">
        <v>25</v>
      </c>
      <c r="CE11" s="52">
        <v>0</v>
      </c>
      <c r="CF11" s="53">
        <v>0</v>
      </c>
      <c r="CG11" s="53">
        <v>0</v>
      </c>
      <c r="CH11" s="53">
        <v>0</v>
      </c>
      <c r="CI11" s="53">
        <v>0</v>
      </c>
      <c r="CJ11" s="53">
        <v>0</v>
      </c>
      <c r="CK11" s="54">
        <v>0</v>
      </c>
      <c r="CL11" s="51">
        <f t="shared" si="25"/>
        <v>0</v>
      </c>
      <c r="CM11" s="50" t="s">
        <v>25</v>
      </c>
      <c r="CN11" s="52">
        <v>0</v>
      </c>
      <c r="CO11" s="53">
        <v>0</v>
      </c>
      <c r="CP11" s="53">
        <v>0</v>
      </c>
      <c r="CQ11" s="53">
        <v>0</v>
      </c>
      <c r="CR11" s="53">
        <v>0</v>
      </c>
      <c r="CS11" s="53">
        <v>0</v>
      </c>
      <c r="CT11" s="54">
        <v>0</v>
      </c>
      <c r="CU11" s="51">
        <f t="shared" si="26"/>
        <v>0</v>
      </c>
      <c r="CV11" s="50" t="s">
        <v>25</v>
      </c>
      <c r="CW11" s="52">
        <v>243052</v>
      </c>
      <c r="CX11" s="53">
        <v>1182099</v>
      </c>
      <c r="CY11" s="53">
        <v>278531</v>
      </c>
      <c r="CZ11" s="53">
        <v>1699150</v>
      </c>
      <c r="DA11" s="53">
        <v>1213675</v>
      </c>
      <c r="DB11" s="53">
        <v>1053691</v>
      </c>
      <c r="DC11" s="54">
        <v>1149226</v>
      </c>
      <c r="DD11" s="51">
        <f t="shared" si="27"/>
        <v>6819424</v>
      </c>
      <c r="DE11" s="50" t="s">
        <v>25</v>
      </c>
      <c r="DF11" s="52">
        <v>0</v>
      </c>
      <c r="DG11" s="53">
        <v>87210</v>
      </c>
      <c r="DH11" s="53">
        <v>15570</v>
      </c>
      <c r="DI11" s="53">
        <v>61110</v>
      </c>
      <c r="DJ11" s="53">
        <v>267660</v>
      </c>
      <c r="DK11" s="53">
        <v>43680</v>
      </c>
      <c r="DL11" s="54">
        <v>67500</v>
      </c>
      <c r="DM11" s="51">
        <f t="shared" si="28"/>
        <v>542730</v>
      </c>
      <c r="DN11" s="50" t="s">
        <v>25</v>
      </c>
      <c r="DO11" s="52">
        <v>200400</v>
      </c>
      <c r="DP11" s="53">
        <v>251676</v>
      </c>
      <c r="DQ11" s="53">
        <v>0</v>
      </c>
      <c r="DR11" s="53">
        <v>212706</v>
      </c>
      <c r="DS11" s="53">
        <v>168849</v>
      </c>
      <c r="DT11" s="53">
        <v>262800</v>
      </c>
      <c r="DU11" s="54">
        <v>27900</v>
      </c>
      <c r="DV11" s="51">
        <f t="shared" si="29"/>
        <v>1124331</v>
      </c>
      <c r="DW11" s="50" t="s">
        <v>25</v>
      </c>
      <c r="DX11" s="52">
        <v>286065</v>
      </c>
      <c r="DY11" s="53">
        <v>1179629</v>
      </c>
      <c r="DZ11" s="53">
        <v>1294143</v>
      </c>
      <c r="EA11" s="53">
        <v>1512036</v>
      </c>
      <c r="EB11" s="53">
        <v>632664</v>
      </c>
      <c r="EC11" s="53">
        <v>1667205</v>
      </c>
      <c r="ED11" s="54">
        <v>728658</v>
      </c>
      <c r="EE11" s="51">
        <f t="shared" si="30"/>
        <v>7300400</v>
      </c>
      <c r="EF11" s="50" t="s">
        <v>25</v>
      </c>
      <c r="EG11" s="52">
        <v>262800</v>
      </c>
      <c r="EH11" s="53">
        <v>818583</v>
      </c>
      <c r="EI11" s="53">
        <v>1693278</v>
      </c>
      <c r="EJ11" s="53">
        <v>2939449</v>
      </c>
      <c r="EK11" s="53">
        <v>2272761</v>
      </c>
      <c r="EL11" s="53">
        <v>1605063</v>
      </c>
      <c r="EM11" s="54">
        <v>1132753</v>
      </c>
      <c r="EN11" s="51">
        <f t="shared" si="31"/>
        <v>10724687</v>
      </c>
    </row>
    <row r="12" spans="1:144" s="44" customFormat="1" ht="15" customHeight="1" x14ac:dyDescent="0.15">
      <c r="A12" s="50" t="s">
        <v>26</v>
      </c>
      <c r="B12" s="53">
        <v>0</v>
      </c>
      <c r="C12" s="53">
        <v>0</v>
      </c>
      <c r="D12" s="53">
        <v>3604703</v>
      </c>
      <c r="E12" s="53">
        <v>3641124</v>
      </c>
      <c r="F12" s="53">
        <v>4484463</v>
      </c>
      <c r="G12" s="53">
        <v>4701375</v>
      </c>
      <c r="H12" s="53">
        <v>2941066</v>
      </c>
      <c r="I12" s="51">
        <f t="shared" si="16"/>
        <v>19372731</v>
      </c>
      <c r="J12" s="50" t="s">
        <v>26</v>
      </c>
      <c r="K12" s="52">
        <v>0</v>
      </c>
      <c r="L12" s="53">
        <v>0</v>
      </c>
      <c r="M12" s="53">
        <v>0</v>
      </c>
      <c r="N12" s="53">
        <v>0</v>
      </c>
      <c r="O12" s="53">
        <v>75987</v>
      </c>
      <c r="P12" s="53">
        <v>62001</v>
      </c>
      <c r="Q12" s="54">
        <v>190017</v>
      </c>
      <c r="R12" s="51">
        <f t="shared" si="17"/>
        <v>328005</v>
      </c>
      <c r="S12" s="50" t="s">
        <v>26</v>
      </c>
      <c r="T12" s="52">
        <v>261180</v>
      </c>
      <c r="U12" s="53">
        <v>413139</v>
      </c>
      <c r="V12" s="53">
        <v>977633</v>
      </c>
      <c r="W12" s="53">
        <v>1261167</v>
      </c>
      <c r="X12" s="53">
        <v>948993</v>
      </c>
      <c r="Y12" s="53">
        <v>1133865</v>
      </c>
      <c r="Z12" s="54">
        <v>1209311</v>
      </c>
      <c r="AA12" s="51">
        <f t="shared" si="18"/>
        <v>6205288</v>
      </c>
      <c r="AB12" s="50" t="s">
        <v>26</v>
      </c>
      <c r="AC12" s="52">
        <v>220158</v>
      </c>
      <c r="AD12" s="53">
        <v>419310</v>
      </c>
      <c r="AE12" s="53">
        <v>657529</v>
      </c>
      <c r="AF12" s="53">
        <v>643397</v>
      </c>
      <c r="AG12" s="53">
        <v>409218</v>
      </c>
      <c r="AH12" s="53">
        <v>182151</v>
      </c>
      <c r="AI12" s="54">
        <v>87570</v>
      </c>
      <c r="AJ12" s="51">
        <f t="shared" si="19"/>
        <v>2619333</v>
      </c>
      <c r="AK12" s="50" t="s">
        <v>26</v>
      </c>
      <c r="AL12" s="52">
        <v>36095</v>
      </c>
      <c r="AM12" s="53">
        <v>14670</v>
      </c>
      <c r="AN12" s="53">
        <v>218219</v>
      </c>
      <c r="AO12" s="53">
        <v>178162</v>
      </c>
      <c r="AP12" s="53">
        <v>113112</v>
      </c>
      <c r="AQ12" s="53">
        <v>121239</v>
      </c>
      <c r="AR12" s="54">
        <v>75787</v>
      </c>
      <c r="AS12" s="51">
        <f t="shared" si="20"/>
        <v>757284</v>
      </c>
      <c r="AT12" s="50" t="s">
        <v>26</v>
      </c>
      <c r="AU12" s="52">
        <v>0</v>
      </c>
      <c r="AV12" s="53">
        <v>0</v>
      </c>
      <c r="AW12" s="53">
        <v>6385817</v>
      </c>
      <c r="AX12" s="53">
        <v>5151484</v>
      </c>
      <c r="AY12" s="53">
        <v>4743980</v>
      </c>
      <c r="AZ12" s="53">
        <v>4950802</v>
      </c>
      <c r="BA12" s="54">
        <v>2905954</v>
      </c>
      <c r="BB12" s="51">
        <f t="shared" si="21"/>
        <v>24138037</v>
      </c>
      <c r="BC12" s="50" t="s">
        <v>26</v>
      </c>
      <c r="BD12" s="52">
        <v>280890</v>
      </c>
      <c r="BE12" s="53">
        <v>443295</v>
      </c>
      <c r="BF12" s="53">
        <v>1602081</v>
      </c>
      <c r="BG12" s="53">
        <v>1712556</v>
      </c>
      <c r="BH12" s="53">
        <v>1418877</v>
      </c>
      <c r="BI12" s="53">
        <v>1162100</v>
      </c>
      <c r="BJ12" s="54">
        <v>342270</v>
      </c>
      <c r="BK12" s="51">
        <f t="shared" si="22"/>
        <v>6962069</v>
      </c>
      <c r="BL12" s="50" t="s">
        <v>26</v>
      </c>
      <c r="BM12" s="52">
        <v>0</v>
      </c>
      <c r="BN12" s="53">
        <v>231682</v>
      </c>
      <c r="BO12" s="53">
        <v>727281</v>
      </c>
      <c r="BP12" s="53">
        <v>1766750</v>
      </c>
      <c r="BQ12" s="53">
        <v>4067847</v>
      </c>
      <c r="BR12" s="53">
        <v>3999546</v>
      </c>
      <c r="BS12" s="54">
        <v>1779052</v>
      </c>
      <c r="BT12" s="51">
        <f t="shared" si="23"/>
        <v>12572158</v>
      </c>
      <c r="BU12" s="50" t="s">
        <v>26</v>
      </c>
      <c r="BV12" s="52">
        <v>0</v>
      </c>
      <c r="BW12" s="53">
        <v>0</v>
      </c>
      <c r="BX12" s="53">
        <v>35766</v>
      </c>
      <c r="BY12" s="53">
        <v>45364</v>
      </c>
      <c r="BZ12" s="53">
        <v>143199</v>
      </c>
      <c r="CA12" s="53">
        <v>297922</v>
      </c>
      <c r="CB12" s="54">
        <v>126081</v>
      </c>
      <c r="CC12" s="51">
        <f t="shared" si="24"/>
        <v>648332</v>
      </c>
      <c r="CD12" s="50" t="s">
        <v>26</v>
      </c>
      <c r="CE12" s="52">
        <v>0</v>
      </c>
      <c r="CF12" s="53">
        <v>0</v>
      </c>
      <c r="CG12" s="53">
        <v>58743</v>
      </c>
      <c r="CH12" s="53">
        <v>0</v>
      </c>
      <c r="CI12" s="53">
        <v>168192</v>
      </c>
      <c r="CJ12" s="53">
        <v>0</v>
      </c>
      <c r="CK12" s="54">
        <v>0</v>
      </c>
      <c r="CL12" s="51">
        <f t="shared" si="25"/>
        <v>226935</v>
      </c>
      <c r="CM12" s="50" t="s">
        <v>26</v>
      </c>
      <c r="CN12" s="52">
        <v>0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4">
        <v>0</v>
      </c>
      <c r="CU12" s="51">
        <f t="shared" si="26"/>
        <v>0</v>
      </c>
      <c r="CV12" s="50" t="s">
        <v>26</v>
      </c>
      <c r="CW12" s="52">
        <v>540993</v>
      </c>
      <c r="CX12" s="53">
        <v>386591</v>
      </c>
      <c r="CY12" s="53">
        <v>684005</v>
      </c>
      <c r="CZ12" s="53">
        <v>1547085</v>
      </c>
      <c r="DA12" s="53">
        <v>1233604</v>
      </c>
      <c r="DB12" s="53">
        <v>1306960</v>
      </c>
      <c r="DC12" s="54">
        <v>901402</v>
      </c>
      <c r="DD12" s="51">
        <f t="shared" si="27"/>
        <v>6600640</v>
      </c>
      <c r="DE12" s="50" t="s">
        <v>26</v>
      </c>
      <c r="DF12" s="52">
        <v>34200</v>
      </c>
      <c r="DG12" s="53">
        <v>43380</v>
      </c>
      <c r="DH12" s="53">
        <v>0</v>
      </c>
      <c r="DI12" s="53">
        <v>0</v>
      </c>
      <c r="DJ12" s="53">
        <v>83700</v>
      </c>
      <c r="DK12" s="53">
        <v>0</v>
      </c>
      <c r="DL12" s="54">
        <v>23562</v>
      </c>
      <c r="DM12" s="51">
        <f t="shared" si="28"/>
        <v>184842</v>
      </c>
      <c r="DN12" s="50" t="s">
        <v>26</v>
      </c>
      <c r="DO12" s="52">
        <v>61641</v>
      </c>
      <c r="DP12" s="53">
        <v>153113</v>
      </c>
      <c r="DQ12" s="53">
        <v>301450</v>
      </c>
      <c r="DR12" s="53">
        <v>105138</v>
      </c>
      <c r="DS12" s="53">
        <v>288288</v>
      </c>
      <c r="DT12" s="53">
        <v>53500</v>
      </c>
      <c r="DU12" s="54">
        <v>0</v>
      </c>
      <c r="DV12" s="51">
        <f t="shared" si="29"/>
        <v>963130</v>
      </c>
      <c r="DW12" s="50" t="s">
        <v>26</v>
      </c>
      <c r="DX12" s="52">
        <v>316980</v>
      </c>
      <c r="DY12" s="53">
        <v>205974</v>
      </c>
      <c r="DZ12" s="53">
        <v>1574546</v>
      </c>
      <c r="EA12" s="53">
        <v>2366388</v>
      </c>
      <c r="EB12" s="53">
        <v>1098918</v>
      </c>
      <c r="EC12" s="53">
        <v>1204983</v>
      </c>
      <c r="ED12" s="54">
        <v>1299960</v>
      </c>
      <c r="EE12" s="51">
        <f t="shared" si="30"/>
        <v>8067749</v>
      </c>
      <c r="EF12" s="50" t="s">
        <v>26</v>
      </c>
      <c r="EG12" s="52">
        <v>527220</v>
      </c>
      <c r="EH12" s="53">
        <v>411720</v>
      </c>
      <c r="EI12" s="53">
        <v>3333732</v>
      </c>
      <c r="EJ12" s="53">
        <v>2681400</v>
      </c>
      <c r="EK12" s="53">
        <v>2257030</v>
      </c>
      <c r="EL12" s="53">
        <v>1849290</v>
      </c>
      <c r="EM12" s="54">
        <v>934185</v>
      </c>
      <c r="EN12" s="51">
        <f t="shared" si="31"/>
        <v>11994577</v>
      </c>
    </row>
    <row r="13" spans="1:144" s="44" customFormat="1" ht="15" customHeight="1" x14ac:dyDescent="0.15">
      <c r="A13" s="50" t="s">
        <v>27</v>
      </c>
      <c r="B13" s="53">
        <v>0</v>
      </c>
      <c r="C13" s="53">
        <v>0</v>
      </c>
      <c r="D13" s="53">
        <v>14560561</v>
      </c>
      <c r="E13" s="53">
        <v>21257374</v>
      </c>
      <c r="F13" s="53">
        <v>20558169</v>
      </c>
      <c r="G13" s="53">
        <v>27487721</v>
      </c>
      <c r="H13" s="53">
        <v>26597842</v>
      </c>
      <c r="I13" s="51">
        <f t="shared" si="16"/>
        <v>110461667</v>
      </c>
      <c r="J13" s="50" t="s">
        <v>27</v>
      </c>
      <c r="K13" s="52">
        <v>0</v>
      </c>
      <c r="L13" s="53">
        <v>0</v>
      </c>
      <c r="M13" s="53">
        <v>0</v>
      </c>
      <c r="N13" s="53">
        <v>46404</v>
      </c>
      <c r="O13" s="53">
        <v>46404</v>
      </c>
      <c r="P13" s="53">
        <v>233865</v>
      </c>
      <c r="Q13" s="54">
        <v>709232</v>
      </c>
      <c r="R13" s="51">
        <f t="shared" si="17"/>
        <v>1035905</v>
      </c>
      <c r="S13" s="50" t="s">
        <v>27</v>
      </c>
      <c r="T13" s="52">
        <v>2755885</v>
      </c>
      <c r="U13" s="53">
        <v>6611844</v>
      </c>
      <c r="V13" s="53">
        <v>4202282</v>
      </c>
      <c r="W13" s="53">
        <v>9741974</v>
      </c>
      <c r="X13" s="53">
        <v>6304612</v>
      </c>
      <c r="Y13" s="53">
        <v>6594499</v>
      </c>
      <c r="Z13" s="54">
        <v>7440008</v>
      </c>
      <c r="AA13" s="51">
        <f t="shared" si="18"/>
        <v>43651104</v>
      </c>
      <c r="AB13" s="50" t="s">
        <v>27</v>
      </c>
      <c r="AC13" s="52">
        <v>0</v>
      </c>
      <c r="AD13" s="53">
        <v>213642</v>
      </c>
      <c r="AE13" s="53">
        <v>73242</v>
      </c>
      <c r="AF13" s="53">
        <v>332496</v>
      </c>
      <c r="AG13" s="53">
        <v>140850</v>
      </c>
      <c r="AH13" s="53">
        <v>152156</v>
      </c>
      <c r="AI13" s="54">
        <v>22536</v>
      </c>
      <c r="AJ13" s="51">
        <f t="shared" si="19"/>
        <v>934922</v>
      </c>
      <c r="AK13" s="50" t="s">
        <v>27</v>
      </c>
      <c r="AL13" s="52">
        <v>19572</v>
      </c>
      <c r="AM13" s="53">
        <v>83079</v>
      </c>
      <c r="AN13" s="53">
        <v>217243</v>
      </c>
      <c r="AO13" s="53">
        <v>382127</v>
      </c>
      <c r="AP13" s="53">
        <v>350012</v>
      </c>
      <c r="AQ13" s="53">
        <v>352474</v>
      </c>
      <c r="AR13" s="54">
        <v>473410</v>
      </c>
      <c r="AS13" s="51">
        <f t="shared" si="20"/>
        <v>1877917</v>
      </c>
      <c r="AT13" s="50" t="s">
        <v>27</v>
      </c>
      <c r="AU13" s="52">
        <v>0</v>
      </c>
      <c r="AV13" s="53">
        <v>0</v>
      </c>
      <c r="AW13" s="53">
        <v>8074491</v>
      </c>
      <c r="AX13" s="53">
        <v>12476245</v>
      </c>
      <c r="AY13" s="53">
        <v>7134054</v>
      </c>
      <c r="AZ13" s="53">
        <v>8700489</v>
      </c>
      <c r="BA13" s="54">
        <v>5047042</v>
      </c>
      <c r="BB13" s="51">
        <f t="shared" si="21"/>
        <v>41432321</v>
      </c>
      <c r="BC13" s="50" t="s">
        <v>27</v>
      </c>
      <c r="BD13" s="52">
        <v>544639</v>
      </c>
      <c r="BE13" s="53">
        <v>1063890</v>
      </c>
      <c r="BF13" s="53">
        <v>2318826</v>
      </c>
      <c r="BG13" s="53">
        <v>3960454</v>
      </c>
      <c r="BH13" s="53">
        <v>1448029</v>
      </c>
      <c r="BI13" s="53">
        <v>2558163</v>
      </c>
      <c r="BJ13" s="54">
        <v>1768503</v>
      </c>
      <c r="BK13" s="51">
        <f t="shared" si="22"/>
        <v>13662504</v>
      </c>
      <c r="BL13" s="50" t="s">
        <v>27</v>
      </c>
      <c r="BM13" s="52">
        <v>0</v>
      </c>
      <c r="BN13" s="53">
        <v>113733</v>
      </c>
      <c r="BO13" s="53">
        <v>1186057</v>
      </c>
      <c r="BP13" s="53">
        <v>2855581</v>
      </c>
      <c r="BQ13" s="53">
        <v>5954644</v>
      </c>
      <c r="BR13" s="53">
        <v>4400704</v>
      </c>
      <c r="BS13" s="54">
        <v>2459626</v>
      </c>
      <c r="BT13" s="51">
        <f t="shared" si="23"/>
        <v>16970345</v>
      </c>
      <c r="BU13" s="50" t="s">
        <v>27</v>
      </c>
      <c r="BV13" s="52">
        <v>0</v>
      </c>
      <c r="BW13" s="53">
        <v>0</v>
      </c>
      <c r="BX13" s="53">
        <v>205636</v>
      </c>
      <c r="BY13" s="53">
        <v>1122570</v>
      </c>
      <c r="BZ13" s="53">
        <v>1183527</v>
      </c>
      <c r="CA13" s="53">
        <v>1590411</v>
      </c>
      <c r="CB13" s="54">
        <v>580092</v>
      </c>
      <c r="CC13" s="51">
        <f t="shared" si="24"/>
        <v>4682236</v>
      </c>
      <c r="CD13" s="50" t="s">
        <v>27</v>
      </c>
      <c r="CE13" s="52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4">
        <v>0</v>
      </c>
      <c r="CL13" s="51">
        <f t="shared" si="25"/>
        <v>0</v>
      </c>
      <c r="CM13" s="50" t="s">
        <v>27</v>
      </c>
      <c r="CN13" s="52">
        <v>0</v>
      </c>
      <c r="CO13" s="53">
        <v>0</v>
      </c>
      <c r="CP13" s="53">
        <v>0</v>
      </c>
      <c r="CQ13" s="53">
        <v>59607</v>
      </c>
      <c r="CR13" s="53">
        <v>0</v>
      </c>
      <c r="CS13" s="53">
        <v>0</v>
      </c>
      <c r="CT13" s="54">
        <v>0</v>
      </c>
      <c r="CU13" s="51">
        <f t="shared" si="26"/>
        <v>59607</v>
      </c>
      <c r="CV13" s="50" t="s">
        <v>27</v>
      </c>
      <c r="CW13" s="52">
        <v>1469445</v>
      </c>
      <c r="CX13" s="53">
        <v>1889060</v>
      </c>
      <c r="CY13" s="53">
        <v>883833</v>
      </c>
      <c r="CZ13" s="53">
        <v>5169309</v>
      </c>
      <c r="DA13" s="53">
        <v>3690337</v>
      </c>
      <c r="DB13" s="53">
        <v>4604761</v>
      </c>
      <c r="DC13" s="54">
        <v>3737313</v>
      </c>
      <c r="DD13" s="51">
        <f t="shared" si="27"/>
        <v>21444058</v>
      </c>
      <c r="DE13" s="50" t="s">
        <v>27</v>
      </c>
      <c r="DF13" s="52">
        <v>150993</v>
      </c>
      <c r="DG13" s="53">
        <v>235629</v>
      </c>
      <c r="DH13" s="53">
        <v>20700</v>
      </c>
      <c r="DI13" s="53">
        <v>112941</v>
      </c>
      <c r="DJ13" s="53">
        <v>156852</v>
      </c>
      <c r="DK13" s="53">
        <v>184527</v>
      </c>
      <c r="DL13" s="54">
        <v>49896</v>
      </c>
      <c r="DM13" s="51">
        <f t="shared" si="28"/>
        <v>911538</v>
      </c>
      <c r="DN13" s="50" t="s">
        <v>27</v>
      </c>
      <c r="DO13" s="52">
        <v>501126</v>
      </c>
      <c r="DP13" s="53">
        <v>678888</v>
      </c>
      <c r="DQ13" s="53">
        <v>356954</v>
      </c>
      <c r="DR13" s="53">
        <v>643505</v>
      </c>
      <c r="DS13" s="53">
        <v>5544</v>
      </c>
      <c r="DT13" s="53">
        <v>208275</v>
      </c>
      <c r="DU13" s="54">
        <v>27819</v>
      </c>
      <c r="DV13" s="51">
        <f t="shared" si="29"/>
        <v>2422111</v>
      </c>
      <c r="DW13" s="50" t="s">
        <v>27</v>
      </c>
      <c r="DX13" s="52">
        <v>192328</v>
      </c>
      <c r="DY13" s="53">
        <v>1950156</v>
      </c>
      <c r="DZ13" s="53">
        <v>5185156</v>
      </c>
      <c r="EA13" s="53">
        <v>4803989</v>
      </c>
      <c r="EB13" s="53">
        <v>5610720</v>
      </c>
      <c r="EC13" s="53">
        <v>8812479</v>
      </c>
      <c r="ED13" s="54">
        <v>4363789</v>
      </c>
      <c r="EE13" s="51">
        <f t="shared" si="30"/>
        <v>30918617</v>
      </c>
      <c r="EF13" s="50" t="s">
        <v>27</v>
      </c>
      <c r="EG13" s="52">
        <v>1552620</v>
      </c>
      <c r="EH13" s="53">
        <v>2189356</v>
      </c>
      <c r="EI13" s="53">
        <v>7208922</v>
      </c>
      <c r="EJ13" s="53">
        <v>8887701</v>
      </c>
      <c r="EK13" s="53">
        <v>5830736</v>
      </c>
      <c r="EL13" s="53">
        <v>5314217</v>
      </c>
      <c r="EM13" s="54">
        <v>3192757</v>
      </c>
      <c r="EN13" s="51">
        <f t="shared" si="31"/>
        <v>34176309</v>
      </c>
    </row>
    <row r="14" spans="1:144" s="44" customFormat="1" ht="15" customHeight="1" x14ac:dyDescent="0.15">
      <c r="A14" s="50" t="s">
        <v>28</v>
      </c>
      <c r="B14" s="53">
        <v>0</v>
      </c>
      <c r="C14" s="53">
        <v>0</v>
      </c>
      <c r="D14" s="53">
        <v>12358630</v>
      </c>
      <c r="E14" s="53">
        <v>11777753</v>
      </c>
      <c r="F14" s="53">
        <v>8316932</v>
      </c>
      <c r="G14" s="53">
        <v>16219931</v>
      </c>
      <c r="H14" s="53">
        <v>17870306</v>
      </c>
      <c r="I14" s="51">
        <f t="shared" si="16"/>
        <v>66543552</v>
      </c>
      <c r="J14" s="50" t="s">
        <v>28</v>
      </c>
      <c r="K14" s="52">
        <v>0</v>
      </c>
      <c r="L14" s="53">
        <v>0</v>
      </c>
      <c r="M14" s="53">
        <v>0</v>
      </c>
      <c r="N14" s="53">
        <v>0</v>
      </c>
      <c r="O14" s="53">
        <v>0</v>
      </c>
      <c r="P14" s="53">
        <v>230859</v>
      </c>
      <c r="Q14" s="54">
        <v>220419</v>
      </c>
      <c r="R14" s="51">
        <f t="shared" si="17"/>
        <v>451278</v>
      </c>
      <c r="S14" s="50" t="s">
        <v>28</v>
      </c>
      <c r="T14" s="52">
        <v>476976</v>
      </c>
      <c r="U14" s="53">
        <v>842784</v>
      </c>
      <c r="V14" s="53">
        <v>1906818</v>
      </c>
      <c r="W14" s="53">
        <v>2008956</v>
      </c>
      <c r="X14" s="53">
        <v>1458068</v>
      </c>
      <c r="Y14" s="53">
        <v>2261623</v>
      </c>
      <c r="Z14" s="54">
        <v>2210294</v>
      </c>
      <c r="AA14" s="51">
        <f t="shared" si="18"/>
        <v>11165519</v>
      </c>
      <c r="AB14" s="50" t="s">
        <v>28</v>
      </c>
      <c r="AC14" s="52">
        <v>182412</v>
      </c>
      <c r="AD14" s="53">
        <v>264362</v>
      </c>
      <c r="AE14" s="53">
        <v>228916</v>
      </c>
      <c r="AF14" s="53">
        <v>282048</v>
      </c>
      <c r="AG14" s="53">
        <v>155725</v>
      </c>
      <c r="AH14" s="53">
        <v>236624</v>
      </c>
      <c r="AI14" s="54">
        <v>497846</v>
      </c>
      <c r="AJ14" s="51">
        <f t="shared" si="19"/>
        <v>1847933</v>
      </c>
      <c r="AK14" s="50" t="s">
        <v>28</v>
      </c>
      <c r="AL14" s="52">
        <v>25856</v>
      </c>
      <c r="AM14" s="53">
        <v>53271</v>
      </c>
      <c r="AN14" s="53">
        <v>175010</v>
      </c>
      <c r="AO14" s="53">
        <v>94498</v>
      </c>
      <c r="AP14" s="53">
        <v>112424</v>
      </c>
      <c r="AQ14" s="53">
        <v>118508</v>
      </c>
      <c r="AR14" s="54">
        <v>104847</v>
      </c>
      <c r="AS14" s="51">
        <f t="shared" si="20"/>
        <v>684414</v>
      </c>
      <c r="AT14" s="50" t="s">
        <v>28</v>
      </c>
      <c r="AU14" s="52">
        <v>0</v>
      </c>
      <c r="AV14" s="53">
        <v>0</v>
      </c>
      <c r="AW14" s="53">
        <v>4604571</v>
      </c>
      <c r="AX14" s="53">
        <v>7264587</v>
      </c>
      <c r="AY14" s="53">
        <v>5649105</v>
      </c>
      <c r="AZ14" s="53">
        <v>10100743</v>
      </c>
      <c r="BA14" s="54">
        <v>7426775</v>
      </c>
      <c r="BB14" s="51">
        <f t="shared" si="21"/>
        <v>35045781</v>
      </c>
      <c r="BC14" s="50" t="s">
        <v>28</v>
      </c>
      <c r="BD14" s="52">
        <v>435636</v>
      </c>
      <c r="BE14" s="53">
        <v>1127729</v>
      </c>
      <c r="BF14" s="53">
        <v>2717946</v>
      </c>
      <c r="BG14" s="53">
        <v>4093714</v>
      </c>
      <c r="BH14" s="53">
        <v>2784293</v>
      </c>
      <c r="BI14" s="53">
        <v>1624007</v>
      </c>
      <c r="BJ14" s="54">
        <v>1649592</v>
      </c>
      <c r="BK14" s="51">
        <f t="shared" si="22"/>
        <v>14432917</v>
      </c>
      <c r="BL14" s="50" t="s">
        <v>28</v>
      </c>
      <c r="BM14" s="52">
        <v>31284</v>
      </c>
      <c r="BN14" s="53">
        <v>72360</v>
      </c>
      <c r="BO14" s="53">
        <v>741519</v>
      </c>
      <c r="BP14" s="53">
        <v>3028552</v>
      </c>
      <c r="BQ14" s="53">
        <v>2682279</v>
      </c>
      <c r="BR14" s="53">
        <v>4407103</v>
      </c>
      <c r="BS14" s="54">
        <v>1858599</v>
      </c>
      <c r="BT14" s="51">
        <f t="shared" si="23"/>
        <v>12821696</v>
      </c>
      <c r="BU14" s="50" t="s">
        <v>28</v>
      </c>
      <c r="BV14" s="52">
        <v>16677</v>
      </c>
      <c r="BW14" s="53">
        <v>0</v>
      </c>
      <c r="BX14" s="53">
        <v>189918</v>
      </c>
      <c r="BY14" s="53">
        <v>438156</v>
      </c>
      <c r="BZ14" s="53">
        <v>649359</v>
      </c>
      <c r="CA14" s="53">
        <v>13763</v>
      </c>
      <c r="CB14" s="54">
        <v>426294</v>
      </c>
      <c r="CC14" s="51">
        <f t="shared" si="24"/>
        <v>1734167</v>
      </c>
      <c r="CD14" s="50" t="s">
        <v>28</v>
      </c>
      <c r="CE14" s="52">
        <v>0</v>
      </c>
      <c r="CF14" s="53">
        <v>0</v>
      </c>
      <c r="CG14" s="53">
        <v>0</v>
      </c>
      <c r="CH14" s="53">
        <v>0</v>
      </c>
      <c r="CI14" s="53">
        <v>0</v>
      </c>
      <c r="CJ14" s="53">
        <v>0</v>
      </c>
      <c r="CK14" s="54">
        <v>0</v>
      </c>
      <c r="CL14" s="51">
        <f t="shared" si="25"/>
        <v>0</v>
      </c>
      <c r="CM14" s="50" t="s">
        <v>28</v>
      </c>
      <c r="CN14" s="52">
        <v>0</v>
      </c>
      <c r="CO14" s="53">
        <v>0</v>
      </c>
      <c r="CP14" s="53">
        <v>0</v>
      </c>
      <c r="CQ14" s="53">
        <v>0</v>
      </c>
      <c r="CR14" s="53">
        <v>0</v>
      </c>
      <c r="CS14" s="53">
        <v>0</v>
      </c>
      <c r="CT14" s="54">
        <v>0</v>
      </c>
      <c r="CU14" s="51">
        <f t="shared" si="26"/>
        <v>0</v>
      </c>
      <c r="CV14" s="50" t="s">
        <v>28</v>
      </c>
      <c r="CW14" s="52">
        <v>310790</v>
      </c>
      <c r="CX14" s="53">
        <v>572874</v>
      </c>
      <c r="CY14" s="53">
        <v>579219</v>
      </c>
      <c r="CZ14" s="53">
        <v>2107132</v>
      </c>
      <c r="DA14" s="53">
        <v>1408244</v>
      </c>
      <c r="DB14" s="53">
        <v>2155921</v>
      </c>
      <c r="DC14" s="54">
        <v>1845559</v>
      </c>
      <c r="DD14" s="51">
        <f t="shared" si="27"/>
        <v>8979739</v>
      </c>
      <c r="DE14" s="50" t="s">
        <v>28</v>
      </c>
      <c r="DF14" s="52">
        <v>81360</v>
      </c>
      <c r="DG14" s="53">
        <v>82980</v>
      </c>
      <c r="DH14" s="53">
        <v>29610</v>
      </c>
      <c r="DI14" s="53">
        <v>80100</v>
      </c>
      <c r="DJ14" s="53">
        <v>0</v>
      </c>
      <c r="DK14" s="53">
        <v>83700</v>
      </c>
      <c r="DL14" s="54">
        <v>0</v>
      </c>
      <c r="DM14" s="51">
        <f t="shared" si="28"/>
        <v>357750</v>
      </c>
      <c r="DN14" s="50" t="s">
        <v>28</v>
      </c>
      <c r="DO14" s="52">
        <v>313470</v>
      </c>
      <c r="DP14" s="53">
        <v>213787</v>
      </c>
      <c r="DQ14" s="53">
        <v>178200</v>
      </c>
      <c r="DR14" s="53">
        <v>222750</v>
      </c>
      <c r="DS14" s="53">
        <v>14850</v>
      </c>
      <c r="DT14" s="53">
        <v>0</v>
      </c>
      <c r="DU14" s="54">
        <v>0</v>
      </c>
      <c r="DV14" s="51">
        <f t="shared" si="29"/>
        <v>943057</v>
      </c>
      <c r="DW14" s="50" t="s">
        <v>28</v>
      </c>
      <c r="DX14" s="52">
        <v>173955</v>
      </c>
      <c r="DY14" s="53">
        <v>0</v>
      </c>
      <c r="DZ14" s="53">
        <v>1169602</v>
      </c>
      <c r="EA14" s="53">
        <v>567818</v>
      </c>
      <c r="EB14" s="53">
        <v>859182</v>
      </c>
      <c r="EC14" s="53">
        <v>654211</v>
      </c>
      <c r="ED14" s="54">
        <v>700575</v>
      </c>
      <c r="EE14" s="51">
        <f t="shared" si="30"/>
        <v>4125343</v>
      </c>
      <c r="EF14" s="50" t="s">
        <v>28</v>
      </c>
      <c r="EG14" s="52">
        <v>537840</v>
      </c>
      <c r="EH14" s="53">
        <v>641100</v>
      </c>
      <c r="EI14" s="53">
        <v>4436077</v>
      </c>
      <c r="EJ14" s="53">
        <v>4020604</v>
      </c>
      <c r="EK14" s="53">
        <v>2688074</v>
      </c>
      <c r="EL14" s="53">
        <v>3079698</v>
      </c>
      <c r="EM14" s="54">
        <v>2049304</v>
      </c>
      <c r="EN14" s="51">
        <f t="shared" si="31"/>
        <v>17452697</v>
      </c>
    </row>
    <row r="15" spans="1:144" s="44" customFormat="1" ht="15" customHeight="1" x14ac:dyDescent="0.15">
      <c r="A15" s="50" t="s">
        <v>29</v>
      </c>
      <c r="B15" s="53">
        <v>0</v>
      </c>
      <c r="C15" s="53">
        <v>0</v>
      </c>
      <c r="D15" s="53">
        <v>8612105</v>
      </c>
      <c r="E15" s="53">
        <v>11300975</v>
      </c>
      <c r="F15" s="53">
        <v>15781879</v>
      </c>
      <c r="G15" s="53">
        <v>15524239</v>
      </c>
      <c r="H15" s="53">
        <v>12730179</v>
      </c>
      <c r="I15" s="51">
        <f t="shared" si="16"/>
        <v>63949377</v>
      </c>
      <c r="J15" s="50" t="s">
        <v>29</v>
      </c>
      <c r="K15" s="52">
        <v>0</v>
      </c>
      <c r="L15" s="53">
        <v>0</v>
      </c>
      <c r="M15" s="53">
        <v>0</v>
      </c>
      <c r="N15" s="53">
        <v>230373</v>
      </c>
      <c r="O15" s="53">
        <v>77535</v>
      </c>
      <c r="P15" s="53">
        <v>229896</v>
      </c>
      <c r="Q15" s="54">
        <v>1206723</v>
      </c>
      <c r="R15" s="51">
        <f t="shared" si="17"/>
        <v>1744527</v>
      </c>
      <c r="S15" s="50" t="s">
        <v>29</v>
      </c>
      <c r="T15" s="52">
        <v>192204</v>
      </c>
      <c r="U15" s="53">
        <v>1038030</v>
      </c>
      <c r="V15" s="53">
        <v>2620938</v>
      </c>
      <c r="W15" s="53">
        <v>4435310</v>
      </c>
      <c r="X15" s="53">
        <v>3902593</v>
      </c>
      <c r="Y15" s="53">
        <v>3515919</v>
      </c>
      <c r="Z15" s="54">
        <v>3227535</v>
      </c>
      <c r="AA15" s="51">
        <f t="shared" si="18"/>
        <v>18932529</v>
      </c>
      <c r="AB15" s="50" t="s">
        <v>29</v>
      </c>
      <c r="AC15" s="52">
        <v>72072</v>
      </c>
      <c r="AD15" s="53">
        <v>223296</v>
      </c>
      <c r="AE15" s="53">
        <v>681462</v>
      </c>
      <c r="AF15" s="53">
        <v>1154904</v>
      </c>
      <c r="AG15" s="53">
        <v>964676</v>
      </c>
      <c r="AH15" s="53">
        <v>501929</v>
      </c>
      <c r="AI15" s="54">
        <v>413464</v>
      </c>
      <c r="AJ15" s="51">
        <f t="shared" si="19"/>
        <v>4011803</v>
      </c>
      <c r="AK15" s="50" t="s">
        <v>29</v>
      </c>
      <c r="AL15" s="52">
        <v>74324</v>
      </c>
      <c r="AM15" s="53">
        <v>121203</v>
      </c>
      <c r="AN15" s="53">
        <v>555697</v>
      </c>
      <c r="AO15" s="53">
        <v>714084</v>
      </c>
      <c r="AP15" s="53">
        <v>688669</v>
      </c>
      <c r="AQ15" s="53">
        <v>520955</v>
      </c>
      <c r="AR15" s="54">
        <v>375855</v>
      </c>
      <c r="AS15" s="51">
        <f t="shared" si="20"/>
        <v>3050787</v>
      </c>
      <c r="AT15" s="50" t="s">
        <v>29</v>
      </c>
      <c r="AU15" s="52">
        <v>0</v>
      </c>
      <c r="AV15" s="53">
        <v>0</v>
      </c>
      <c r="AW15" s="53">
        <v>14758167</v>
      </c>
      <c r="AX15" s="53">
        <v>16234708</v>
      </c>
      <c r="AY15" s="53">
        <v>13784885</v>
      </c>
      <c r="AZ15" s="53">
        <v>10449647</v>
      </c>
      <c r="BA15" s="54">
        <v>5392921</v>
      </c>
      <c r="BB15" s="51">
        <f t="shared" si="21"/>
        <v>60620328</v>
      </c>
      <c r="BC15" s="50" t="s">
        <v>29</v>
      </c>
      <c r="BD15" s="52">
        <v>1231537</v>
      </c>
      <c r="BE15" s="53">
        <v>4420284</v>
      </c>
      <c r="BF15" s="53">
        <v>6717961</v>
      </c>
      <c r="BG15" s="53">
        <v>6719876</v>
      </c>
      <c r="BH15" s="53">
        <v>4007330</v>
      </c>
      <c r="BI15" s="53">
        <v>2836525</v>
      </c>
      <c r="BJ15" s="54">
        <v>1204107</v>
      </c>
      <c r="BK15" s="51">
        <f t="shared" si="22"/>
        <v>27137620</v>
      </c>
      <c r="BL15" s="50" t="s">
        <v>29</v>
      </c>
      <c r="BM15" s="52">
        <v>36747</v>
      </c>
      <c r="BN15" s="53">
        <v>64602</v>
      </c>
      <c r="BO15" s="53">
        <v>1130854</v>
      </c>
      <c r="BP15" s="53">
        <v>5261844</v>
      </c>
      <c r="BQ15" s="53">
        <v>10076590</v>
      </c>
      <c r="BR15" s="53">
        <v>6365465</v>
      </c>
      <c r="BS15" s="54">
        <v>3457485</v>
      </c>
      <c r="BT15" s="51">
        <f t="shared" si="23"/>
        <v>26393587</v>
      </c>
      <c r="BU15" s="50" t="s">
        <v>29</v>
      </c>
      <c r="BV15" s="52">
        <v>0</v>
      </c>
      <c r="BW15" s="53">
        <v>0</v>
      </c>
      <c r="BX15" s="53">
        <v>207522</v>
      </c>
      <c r="BY15" s="53">
        <v>0</v>
      </c>
      <c r="BZ15" s="53">
        <v>239085</v>
      </c>
      <c r="CA15" s="53">
        <v>246402</v>
      </c>
      <c r="CB15" s="54">
        <v>46269</v>
      </c>
      <c r="CC15" s="51">
        <f t="shared" si="24"/>
        <v>739278</v>
      </c>
      <c r="CD15" s="50" t="s">
        <v>29</v>
      </c>
      <c r="CE15" s="52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4">
        <v>0</v>
      </c>
      <c r="CL15" s="51">
        <f t="shared" si="25"/>
        <v>0</v>
      </c>
      <c r="CM15" s="50" t="s">
        <v>29</v>
      </c>
      <c r="CN15" s="52">
        <v>0</v>
      </c>
      <c r="CO15" s="53">
        <v>0</v>
      </c>
      <c r="CP15" s="53">
        <v>0</v>
      </c>
      <c r="CQ15" s="53">
        <v>0</v>
      </c>
      <c r="CR15" s="53">
        <v>0</v>
      </c>
      <c r="CS15" s="53">
        <v>241245</v>
      </c>
      <c r="CT15" s="54">
        <v>0</v>
      </c>
      <c r="CU15" s="51">
        <f t="shared" si="26"/>
        <v>241245</v>
      </c>
      <c r="CV15" s="50" t="s">
        <v>29</v>
      </c>
      <c r="CW15" s="52">
        <v>607152</v>
      </c>
      <c r="CX15" s="53">
        <v>1351812</v>
      </c>
      <c r="CY15" s="53">
        <v>1561119</v>
      </c>
      <c r="CZ15" s="53">
        <v>4257616</v>
      </c>
      <c r="DA15" s="53">
        <v>3164404</v>
      </c>
      <c r="DB15" s="53">
        <v>3254622</v>
      </c>
      <c r="DC15" s="54">
        <v>2257449</v>
      </c>
      <c r="DD15" s="51">
        <f t="shared" si="27"/>
        <v>16454174</v>
      </c>
      <c r="DE15" s="50" t="s">
        <v>29</v>
      </c>
      <c r="DF15" s="52">
        <v>112257</v>
      </c>
      <c r="DG15" s="53">
        <v>159233</v>
      </c>
      <c r="DH15" s="53">
        <v>133209</v>
      </c>
      <c r="DI15" s="53">
        <v>195516</v>
      </c>
      <c r="DJ15" s="53">
        <v>93924</v>
      </c>
      <c r="DK15" s="53">
        <v>89960</v>
      </c>
      <c r="DL15" s="54">
        <v>0</v>
      </c>
      <c r="DM15" s="51">
        <f t="shared" si="28"/>
        <v>784099</v>
      </c>
      <c r="DN15" s="50" t="s">
        <v>29</v>
      </c>
      <c r="DO15" s="52">
        <v>858150</v>
      </c>
      <c r="DP15" s="53">
        <v>638510</v>
      </c>
      <c r="DQ15" s="53">
        <v>1072800</v>
      </c>
      <c r="DR15" s="53">
        <v>616060</v>
      </c>
      <c r="DS15" s="53">
        <v>63130</v>
      </c>
      <c r="DT15" s="53">
        <v>135360</v>
      </c>
      <c r="DU15" s="54">
        <v>0</v>
      </c>
      <c r="DV15" s="51">
        <f t="shared" si="29"/>
        <v>3384010</v>
      </c>
      <c r="DW15" s="50" t="s">
        <v>29</v>
      </c>
      <c r="DX15" s="52">
        <v>60180</v>
      </c>
      <c r="DY15" s="53">
        <v>96422</v>
      </c>
      <c r="DZ15" s="53">
        <v>2360544</v>
      </c>
      <c r="EA15" s="53">
        <v>1714176</v>
      </c>
      <c r="EB15" s="53">
        <v>1320833</v>
      </c>
      <c r="EC15" s="53">
        <v>1645222</v>
      </c>
      <c r="ED15" s="54">
        <v>1474533</v>
      </c>
      <c r="EE15" s="51">
        <f t="shared" si="30"/>
        <v>8671910</v>
      </c>
      <c r="EF15" s="50" t="s">
        <v>29</v>
      </c>
      <c r="EG15" s="52">
        <v>587343</v>
      </c>
      <c r="EH15" s="53">
        <v>1231626</v>
      </c>
      <c r="EI15" s="53">
        <v>8086870</v>
      </c>
      <c r="EJ15" s="53">
        <v>8020179</v>
      </c>
      <c r="EK15" s="53">
        <v>6327696</v>
      </c>
      <c r="EL15" s="53">
        <v>4406669</v>
      </c>
      <c r="EM15" s="54">
        <v>2404163</v>
      </c>
      <c r="EN15" s="51">
        <f t="shared" si="31"/>
        <v>31064546</v>
      </c>
    </row>
    <row r="16" spans="1:144" s="44" customFormat="1" ht="15" customHeight="1" x14ac:dyDescent="0.15">
      <c r="A16" s="50" t="s">
        <v>30</v>
      </c>
      <c r="B16" s="53">
        <v>0</v>
      </c>
      <c r="C16" s="53">
        <v>0</v>
      </c>
      <c r="D16" s="53">
        <v>6780567</v>
      </c>
      <c r="E16" s="53">
        <v>8776984</v>
      </c>
      <c r="F16" s="53">
        <v>12797787</v>
      </c>
      <c r="G16" s="53">
        <v>13411428</v>
      </c>
      <c r="H16" s="53">
        <v>14900831</v>
      </c>
      <c r="I16" s="51">
        <f t="shared" si="16"/>
        <v>56667597</v>
      </c>
      <c r="J16" s="50" t="s">
        <v>30</v>
      </c>
      <c r="K16" s="52">
        <v>0</v>
      </c>
      <c r="L16" s="53">
        <v>17386</v>
      </c>
      <c r="M16" s="53">
        <v>12800</v>
      </c>
      <c r="N16" s="53">
        <v>142794</v>
      </c>
      <c r="O16" s="53">
        <v>0</v>
      </c>
      <c r="P16" s="53">
        <v>331509</v>
      </c>
      <c r="Q16" s="54">
        <v>638222</v>
      </c>
      <c r="R16" s="51">
        <f t="shared" si="17"/>
        <v>1142711</v>
      </c>
      <c r="S16" s="50" t="s">
        <v>30</v>
      </c>
      <c r="T16" s="52">
        <v>419590</v>
      </c>
      <c r="U16" s="53">
        <v>955438</v>
      </c>
      <c r="V16" s="53">
        <v>1136338</v>
      </c>
      <c r="W16" s="53">
        <v>1424924</v>
      </c>
      <c r="X16" s="53">
        <v>1810268</v>
      </c>
      <c r="Y16" s="53">
        <v>1950514</v>
      </c>
      <c r="Z16" s="54">
        <v>2105029</v>
      </c>
      <c r="AA16" s="51">
        <f t="shared" si="18"/>
        <v>9802101</v>
      </c>
      <c r="AB16" s="50" t="s">
        <v>30</v>
      </c>
      <c r="AC16" s="52">
        <v>98228</v>
      </c>
      <c r="AD16" s="53">
        <v>321948</v>
      </c>
      <c r="AE16" s="53">
        <v>219779</v>
      </c>
      <c r="AF16" s="53">
        <v>379972</v>
      </c>
      <c r="AG16" s="53">
        <v>552520</v>
      </c>
      <c r="AH16" s="53">
        <v>642419</v>
      </c>
      <c r="AI16" s="54">
        <v>336157</v>
      </c>
      <c r="AJ16" s="51">
        <f t="shared" si="19"/>
        <v>2551023</v>
      </c>
      <c r="AK16" s="50" t="s">
        <v>30</v>
      </c>
      <c r="AL16" s="52">
        <v>176228</v>
      </c>
      <c r="AM16" s="53">
        <v>141912</v>
      </c>
      <c r="AN16" s="53">
        <v>406800</v>
      </c>
      <c r="AO16" s="53">
        <v>387014</v>
      </c>
      <c r="AP16" s="53">
        <v>478483</v>
      </c>
      <c r="AQ16" s="53">
        <v>452671</v>
      </c>
      <c r="AR16" s="54">
        <v>378628</v>
      </c>
      <c r="AS16" s="51">
        <f t="shared" si="20"/>
        <v>2421736</v>
      </c>
      <c r="AT16" s="50" t="s">
        <v>30</v>
      </c>
      <c r="AU16" s="52">
        <v>0</v>
      </c>
      <c r="AV16" s="53">
        <v>0</v>
      </c>
      <c r="AW16" s="53">
        <v>7173541</v>
      </c>
      <c r="AX16" s="53">
        <v>5752755</v>
      </c>
      <c r="AY16" s="53">
        <v>5766350</v>
      </c>
      <c r="AZ16" s="53">
        <v>4613720</v>
      </c>
      <c r="BA16" s="54">
        <v>3574313</v>
      </c>
      <c r="BB16" s="51">
        <f t="shared" si="21"/>
        <v>26880679</v>
      </c>
      <c r="BC16" s="50" t="s">
        <v>30</v>
      </c>
      <c r="BD16" s="52">
        <v>713986</v>
      </c>
      <c r="BE16" s="53">
        <v>1045700</v>
      </c>
      <c r="BF16" s="53">
        <v>1861982</v>
      </c>
      <c r="BG16" s="53">
        <v>2462808</v>
      </c>
      <c r="BH16" s="53">
        <v>3608545</v>
      </c>
      <c r="BI16" s="53">
        <v>1107474</v>
      </c>
      <c r="BJ16" s="54">
        <v>987480</v>
      </c>
      <c r="BK16" s="51">
        <f t="shared" si="22"/>
        <v>11787975</v>
      </c>
      <c r="BL16" s="50" t="s">
        <v>30</v>
      </c>
      <c r="BM16" s="52">
        <v>52533</v>
      </c>
      <c r="BN16" s="53">
        <v>69345</v>
      </c>
      <c r="BO16" s="53">
        <v>283402</v>
      </c>
      <c r="BP16" s="53">
        <v>1726715</v>
      </c>
      <c r="BQ16" s="53">
        <v>2363489</v>
      </c>
      <c r="BR16" s="53">
        <v>1014120</v>
      </c>
      <c r="BS16" s="54">
        <v>398304</v>
      </c>
      <c r="BT16" s="51">
        <f t="shared" si="23"/>
        <v>5907908</v>
      </c>
      <c r="BU16" s="50" t="s">
        <v>30</v>
      </c>
      <c r="BV16" s="52">
        <v>0</v>
      </c>
      <c r="BW16" s="53">
        <v>0</v>
      </c>
      <c r="BX16" s="53">
        <v>210464</v>
      </c>
      <c r="BY16" s="53">
        <v>120222</v>
      </c>
      <c r="BZ16" s="53">
        <v>337158</v>
      </c>
      <c r="CA16" s="53">
        <v>507303</v>
      </c>
      <c r="CB16" s="54">
        <v>362853</v>
      </c>
      <c r="CC16" s="51">
        <f t="shared" si="24"/>
        <v>1538000</v>
      </c>
      <c r="CD16" s="50" t="s">
        <v>30</v>
      </c>
      <c r="CE16" s="52">
        <v>0</v>
      </c>
      <c r="CF16" s="53">
        <v>0</v>
      </c>
      <c r="CG16" s="53">
        <v>0</v>
      </c>
      <c r="CH16" s="53">
        <v>0</v>
      </c>
      <c r="CI16" s="53">
        <v>61446</v>
      </c>
      <c r="CJ16" s="53">
        <v>167310</v>
      </c>
      <c r="CK16" s="54">
        <v>0</v>
      </c>
      <c r="CL16" s="51">
        <f t="shared" si="25"/>
        <v>228756</v>
      </c>
      <c r="CM16" s="50" t="s">
        <v>30</v>
      </c>
      <c r="CN16" s="52">
        <v>0</v>
      </c>
      <c r="CO16" s="53">
        <v>0</v>
      </c>
      <c r="CP16" s="53">
        <v>0</v>
      </c>
      <c r="CQ16" s="53">
        <v>0</v>
      </c>
      <c r="CR16" s="53">
        <v>0</v>
      </c>
      <c r="CS16" s="53">
        <v>0</v>
      </c>
      <c r="CT16" s="54">
        <v>0</v>
      </c>
      <c r="CU16" s="51">
        <f t="shared" si="26"/>
        <v>0</v>
      </c>
      <c r="CV16" s="50" t="s">
        <v>30</v>
      </c>
      <c r="CW16" s="52">
        <v>766209</v>
      </c>
      <c r="CX16" s="53">
        <v>945283</v>
      </c>
      <c r="CY16" s="53">
        <v>597631</v>
      </c>
      <c r="CZ16" s="53">
        <v>1581838</v>
      </c>
      <c r="DA16" s="53">
        <v>2137933</v>
      </c>
      <c r="DB16" s="53">
        <v>1965814</v>
      </c>
      <c r="DC16" s="54">
        <v>1669801</v>
      </c>
      <c r="DD16" s="51">
        <f t="shared" si="27"/>
        <v>9664509</v>
      </c>
      <c r="DE16" s="50" t="s">
        <v>30</v>
      </c>
      <c r="DF16" s="52">
        <v>50850</v>
      </c>
      <c r="DG16" s="53">
        <v>135180</v>
      </c>
      <c r="DH16" s="53">
        <v>70200</v>
      </c>
      <c r="DI16" s="53">
        <v>73953</v>
      </c>
      <c r="DJ16" s="53">
        <v>32490</v>
      </c>
      <c r="DK16" s="53">
        <v>59450</v>
      </c>
      <c r="DL16" s="54">
        <v>38016</v>
      </c>
      <c r="DM16" s="51">
        <f t="shared" si="28"/>
        <v>460139</v>
      </c>
      <c r="DN16" s="50" t="s">
        <v>30</v>
      </c>
      <c r="DO16" s="52">
        <v>318600</v>
      </c>
      <c r="DP16" s="53">
        <v>343710</v>
      </c>
      <c r="DQ16" s="53">
        <v>285390</v>
      </c>
      <c r="DR16" s="53">
        <v>410580</v>
      </c>
      <c r="DS16" s="53">
        <v>55800</v>
      </c>
      <c r="DT16" s="53">
        <v>244440</v>
      </c>
      <c r="DU16" s="54">
        <v>0</v>
      </c>
      <c r="DV16" s="51">
        <f t="shared" si="29"/>
        <v>1658520</v>
      </c>
      <c r="DW16" s="50" t="s">
        <v>30</v>
      </c>
      <c r="DX16" s="52">
        <v>230320</v>
      </c>
      <c r="DY16" s="53">
        <v>538556</v>
      </c>
      <c r="DZ16" s="53">
        <v>1026139</v>
      </c>
      <c r="EA16" s="53">
        <v>1113227</v>
      </c>
      <c r="EB16" s="53">
        <v>419547</v>
      </c>
      <c r="EC16" s="53">
        <v>234032</v>
      </c>
      <c r="ED16" s="54">
        <v>0</v>
      </c>
      <c r="EE16" s="51">
        <f t="shared" si="30"/>
        <v>3561821</v>
      </c>
      <c r="EF16" s="50" t="s">
        <v>30</v>
      </c>
      <c r="EG16" s="52">
        <v>797400</v>
      </c>
      <c r="EH16" s="53">
        <v>711363</v>
      </c>
      <c r="EI16" s="53">
        <v>3192266</v>
      </c>
      <c r="EJ16" s="53">
        <v>2916506</v>
      </c>
      <c r="EK16" s="53">
        <v>3095902</v>
      </c>
      <c r="EL16" s="53">
        <v>2358695</v>
      </c>
      <c r="EM16" s="54">
        <v>1643054</v>
      </c>
      <c r="EN16" s="51">
        <f t="shared" si="31"/>
        <v>14715186</v>
      </c>
    </row>
    <row r="17" spans="1:144" s="44" customFormat="1" ht="15" customHeight="1" x14ac:dyDescent="0.15">
      <c r="A17" s="50" t="s">
        <v>31</v>
      </c>
      <c r="B17" s="53">
        <v>0</v>
      </c>
      <c r="C17" s="53">
        <v>0</v>
      </c>
      <c r="D17" s="53">
        <v>1870233</v>
      </c>
      <c r="E17" s="53">
        <v>2379898</v>
      </c>
      <c r="F17" s="53">
        <v>1118149</v>
      </c>
      <c r="G17" s="53">
        <v>2874931</v>
      </c>
      <c r="H17" s="53">
        <v>1478622</v>
      </c>
      <c r="I17" s="51">
        <f t="shared" si="16"/>
        <v>9721833</v>
      </c>
      <c r="J17" s="50" t="s">
        <v>31</v>
      </c>
      <c r="K17" s="52">
        <v>0</v>
      </c>
      <c r="L17" s="53">
        <v>0</v>
      </c>
      <c r="M17" s="53">
        <v>0</v>
      </c>
      <c r="N17" s="53">
        <v>0</v>
      </c>
      <c r="O17" s="53">
        <v>166392</v>
      </c>
      <c r="P17" s="53">
        <v>114710</v>
      </c>
      <c r="Q17" s="54">
        <v>67659</v>
      </c>
      <c r="R17" s="51">
        <f t="shared" si="17"/>
        <v>348761</v>
      </c>
      <c r="S17" s="50" t="s">
        <v>31</v>
      </c>
      <c r="T17" s="52">
        <v>271761</v>
      </c>
      <c r="U17" s="53">
        <v>277425</v>
      </c>
      <c r="V17" s="53">
        <v>616788</v>
      </c>
      <c r="W17" s="53">
        <v>741326</v>
      </c>
      <c r="X17" s="53">
        <v>585513</v>
      </c>
      <c r="Y17" s="53">
        <v>596426</v>
      </c>
      <c r="Z17" s="54">
        <v>219024</v>
      </c>
      <c r="AA17" s="51">
        <f t="shared" si="18"/>
        <v>3308263</v>
      </c>
      <c r="AB17" s="50" t="s">
        <v>31</v>
      </c>
      <c r="AC17" s="52">
        <v>197127</v>
      </c>
      <c r="AD17" s="53">
        <v>381438</v>
      </c>
      <c r="AE17" s="53">
        <v>480590</v>
      </c>
      <c r="AF17" s="53">
        <v>606615</v>
      </c>
      <c r="AG17" s="53">
        <v>627552</v>
      </c>
      <c r="AH17" s="53">
        <v>305451</v>
      </c>
      <c r="AI17" s="54">
        <v>55341</v>
      </c>
      <c r="AJ17" s="51">
        <f t="shared" si="19"/>
        <v>2654114</v>
      </c>
      <c r="AK17" s="50" t="s">
        <v>31</v>
      </c>
      <c r="AL17" s="52">
        <v>14868</v>
      </c>
      <c r="AM17" s="53">
        <v>27378</v>
      </c>
      <c r="AN17" s="53">
        <v>178392</v>
      </c>
      <c r="AO17" s="53">
        <v>105147</v>
      </c>
      <c r="AP17" s="53">
        <v>31536</v>
      </c>
      <c r="AQ17" s="53">
        <v>121329</v>
      </c>
      <c r="AR17" s="54">
        <v>57465</v>
      </c>
      <c r="AS17" s="51">
        <f t="shared" si="20"/>
        <v>536115</v>
      </c>
      <c r="AT17" s="50" t="s">
        <v>31</v>
      </c>
      <c r="AU17" s="52">
        <v>0</v>
      </c>
      <c r="AV17" s="53">
        <v>0</v>
      </c>
      <c r="AW17" s="53">
        <v>4095052</v>
      </c>
      <c r="AX17" s="53">
        <v>3834940</v>
      </c>
      <c r="AY17" s="53">
        <v>2223710</v>
      </c>
      <c r="AZ17" s="53">
        <v>2315266</v>
      </c>
      <c r="BA17" s="54">
        <v>1241299</v>
      </c>
      <c r="BB17" s="51">
        <f t="shared" si="21"/>
        <v>13710267</v>
      </c>
      <c r="BC17" s="50" t="s">
        <v>31</v>
      </c>
      <c r="BD17" s="52">
        <v>599463</v>
      </c>
      <c r="BE17" s="53">
        <v>774472</v>
      </c>
      <c r="BF17" s="53">
        <v>1692689</v>
      </c>
      <c r="BG17" s="53">
        <v>984105</v>
      </c>
      <c r="BH17" s="53">
        <v>719343</v>
      </c>
      <c r="BI17" s="53">
        <v>1150556</v>
      </c>
      <c r="BJ17" s="54">
        <v>34884</v>
      </c>
      <c r="BK17" s="51">
        <f t="shared" si="22"/>
        <v>5955512</v>
      </c>
      <c r="BL17" s="50" t="s">
        <v>31</v>
      </c>
      <c r="BM17" s="52">
        <v>0</v>
      </c>
      <c r="BN17" s="53">
        <v>0</v>
      </c>
      <c r="BO17" s="53">
        <v>854442</v>
      </c>
      <c r="BP17" s="53">
        <v>875970</v>
      </c>
      <c r="BQ17" s="53">
        <v>2047059</v>
      </c>
      <c r="BR17" s="53">
        <v>1686249</v>
      </c>
      <c r="BS17" s="54">
        <v>764685</v>
      </c>
      <c r="BT17" s="51">
        <f t="shared" si="23"/>
        <v>6228405</v>
      </c>
      <c r="BU17" s="50" t="s">
        <v>31</v>
      </c>
      <c r="BV17" s="52">
        <v>0</v>
      </c>
      <c r="BW17" s="53">
        <v>0</v>
      </c>
      <c r="BX17" s="53">
        <v>288603</v>
      </c>
      <c r="BY17" s="53">
        <v>74286</v>
      </c>
      <c r="BZ17" s="53">
        <v>149751</v>
      </c>
      <c r="CA17" s="53">
        <v>174951</v>
      </c>
      <c r="CB17" s="54">
        <v>0</v>
      </c>
      <c r="CC17" s="51">
        <f t="shared" si="24"/>
        <v>687591</v>
      </c>
      <c r="CD17" s="50" t="s">
        <v>31</v>
      </c>
      <c r="CE17" s="52">
        <v>0</v>
      </c>
      <c r="CF17" s="53">
        <v>0</v>
      </c>
      <c r="CG17" s="53">
        <v>0</v>
      </c>
      <c r="CH17" s="53">
        <v>0</v>
      </c>
      <c r="CI17" s="53">
        <v>0</v>
      </c>
      <c r="CJ17" s="53">
        <v>0</v>
      </c>
      <c r="CK17" s="54">
        <v>0</v>
      </c>
      <c r="CL17" s="51">
        <f t="shared" si="25"/>
        <v>0</v>
      </c>
      <c r="CM17" s="50" t="s">
        <v>31</v>
      </c>
      <c r="CN17" s="52">
        <v>0</v>
      </c>
      <c r="CO17" s="53">
        <v>0</v>
      </c>
      <c r="CP17" s="53">
        <v>0</v>
      </c>
      <c r="CQ17" s="53">
        <v>0</v>
      </c>
      <c r="CR17" s="53">
        <v>0</v>
      </c>
      <c r="CS17" s="53">
        <v>0</v>
      </c>
      <c r="CT17" s="54">
        <v>0</v>
      </c>
      <c r="CU17" s="51">
        <f t="shared" si="26"/>
        <v>0</v>
      </c>
      <c r="CV17" s="50" t="s">
        <v>31</v>
      </c>
      <c r="CW17" s="52">
        <v>580565</v>
      </c>
      <c r="CX17" s="53">
        <v>381435</v>
      </c>
      <c r="CY17" s="53">
        <v>471467</v>
      </c>
      <c r="CZ17" s="53">
        <v>932566</v>
      </c>
      <c r="DA17" s="53">
        <v>606415</v>
      </c>
      <c r="DB17" s="53">
        <v>666430</v>
      </c>
      <c r="DC17" s="54">
        <v>282186</v>
      </c>
      <c r="DD17" s="51">
        <f t="shared" si="27"/>
        <v>3921064</v>
      </c>
      <c r="DE17" s="50" t="s">
        <v>31</v>
      </c>
      <c r="DF17" s="52">
        <v>0</v>
      </c>
      <c r="DG17" s="53">
        <v>108972</v>
      </c>
      <c r="DH17" s="53">
        <v>20988</v>
      </c>
      <c r="DI17" s="53">
        <v>0</v>
      </c>
      <c r="DJ17" s="53">
        <v>57465</v>
      </c>
      <c r="DK17" s="53">
        <v>88530</v>
      </c>
      <c r="DL17" s="54">
        <v>0</v>
      </c>
      <c r="DM17" s="51">
        <f t="shared" si="28"/>
        <v>275955</v>
      </c>
      <c r="DN17" s="50" t="s">
        <v>31</v>
      </c>
      <c r="DO17" s="52">
        <v>332280</v>
      </c>
      <c r="DP17" s="53">
        <v>255177</v>
      </c>
      <c r="DQ17" s="53">
        <v>216900</v>
      </c>
      <c r="DR17" s="53">
        <v>106128</v>
      </c>
      <c r="DS17" s="53">
        <v>39788</v>
      </c>
      <c r="DT17" s="53">
        <v>97069</v>
      </c>
      <c r="DU17" s="54">
        <v>0</v>
      </c>
      <c r="DV17" s="51">
        <f t="shared" si="29"/>
        <v>1047342</v>
      </c>
      <c r="DW17" s="50" t="s">
        <v>31</v>
      </c>
      <c r="DX17" s="52">
        <v>0</v>
      </c>
      <c r="DY17" s="53">
        <v>0</v>
      </c>
      <c r="DZ17" s="53">
        <v>0</v>
      </c>
      <c r="EA17" s="53">
        <v>0</v>
      </c>
      <c r="EB17" s="53">
        <v>0</v>
      </c>
      <c r="EC17" s="53">
        <v>144330</v>
      </c>
      <c r="ED17" s="54">
        <v>0</v>
      </c>
      <c r="EE17" s="51">
        <f t="shared" si="30"/>
        <v>144330</v>
      </c>
      <c r="EF17" s="50" t="s">
        <v>31</v>
      </c>
      <c r="EG17" s="52">
        <v>408960</v>
      </c>
      <c r="EH17" s="53">
        <v>278940</v>
      </c>
      <c r="EI17" s="53">
        <v>1900137</v>
      </c>
      <c r="EJ17" s="53">
        <v>1439224</v>
      </c>
      <c r="EK17" s="53">
        <v>958999</v>
      </c>
      <c r="EL17" s="53">
        <v>897583</v>
      </c>
      <c r="EM17" s="54">
        <v>346485</v>
      </c>
      <c r="EN17" s="51">
        <f t="shared" si="31"/>
        <v>6230328</v>
      </c>
    </row>
    <row r="18" spans="1:144" s="44" customFormat="1" ht="15" customHeight="1" x14ac:dyDescent="0.15">
      <c r="A18" s="50" t="s">
        <v>32</v>
      </c>
      <c r="B18" s="53">
        <v>0</v>
      </c>
      <c r="C18" s="53">
        <v>0</v>
      </c>
      <c r="D18" s="53">
        <v>1909409</v>
      </c>
      <c r="E18" s="53">
        <v>2742750</v>
      </c>
      <c r="F18" s="53">
        <v>4780333</v>
      </c>
      <c r="G18" s="53">
        <v>2865538</v>
      </c>
      <c r="H18" s="53">
        <v>3488890</v>
      </c>
      <c r="I18" s="51">
        <f t="shared" si="16"/>
        <v>15786920</v>
      </c>
      <c r="J18" s="50" t="s">
        <v>32</v>
      </c>
      <c r="K18" s="52">
        <v>0</v>
      </c>
      <c r="L18" s="53">
        <v>0</v>
      </c>
      <c r="M18" s="53">
        <v>0</v>
      </c>
      <c r="N18" s="53">
        <v>110002</v>
      </c>
      <c r="O18" s="53">
        <v>55001</v>
      </c>
      <c r="P18" s="53">
        <v>139523</v>
      </c>
      <c r="Q18" s="54">
        <v>595000</v>
      </c>
      <c r="R18" s="51">
        <f t="shared" si="17"/>
        <v>899526</v>
      </c>
      <c r="S18" s="50" t="s">
        <v>32</v>
      </c>
      <c r="T18" s="52">
        <v>128655</v>
      </c>
      <c r="U18" s="53">
        <v>253698</v>
      </c>
      <c r="V18" s="53">
        <v>957780</v>
      </c>
      <c r="W18" s="53">
        <v>1412499</v>
      </c>
      <c r="X18" s="53">
        <v>1036052</v>
      </c>
      <c r="Y18" s="53">
        <v>821386</v>
      </c>
      <c r="Z18" s="54">
        <v>1216101</v>
      </c>
      <c r="AA18" s="51">
        <f t="shared" si="18"/>
        <v>5826171</v>
      </c>
      <c r="AB18" s="50" t="s">
        <v>32</v>
      </c>
      <c r="AC18" s="52">
        <v>29556</v>
      </c>
      <c r="AD18" s="53">
        <v>44352</v>
      </c>
      <c r="AE18" s="53">
        <v>0</v>
      </c>
      <c r="AF18" s="53">
        <v>89379</v>
      </c>
      <c r="AG18" s="53">
        <v>92113</v>
      </c>
      <c r="AH18" s="53">
        <v>74799</v>
      </c>
      <c r="AI18" s="54">
        <v>50706</v>
      </c>
      <c r="AJ18" s="51">
        <f t="shared" si="19"/>
        <v>380905</v>
      </c>
      <c r="AK18" s="50" t="s">
        <v>32</v>
      </c>
      <c r="AL18" s="52">
        <v>12276</v>
      </c>
      <c r="AM18" s="53">
        <v>6138</v>
      </c>
      <c r="AN18" s="53">
        <v>156915</v>
      </c>
      <c r="AO18" s="53">
        <v>81027</v>
      </c>
      <c r="AP18" s="53">
        <v>187403</v>
      </c>
      <c r="AQ18" s="53">
        <v>151669</v>
      </c>
      <c r="AR18" s="54">
        <v>116799</v>
      </c>
      <c r="AS18" s="51">
        <f t="shared" si="20"/>
        <v>712227</v>
      </c>
      <c r="AT18" s="50" t="s">
        <v>32</v>
      </c>
      <c r="AU18" s="52">
        <v>0</v>
      </c>
      <c r="AV18" s="53">
        <v>0</v>
      </c>
      <c r="AW18" s="53">
        <v>4452499</v>
      </c>
      <c r="AX18" s="53">
        <v>5762813</v>
      </c>
      <c r="AY18" s="53">
        <v>3674939</v>
      </c>
      <c r="AZ18" s="53">
        <v>1578681</v>
      </c>
      <c r="BA18" s="54">
        <v>1465015</v>
      </c>
      <c r="BB18" s="51">
        <f t="shared" si="21"/>
        <v>16933947</v>
      </c>
      <c r="BC18" s="50" t="s">
        <v>32</v>
      </c>
      <c r="BD18" s="52">
        <v>201505</v>
      </c>
      <c r="BE18" s="53">
        <v>697394</v>
      </c>
      <c r="BF18" s="53">
        <v>1387459</v>
      </c>
      <c r="BG18" s="53">
        <v>1548424</v>
      </c>
      <c r="BH18" s="53">
        <v>1484343</v>
      </c>
      <c r="BI18" s="53">
        <v>1791437</v>
      </c>
      <c r="BJ18" s="54">
        <v>337473</v>
      </c>
      <c r="BK18" s="51">
        <f t="shared" si="22"/>
        <v>7448035</v>
      </c>
      <c r="BL18" s="50" t="s">
        <v>32</v>
      </c>
      <c r="BM18" s="52">
        <v>0</v>
      </c>
      <c r="BN18" s="53">
        <v>0</v>
      </c>
      <c r="BO18" s="53">
        <v>410652</v>
      </c>
      <c r="BP18" s="53">
        <v>871470</v>
      </c>
      <c r="BQ18" s="53">
        <v>4289383</v>
      </c>
      <c r="BR18" s="53">
        <v>3251193</v>
      </c>
      <c r="BS18" s="54">
        <v>1653687</v>
      </c>
      <c r="BT18" s="51">
        <f t="shared" si="23"/>
        <v>10476385</v>
      </c>
      <c r="BU18" s="50" t="s">
        <v>32</v>
      </c>
      <c r="BV18" s="52">
        <v>0</v>
      </c>
      <c r="BW18" s="53">
        <v>0</v>
      </c>
      <c r="BX18" s="53">
        <v>52345</v>
      </c>
      <c r="BY18" s="53">
        <v>56223</v>
      </c>
      <c r="BZ18" s="53">
        <v>521082</v>
      </c>
      <c r="CA18" s="53">
        <v>389444</v>
      </c>
      <c r="CB18" s="54">
        <v>0</v>
      </c>
      <c r="CC18" s="51">
        <f t="shared" si="24"/>
        <v>1019094</v>
      </c>
      <c r="CD18" s="50" t="s">
        <v>32</v>
      </c>
      <c r="CE18" s="52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4">
        <v>0</v>
      </c>
      <c r="CL18" s="51">
        <f t="shared" si="25"/>
        <v>0</v>
      </c>
      <c r="CM18" s="50" t="s">
        <v>32</v>
      </c>
      <c r="CN18" s="52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4">
        <v>0</v>
      </c>
      <c r="CU18" s="51">
        <f t="shared" si="26"/>
        <v>0</v>
      </c>
      <c r="CV18" s="50" t="s">
        <v>32</v>
      </c>
      <c r="CW18" s="52">
        <v>363330</v>
      </c>
      <c r="CX18" s="53">
        <v>204154</v>
      </c>
      <c r="CY18" s="53">
        <v>594508</v>
      </c>
      <c r="CZ18" s="53">
        <v>1167024</v>
      </c>
      <c r="DA18" s="53">
        <v>1290637</v>
      </c>
      <c r="DB18" s="53">
        <v>880453</v>
      </c>
      <c r="DC18" s="54">
        <v>651340</v>
      </c>
      <c r="DD18" s="51">
        <f t="shared" si="27"/>
        <v>5151446</v>
      </c>
      <c r="DE18" s="50" t="s">
        <v>32</v>
      </c>
      <c r="DF18" s="52">
        <v>67266</v>
      </c>
      <c r="DG18" s="53">
        <v>0</v>
      </c>
      <c r="DH18" s="53">
        <v>90000</v>
      </c>
      <c r="DI18" s="53">
        <v>24057</v>
      </c>
      <c r="DJ18" s="53">
        <v>38088</v>
      </c>
      <c r="DK18" s="53">
        <v>0</v>
      </c>
      <c r="DL18" s="54">
        <v>56070</v>
      </c>
      <c r="DM18" s="51">
        <f t="shared" si="28"/>
        <v>275481</v>
      </c>
      <c r="DN18" s="50" t="s">
        <v>32</v>
      </c>
      <c r="DO18" s="52">
        <v>167171</v>
      </c>
      <c r="DP18" s="53">
        <v>116582</v>
      </c>
      <c r="DQ18" s="53">
        <v>0</v>
      </c>
      <c r="DR18" s="53">
        <v>1530</v>
      </c>
      <c r="DS18" s="53">
        <v>180000</v>
      </c>
      <c r="DT18" s="53">
        <v>0</v>
      </c>
      <c r="DU18" s="54">
        <v>0</v>
      </c>
      <c r="DV18" s="51">
        <f t="shared" si="29"/>
        <v>465283</v>
      </c>
      <c r="DW18" s="50" t="s">
        <v>32</v>
      </c>
      <c r="DX18" s="52">
        <v>161487</v>
      </c>
      <c r="DY18" s="53">
        <v>91971</v>
      </c>
      <c r="DZ18" s="53">
        <v>830046</v>
      </c>
      <c r="EA18" s="53">
        <v>838244</v>
      </c>
      <c r="EB18" s="53">
        <v>1652826</v>
      </c>
      <c r="EC18" s="53">
        <v>1578902</v>
      </c>
      <c r="ED18" s="54">
        <v>606118</v>
      </c>
      <c r="EE18" s="51">
        <f t="shared" si="30"/>
        <v>5759594</v>
      </c>
      <c r="EF18" s="50" t="s">
        <v>32</v>
      </c>
      <c r="EG18" s="52">
        <v>239520</v>
      </c>
      <c r="EH18" s="53">
        <v>219183</v>
      </c>
      <c r="EI18" s="53">
        <v>2759936</v>
      </c>
      <c r="EJ18" s="53">
        <v>2407492</v>
      </c>
      <c r="EK18" s="53">
        <v>2331848</v>
      </c>
      <c r="EL18" s="53">
        <v>1237089</v>
      </c>
      <c r="EM18" s="54">
        <v>693073</v>
      </c>
      <c r="EN18" s="51">
        <f t="shared" si="31"/>
        <v>9888141</v>
      </c>
    </row>
    <row r="19" spans="1:144" s="44" customFormat="1" ht="15" customHeight="1" x14ac:dyDescent="0.15">
      <c r="A19" s="50" t="s">
        <v>33</v>
      </c>
      <c r="B19" s="53">
        <v>0</v>
      </c>
      <c r="C19" s="53">
        <v>0</v>
      </c>
      <c r="D19" s="53">
        <v>631711</v>
      </c>
      <c r="E19" s="53">
        <v>606869</v>
      </c>
      <c r="F19" s="53">
        <v>817450</v>
      </c>
      <c r="G19" s="53">
        <v>1289384</v>
      </c>
      <c r="H19" s="53">
        <v>718596</v>
      </c>
      <c r="I19" s="51">
        <f t="shared" si="16"/>
        <v>4064010</v>
      </c>
      <c r="J19" s="50" t="s">
        <v>33</v>
      </c>
      <c r="K19" s="52">
        <v>0</v>
      </c>
      <c r="L19" s="53">
        <v>0</v>
      </c>
      <c r="M19" s="53">
        <v>0</v>
      </c>
      <c r="N19" s="53">
        <v>0</v>
      </c>
      <c r="O19" s="53">
        <v>0</v>
      </c>
      <c r="P19" s="53">
        <v>55001</v>
      </c>
      <c r="Q19" s="54">
        <v>13110</v>
      </c>
      <c r="R19" s="51">
        <f t="shared" si="17"/>
        <v>68111</v>
      </c>
      <c r="S19" s="50" t="s">
        <v>33</v>
      </c>
      <c r="T19" s="52">
        <v>0</v>
      </c>
      <c r="U19" s="53">
        <v>0</v>
      </c>
      <c r="V19" s="53">
        <v>188987</v>
      </c>
      <c r="W19" s="53">
        <v>25582</v>
      </c>
      <c r="X19" s="53">
        <v>60814</v>
      </c>
      <c r="Y19" s="53">
        <v>590272</v>
      </c>
      <c r="Z19" s="54">
        <v>246620</v>
      </c>
      <c r="AA19" s="51">
        <f t="shared" si="18"/>
        <v>1112275</v>
      </c>
      <c r="AB19" s="50" t="s">
        <v>33</v>
      </c>
      <c r="AC19" s="52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4">
        <v>11528</v>
      </c>
      <c r="AJ19" s="51">
        <f t="shared" si="19"/>
        <v>11528</v>
      </c>
      <c r="AK19" s="50" t="s">
        <v>33</v>
      </c>
      <c r="AL19" s="52">
        <v>5148</v>
      </c>
      <c r="AM19" s="53">
        <v>0</v>
      </c>
      <c r="AN19" s="53">
        <v>14031</v>
      </c>
      <c r="AO19" s="53">
        <v>0</v>
      </c>
      <c r="AP19" s="53">
        <v>6138</v>
      </c>
      <c r="AQ19" s="53">
        <v>63252</v>
      </c>
      <c r="AR19" s="54">
        <v>24444</v>
      </c>
      <c r="AS19" s="51">
        <f t="shared" si="20"/>
        <v>113013</v>
      </c>
      <c r="AT19" s="50" t="s">
        <v>33</v>
      </c>
      <c r="AU19" s="52">
        <v>0</v>
      </c>
      <c r="AV19" s="53">
        <v>0</v>
      </c>
      <c r="AW19" s="53">
        <v>2235280</v>
      </c>
      <c r="AX19" s="53">
        <v>1269762</v>
      </c>
      <c r="AY19" s="53">
        <v>1095543</v>
      </c>
      <c r="AZ19" s="53">
        <v>771915</v>
      </c>
      <c r="BA19" s="54">
        <v>244107</v>
      </c>
      <c r="BB19" s="51">
        <f t="shared" si="21"/>
        <v>5616607</v>
      </c>
      <c r="BC19" s="50" t="s">
        <v>33</v>
      </c>
      <c r="BD19" s="52">
        <v>115715</v>
      </c>
      <c r="BE19" s="53">
        <v>341287</v>
      </c>
      <c r="BF19" s="53">
        <v>188062</v>
      </c>
      <c r="BG19" s="53">
        <v>185945</v>
      </c>
      <c r="BH19" s="53">
        <v>0</v>
      </c>
      <c r="BI19" s="53">
        <v>54210</v>
      </c>
      <c r="BJ19" s="54">
        <v>0</v>
      </c>
      <c r="BK19" s="51">
        <f t="shared" si="22"/>
        <v>885219</v>
      </c>
      <c r="BL19" s="50" t="s">
        <v>33</v>
      </c>
      <c r="BM19" s="52">
        <v>0</v>
      </c>
      <c r="BN19" s="53">
        <v>0</v>
      </c>
      <c r="BO19" s="53">
        <v>234081</v>
      </c>
      <c r="BP19" s="53">
        <v>38295</v>
      </c>
      <c r="BQ19" s="53">
        <v>241065</v>
      </c>
      <c r="BR19" s="53">
        <v>874791</v>
      </c>
      <c r="BS19" s="54">
        <v>139437</v>
      </c>
      <c r="BT19" s="51">
        <f t="shared" si="23"/>
        <v>1527669</v>
      </c>
      <c r="BU19" s="50" t="s">
        <v>33</v>
      </c>
      <c r="BV19" s="52">
        <v>0</v>
      </c>
      <c r="BW19" s="53">
        <v>0</v>
      </c>
      <c r="BX19" s="53">
        <v>21285</v>
      </c>
      <c r="BY19" s="53">
        <v>74322</v>
      </c>
      <c r="BZ19" s="53">
        <v>0</v>
      </c>
      <c r="CA19" s="53">
        <v>0</v>
      </c>
      <c r="CB19" s="54">
        <v>0</v>
      </c>
      <c r="CC19" s="51">
        <f t="shared" si="24"/>
        <v>95607</v>
      </c>
      <c r="CD19" s="50" t="s">
        <v>33</v>
      </c>
      <c r="CE19" s="52">
        <v>0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4">
        <v>0</v>
      </c>
      <c r="CL19" s="51">
        <f t="shared" si="25"/>
        <v>0</v>
      </c>
      <c r="CM19" s="50" t="s">
        <v>33</v>
      </c>
      <c r="CN19" s="52">
        <v>0</v>
      </c>
      <c r="CO19" s="53">
        <v>0</v>
      </c>
      <c r="CP19" s="53">
        <v>0</v>
      </c>
      <c r="CQ19" s="53">
        <v>0</v>
      </c>
      <c r="CR19" s="53">
        <v>0</v>
      </c>
      <c r="CS19" s="53">
        <v>0</v>
      </c>
      <c r="CT19" s="54">
        <v>0</v>
      </c>
      <c r="CU19" s="51">
        <f t="shared" si="26"/>
        <v>0</v>
      </c>
      <c r="CV19" s="50" t="s">
        <v>33</v>
      </c>
      <c r="CW19" s="52">
        <v>75186</v>
      </c>
      <c r="CX19" s="53">
        <v>78653</v>
      </c>
      <c r="CY19" s="53">
        <v>121366</v>
      </c>
      <c r="CZ19" s="53">
        <v>164804</v>
      </c>
      <c r="DA19" s="53">
        <v>208017</v>
      </c>
      <c r="DB19" s="53">
        <v>324360</v>
      </c>
      <c r="DC19" s="54">
        <v>169452</v>
      </c>
      <c r="DD19" s="51">
        <f t="shared" si="27"/>
        <v>1141838</v>
      </c>
      <c r="DE19" s="50" t="s">
        <v>33</v>
      </c>
      <c r="DF19" s="52">
        <v>0</v>
      </c>
      <c r="DG19" s="53">
        <v>15840</v>
      </c>
      <c r="DH19" s="53">
        <v>0</v>
      </c>
      <c r="DI19" s="53">
        <v>44352</v>
      </c>
      <c r="DJ19" s="53">
        <v>0</v>
      </c>
      <c r="DK19" s="53">
        <v>0</v>
      </c>
      <c r="DL19" s="54">
        <v>0</v>
      </c>
      <c r="DM19" s="51">
        <f t="shared" si="28"/>
        <v>60192</v>
      </c>
      <c r="DN19" s="50" t="s">
        <v>33</v>
      </c>
      <c r="DO19" s="52">
        <v>12960</v>
      </c>
      <c r="DP19" s="53">
        <v>0</v>
      </c>
      <c r="DQ19" s="53">
        <v>0</v>
      </c>
      <c r="DR19" s="53">
        <v>0</v>
      </c>
      <c r="DS19" s="53">
        <v>0</v>
      </c>
      <c r="DT19" s="53">
        <v>0</v>
      </c>
      <c r="DU19" s="54">
        <v>0</v>
      </c>
      <c r="DV19" s="51">
        <f t="shared" si="29"/>
        <v>12960</v>
      </c>
      <c r="DW19" s="50" t="s">
        <v>33</v>
      </c>
      <c r="DX19" s="52">
        <v>161487</v>
      </c>
      <c r="DY19" s="53">
        <v>91971</v>
      </c>
      <c r="DZ19" s="53">
        <v>562286</v>
      </c>
      <c r="EA19" s="53">
        <v>366868</v>
      </c>
      <c r="EB19" s="53">
        <v>420723</v>
      </c>
      <c r="EC19" s="53">
        <v>468421</v>
      </c>
      <c r="ED19" s="54">
        <v>0</v>
      </c>
      <c r="EE19" s="51">
        <f t="shared" si="30"/>
        <v>2071756</v>
      </c>
      <c r="EF19" s="50" t="s">
        <v>33</v>
      </c>
      <c r="EG19" s="52">
        <v>71700</v>
      </c>
      <c r="EH19" s="53">
        <v>119880</v>
      </c>
      <c r="EI19" s="53">
        <v>605214</v>
      </c>
      <c r="EJ19" s="53">
        <v>284608</v>
      </c>
      <c r="EK19" s="53">
        <v>222460</v>
      </c>
      <c r="EL19" s="53">
        <v>299373</v>
      </c>
      <c r="EM19" s="54">
        <v>124980</v>
      </c>
      <c r="EN19" s="51">
        <f t="shared" si="31"/>
        <v>1728215</v>
      </c>
    </row>
    <row r="20" spans="1:144" s="44" customFormat="1" ht="15" customHeight="1" x14ac:dyDescent="0.15">
      <c r="A20" s="50" t="s">
        <v>34</v>
      </c>
      <c r="B20" s="53">
        <v>0</v>
      </c>
      <c r="C20" s="53">
        <v>0</v>
      </c>
      <c r="D20" s="53">
        <v>592288</v>
      </c>
      <c r="E20" s="53">
        <v>952448</v>
      </c>
      <c r="F20" s="53">
        <v>222834</v>
      </c>
      <c r="G20" s="53">
        <v>340517</v>
      </c>
      <c r="H20" s="53">
        <v>132520</v>
      </c>
      <c r="I20" s="51">
        <f t="shared" si="16"/>
        <v>2240607</v>
      </c>
      <c r="J20" s="50" t="s">
        <v>34</v>
      </c>
      <c r="K20" s="52">
        <v>0</v>
      </c>
      <c r="L20" s="53">
        <v>0</v>
      </c>
      <c r="M20" s="53">
        <v>0</v>
      </c>
      <c r="N20" s="53">
        <v>0</v>
      </c>
      <c r="O20" s="53">
        <v>0</v>
      </c>
      <c r="P20" s="53">
        <v>27504</v>
      </c>
      <c r="Q20" s="54">
        <v>0</v>
      </c>
      <c r="R20" s="51">
        <f t="shared" si="17"/>
        <v>27504</v>
      </c>
      <c r="S20" s="50" t="s">
        <v>34</v>
      </c>
      <c r="T20" s="52">
        <v>71806</v>
      </c>
      <c r="U20" s="53">
        <v>149366</v>
      </c>
      <c r="V20" s="53">
        <v>179315</v>
      </c>
      <c r="W20" s="53">
        <v>391797</v>
      </c>
      <c r="X20" s="53">
        <v>315865</v>
      </c>
      <c r="Y20" s="53">
        <v>35902</v>
      </c>
      <c r="Z20" s="54">
        <v>4407</v>
      </c>
      <c r="AA20" s="51">
        <f t="shared" si="18"/>
        <v>1148458</v>
      </c>
      <c r="AB20" s="50" t="s">
        <v>34</v>
      </c>
      <c r="AC20" s="52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40348</v>
      </c>
      <c r="AI20" s="54">
        <v>0</v>
      </c>
      <c r="AJ20" s="51">
        <f t="shared" si="19"/>
        <v>40348</v>
      </c>
      <c r="AK20" s="50" t="s">
        <v>34</v>
      </c>
      <c r="AL20" s="52">
        <v>0</v>
      </c>
      <c r="AM20" s="53">
        <v>0</v>
      </c>
      <c r="AN20" s="53">
        <v>48663</v>
      </c>
      <c r="AO20" s="53">
        <v>67329</v>
      </c>
      <c r="AP20" s="53">
        <v>13959</v>
      </c>
      <c r="AQ20" s="53">
        <v>16940</v>
      </c>
      <c r="AR20" s="54">
        <v>25686</v>
      </c>
      <c r="AS20" s="51">
        <f t="shared" si="20"/>
        <v>172577</v>
      </c>
      <c r="AT20" s="50" t="s">
        <v>34</v>
      </c>
      <c r="AU20" s="52">
        <v>0</v>
      </c>
      <c r="AV20" s="53">
        <v>0</v>
      </c>
      <c r="AW20" s="53">
        <v>572038</v>
      </c>
      <c r="AX20" s="53">
        <v>998907</v>
      </c>
      <c r="AY20" s="53">
        <v>1511003</v>
      </c>
      <c r="AZ20" s="53">
        <v>214416</v>
      </c>
      <c r="BA20" s="54">
        <v>107282</v>
      </c>
      <c r="BB20" s="51">
        <f t="shared" si="21"/>
        <v>3403646</v>
      </c>
      <c r="BC20" s="50" t="s">
        <v>34</v>
      </c>
      <c r="BD20" s="52">
        <v>60019</v>
      </c>
      <c r="BE20" s="53">
        <v>178481</v>
      </c>
      <c r="BF20" s="53">
        <v>155457</v>
      </c>
      <c r="BG20" s="53">
        <v>217358</v>
      </c>
      <c r="BH20" s="53">
        <v>75384</v>
      </c>
      <c r="BI20" s="53">
        <v>77253</v>
      </c>
      <c r="BJ20" s="54">
        <v>71001</v>
      </c>
      <c r="BK20" s="51">
        <f t="shared" si="22"/>
        <v>834953</v>
      </c>
      <c r="BL20" s="50" t="s">
        <v>34</v>
      </c>
      <c r="BM20" s="52">
        <v>0</v>
      </c>
      <c r="BN20" s="53">
        <v>0</v>
      </c>
      <c r="BO20" s="53">
        <v>177345</v>
      </c>
      <c r="BP20" s="53">
        <v>96558</v>
      </c>
      <c r="BQ20" s="53">
        <v>268084</v>
      </c>
      <c r="BR20" s="53">
        <v>413937</v>
      </c>
      <c r="BS20" s="54">
        <v>0</v>
      </c>
      <c r="BT20" s="51">
        <f t="shared" si="23"/>
        <v>955924</v>
      </c>
      <c r="BU20" s="50" t="s">
        <v>34</v>
      </c>
      <c r="BV20" s="52">
        <v>0</v>
      </c>
      <c r="BW20" s="53">
        <v>0</v>
      </c>
      <c r="BX20" s="53">
        <v>0</v>
      </c>
      <c r="BY20" s="53">
        <v>0</v>
      </c>
      <c r="BZ20" s="53">
        <v>23490</v>
      </c>
      <c r="CA20" s="53">
        <v>0</v>
      </c>
      <c r="CB20" s="54">
        <v>0</v>
      </c>
      <c r="CC20" s="51">
        <f t="shared" si="24"/>
        <v>23490</v>
      </c>
      <c r="CD20" s="50" t="s">
        <v>34</v>
      </c>
      <c r="CE20" s="52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4">
        <v>0</v>
      </c>
      <c r="CL20" s="51">
        <f t="shared" si="25"/>
        <v>0</v>
      </c>
      <c r="CM20" s="50" t="s">
        <v>34</v>
      </c>
      <c r="CN20" s="52">
        <v>0</v>
      </c>
      <c r="CO20" s="53">
        <v>0</v>
      </c>
      <c r="CP20" s="53">
        <v>0</v>
      </c>
      <c r="CQ20" s="53">
        <v>0</v>
      </c>
      <c r="CR20" s="53">
        <v>0</v>
      </c>
      <c r="CS20" s="53">
        <v>0</v>
      </c>
      <c r="CT20" s="54">
        <v>0</v>
      </c>
      <c r="CU20" s="51">
        <f t="shared" si="26"/>
        <v>0</v>
      </c>
      <c r="CV20" s="50" t="s">
        <v>34</v>
      </c>
      <c r="CW20" s="52">
        <v>11250</v>
      </c>
      <c r="CX20" s="53">
        <v>46082</v>
      </c>
      <c r="CY20" s="53">
        <v>96899</v>
      </c>
      <c r="CZ20" s="53">
        <v>240623</v>
      </c>
      <c r="DA20" s="53">
        <v>191034</v>
      </c>
      <c r="DB20" s="53">
        <v>98062</v>
      </c>
      <c r="DC20" s="54">
        <v>37892</v>
      </c>
      <c r="DD20" s="51">
        <f t="shared" si="27"/>
        <v>721842</v>
      </c>
      <c r="DE20" s="50" t="s">
        <v>34</v>
      </c>
      <c r="DF20" s="52">
        <v>0</v>
      </c>
      <c r="DG20" s="53">
        <v>0</v>
      </c>
      <c r="DH20" s="53">
        <v>21384</v>
      </c>
      <c r="DI20" s="53">
        <v>0</v>
      </c>
      <c r="DJ20" s="53">
        <v>0</v>
      </c>
      <c r="DK20" s="53">
        <v>0</v>
      </c>
      <c r="DL20" s="54">
        <v>0</v>
      </c>
      <c r="DM20" s="51">
        <f t="shared" si="28"/>
        <v>21384</v>
      </c>
      <c r="DN20" s="50" t="s">
        <v>34</v>
      </c>
      <c r="DO20" s="52">
        <v>0</v>
      </c>
      <c r="DP20" s="53">
        <v>322560</v>
      </c>
      <c r="DQ20" s="53">
        <v>0</v>
      </c>
      <c r="DR20" s="53">
        <v>136800</v>
      </c>
      <c r="DS20" s="53">
        <v>0</v>
      </c>
      <c r="DT20" s="53">
        <v>0</v>
      </c>
      <c r="DU20" s="54">
        <v>0</v>
      </c>
      <c r="DV20" s="51">
        <f t="shared" si="29"/>
        <v>459360</v>
      </c>
      <c r="DW20" s="50" t="s">
        <v>34</v>
      </c>
      <c r="DX20" s="52">
        <v>0</v>
      </c>
      <c r="DY20" s="53">
        <v>0</v>
      </c>
      <c r="DZ20" s="53">
        <v>0</v>
      </c>
      <c r="EA20" s="53">
        <v>0</v>
      </c>
      <c r="EB20" s="53">
        <v>206007</v>
      </c>
      <c r="EC20" s="53">
        <v>224946</v>
      </c>
      <c r="ED20" s="54">
        <v>0</v>
      </c>
      <c r="EE20" s="51">
        <f t="shared" si="30"/>
        <v>430953</v>
      </c>
      <c r="EF20" s="50" t="s">
        <v>34</v>
      </c>
      <c r="EG20" s="52">
        <v>46800</v>
      </c>
      <c r="EH20" s="53">
        <v>74460</v>
      </c>
      <c r="EI20" s="53">
        <v>392869</v>
      </c>
      <c r="EJ20" s="53">
        <v>515924</v>
      </c>
      <c r="EK20" s="53">
        <v>297576</v>
      </c>
      <c r="EL20" s="53">
        <v>161440</v>
      </c>
      <c r="EM20" s="54">
        <v>37888</v>
      </c>
      <c r="EN20" s="51">
        <f t="shared" si="31"/>
        <v>1526957</v>
      </c>
    </row>
    <row r="21" spans="1:144" s="44" customFormat="1" ht="15" customHeight="1" x14ac:dyDescent="0.15">
      <c r="A21" s="50" t="s">
        <v>35</v>
      </c>
      <c r="B21" s="53">
        <v>0</v>
      </c>
      <c r="C21" s="53">
        <v>0</v>
      </c>
      <c r="D21" s="53">
        <v>1975017</v>
      </c>
      <c r="E21" s="53">
        <v>1836293</v>
      </c>
      <c r="F21" s="53">
        <v>1075104</v>
      </c>
      <c r="G21" s="53">
        <v>769716</v>
      </c>
      <c r="H21" s="53">
        <v>2305955</v>
      </c>
      <c r="I21" s="51">
        <f t="shared" si="16"/>
        <v>7962085</v>
      </c>
      <c r="J21" s="50" t="s">
        <v>35</v>
      </c>
      <c r="K21" s="52">
        <v>0</v>
      </c>
      <c r="L21" s="53">
        <v>0</v>
      </c>
      <c r="M21" s="53">
        <v>0</v>
      </c>
      <c r="N21" s="53">
        <v>0</v>
      </c>
      <c r="O21" s="53">
        <v>0</v>
      </c>
      <c r="P21" s="53">
        <v>50850</v>
      </c>
      <c r="Q21" s="54">
        <v>205299</v>
      </c>
      <c r="R21" s="51">
        <f t="shared" si="17"/>
        <v>256149</v>
      </c>
      <c r="S21" s="50" t="s">
        <v>35</v>
      </c>
      <c r="T21" s="52">
        <v>137169</v>
      </c>
      <c r="U21" s="53">
        <v>499805</v>
      </c>
      <c r="V21" s="53">
        <v>401427</v>
      </c>
      <c r="W21" s="53">
        <v>918720</v>
      </c>
      <c r="X21" s="53">
        <v>290268</v>
      </c>
      <c r="Y21" s="53">
        <v>378693</v>
      </c>
      <c r="Z21" s="54">
        <v>583035</v>
      </c>
      <c r="AA21" s="51">
        <f t="shared" si="18"/>
        <v>3209117</v>
      </c>
      <c r="AB21" s="50" t="s">
        <v>35</v>
      </c>
      <c r="AC21" s="52">
        <v>0</v>
      </c>
      <c r="AD21" s="53">
        <v>160776</v>
      </c>
      <c r="AE21" s="53">
        <v>0</v>
      </c>
      <c r="AF21" s="53">
        <v>73242</v>
      </c>
      <c r="AG21" s="53">
        <v>0</v>
      </c>
      <c r="AH21" s="53">
        <v>22536</v>
      </c>
      <c r="AI21" s="54">
        <v>0</v>
      </c>
      <c r="AJ21" s="51">
        <f t="shared" si="19"/>
        <v>256554</v>
      </c>
      <c r="AK21" s="50" t="s">
        <v>35</v>
      </c>
      <c r="AL21" s="52">
        <v>25713</v>
      </c>
      <c r="AM21" s="53">
        <v>23265</v>
      </c>
      <c r="AN21" s="53">
        <v>95076</v>
      </c>
      <c r="AO21" s="53">
        <v>141588</v>
      </c>
      <c r="AP21" s="53">
        <v>90540</v>
      </c>
      <c r="AQ21" s="53">
        <v>50904</v>
      </c>
      <c r="AR21" s="54">
        <v>121066</v>
      </c>
      <c r="AS21" s="51">
        <f t="shared" si="20"/>
        <v>548152</v>
      </c>
      <c r="AT21" s="50" t="s">
        <v>35</v>
      </c>
      <c r="AU21" s="52">
        <v>0</v>
      </c>
      <c r="AV21" s="53">
        <v>0</v>
      </c>
      <c r="AW21" s="53">
        <v>3295305</v>
      </c>
      <c r="AX21" s="53">
        <v>3764142</v>
      </c>
      <c r="AY21" s="53">
        <v>2784423</v>
      </c>
      <c r="AZ21" s="53">
        <v>1285272</v>
      </c>
      <c r="BA21" s="54">
        <v>944667</v>
      </c>
      <c r="BB21" s="51">
        <f t="shared" si="21"/>
        <v>12073809</v>
      </c>
      <c r="BC21" s="50" t="s">
        <v>35</v>
      </c>
      <c r="BD21" s="52">
        <v>147015</v>
      </c>
      <c r="BE21" s="53">
        <v>725184</v>
      </c>
      <c r="BF21" s="53">
        <v>1298934</v>
      </c>
      <c r="BG21" s="53">
        <v>522358</v>
      </c>
      <c r="BH21" s="53">
        <v>147897</v>
      </c>
      <c r="BI21" s="53">
        <v>180693</v>
      </c>
      <c r="BJ21" s="54">
        <v>311868</v>
      </c>
      <c r="BK21" s="51">
        <f t="shared" si="22"/>
        <v>3333949</v>
      </c>
      <c r="BL21" s="50" t="s">
        <v>35</v>
      </c>
      <c r="BM21" s="52">
        <v>30537</v>
      </c>
      <c r="BN21" s="53">
        <v>180630</v>
      </c>
      <c r="BO21" s="53">
        <v>296433</v>
      </c>
      <c r="BP21" s="53">
        <v>1589818</v>
      </c>
      <c r="BQ21" s="53">
        <v>2707363</v>
      </c>
      <c r="BR21" s="53">
        <v>2574333</v>
      </c>
      <c r="BS21" s="54">
        <v>1613007</v>
      </c>
      <c r="BT21" s="51">
        <f t="shared" si="23"/>
        <v>8992121</v>
      </c>
      <c r="BU21" s="50" t="s">
        <v>35</v>
      </c>
      <c r="BV21" s="52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4">
        <v>0</v>
      </c>
      <c r="CC21" s="51">
        <f t="shared" si="24"/>
        <v>0</v>
      </c>
      <c r="CD21" s="50" t="s">
        <v>35</v>
      </c>
      <c r="CE21" s="52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4">
        <v>0</v>
      </c>
      <c r="CL21" s="51">
        <f t="shared" si="25"/>
        <v>0</v>
      </c>
      <c r="CM21" s="50" t="s">
        <v>35</v>
      </c>
      <c r="CN21" s="52">
        <v>0</v>
      </c>
      <c r="CO21" s="53">
        <v>0</v>
      </c>
      <c r="CP21" s="53">
        <v>0</v>
      </c>
      <c r="CQ21" s="53">
        <v>0</v>
      </c>
      <c r="CR21" s="53">
        <v>0</v>
      </c>
      <c r="CS21" s="53">
        <v>0</v>
      </c>
      <c r="CT21" s="54">
        <v>0</v>
      </c>
      <c r="CU21" s="51">
        <f t="shared" si="26"/>
        <v>0</v>
      </c>
      <c r="CV21" s="50" t="s">
        <v>35</v>
      </c>
      <c r="CW21" s="52">
        <v>226267</v>
      </c>
      <c r="CX21" s="53">
        <v>461709</v>
      </c>
      <c r="CY21" s="53">
        <v>271923</v>
      </c>
      <c r="CZ21" s="53">
        <v>672028</v>
      </c>
      <c r="DA21" s="53">
        <v>428002</v>
      </c>
      <c r="DB21" s="53">
        <v>350577</v>
      </c>
      <c r="DC21" s="54">
        <v>409724</v>
      </c>
      <c r="DD21" s="51">
        <f t="shared" si="27"/>
        <v>2820230</v>
      </c>
      <c r="DE21" s="50" t="s">
        <v>35</v>
      </c>
      <c r="DF21" s="52">
        <v>0</v>
      </c>
      <c r="DG21" s="53">
        <v>39200</v>
      </c>
      <c r="DH21" s="53">
        <v>82240</v>
      </c>
      <c r="DI21" s="53">
        <v>15300</v>
      </c>
      <c r="DJ21" s="53">
        <v>0</v>
      </c>
      <c r="DK21" s="53">
        <v>0</v>
      </c>
      <c r="DL21" s="54">
        <v>72450</v>
      </c>
      <c r="DM21" s="51">
        <f t="shared" si="28"/>
        <v>209190</v>
      </c>
      <c r="DN21" s="50" t="s">
        <v>35</v>
      </c>
      <c r="DO21" s="52">
        <v>59400</v>
      </c>
      <c r="DP21" s="53">
        <v>344596</v>
      </c>
      <c r="DQ21" s="53">
        <v>24750</v>
      </c>
      <c r="DR21" s="53">
        <v>37350</v>
      </c>
      <c r="DS21" s="53">
        <v>0</v>
      </c>
      <c r="DT21" s="53">
        <v>0</v>
      </c>
      <c r="DU21" s="54">
        <v>0</v>
      </c>
      <c r="DV21" s="51">
        <f t="shared" si="29"/>
        <v>466096</v>
      </c>
      <c r="DW21" s="50" t="s">
        <v>35</v>
      </c>
      <c r="DX21" s="52">
        <v>169209</v>
      </c>
      <c r="DY21" s="53">
        <v>224730</v>
      </c>
      <c r="DZ21" s="53">
        <v>660618</v>
      </c>
      <c r="EA21" s="53">
        <v>189243</v>
      </c>
      <c r="EB21" s="53">
        <v>1105848</v>
      </c>
      <c r="EC21" s="53">
        <v>668205</v>
      </c>
      <c r="ED21" s="54">
        <v>1427112</v>
      </c>
      <c r="EE21" s="51">
        <f t="shared" si="30"/>
        <v>4444965</v>
      </c>
      <c r="EF21" s="50" t="s">
        <v>35</v>
      </c>
      <c r="EG21" s="52">
        <v>226380</v>
      </c>
      <c r="EH21" s="53">
        <v>399060</v>
      </c>
      <c r="EI21" s="53">
        <v>1265492</v>
      </c>
      <c r="EJ21" s="53">
        <v>1045501</v>
      </c>
      <c r="EK21" s="53">
        <v>763126</v>
      </c>
      <c r="EL21" s="53">
        <v>463480</v>
      </c>
      <c r="EM21" s="54">
        <v>370699</v>
      </c>
      <c r="EN21" s="51">
        <f t="shared" si="31"/>
        <v>4533738</v>
      </c>
    </row>
    <row r="22" spans="1:144" s="44" customFormat="1" ht="15" customHeight="1" x14ac:dyDescent="0.15">
      <c r="A22" s="50" t="s">
        <v>36</v>
      </c>
      <c r="B22" s="53">
        <v>0</v>
      </c>
      <c r="C22" s="53">
        <v>0</v>
      </c>
      <c r="D22" s="53">
        <v>475281</v>
      </c>
      <c r="E22" s="53">
        <v>333798</v>
      </c>
      <c r="F22" s="53">
        <v>1646077</v>
      </c>
      <c r="G22" s="53">
        <v>266799</v>
      </c>
      <c r="H22" s="53">
        <v>242829</v>
      </c>
      <c r="I22" s="51">
        <f t="shared" si="16"/>
        <v>2964784</v>
      </c>
      <c r="J22" s="50" t="s">
        <v>36</v>
      </c>
      <c r="K22" s="52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4">
        <v>0</v>
      </c>
      <c r="R22" s="51">
        <f t="shared" si="17"/>
        <v>0</v>
      </c>
      <c r="S22" s="50" t="s">
        <v>36</v>
      </c>
      <c r="T22" s="52">
        <v>21582</v>
      </c>
      <c r="U22" s="53">
        <v>147204</v>
      </c>
      <c r="V22" s="53">
        <v>318438</v>
      </c>
      <c r="W22" s="53">
        <v>272748</v>
      </c>
      <c r="X22" s="53">
        <v>217939</v>
      </c>
      <c r="Y22" s="53">
        <v>284472</v>
      </c>
      <c r="Z22" s="54">
        <v>151731</v>
      </c>
      <c r="AA22" s="51">
        <f t="shared" si="18"/>
        <v>1414114</v>
      </c>
      <c r="AB22" s="50" t="s">
        <v>36</v>
      </c>
      <c r="AC22" s="52">
        <v>0</v>
      </c>
      <c r="AD22" s="53">
        <v>11088</v>
      </c>
      <c r="AE22" s="53">
        <v>50706</v>
      </c>
      <c r="AF22" s="53">
        <v>13146</v>
      </c>
      <c r="AG22" s="53">
        <v>78876</v>
      </c>
      <c r="AH22" s="53">
        <v>0</v>
      </c>
      <c r="AI22" s="54">
        <v>28170</v>
      </c>
      <c r="AJ22" s="51">
        <f t="shared" si="19"/>
        <v>181986</v>
      </c>
      <c r="AK22" s="50" t="s">
        <v>36</v>
      </c>
      <c r="AL22" s="52">
        <v>16929</v>
      </c>
      <c r="AM22" s="53">
        <v>24552</v>
      </c>
      <c r="AN22" s="53">
        <v>19575</v>
      </c>
      <c r="AO22" s="53">
        <v>27819</v>
      </c>
      <c r="AP22" s="53">
        <v>73431</v>
      </c>
      <c r="AQ22" s="53">
        <v>10026</v>
      </c>
      <c r="AR22" s="54">
        <v>23688</v>
      </c>
      <c r="AS22" s="51">
        <f t="shared" si="20"/>
        <v>196020</v>
      </c>
      <c r="AT22" s="50" t="s">
        <v>36</v>
      </c>
      <c r="AU22" s="52">
        <v>0</v>
      </c>
      <c r="AV22" s="53">
        <v>0</v>
      </c>
      <c r="AW22" s="53">
        <v>1776546</v>
      </c>
      <c r="AX22" s="53">
        <v>2090638</v>
      </c>
      <c r="AY22" s="53">
        <v>1303052</v>
      </c>
      <c r="AZ22" s="53">
        <v>1971603</v>
      </c>
      <c r="BA22" s="54">
        <v>932814</v>
      </c>
      <c r="BB22" s="51">
        <f t="shared" si="21"/>
        <v>8074653</v>
      </c>
      <c r="BC22" s="50" t="s">
        <v>36</v>
      </c>
      <c r="BD22" s="52">
        <v>20178</v>
      </c>
      <c r="BE22" s="53">
        <v>208420</v>
      </c>
      <c r="BF22" s="53">
        <v>110935</v>
      </c>
      <c r="BG22" s="53">
        <v>311792</v>
      </c>
      <c r="BH22" s="53">
        <v>110925</v>
      </c>
      <c r="BI22" s="53">
        <v>74403</v>
      </c>
      <c r="BJ22" s="54">
        <v>0</v>
      </c>
      <c r="BK22" s="51">
        <f t="shared" si="22"/>
        <v>836653</v>
      </c>
      <c r="BL22" s="50" t="s">
        <v>36</v>
      </c>
      <c r="BM22" s="52">
        <v>0</v>
      </c>
      <c r="BN22" s="53">
        <v>92997</v>
      </c>
      <c r="BO22" s="53">
        <v>845613</v>
      </c>
      <c r="BP22" s="53">
        <v>696284</v>
      </c>
      <c r="BQ22" s="53">
        <v>1109322</v>
      </c>
      <c r="BR22" s="53">
        <v>1814778</v>
      </c>
      <c r="BS22" s="54">
        <v>1984509</v>
      </c>
      <c r="BT22" s="51">
        <f t="shared" si="23"/>
        <v>6543503</v>
      </c>
      <c r="BU22" s="50" t="s">
        <v>36</v>
      </c>
      <c r="BV22" s="52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4">
        <v>24687</v>
      </c>
      <c r="CC22" s="51">
        <f t="shared" si="24"/>
        <v>24687</v>
      </c>
      <c r="CD22" s="50" t="s">
        <v>36</v>
      </c>
      <c r="CE22" s="52">
        <v>0</v>
      </c>
      <c r="CF22" s="53">
        <v>0</v>
      </c>
      <c r="CG22" s="53">
        <v>0</v>
      </c>
      <c r="CH22" s="53">
        <v>0</v>
      </c>
      <c r="CI22" s="53">
        <v>0</v>
      </c>
      <c r="CJ22" s="53">
        <v>0</v>
      </c>
      <c r="CK22" s="54">
        <v>0</v>
      </c>
      <c r="CL22" s="51">
        <f t="shared" si="25"/>
        <v>0</v>
      </c>
      <c r="CM22" s="50" t="s">
        <v>36</v>
      </c>
      <c r="CN22" s="52">
        <v>0</v>
      </c>
      <c r="CO22" s="53">
        <v>0</v>
      </c>
      <c r="CP22" s="53">
        <v>0</v>
      </c>
      <c r="CQ22" s="53">
        <v>0</v>
      </c>
      <c r="CR22" s="53">
        <v>0</v>
      </c>
      <c r="CS22" s="53">
        <v>0</v>
      </c>
      <c r="CT22" s="54">
        <v>0</v>
      </c>
      <c r="CU22" s="51">
        <f t="shared" si="26"/>
        <v>0</v>
      </c>
      <c r="CV22" s="50" t="s">
        <v>36</v>
      </c>
      <c r="CW22" s="52">
        <v>160371</v>
      </c>
      <c r="CX22" s="53">
        <v>226229</v>
      </c>
      <c r="CY22" s="53">
        <v>192141</v>
      </c>
      <c r="CZ22" s="53">
        <v>299569</v>
      </c>
      <c r="DA22" s="53">
        <v>301275</v>
      </c>
      <c r="DB22" s="53">
        <v>298773</v>
      </c>
      <c r="DC22" s="54">
        <v>248085</v>
      </c>
      <c r="DD22" s="51">
        <f t="shared" si="27"/>
        <v>1726443</v>
      </c>
      <c r="DE22" s="50" t="s">
        <v>36</v>
      </c>
      <c r="DF22" s="52">
        <v>0</v>
      </c>
      <c r="DG22" s="53">
        <v>0</v>
      </c>
      <c r="DH22" s="53">
        <v>44460</v>
      </c>
      <c r="DI22" s="53">
        <v>33300</v>
      </c>
      <c r="DJ22" s="53">
        <v>0</v>
      </c>
      <c r="DK22" s="53">
        <v>24480</v>
      </c>
      <c r="DL22" s="54">
        <v>0</v>
      </c>
      <c r="DM22" s="51">
        <f t="shared" si="28"/>
        <v>102240</v>
      </c>
      <c r="DN22" s="50" t="s">
        <v>36</v>
      </c>
      <c r="DO22" s="52">
        <v>237375</v>
      </c>
      <c r="DP22" s="53">
        <v>0</v>
      </c>
      <c r="DQ22" s="53">
        <v>0</v>
      </c>
      <c r="DR22" s="53">
        <v>0</v>
      </c>
      <c r="DS22" s="53">
        <v>0</v>
      </c>
      <c r="DT22" s="53">
        <v>0</v>
      </c>
      <c r="DU22" s="54">
        <v>0</v>
      </c>
      <c r="DV22" s="51">
        <f t="shared" si="29"/>
        <v>237375</v>
      </c>
      <c r="DW22" s="50" t="s">
        <v>36</v>
      </c>
      <c r="DX22" s="52">
        <v>54441</v>
      </c>
      <c r="DY22" s="53">
        <v>186030</v>
      </c>
      <c r="DZ22" s="53">
        <v>499095</v>
      </c>
      <c r="EA22" s="53">
        <v>752586</v>
      </c>
      <c r="EB22" s="53">
        <v>691919</v>
      </c>
      <c r="EC22" s="53">
        <v>904408</v>
      </c>
      <c r="ED22" s="54">
        <v>238923</v>
      </c>
      <c r="EE22" s="51">
        <f t="shared" si="30"/>
        <v>3327402</v>
      </c>
      <c r="EF22" s="50" t="s">
        <v>36</v>
      </c>
      <c r="EG22" s="52">
        <v>71700</v>
      </c>
      <c r="EH22" s="53">
        <v>138780</v>
      </c>
      <c r="EI22" s="53">
        <v>534184</v>
      </c>
      <c r="EJ22" s="53">
        <v>560687</v>
      </c>
      <c r="EK22" s="53">
        <v>452843</v>
      </c>
      <c r="EL22" s="53">
        <v>448256</v>
      </c>
      <c r="EM22" s="54">
        <v>244430</v>
      </c>
      <c r="EN22" s="51">
        <f t="shared" si="31"/>
        <v>2450880</v>
      </c>
    </row>
    <row r="23" spans="1:144" s="44" customFormat="1" ht="15" customHeight="1" x14ac:dyDescent="0.15">
      <c r="A23" s="50" t="s">
        <v>37</v>
      </c>
      <c r="B23" s="53">
        <v>0</v>
      </c>
      <c r="C23" s="53">
        <v>0</v>
      </c>
      <c r="D23" s="53">
        <v>3294116</v>
      </c>
      <c r="E23" s="53">
        <v>2798500</v>
      </c>
      <c r="F23" s="53">
        <v>1736733</v>
      </c>
      <c r="G23" s="53">
        <v>3023694</v>
      </c>
      <c r="H23" s="53">
        <v>2407805</v>
      </c>
      <c r="I23" s="51">
        <f t="shared" si="16"/>
        <v>13260848</v>
      </c>
      <c r="J23" s="50" t="s">
        <v>37</v>
      </c>
      <c r="K23" s="52">
        <v>0</v>
      </c>
      <c r="L23" s="53">
        <v>0</v>
      </c>
      <c r="M23" s="53">
        <v>0</v>
      </c>
      <c r="N23" s="53">
        <v>48447</v>
      </c>
      <c r="O23" s="53">
        <v>48447</v>
      </c>
      <c r="P23" s="53">
        <v>96903</v>
      </c>
      <c r="Q23" s="54">
        <v>24228</v>
      </c>
      <c r="R23" s="51">
        <f t="shared" si="17"/>
        <v>218025</v>
      </c>
      <c r="S23" s="50" t="s">
        <v>37</v>
      </c>
      <c r="T23" s="52">
        <v>190987</v>
      </c>
      <c r="U23" s="53">
        <v>580262</v>
      </c>
      <c r="V23" s="53">
        <v>769285</v>
      </c>
      <c r="W23" s="53">
        <v>767813</v>
      </c>
      <c r="X23" s="53">
        <v>1204887</v>
      </c>
      <c r="Y23" s="53">
        <v>1368391</v>
      </c>
      <c r="Z23" s="54">
        <v>729755</v>
      </c>
      <c r="AA23" s="51">
        <f t="shared" si="18"/>
        <v>5611380</v>
      </c>
      <c r="AB23" s="50" t="s">
        <v>37</v>
      </c>
      <c r="AC23" s="52">
        <v>22176</v>
      </c>
      <c r="AD23" s="53">
        <v>121800</v>
      </c>
      <c r="AE23" s="53">
        <v>73242</v>
      </c>
      <c r="AF23" s="53">
        <v>162099</v>
      </c>
      <c r="AG23" s="53">
        <v>50706</v>
      </c>
      <c r="AH23" s="53">
        <v>30780</v>
      </c>
      <c r="AI23" s="54">
        <v>95778</v>
      </c>
      <c r="AJ23" s="51">
        <f t="shared" si="19"/>
        <v>556581</v>
      </c>
      <c r="AK23" s="50" t="s">
        <v>37</v>
      </c>
      <c r="AL23" s="52">
        <v>64143</v>
      </c>
      <c r="AM23" s="53">
        <v>94099</v>
      </c>
      <c r="AN23" s="53">
        <v>131769</v>
      </c>
      <c r="AO23" s="53">
        <v>110277</v>
      </c>
      <c r="AP23" s="53">
        <v>107860</v>
      </c>
      <c r="AQ23" s="53">
        <v>194890</v>
      </c>
      <c r="AR23" s="54">
        <v>67427</v>
      </c>
      <c r="AS23" s="51">
        <f t="shared" si="20"/>
        <v>770465</v>
      </c>
      <c r="AT23" s="50" t="s">
        <v>37</v>
      </c>
      <c r="AU23" s="52">
        <v>0</v>
      </c>
      <c r="AV23" s="53">
        <v>0</v>
      </c>
      <c r="AW23" s="53">
        <v>4089373</v>
      </c>
      <c r="AX23" s="53">
        <v>3081299</v>
      </c>
      <c r="AY23" s="53">
        <v>2645731</v>
      </c>
      <c r="AZ23" s="53">
        <v>2281698</v>
      </c>
      <c r="BA23" s="54">
        <v>1454511</v>
      </c>
      <c r="BB23" s="51">
        <f t="shared" si="21"/>
        <v>13552612</v>
      </c>
      <c r="BC23" s="50" t="s">
        <v>37</v>
      </c>
      <c r="BD23" s="52">
        <v>442237</v>
      </c>
      <c r="BE23" s="53">
        <v>1575591</v>
      </c>
      <c r="BF23" s="53">
        <v>3325943</v>
      </c>
      <c r="BG23" s="53">
        <v>2608623</v>
      </c>
      <c r="BH23" s="53">
        <v>1758930</v>
      </c>
      <c r="BI23" s="53">
        <v>1395046</v>
      </c>
      <c r="BJ23" s="54">
        <v>361737</v>
      </c>
      <c r="BK23" s="51">
        <f t="shared" si="22"/>
        <v>11468107</v>
      </c>
      <c r="BL23" s="50" t="s">
        <v>37</v>
      </c>
      <c r="BM23" s="52">
        <v>0</v>
      </c>
      <c r="BN23" s="53">
        <v>19494</v>
      </c>
      <c r="BO23" s="53">
        <v>1922609</v>
      </c>
      <c r="BP23" s="53">
        <v>3099061</v>
      </c>
      <c r="BQ23" s="53">
        <v>2987440</v>
      </c>
      <c r="BR23" s="53">
        <v>3685743</v>
      </c>
      <c r="BS23" s="54">
        <v>1329111</v>
      </c>
      <c r="BT23" s="51">
        <f t="shared" si="23"/>
        <v>13043458</v>
      </c>
      <c r="BU23" s="50" t="s">
        <v>37</v>
      </c>
      <c r="BV23" s="52">
        <v>0</v>
      </c>
      <c r="BW23" s="53">
        <v>0</v>
      </c>
      <c r="BX23" s="53">
        <v>482706</v>
      </c>
      <c r="BY23" s="53">
        <v>316467</v>
      </c>
      <c r="BZ23" s="53">
        <v>339647</v>
      </c>
      <c r="CA23" s="53">
        <v>419049</v>
      </c>
      <c r="CB23" s="54">
        <v>299979</v>
      </c>
      <c r="CC23" s="51">
        <f t="shared" si="24"/>
        <v>1857848</v>
      </c>
      <c r="CD23" s="50" t="s">
        <v>37</v>
      </c>
      <c r="CE23" s="52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4">
        <v>0</v>
      </c>
      <c r="CL23" s="51">
        <f t="shared" si="25"/>
        <v>0</v>
      </c>
      <c r="CM23" s="50" t="s">
        <v>37</v>
      </c>
      <c r="CN23" s="52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4">
        <v>0</v>
      </c>
      <c r="CU23" s="51">
        <f t="shared" si="26"/>
        <v>0</v>
      </c>
      <c r="CV23" s="50" t="s">
        <v>37</v>
      </c>
      <c r="CW23" s="52">
        <v>806986</v>
      </c>
      <c r="CX23" s="53">
        <v>1052766</v>
      </c>
      <c r="CY23" s="53">
        <v>546072</v>
      </c>
      <c r="CZ23" s="53">
        <v>1078776</v>
      </c>
      <c r="DA23" s="53">
        <v>1104393</v>
      </c>
      <c r="DB23" s="53">
        <v>988333</v>
      </c>
      <c r="DC23" s="54">
        <v>814356</v>
      </c>
      <c r="DD23" s="51">
        <f t="shared" si="27"/>
        <v>6391682</v>
      </c>
      <c r="DE23" s="50" t="s">
        <v>37</v>
      </c>
      <c r="DF23" s="52">
        <v>79209</v>
      </c>
      <c r="DG23" s="53">
        <v>45270</v>
      </c>
      <c r="DH23" s="53">
        <v>0</v>
      </c>
      <c r="DI23" s="53">
        <v>60030</v>
      </c>
      <c r="DJ23" s="53">
        <v>41400</v>
      </c>
      <c r="DK23" s="53">
        <v>64980</v>
      </c>
      <c r="DL23" s="54">
        <v>0</v>
      </c>
      <c r="DM23" s="51">
        <f t="shared" si="28"/>
        <v>290889</v>
      </c>
      <c r="DN23" s="50" t="s">
        <v>37</v>
      </c>
      <c r="DO23" s="52">
        <v>450406</v>
      </c>
      <c r="DP23" s="53">
        <v>180000</v>
      </c>
      <c r="DQ23" s="53">
        <v>180000</v>
      </c>
      <c r="DR23" s="53">
        <v>0</v>
      </c>
      <c r="DS23" s="53">
        <v>58230</v>
      </c>
      <c r="DT23" s="53">
        <v>6930</v>
      </c>
      <c r="DU23" s="54">
        <v>0</v>
      </c>
      <c r="DV23" s="51">
        <f t="shared" si="29"/>
        <v>875566</v>
      </c>
      <c r="DW23" s="50" t="s">
        <v>37</v>
      </c>
      <c r="DX23" s="52">
        <v>95481</v>
      </c>
      <c r="DY23" s="53">
        <v>568265</v>
      </c>
      <c r="DZ23" s="53">
        <v>1233729</v>
      </c>
      <c r="EA23" s="53">
        <v>1113882</v>
      </c>
      <c r="EB23" s="53">
        <v>390080</v>
      </c>
      <c r="EC23" s="53">
        <v>2198748</v>
      </c>
      <c r="ED23" s="54">
        <v>517004</v>
      </c>
      <c r="EE23" s="51">
        <f t="shared" si="30"/>
        <v>6117189</v>
      </c>
      <c r="EF23" s="50" t="s">
        <v>37</v>
      </c>
      <c r="EG23" s="52">
        <v>365343</v>
      </c>
      <c r="EH23" s="53">
        <v>633666</v>
      </c>
      <c r="EI23" s="53">
        <v>2642169</v>
      </c>
      <c r="EJ23" s="53">
        <v>1811005</v>
      </c>
      <c r="EK23" s="53">
        <v>1310430</v>
      </c>
      <c r="EL23" s="53">
        <v>1161450</v>
      </c>
      <c r="EM23" s="54">
        <v>652134</v>
      </c>
      <c r="EN23" s="51">
        <f t="shared" si="31"/>
        <v>8576197</v>
      </c>
    </row>
    <row r="24" spans="1:144" s="44" customFormat="1" ht="15" customHeight="1" x14ac:dyDescent="0.15">
      <c r="A24" s="50" t="s">
        <v>38</v>
      </c>
      <c r="B24" s="53">
        <v>0</v>
      </c>
      <c r="C24" s="53">
        <v>0</v>
      </c>
      <c r="D24" s="53">
        <v>708387</v>
      </c>
      <c r="E24" s="53">
        <v>989352</v>
      </c>
      <c r="F24" s="53">
        <v>3625996</v>
      </c>
      <c r="G24" s="53">
        <v>556193</v>
      </c>
      <c r="H24" s="53">
        <v>1479492</v>
      </c>
      <c r="I24" s="51">
        <f t="shared" si="16"/>
        <v>7359420</v>
      </c>
      <c r="J24" s="50" t="s">
        <v>38</v>
      </c>
      <c r="K24" s="52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4">
        <v>63315</v>
      </c>
      <c r="R24" s="51">
        <f t="shared" si="17"/>
        <v>63315</v>
      </c>
      <c r="S24" s="50" t="s">
        <v>38</v>
      </c>
      <c r="T24" s="52">
        <v>21800</v>
      </c>
      <c r="U24" s="53">
        <v>47961</v>
      </c>
      <c r="V24" s="53">
        <v>258986</v>
      </c>
      <c r="W24" s="53">
        <v>727447</v>
      </c>
      <c r="X24" s="53">
        <v>507867</v>
      </c>
      <c r="Y24" s="53">
        <v>406161</v>
      </c>
      <c r="Z24" s="54">
        <v>605320</v>
      </c>
      <c r="AA24" s="51">
        <f t="shared" si="18"/>
        <v>2575542</v>
      </c>
      <c r="AB24" s="50" t="s">
        <v>38</v>
      </c>
      <c r="AC24" s="52">
        <v>58294</v>
      </c>
      <c r="AD24" s="53">
        <v>108813</v>
      </c>
      <c r="AE24" s="53">
        <v>41931</v>
      </c>
      <c r="AF24" s="53">
        <v>61794</v>
      </c>
      <c r="AG24" s="53">
        <v>57753</v>
      </c>
      <c r="AH24" s="53">
        <v>43785</v>
      </c>
      <c r="AI24" s="54">
        <v>62343</v>
      </c>
      <c r="AJ24" s="51">
        <f t="shared" si="19"/>
        <v>434713</v>
      </c>
      <c r="AK24" s="50" t="s">
        <v>38</v>
      </c>
      <c r="AL24" s="52">
        <v>2682</v>
      </c>
      <c r="AM24" s="53">
        <v>2682</v>
      </c>
      <c r="AN24" s="53">
        <v>50760</v>
      </c>
      <c r="AO24" s="53">
        <v>116064</v>
      </c>
      <c r="AP24" s="53">
        <v>79027</v>
      </c>
      <c r="AQ24" s="53">
        <v>41508</v>
      </c>
      <c r="AR24" s="54">
        <v>83952</v>
      </c>
      <c r="AS24" s="51">
        <f t="shared" si="20"/>
        <v>376675</v>
      </c>
      <c r="AT24" s="50" t="s">
        <v>38</v>
      </c>
      <c r="AU24" s="52">
        <v>0</v>
      </c>
      <c r="AV24" s="53">
        <v>0</v>
      </c>
      <c r="AW24" s="53">
        <v>2533808</v>
      </c>
      <c r="AX24" s="53">
        <v>3134133</v>
      </c>
      <c r="AY24" s="53">
        <v>2485438</v>
      </c>
      <c r="AZ24" s="53">
        <v>1156702</v>
      </c>
      <c r="BA24" s="54">
        <v>938304</v>
      </c>
      <c r="BB24" s="51">
        <f t="shared" si="21"/>
        <v>10248385</v>
      </c>
      <c r="BC24" s="50" t="s">
        <v>38</v>
      </c>
      <c r="BD24" s="52">
        <v>68589</v>
      </c>
      <c r="BE24" s="53">
        <v>163120</v>
      </c>
      <c r="BF24" s="53">
        <v>425533</v>
      </c>
      <c r="BG24" s="53">
        <v>365103</v>
      </c>
      <c r="BH24" s="53">
        <v>106686</v>
      </c>
      <c r="BI24" s="53">
        <v>283437</v>
      </c>
      <c r="BJ24" s="54">
        <v>131800</v>
      </c>
      <c r="BK24" s="51">
        <f t="shared" si="22"/>
        <v>1544268</v>
      </c>
      <c r="BL24" s="50" t="s">
        <v>38</v>
      </c>
      <c r="BM24" s="52">
        <v>0</v>
      </c>
      <c r="BN24" s="53">
        <v>0</v>
      </c>
      <c r="BO24" s="53">
        <v>279563</v>
      </c>
      <c r="BP24" s="53">
        <v>692433</v>
      </c>
      <c r="BQ24" s="53">
        <v>440928</v>
      </c>
      <c r="BR24" s="53">
        <v>401205</v>
      </c>
      <c r="BS24" s="54">
        <v>201099</v>
      </c>
      <c r="BT24" s="51">
        <f t="shared" si="23"/>
        <v>2015228</v>
      </c>
      <c r="BU24" s="50" t="s">
        <v>38</v>
      </c>
      <c r="BV24" s="52">
        <v>0</v>
      </c>
      <c r="BW24" s="53">
        <v>0</v>
      </c>
      <c r="BX24" s="53">
        <v>0</v>
      </c>
      <c r="BY24" s="53">
        <v>0</v>
      </c>
      <c r="BZ24" s="53">
        <v>37989</v>
      </c>
      <c r="CA24" s="53">
        <v>0</v>
      </c>
      <c r="CB24" s="54">
        <v>0</v>
      </c>
      <c r="CC24" s="51">
        <f t="shared" si="24"/>
        <v>37989</v>
      </c>
      <c r="CD24" s="50" t="s">
        <v>38</v>
      </c>
      <c r="CE24" s="52">
        <v>0</v>
      </c>
      <c r="CF24" s="53">
        <v>0</v>
      </c>
      <c r="CG24" s="53">
        <v>0</v>
      </c>
      <c r="CH24" s="53">
        <v>0</v>
      </c>
      <c r="CI24" s="53">
        <v>0</v>
      </c>
      <c r="CJ24" s="53">
        <v>0</v>
      </c>
      <c r="CK24" s="54">
        <v>0</v>
      </c>
      <c r="CL24" s="51">
        <f t="shared" si="25"/>
        <v>0</v>
      </c>
      <c r="CM24" s="50" t="s">
        <v>38</v>
      </c>
      <c r="CN24" s="52">
        <v>0</v>
      </c>
      <c r="CO24" s="53">
        <v>0</v>
      </c>
      <c r="CP24" s="53">
        <v>0</v>
      </c>
      <c r="CQ24" s="53">
        <v>0</v>
      </c>
      <c r="CR24" s="53">
        <v>0</v>
      </c>
      <c r="CS24" s="53">
        <v>0</v>
      </c>
      <c r="CT24" s="54">
        <v>0</v>
      </c>
      <c r="CU24" s="51">
        <f t="shared" si="26"/>
        <v>0</v>
      </c>
      <c r="CV24" s="50" t="s">
        <v>38</v>
      </c>
      <c r="CW24" s="52">
        <v>51780</v>
      </c>
      <c r="CX24" s="53">
        <v>118148</v>
      </c>
      <c r="CY24" s="53">
        <v>185319</v>
      </c>
      <c r="CZ24" s="53">
        <v>490674</v>
      </c>
      <c r="DA24" s="53">
        <v>418614</v>
      </c>
      <c r="DB24" s="53">
        <v>394393</v>
      </c>
      <c r="DC24" s="54">
        <v>333126</v>
      </c>
      <c r="DD24" s="51">
        <f t="shared" si="27"/>
        <v>1992054</v>
      </c>
      <c r="DE24" s="50" t="s">
        <v>38</v>
      </c>
      <c r="DF24" s="52">
        <v>0</v>
      </c>
      <c r="DG24" s="53">
        <v>20610</v>
      </c>
      <c r="DH24" s="53">
        <v>0</v>
      </c>
      <c r="DI24" s="53">
        <v>54648</v>
      </c>
      <c r="DJ24" s="53">
        <v>0</v>
      </c>
      <c r="DK24" s="53">
        <v>0</v>
      </c>
      <c r="DL24" s="54">
        <v>0</v>
      </c>
      <c r="DM24" s="51">
        <f t="shared" si="28"/>
        <v>75258</v>
      </c>
      <c r="DN24" s="50" t="s">
        <v>38</v>
      </c>
      <c r="DO24" s="52">
        <v>160020</v>
      </c>
      <c r="DP24" s="53">
        <v>12870</v>
      </c>
      <c r="DQ24" s="53">
        <v>36000</v>
      </c>
      <c r="DR24" s="53">
        <v>0</v>
      </c>
      <c r="DS24" s="53">
        <v>0</v>
      </c>
      <c r="DT24" s="53">
        <v>0</v>
      </c>
      <c r="DU24" s="54">
        <v>0</v>
      </c>
      <c r="DV24" s="51">
        <f t="shared" si="29"/>
        <v>208890</v>
      </c>
      <c r="DW24" s="50" t="s">
        <v>38</v>
      </c>
      <c r="DX24" s="52">
        <v>37152</v>
      </c>
      <c r="DY24" s="53">
        <v>102987</v>
      </c>
      <c r="DZ24" s="53">
        <v>707202</v>
      </c>
      <c r="EA24" s="53">
        <v>547299</v>
      </c>
      <c r="EB24" s="53">
        <v>0</v>
      </c>
      <c r="EC24" s="53">
        <v>237105</v>
      </c>
      <c r="ED24" s="54">
        <v>0</v>
      </c>
      <c r="EE24" s="51">
        <f t="shared" si="30"/>
        <v>1631745</v>
      </c>
      <c r="EF24" s="50" t="s">
        <v>38</v>
      </c>
      <c r="EG24" s="52">
        <v>84840</v>
      </c>
      <c r="EH24" s="53">
        <v>134640</v>
      </c>
      <c r="EI24" s="53">
        <v>941336</v>
      </c>
      <c r="EJ24" s="53">
        <v>895891</v>
      </c>
      <c r="EK24" s="53">
        <v>917580</v>
      </c>
      <c r="EL24" s="53">
        <v>353106</v>
      </c>
      <c r="EM24" s="54">
        <v>274922</v>
      </c>
      <c r="EN24" s="51">
        <f t="shared" si="31"/>
        <v>3602315</v>
      </c>
    </row>
    <row r="25" spans="1:144" s="44" customFormat="1" ht="15" customHeight="1" x14ac:dyDescent="0.15">
      <c r="A25" s="50" t="s">
        <v>39</v>
      </c>
      <c r="B25" s="53">
        <v>0</v>
      </c>
      <c r="C25" s="53">
        <v>0</v>
      </c>
      <c r="D25" s="53">
        <v>1867528</v>
      </c>
      <c r="E25" s="53">
        <v>707710</v>
      </c>
      <c r="F25" s="53">
        <v>149391</v>
      </c>
      <c r="G25" s="53">
        <v>1128183</v>
      </c>
      <c r="H25" s="53">
        <v>737208</v>
      </c>
      <c r="I25" s="51">
        <f t="shared" si="16"/>
        <v>4590020</v>
      </c>
      <c r="J25" s="50" t="s">
        <v>39</v>
      </c>
      <c r="K25" s="52">
        <v>0</v>
      </c>
      <c r="L25" s="53">
        <v>0</v>
      </c>
      <c r="M25" s="53">
        <v>0</v>
      </c>
      <c r="N25" s="53">
        <v>50661</v>
      </c>
      <c r="O25" s="53">
        <v>0</v>
      </c>
      <c r="P25" s="53">
        <v>0</v>
      </c>
      <c r="Q25" s="54">
        <v>0</v>
      </c>
      <c r="R25" s="51">
        <f t="shared" si="17"/>
        <v>50661</v>
      </c>
      <c r="S25" s="50" t="s">
        <v>39</v>
      </c>
      <c r="T25" s="52">
        <v>17226</v>
      </c>
      <c r="U25" s="53">
        <v>110331</v>
      </c>
      <c r="V25" s="53">
        <v>272922</v>
      </c>
      <c r="W25" s="53">
        <v>221290</v>
      </c>
      <c r="X25" s="53">
        <v>194598</v>
      </c>
      <c r="Y25" s="53">
        <v>92939</v>
      </c>
      <c r="Z25" s="54">
        <v>294075</v>
      </c>
      <c r="AA25" s="51">
        <f t="shared" si="18"/>
        <v>1203381</v>
      </c>
      <c r="AB25" s="50" t="s">
        <v>39</v>
      </c>
      <c r="AC25" s="52">
        <v>33993</v>
      </c>
      <c r="AD25" s="53">
        <v>0</v>
      </c>
      <c r="AE25" s="53">
        <v>55602</v>
      </c>
      <c r="AF25" s="53">
        <v>157991</v>
      </c>
      <c r="AG25" s="53">
        <v>41517</v>
      </c>
      <c r="AH25" s="53">
        <v>0</v>
      </c>
      <c r="AI25" s="54">
        <v>0</v>
      </c>
      <c r="AJ25" s="51">
        <f t="shared" si="19"/>
        <v>289103</v>
      </c>
      <c r="AK25" s="50" t="s">
        <v>39</v>
      </c>
      <c r="AL25" s="52">
        <v>10017</v>
      </c>
      <c r="AM25" s="53">
        <v>6804</v>
      </c>
      <c r="AN25" s="53">
        <v>24336</v>
      </c>
      <c r="AO25" s="53">
        <v>22914</v>
      </c>
      <c r="AP25" s="53">
        <v>23634</v>
      </c>
      <c r="AQ25" s="53">
        <v>74943</v>
      </c>
      <c r="AR25" s="54">
        <v>14670</v>
      </c>
      <c r="AS25" s="51">
        <f t="shared" si="20"/>
        <v>177318</v>
      </c>
      <c r="AT25" s="50" t="s">
        <v>39</v>
      </c>
      <c r="AU25" s="52">
        <v>0</v>
      </c>
      <c r="AV25" s="53">
        <v>0</v>
      </c>
      <c r="AW25" s="53">
        <v>2497427</v>
      </c>
      <c r="AX25" s="53">
        <v>1861290</v>
      </c>
      <c r="AY25" s="53">
        <v>1599183</v>
      </c>
      <c r="AZ25" s="53">
        <v>1022481</v>
      </c>
      <c r="BA25" s="54">
        <v>281277</v>
      </c>
      <c r="BB25" s="51">
        <f t="shared" si="21"/>
        <v>7261658</v>
      </c>
      <c r="BC25" s="50" t="s">
        <v>39</v>
      </c>
      <c r="BD25" s="52">
        <v>129406</v>
      </c>
      <c r="BE25" s="53">
        <v>43119</v>
      </c>
      <c r="BF25" s="53">
        <v>283626</v>
      </c>
      <c r="BG25" s="53">
        <v>323458</v>
      </c>
      <c r="BH25" s="53">
        <v>244701</v>
      </c>
      <c r="BI25" s="53">
        <v>0</v>
      </c>
      <c r="BJ25" s="54">
        <v>0</v>
      </c>
      <c r="BK25" s="51">
        <f t="shared" si="22"/>
        <v>1024310</v>
      </c>
      <c r="BL25" s="50" t="s">
        <v>39</v>
      </c>
      <c r="BM25" s="52">
        <v>0</v>
      </c>
      <c r="BN25" s="53">
        <v>0</v>
      </c>
      <c r="BO25" s="53">
        <v>726003</v>
      </c>
      <c r="BP25" s="53">
        <v>407448</v>
      </c>
      <c r="BQ25" s="53">
        <v>1343871</v>
      </c>
      <c r="BR25" s="53">
        <v>1001601</v>
      </c>
      <c r="BS25" s="54">
        <v>360261</v>
      </c>
      <c r="BT25" s="51">
        <f t="shared" si="23"/>
        <v>3839184</v>
      </c>
      <c r="BU25" s="50" t="s">
        <v>39</v>
      </c>
      <c r="BV25" s="52">
        <v>0</v>
      </c>
      <c r="BW25" s="53">
        <v>0</v>
      </c>
      <c r="BX25" s="53">
        <v>0</v>
      </c>
      <c r="BY25" s="53">
        <v>0</v>
      </c>
      <c r="BZ25" s="53">
        <v>0</v>
      </c>
      <c r="CA25" s="53">
        <v>168993</v>
      </c>
      <c r="CB25" s="54">
        <v>0</v>
      </c>
      <c r="CC25" s="51">
        <f t="shared" si="24"/>
        <v>168993</v>
      </c>
      <c r="CD25" s="50" t="s">
        <v>39</v>
      </c>
      <c r="CE25" s="52">
        <v>0</v>
      </c>
      <c r="CF25" s="53">
        <v>0</v>
      </c>
      <c r="CG25" s="53">
        <v>0</v>
      </c>
      <c r="CH25" s="53">
        <v>0</v>
      </c>
      <c r="CI25" s="53">
        <v>0</v>
      </c>
      <c r="CJ25" s="53">
        <v>0</v>
      </c>
      <c r="CK25" s="54">
        <v>0</v>
      </c>
      <c r="CL25" s="51">
        <f t="shared" si="25"/>
        <v>0</v>
      </c>
      <c r="CM25" s="50" t="s">
        <v>39</v>
      </c>
      <c r="CN25" s="52">
        <v>0</v>
      </c>
      <c r="CO25" s="53">
        <v>0</v>
      </c>
      <c r="CP25" s="53">
        <v>0</v>
      </c>
      <c r="CQ25" s="53">
        <v>0</v>
      </c>
      <c r="CR25" s="53">
        <v>0</v>
      </c>
      <c r="CS25" s="53">
        <v>0</v>
      </c>
      <c r="CT25" s="54">
        <v>0</v>
      </c>
      <c r="CU25" s="51">
        <f t="shared" si="26"/>
        <v>0</v>
      </c>
      <c r="CV25" s="50" t="s">
        <v>39</v>
      </c>
      <c r="CW25" s="52">
        <v>100167</v>
      </c>
      <c r="CX25" s="53">
        <v>67752</v>
      </c>
      <c r="CY25" s="53">
        <v>128547</v>
      </c>
      <c r="CZ25" s="53">
        <v>251586</v>
      </c>
      <c r="DA25" s="53">
        <v>270864</v>
      </c>
      <c r="DB25" s="53">
        <v>171517</v>
      </c>
      <c r="DC25" s="54">
        <v>138240</v>
      </c>
      <c r="DD25" s="51">
        <f t="shared" si="27"/>
        <v>1128673</v>
      </c>
      <c r="DE25" s="50" t="s">
        <v>39</v>
      </c>
      <c r="DF25" s="52">
        <v>0</v>
      </c>
      <c r="DG25" s="53">
        <v>0</v>
      </c>
      <c r="DH25" s="53">
        <v>0</v>
      </c>
      <c r="DI25" s="53">
        <v>75780</v>
      </c>
      <c r="DJ25" s="53">
        <v>0</v>
      </c>
      <c r="DK25" s="53">
        <v>0</v>
      </c>
      <c r="DL25" s="54">
        <v>0</v>
      </c>
      <c r="DM25" s="51">
        <f t="shared" si="28"/>
        <v>75780</v>
      </c>
      <c r="DN25" s="50" t="s">
        <v>39</v>
      </c>
      <c r="DO25" s="52">
        <v>0</v>
      </c>
      <c r="DP25" s="53">
        <v>0</v>
      </c>
      <c r="DQ25" s="53">
        <v>0</v>
      </c>
      <c r="DR25" s="53">
        <v>128957</v>
      </c>
      <c r="DS25" s="53">
        <v>69300</v>
      </c>
      <c r="DT25" s="53">
        <v>0</v>
      </c>
      <c r="DU25" s="54">
        <v>0</v>
      </c>
      <c r="DV25" s="51">
        <f t="shared" si="29"/>
        <v>198257</v>
      </c>
      <c r="DW25" s="50" t="s">
        <v>39</v>
      </c>
      <c r="DX25" s="52">
        <v>194472</v>
      </c>
      <c r="DY25" s="53">
        <v>317511</v>
      </c>
      <c r="DZ25" s="53">
        <v>1427202</v>
      </c>
      <c r="EA25" s="53">
        <v>1397529</v>
      </c>
      <c r="EB25" s="53">
        <v>1761084</v>
      </c>
      <c r="EC25" s="53">
        <v>961497</v>
      </c>
      <c r="ED25" s="54">
        <v>525114</v>
      </c>
      <c r="EE25" s="51">
        <f t="shared" si="30"/>
        <v>6584409</v>
      </c>
      <c r="EF25" s="50" t="s">
        <v>39</v>
      </c>
      <c r="EG25" s="52">
        <v>134400</v>
      </c>
      <c r="EH25" s="53">
        <v>61320</v>
      </c>
      <c r="EI25" s="53">
        <v>930630</v>
      </c>
      <c r="EJ25" s="53">
        <v>586060</v>
      </c>
      <c r="EK25" s="53">
        <v>482700</v>
      </c>
      <c r="EL25" s="53">
        <v>283713</v>
      </c>
      <c r="EM25" s="54">
        <v>168280</v>
      </c>
      <c r="EN25" s="51">
        <f t="shared" si="31"/>
        <v>2647103</v>
      </c>
    </row>
    <row r="26" spans="1:144" s="44" customFormat="1" ht="15" customHeight="1" x14ac:dyDescent="0.15">
      <c r="A26" s="50" t="s">
        <v>40</v>
      </c>
      <c r="B26" s="53">
        <v>0</v>
      </c>
      <c r="C26" s="53">
        <v>0</v>
      </c>
      <c r="D26" s="53">
        <v>707893</v>
      </c>
      <c r="E26" s="53">
        <v>1042850</v>
      </c>
      <c r="F26" s="53">
        <v>621045</v>
      </c>
      <c r="G26" s="53">
        <v>409095</v>
      </c>
      <c r="H26" s="53">
        <v>791745</v>
      </c>
      <c r="I26" s="51">
        <f t="shared" si="16"/>
        <v>3572628</v>
      </c>
      <c r="J26" s="50" t="s">
        <v>40</v>
      </c>
      <c r="K26" s="52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4">
        <v>37989</v>
      </c>
      <c r="R26" s="51">
        <f t="shared" si="17"/>
        <v>37989</v>
      </c>
      <c r="S26" s="50" t="s">
        <v>40</v>
      </c>
      <c r="T26" s="52">
        <v>20856</v>
      </c>
      <c r="U26" s="53">
        <v>254169</v>
      </c>
      <c r="V26" s="53">
        <v>196893</v>
      </c>
      <c r="W26" s="53">
        <v>71712</v>
      </c>
      <c r="X26" s="53">
        <v>90324</v>
      </c>
      <c r="Y26" s="53">
        <v>183478</v>
      </c>
      <c r="Z26" s="54">
        <v>59692</v>
      </c>
      <c r="AA26" s="51">
        <f t="shared" si="18"/>
        <v>877124</v>
      </c>
      <c r="AB26" s="50" t="s">
        <v>40</v>
      </c>
      <c r="AC26" s="52">
        <v>372024</v>
      </c>
      <c r="AD26" s="53">
        <v>205758</v>
      </c>
      <c r="AE26" s="53">
        <v>0</v>
      </c>
      <c r="AF26" s="53">
        <v>146673</v>
      </c>
      <c r="AG26" s="53">
        <v>76833</v>
      </c>
      <c r="AH26" s="53">
        <v>0</v>
      </c>
      <c r="AI26" s="54">
        <v>9981</v>
      </c>
      <c r="AJ26" s="51">
        <f t="shared" si="19"/>
        <v>811269</v>
      </c>
      <c r="AK26" s="50" t="s">
        <v>40</v>
      </c>
      <c r="AL26" s="52">
        <v>12276</v>
      </c>
      <c r="AM26" s="53">
        <v>13869</v>
      </c>
      <c r="AN26" s="53">
        <v>13608</v>
      </c>
      <c r="AO26" s="53">
        <v>58797</v>
      </c>
      <c r="AP26" s="53">
        <v>39492</v>
      </c>
      <c r="AQ26" s="53">
        <v>53406</v>
      </c>
      <c r="AR26" s="54">
        <v>9207</v>
      </c>
      <c r="AS26" s="51">
        <f t="shared" si="20"/>
        <v>200655</v>
      </c>
      <c r="AT26" s="50" t="s">
        <v>40</v>
      </c>
      <c r="AU26" s="52">
        <v>0</v>
      </c>
      <c r="AV26" s="53">
        <v>0</v>
      </c>
      <c r="AW26" s="53">
        <v>2970578</v>
      </c>
      <c r="AX26" s="53">
        <v>2151279</v>
      </c>
      <c r="AY26" s="53">
        <v>1913094</v>
      </c>
      <c r="AZ26" s="53">
        <v>1045609</v>
      </c>
      <c r="BA26" s="54">
        <v>381330</v>
      </c>
      <c r="BB26" s="51">
        <f t="shared" si="21"/>
        <v>8461890</v>
      </c>
      <c r="BC26" s="50" t="s">
        <v>40</v>
      </c>
      <c r="BD26" s="52">
        <v>19062</v>
      </c>
      <c r="BE26" s="53">
        <v>43119</v>
      </c>
      <c r="BF26" s="53">
        <v>0</v>
      </c>
      <c r="BG26" s="53">
        <v>9540</v>
      </c>
      <c r="BH26" s="53">
        <v>0</v>
      </c>
      <c r="BI26" s="53">
        <v>0</v>
      </c>
      <c r="BJ26" s="54">
        <v>248679</v>
      </c>
      <c r="BK26" s="51">
        <f t="shared" si="22"/>
        <v>320400</v>
      </c>
      <c r="BL26" s="50" t="s">
        <v>40</v>
      </c>
      <c r="BM26" s="52">
        <v>0</v>
      </c>
      <c r="BN26" s="53">
        <v>30483</v>
      </c>
      <c r="BO26" s="53">
        <v>483588</v>
      </c>
      <c r="BP26" s="53">
        <v>528129</v>
      </c>
      <c r="BQ26" s="53">
        <v>590229</v>
      </c>
      <c r="BR26" s="53">
        <v>1304235</v>
      </c>
      <c r="BS26" s="54">
        <v>590247</v>
      </c>
      <c r="BT26" s="51">
        <f t="shared" si="23"/>
        <v>3526911</v>
      </c>
      <c r="BU26" s="50" t="s">
        <v>40</v>
      </c>
      <c r="BV26" s="52">
        <v>0</v>
      </c>
      <c r="BW26" s="53">
        <v>0</v>
      </c>
      <c r="BX26" s="53">
        <v>0</v>
      </c>
      <c r="BY26" s="53">
        <v>123138</v>
      </c>
      <c r="BZ26" s="53">
        <v>0</v>
      </c>
      <c r="CA26" s="53">
        <v>0</v>
      </c>
      <c r="CB26" s="54">
        <v>79884</v>
      </c>
      <c r="CC26" s="51">
        <f t="shared" si="24"/>
        <v>203022</v>
      </c>
      <c r="CD26" s="50" t="s">
        <v>40</v>
      </c>
      <c r="CE26" s="52">
        <v>0</v>
      </c>
      <c r="CF26" s="53">
        <v>0</v>
      </c>
      <c r="CG26" s="53">
        <v>0</v>
      </c>
      <c r="CH26" s="53">
        <v>0</v>
      </c>
      <c r="CI26" s="53">
        <v>0</v>
      </c>
      <c r="CJ26" s="53">
        <v>0</v>
      </c>
      <c r="CK26" s="54">
        <v>0</v>
      </c>
      <c r="CL26" s="51">
        <f t="shared" si="25"/>
        <v>0</v>
      </c>
      <c r="CM26" s="50" t="s">
        <v>40</v>
      </c>
      <c r="CN26" s="52">
        <v>0</v>
      </c>
      <c r="CO26" s="53">
        <v>0</v>
      </c>
      <c r="CP26" s="53">
        <v>0</v>
      </c>
      <c r="CQ26" s="53">
        <v>0</v>
      </c>
      <c r="CR26" s="53">
        <v>0</v>
      </c>
      <c r="CS26" s="53">
        <v>0</v>
      </c>
      <c r="CT26" s="54">
        <v>0</v>
      </c>
      <c r="CU26" s="51">
        <f t="shared" si="26"/>
        <v>0</v>
      </c>
      <c r="CV26" s="50" t="s">
        <v>40</v>
      </c>
      <c r="CW26" s="52">
        <v>118530</v>
      </c>
      <c r="CX26" s="53">
        <v>91233</v>
      </c>
      <c r="CY26" s="53">
        <v>131022</v>
      </c>
      <c r="CZ26" s="53">
        <v>234864</v>
      </c>
      <c r="DA26" s="53">
        <v>211558</v>
      </c>
      <c r="DB26" s="53">
        <v>129132</v>
      </c>
      <c r="DC26" s="54">
        <v>198099</v>
      </c>
      <c r="DD26" s="51">
        <f t="shared" si="27"/>
        <v>1114438</v>
      </c>
      <c r="DE26" s="50" t="s">
        <v>40</v>
      </c>
      <c r="DF26" s="52">
        <v>31230</v>
      </c>
      <c r="DG26" s="53">
        <v>0</v>
      </c>
      <c r="DH26" s="53">
        <v>0</v>
      </c>
      <c r="DI26" s="53">
        <v>17820</v>
      </c>
      <c r="DJ26" s="53">
        <v>0</v>
      </c>
      <c r="DK26" s="53">
        <v>0</v>
      </c>
      <c r="DL26" s="54">
        <v>0</v>
      </c>
      <c r="DM26" s="51">
        <f t="shared" si="28"/>
        <v>49050</v>
      </c>
      <c r="DN26" s="50" t="s">
        <v>40</v>
      </c>
      <c r="DO26" s="52">
        <v>76230</v>
      </c>
      <c r="DP26" s="53">
        <v>0</v>
      </c>
      <c r="DQ26" s="53">
        <v>0</v>
      </c>
      <c r="DR26" s="53">
        <v>0</v>
      </c>
      <c r="DS26" s="53">
        <v>0</v>
      </c>
      <c r="DT26" s="53">
        <v>0</v>
      </c>
      <c r="DU26" s="54">
        <v>0</v>
      </c>
      <c r="DV26" s="51">
        <f t="shared" si="29"/>
        <v>76230</v>
      </c>
      <c r="DW26" s="50" t="s">
        <v>40</v>
      </c>
      <c r="DX26" s="52">
        <v>54441</v>
      </c>
      <c r="DY26" s="53">
        <v>96759</v>
      </c>
      <c r="DZ26" s="53">
        <v>869652</v>
      </c>
      <c r="EA26" s="53">
        <v>586828</v>
      </c>
      <c r="EB26" s="53">
        <v>0</v>
      </c>
      <c r="EC26" s="53">
        <v>710201</v>
      </c>
      <c r="ED26" s="54">
        <v>258282</v>
      </c>
      <c r="EE26" s="51">
        <f t="shared" si="30"/>
        <v>2576163</v>
      </c>
      <c r="EF26" s="50" t="s">
        <v>40</v>
      </c>
      <c r="EG26" s="52">
        <v>127020</v>
      </c>
      <c r="EH26" s="53">
        <v>114370</v>
      </c>
      <c r="EI26" s="53">
        <v>737242</v>
      </c>
      <c r="EJ26" s="53">
        <v>539021</v>
      </c>
      <c r="EK26" s="53">
        <v>419970</v>
      </c>
      <c r="EL26" s="53">
        <v>234676</v>
      </c>
      <c r="EM26" s="54">
        <v>222077</v>
      </c>
      <c r="EN26" s="51">
        <f t="shared" si="31"/>
        <v>2394376</v>
      </c>
    </row>
    <row r="27" spans="1:144" s="44" customFormat="1" ht="15" customHeight="1" x14ac:dyDescent="0.15">
      <c r="A27" s="50" t="s">
        <v>41</v>
      </c>
      <c r="B27" s="53">
        <v>0</v>
      </c>
      <c r="C27" s="53">
        <v>0</v>
      </c>
      <c r="D27" s="53">
        <v>570609</v>
      </c>
      <c r="E27" s="53">
        <v>1328391</v>
      </c>
      <c r="F27" s="53">
        <v>328878</v>
      </c>
      <c r="G27" s="53">
        <v>1587321</v>
      </c>
      <c r="H27" s="53">
        <v>604989</v>
      </c>
      <c r="I27" s="51">
        <f t="shared" si="16"/>
        <v>4420188</v>
      </c>
      <c r="J27" s="50" t="s">
        <v>41</v>
      </c>
      <c r="K27" s="52">
        <v>0</v>
      </c>
      <c r="L27" s="53">
        <v>30672</v>
      </c>
      <c r="M27" s="53">
        <v>79380</v>
      </c>
      <c r="N27" s="53">
        <v>0</v>
      </c>
      <c r="O27" s="53">
        <v>90720</v>
      </c>
      <c r="P27" s="53">
        <v>100926</v>
      </c>
      <c r="Q27" s="54">
        <v>90720</v>
      </c>
      <c r="R27" s="51">
        <f t="shared" si="17"/>
        <v>392418</v>
      </c>
      <c r="S27" s="50" t="s">
        <v>41</v>
      </c>
      <c r="T27" s="52">
        <v>121305</v>
      </c>
      <c r="U27" s="53">
        <v>129506</v>
      </c>
      <c r="V27" s="53">
        <v>285354</v>
      </c>
      <c r="W27" s="53">
        <v>413345</v>
      </c>
      <c r="X27" s="53">
        <v>324018</v>
      </c>
      <c r="Y27" s="53">
        <v>276498</v>
      </c>
      <c r="Z27" s="54">
        <v>321705</v>
      </c>
      <c r="AA27" s="51">
        <f t="shared" si="18"/>
        <v>1871731</v>
      </c>
      <c r="AB27" s="50" t="s">
        <v>41</v>
      </c>
      <c r="AC27" s="52">
        <v>100899</v>
      </c>
      <c r="AD27" s="53">
        <v>270693</v>
      </c>
      <c r="AE27" s="53">
        <v>84420</v>
      </c>
      <c r="AF27" s="53">
        <v>139806</v>
      </c>
      <c r="AG27" s="53">
        <v>108522</v>
      </c>
      <c r="AH27" s="53">
        <v>9981</v>
      </c>
      <c r="AI27" s="54">
        <v>0</v>
      </c>
      <c r="AJ27" s="51">
        <f t="shared" si="19"/>
        <v>714321</v>
      </c>
      <c r="AK27" s="50" t="s">
        <v>41</v>
      </c>
      <c r="AL27" s="52">
        <v>0</v>
      </c>
      <c r="AM27" s="53">
        <v>0</v>
      </c>
      <c r="AN27" s="53">
        <v>15858</v>
      </c>
      <c r="AO27" s="53">
        <v>11691</v>
      </c>
      <c r="AP27" s="53">
        <v>28890</v>
      </c>
      <c r="AQ27" s="53">
        <v>28215</v>
      </c>
      <c r="AR27" s="54">
        <v>4653</v>
      </c>
      <c r="AS27" s="51">
        <f t="shared" si="20"/>
        <v>89307</v>
      </c>
      <c r="AT27" s="50" t="s">
        <v>41</v>
      </c>
      <c r="AU27" s="52">
        <v>0</v>
      </c>
      <c r="AV27" s="53">
        <v>0</v>
      </c>
      <c r="AW27" s="53">
        <v>1578563</v>
      </c>
      <c r="AX27" s="53">
        <v>2683557</v>
      </c>
      <c r="AY27" s="53">
        <v>1345330</v>
      </c>
      <c r="AZ27" s="53">
        <v>1635253</v>
      </c>
      <c r="BA27" s="54">
        <v>445500</v>
      </c>
      <c r="BB27" s="51">
        <f t="shared" si="21"/>
        <v>7688203</v>
      </c>
      <c r="BC27" s="50" t="s">
        <v>41</v>
      </c>
      <c r="BD27" s="52">
        <v>15946</v>
      </c>
      <c r="BE27" s="53">
        <v>82062</v>
      </c>
      <c r="BF27" s="53">
        <v>109971</v>
      </c>
      <c r="BG27" s="53">
        <v>391351</v>
      </c>
      <c r="BH27" s="53">
        <v>0</v>
      </c>
      <c r="BI27" s="53">
        <v>131778</v>
      </c>
      <c r="BJ27" s="54">
        <v>321912</v>
      </c>
      <c r="BK27" s="51">
        <f t="shared" si="22"/>
        <v>1053020</v>
      </c>
      <c r="BL27" s="50" t="s">
        <v>41</v>
      </c>
      <c r="BM27" s="52">
        <v>0</v>
      </c>
      <c r="BN27" s="53">
        <v>35973</v>
      </c>
      <c r="BO27" s="53">
        <v>227619</v>
      </c>
      <c r="BP27" s="53">
        <v>1037322</v>
      </c>
      <c r="BQ27" s="53">
        <v>1585613</v>
      </c>
      <c r="BR27" s="53">
        <v>1794885</v>
      </c>
      <c r="BS27" s="54">
        <v>973890</v>
      </c>
      <c r="BT27" s="51">
        <f t="shared" si="23"/>
        <v>5655302</v>
      </c>
      <c r="BU27" s="50" t="s">
        <v>41</v>
      </c>
      <c r="BV27" s="52">
        <v>0</v>
      </c>
      <c r="BW27" s="53">
        <v>45828</v>
      </c>
      <c r="BX27" s="53">
        <v>0</v>
      </c>
      <c r="BY27" s="53">
        <v>16961</v>
      </c>
      <c r="BZ27" s="53">
        <v>0</v>
      </c>
      <c r="CA27" s="53">
        <v>34956</v>
      </c>
      <c r="CB27" s="54">
        <v>234459</v>
      </c>
      <c r="CC27" s="51">
        <f t="shared" si="24"/>
        <v>332204</v>
      </c>
      <c r="CD27" s="50" t="s">
        <v>41</v>
      </c>
      <c r="CE27" s="52">
        <v>0</v>
      </c>
      <c r="CF27" s="53">
        <v>0</v>
      </c>
      <c r="CG27" s="53">
        <v>0</v>
      </c>
      <c r="CH27" s="53">
        <v>0</v>
      </c>
      <c r="CI27" s="53">
        <v>0</v>
      </c>
      <c r="CJ27" s="53">
        <v>0</v>
      </c>
      <c r="CK27" s="54">
        <v>0</v>
      </c>
      <c r="CL27" s="51">
        <f t="shared" si="25"/>
        <v>0</v>
      </c>
      <c r="CM27" s="50" t="s">
        <v>41</v>
      </c>
      <c r="CN27" s="52">
        <v>0</v>
      </c>
      <c r="CO27" s="53">
        <v>0</v>
      </c>
      <c r="CP27" s="53">
        <v>0</v>
      </c>
      <c r="CQ27" s="53">
        <v>0</v>
      </c>
      <c r="CR27" s="53">
        <v>0</v>
      </c>
      <c r="CS27" s="53">
        <v>0</v>
      </c>
      <c r="CT27" s="54">
        <v>0</v>
      </c>
      <c r="CU27" s="51">
        <f t="shared" si="26"/>
        <v>0</v>
      </c>
      <c r="CV27" s="50" t="s">
        <v>41</v>
      </c>
      <c r="CW27" s="52">
        <v>65493</v>
      </c>
      <c r="CX27" s="53">
        <v>118494</v>
      </c>
      <c r="CY27" s="53">
        <v>86328</v>
      </c>
      <c r="CZ27" s="53">
        <v>234139</v>
      </c>
      <c r="DA27" s="53">
        <v>95216</v>
      </c>
      <c r="DB27" s="53">
        <v>142974</v>
      </c>
      <c r="DC27" s="54">
        <v>70965</v>
      </c>
      <c r="DD27" s="51">
        <f t="shared" si="27"/>
        <v>813609</v>
      </c>
      <c r="DE27" s="50" t="s">
        <v>41</v>
      </c>
      <c r="DF27" s="52">
        <v>21870</v>
      </c>
      <c r="DG27" s="53">
        <v>0</v>
      </c>
      <c r="DH27" s="53">
        <v>0</v>
      </c>
      <c r="DI27" s="53">
        <v>32868</v>
      </c>
      <c r="DJ27" s="53">
        <v>43200</v>
      </c>
      <c r="DK27" s="53">
        <v>0</v>
      </c>
      <c r="DL27" s="54">
        <v>0</v>
      </c>
      <c r="DM27" s="51">
        <f t="shared" si="28"/>
        <v>97938</v>
      </c>
      <c r="DN27" s="50" t="s">
        <v>41</v>
      </c>
      <c r="DO27" s="52">
        <v>372879</v>
      </c>
      <c r="DP27" s="53">
        <v>0</v>
      </c>
      <c r="DQ27" s="53">
        <v>0</v>
      </c>
      <c r="DR27" s="53">
        <v>177526</v>
      </c>
      <c r="DS27" s="53">
        <v>0</v>
      </c>
      <c r="DT27" s="53">
        <v>0</v>
      </c>
      <c r="DU27" s="54">
        <v>0</v>
      </c>
      <c r="DV27" s="51">
        <f t="shared" si="29"/>
        <v>550405</v>
      </c>
      <c r="DW27" s="50" t="s">
        <v>41</v>
      </c>
      <c r="DX27" s="52">
        <v>0</v>
      </c>
      <c r="DY27" s="53">
        <v>0</v>
      </c>
      <c r="DZ27" s="53">
        <v>347477</v>
      </c>
      <c r="EA27" s="53">
        <v>402953</v>
      </c>
      <c r="EB27" s="53">
        <v>432356</v>
      </c>
      <c r="EC27" s="53">
        <v>474210</v>
      </c>
      <c r="ED27" s="54">
        <v>0</v>
      </c>
      <c r="EE27" s="51">
        <f t="shared" si="30"/>
        <v>1656996</v>
      </c>
      <c r="EF27" s="50" t="s">
        <v>41</v>
      </c>
      <c r="EG27" s="52">
        <v>99600</v>
      </c>
      <c r="EH27" s="53">
        <v>100740</v>
      </c>
      <c r="EI27" s="53">
        <v>622637</v>
      </c>
      <c r="EJ27" s="53">
        <v>847510</v>
      </c>
      <c r="EK27" s="53">
        <v>505330</v>
      </c>
      <c r="EL27" s="53">
        <v>517240</v>
      </c>
      <c r="EM27" s="54">
        <v>279390</v>
      </c>
      <c r="EN27" s="51">
        <f t="shared" si="31"/>
        <v>2972447</v>
      </c>
    </row>
    <row r="28" spans="1:144" s="44" customFormat="1" ht="15" customHeight="1" x14ac:dyDescent="0.15">
      <c r="A28" s="50" t="s">
        <v>42</v>
      </c>
      <c r="B28" s="53">
        <v>0</v>
      </c>
      <c r="C28" s="53">
        <v>0</v>
      </c>
      <c r="D28" s="53">
        <v>2529950</v>
      </c>
      <c r="E28" s="53">
        <v>1591074</v>
      </c>
      <c r="F28" s="53">
        <v>1236683</v>
      </c>
      <c r="G28" s="53">
        <v>3582450</v>
      </c>
      <c r="H28" s="53">
        <v>1559664</v>
      </c>
      <c r="I28" s="51">
        <f t="shared" si="16"/>
        <v>10499821</v>
      </c>
      <c r="J28" s="50" t="s">
        <v>42</v>
      </c>
      <c r="K28" s="52">
        <v>0</v>
      </c>
      <c r="L28" s="53">
        <v>0</v>
      </c>
      <c r="M28" s="53">
        <v>0</v>
      </c>
      <c r="N28" s="53">
        <v>0</v>
      </c>
      <c r="O28" s="53">
        <v>0</v>
      </c>
      <c r="P28" s="53">
        <v>94527</v>
      </c>
      <c r="Q28" s="54">
        <v>93348</v>
      </c>
      <c r="R28" s="51">
        <f t="shared" si="17"/>
        <v>187875</v>
      </c>
      <c r="S28" s="50" t="s">
        <v>42</v>
      </c>
      <c r="T28" s="52">
        <v>506810</v>
      </c>
      <c r="U28" s="53">
        <v>1273309</v>
      </c>
      <c r="V28" s="53">
        <v>859783</v>
      </c>
      <c r="W28" s="53">
        <v>1276642</v>
      </c>
      <c r="X28" s="53">
        <v>945211</v>
      </c>
      <c r="Y28" s="53">
        <v>733518</v>
      </c>
      <c r="Z28" s="54">
        <v>993249</v>
      </c>
      <c r="AA28" s="51">
        <f t="shared" si="18"/>
        <v>6588522</v>
      </c>
      <c r="AB28" s="50" t="s">
        <v>42</v>
      </c>
      <c r="AC28" s="52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4">
        <v>0</v>
      </c>
      <c r="AJ28" s="51">
        <f t="shared" si="19"/>
        <v>0</v>
      </c>
      <c r="AK28" s="50" t="s">
        <v>42</v>
      </c>
      <c r="AL28" s="52">
        <v>0</v>
      </c>
      <c r="AM28" s="53">
        <v>0</v>
      </c>
      <c r="AN28" s="53">
        <v>32490</v>
      </c>
      <c r="AO28" s="53">
        <v>6138</v>
      </c>
      <c r="AP28" s="53">
        <v>21024</v>
      </c>
      <c r="AQ28" s="53">
        <v>71208</v>
      </c>
      <c r="AR28" s="54">
        <v>81432</v>
      </c>
      <c r="AS28" s="51">
        <f t="shared" si="20"/>
        <v>212292</v>
      </c>
      <c r="AT28" s="50" t="s">
        <v>42</v>
      </c>
      <c r="AU28" s="52">
        <v>0</v>
      </c>
      <c r="AV28" s="53">
        <v>0</v>
      </c>
      <c r="AW28" s="53">
        <v>5362875</v>
      </c>
      <c r="AX28" s="53">
        <v>5428800</v>
      </c>
      <c r="AY28" s="53">
        <v>4138073</v>
      </c>
      <c r="AZ28" s="53">
        <v>1884622</v>
      </c>
      <c r="BA28" s="54">
        <v>882916</v>
      </c>
      <c r="BB28" s="51">
        <f t="shared" si="21"/>
        <v>17697286</v>
      </c>
      <c r="BC28" s="50" t="s">
        <v>42</v>
      </c>
      <c r="BD28" s="52">
        <v>0</v>
      </c>
      <c r="BE28" s="53">
        <v>75660</v>
      </c>
      <c r="BF28" s="53">
        <v>181620</v>
      </c>
      <c r="BG28" s="53">
        <v>133965</v>
      </c>
      <c r="BH28" s="53">
        <v>56232</v>
      </c>
      <c r="BI28" s="53">
        <v>0</v>
      </c>
      <c r="BJ28" s="54">
        <v>51456</v>
      </c>
      <c r="BK28" s="51">
        <f t="shared" si="22"/>
        <v>498933</v>
      </c>
      <c r="BL28" s="50" t="s">
        <v>42</v>
      </c>
      <c r="BM28" s="52">
        <v>0</v>
      </c>
      <c r="BN28" s="53">
        <v>88956</v>
      </c>
      <c r="BO28" s="53">
        <v>606780</v>
      </c>
      <c r="BP28" s="53">
        <v>1182708</v>
      </c>
      <c r="BQ28" s="53">
        <v>2096298</v>
      </c>
      <c r="BR28" s="53">
        <v>1029888</v>
      </c>
      <c r="BS28" s="54">
        <v>767925</v>
      </c>
      <c r="BT28" s="51">
        <f t="shared" si="23"/>
        <v>5772555</v>
      </c>
      <c r="BU28" s="50" t="s">
        <v>42</v>
      </c>
      <c r="BV28" s="52">
        <v>0</v>
      </c>
      <c r="BW28" s="53">
        <v>0</v>
      </c>
      <c r="BX28" s="53">
        <v>0</v>
      </c>
      <c r="BY28" s="53">
        <v>159471</v>
      </c>
      <c r="BZ28" s="53">
        <v>148212</v>
      </c>
      <c r="CA28" s="53">
        <v>41823</v>
      </c>
      <c r="CB28" s="54">
        <v>0</v>
      </c>
      <c r="CC28" s="51">
        <f t="shared" si="24"/>
        <v>349506</v>
      </c>
      <c r="CD28" s="50" t="s">
        <v>42</v>
      </c>
      <c r="CE28" s="52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0</v>
      </c>
      <c r="CK28" s="54">
        <v>0</v>
      </c>
      <c r="CL28" s="51">
        <f t="shared" si="25"/>
        <v>0</v>
      </c>
      <c r="CM28" s="50" t="s">
        <v>42</v>
      </c>
      <c r="CN28" s="52">
        <v>0</v>
      </c>
      <c r="CO28" s="53">
        <v>0</v>
      </c>
      <c r="CP28" s="53">
        <v>0</v>
      </c>
      <c r="CQ28" s="53">
        <v>0</v>
      </c>
      <c r="CR28" s="53">
        <v>0</v>
      </c>
      <c r="CS28" s="53">
        <v>0</v>
      </c>
      <c r="CT28" s="54">
        <v>0</v>
      </c>
      <c r="CU28" s="51">
        <f t="shared" si="26"/>
        <v>0</v>
      </c>
      <c r="CV28" s="50" t="s">
        <v>42</v>
      </c>
      <c r="CW28" s="52">
        <v>95022</v>
      </c>
      <c r="CX28" s="53">
        <v>393722</v>
      </c>
      <c r="CY28" s="53">
        <v>274322</v>
      </c>
      <c r="CZ28" s="53">
        <v>590285</v>
      </c>
      <c r="DA28" s="53">
        <v>494773</v>
      </c>
      <c r="DB28" s="53">
        <v>521916</v>
      </c>
      <c r="DC28" s="54">
        <v>429077</v>
      </c>
      <c r="DD28" s="51">
        <f t="shared" si="27"/>
        <v>2799117</v>
      </c>
      <c r="DE28" s="50" t="s">
        <v>42</v>
      </c>
      <c r="DF28" s="52">
        <v>14985</v>
      </c>
      <c r="DG28" s="53">
        <v>6336</v>
      </c>
      <c r="DH28" s="53">
        <v>87030</v>
      </c>
      <c r="DI28" s="53">
        <v>19035</v>
      </c>
      <c r="DJ28" s="53">
        <v>0</v>
      </c>
      <c r="DK28" s="53">
        <v>59940</v>
      </c>
      <c r="DL28" s="54">
        <v>20160</v>
      </c>
      <c r="DM28" s="51">
        <f t="shared" si="28"/>
        <v>207486</v>
      </c>
      <c r="DN28" s="50" t="s">
        <v>42</v>
      </c>
      <c r="DO28" s="52">
        <v>0</v>
      </c>
      <c r="DP28" s="53">
        <v>131967</v>
      </c>
      <c r="DQ28" s="53">
        <v>45441</v>
      </c>
      <c r="DR28" s="53">
        <v>70983</v>
      </c>
      <c r="DS28" s="53">
        <v>0</v>
      </c>
      <c r="DT28" s="53">
        <v>0</v>
      </c>
      <c r="DU28" s="54">
        <v>0</v>
      </c>
      <c r="DV28" s="51">
        <f t="shared" si="29"/>
        <v>248391</v>
      </c>
      <c r="DW28" s="50" t="s">
        <v>42</v>
      </c>
      <c r="DX28" s="52">
        <v>0</v>
      </c>
      <c r="DY28" s="53">
        <v>197478</v>
      </c>
      <c r="DZ28" s="53">
        <v>779223</v>
      </c>
      <c r="EA28" s="53">
        <v>1419792</v>
      </c>
      <c r="EB28" s="53">
        <v>1068459</v>
      </c>
      <c r="EC28" s="53">
        <v>2582541</v>
      </c>
      <c r="ED28" s="54">
        <v>1228104</v>
      </c>
      <c r="EE28" s="51">
        <f t="shared" si="30"/>
        <v>7275597</v>
      </c>
      <c r="EF28" s="50" t="s">
        <v>42</v>
      </c>
      <c r="EG28" s="52">
        <v>175200</v>
      </c>
      <c r="EH28" s="53">
        <v>344880</v>
      </c>
      <c r="EI28" s="53">
        <v>1611630</v>
      </c>
      <c r="EJ28" s="53">
        <v>1310041</v>
      </c>
      <c r="EK28" s="53">
        <v>1055769</v>
      </c>
      <c r="EL28" s="53">
        <v>657582</v>
      </c>
      <c r="EM28" s="54">
        <v>409050</v>
      </c>
      <c r="EN28" s="51">
        <f t="shared" si="31"/>
        <v>5564152</v>
      </c>
    </row>
    <row r="29" spans="1:144" s="44" customFormat="1" ht="15" customHeight="1" x14ac:dyDescent="0.15">
      <c r="A29" s="50" t="s">
        <v>43</v>
      </c>
      <c r="B29" s="53">
        <v>0</v>
      </c>
      <c r="C29" s="53">
        <v>0</v>
      </c>
      <c r="D29" s="53">
        <v>1186526</v>
      </c>
      <c r="E29" s="53">
        <v>721629</v>
      </c>
      <c r="F29" s="53">
        <v>846997</v>
      </c>
      <c r="G29" s="53">
        <v>486882</v>
      </c>
      <c r="H29" s="53">
        <v>1088964</v>
      </c>
      <c r="I29" s="51">
        <f t="shared" si="16"/>
        <v>4330998</v>
      </c>
      <c r="J29" s="50" t="s">
        <v>43</v>
      </c>
      <c r="K29" s="52">
        <v>0</v>
      </c>
      <c r="L29" s="53">
        <v>0</v>
      </c>
      <c r="M29" s="53">
        <v>92385</v>
      </c>
      <c r="N29" s="53">
        <v>0</v>
      </c>
      <c r="O29" s="53">
        <v>0</v>
      </c>
      <c r="P29" s="53">
        <v>107487</v>
      </c>
      <c r="Q29" s="54">
        <v>245943</v>
      </c>
      <c r="R29" s="51">
        <f t="shared" si="17"/>
        <v>445815</v>
      </c>
      <c r="S29" s="50" t="s">
        <v>43</v>
      </c>
      <c r="T29" s="52">
        <v>0</v>
      </c>
      <c r="U29" s="53">
        <v>167491</v>
      </c>
      <c r="V29" s="53">
        <v>247680</v>
      </c>
      <c r="W29" s="53">
        <v>249690</v>
      </c>
      <c r="X29" s="53">
        <v>139491</v>
      </c>
      <c r="Y29" s="53">
        <v>195460</v>
      </c>
      <c r="Z29" s="54">
        <v>296577</v>
      </c>
      <c r="AA29" s="51">
        <f t="shared" si="18"/>
        <v>1296389</v>
      </c>
      <c r="AB29" s="50" t="s">
        <v>43</v>
      </c>
      <c r="AC29" s="52">
        <v>105354</v>
      </c>
      <c r="AD29" s="53">
        <v>109872</v>
      </c>
      <c r="AE29" s="53">
        <v>151650</v>
      </c>
      <c r="AF29" s="53">
        <v>265939</v>
      </c>
      <c r="AG29" s="53">
        <v>219942</v>
      </c>
      <c r="AH29" s="53">
        <v>46062</v>
      </c>
      <c r="AI29" s="54">
        <v>0</v>
      </c>
      <c r="AJ29" s="51">
        <f t="shared" si="19"/>
        <v>898819</v>
      </c>
      <c r="AK29" s="50" t="s">
        <v>43</v>
      </c>
      <c r="AL29" s="52">
        <v>4653</v>
      </c>
      <c r="AM29" s="53">
        <v>0</v>
      </c>
      <c r="AN29" s="53">
        <v>47583</v>
      </c>
      <c r="AO29" s="53">
        <v>37656</v>
      </c>
      <c r="AP29" s="53">
        <v>38682</v>
      </c>
      <c r="AQ29" s="53">
        <v>34209</v>
      </c>
      <c r="AR29" s="54">
        <v>65249</v>
      </c>
      <c r="AS29" s="51">
        <f t="shared" si="20"/>
        <v>228032</v>
      </c>
      <c r="AT29" s="50" t="s">
        <v>43</v>
      </c>
      <c r="AU29" s="52">
        <v>0</v>
      </c>
      <c r="AV29" s="53">
        <v>0</v>
      </c>
      <c r="AW29" s="53">
        <v>4036768</v>
      </c>
      <c r="AX29" s="53">
        <v>2644336</v>
      </c>
      <c r="AY29" s="53">
        <v>2679694</v>
      </c>
      <c r="AZ29" s="53">
        <v>3047049</v>
      </c>
      <c r="BA29" s="54">
        <v>1662561</v>
      </c>
      <c r="BB29" s="51">
        <f t="shared" si="21"/>
        <v>14070408</v>
      </c>
      <c r="BC29" s="50" t="s">
        <v>43</v>
      </c>
      <c r="BD29" s="52">
        <v>136132</v>
      </c>
      <c r="BE29" s="53">
        <v>220986</v>
      </c>
      <c r="BF29" s="53">
        <v>645066</v>
      </c>
      <c r="BG29" s="53">
        <v>678879</v>
      </c>
      <c r="BH29" s="53">
        <v>1292160</v>
      </c>
      <c r="BI29" s="53">
        <v>12114</v>
      </c>
      <c r="BJ29" s="54">
        <v>418683</v>
      </c>
      <c r="BK29" s="51">
        <f t="shared" si="22"/>
        <v>3404020</v>
      </c>
      <c r="BL29" s="50" t="s">
        <v>43</v>
      </c>
      <c r="BM29" s="52">
        <v>26955</v>
      </c>
      <c r="BN29" s="53">
        <v>0</v>
      </c>
      <c r="BO29" s="53">
        <v>237762</v>
      </c>
      <c r="BP29" s="53">
        <v>1397011</v>
      </c>
      <c r="BQ29" s="53">
        <v>1452654</v>
      </c>
      <c r="BR29" s="53">
        <v>1764727</v>
      </c>
      <c r="BS29" s="54">
        <v>200133</v>
      </c>
      <c r="BT29" s="51">
        <f t="shared" si="23"/>
        <v>5079242</v>
      </c>
      <c r="BU29" s="50" t="s">
        <v>43</v>
      </c>
      <c r="BV29" s="52">
        <v>0</v>
      </c>
      <c r="BW29" s="53">
        <v>0</v>
      </c>
      <c r="BX29" s="53">
        <v>393669</v>
      </c>
      <c r="BY29" s="53">
        <v>0</v>
      </c>
      <c r="BZ29" s="53">
        <v>644076</v>
      </c>
      <c r="CA29" s="53">
        <v>179640</v>
      </c>
      <c r="CB29" s="54">
        <v>179010</v>
      </c>
      <c r="CC29" s="51">
        <f t="shared" si="24"/>
        <v>1396395</v>
      </c>
      <c r="CD29" s="50" t="s">
        <v>43</v>
      </c>
      <c r="CE29" s="52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4">
        <v>0</v>
      </c>
      <c r="CL29" s="51">
        <f t="shared" si="25"/>
        <v>0</v>
      </c>
      <c r="CM29" s="50" t="s">
        <v>43</v>
      </c>
      <c r="CN29" s="52">
        <v>0</v>
      </c>
      <c r="CO29" s="53">
        <v>0</v>
      </c>
      <c r="CP29" s="53">
        <v>0</v>
      </c>
      <c r="CQ29" s="53">
        <v>0</v>
      </c>
      <c r="CR29" s="53">
        <v>0</v>
      </c>
      <c r="CS29" s="53">
        <v>0</v>
      </c>
      <c r="CT29" s="54">
        <v>0</v>
      </c>
      <c r="CU29" s="51">
        <f t="shared" si="26"/>
        <v>0</v>
      </c>
      <c r="CV29" s="50" t="s">
        <v>43</v>
      </c>
      <c r="CW29" s="52">
        <v>66953</v>
      </c>
      <c r="CX29" s="53">
        <v>142290</v>
      </c>
      <c r="CY29" s="53">
        <v>253305</v>
      </c>
      <c r="CZ29" s="53">
        <v>410162</v>
      </c>
      <c r="DA29" s="53">
        <v>598301</v>
      </c>
      <c r="DB29" s="53">
        <v>361053</v>
      </c>
      <c r="DC29" s="54">
        <v>415239</v>
      </c>
      <c r="DD29" s="51">
        <f t="shared" si="27"/>
        <v>2247303</v>
      </c>
      <c r="DE29" s="50" t="s">
        <v>43</v>
      </c>
      <c r="DF29" s="52">
        <v>0</v>
      </c>
      <c r="DG29" s="53">
        <v>0</v>
      </c>
      <c r="DH29" s="53">
        <v>40410</v>
      </c>
      <c r="DI29" s="53">
        <v>0</v>
      </c>
      <c r="DJ29" s="53">
        <v>0</v>
      </c>
      <c r="DK29" s="53">
        <v>0</v>
      </c>
      <c r="DL29" s="54">
        <v>21330</v>
      </c>
      <c r="DM29" s="51">
        <f t="shared" si="28"/>
        <v>61740</v>
      </c>
      <c r="DN29" s="50" t="s">
        <v>43</v>
      </c>
      <c r="DO29" s="52">
        <v>203706</v>
      </c>
      <c r="DP29" s="53">
        <v>0</v>
      </c>
      <c r="DQ29" s="53">
        <v>176536</v>
      </c>
      <c r="DR29" s="53">
        <v>0</v>
      </c>
      <c r="DS29" s="53">
        <v>0</v>
      </c>
      <c r="DT29" s="53">
        <v>0</v>
      </c>
      <c r="DU29" s="54">
        <v>180000</v>
      </c>
      <c r="DV29" s="51">
        <f t="shared" si="29"/>
        <v>560242</v>
      </c>
      <c r="DW29" s="50" t="s">
        <v>43</v>
      </c>
      <c r="DX29" s="52">
        <v>185724</v>
      </c>
      <c r="DY29" s="53">
        <v>182898</v>
      </c>
      <c r="DZ29" s="53">
        <v>1050500</v>
      </c>
      <c r="EA29" s="53">
        <v>200259</v>
      </c>
      <c r="EB29" s="53">
        <v>578430</v>
      </c>
      <c r="EC29" s="53">
        <v>1149073</v>
      </c>
      <c r="ED29" s="54">
        <v>675171</v>
      </c>
      <c r="EE29" s="51">
        <f t="shared" si="30"/>
        <v>4022055</v>
      </c>
      <c r="EF29" s="50" t="s">
        <v>43</v>
      </c>
      <c r="EG29" s="52">
        <v>113880</v>
      </c>
      <c r="EH29" s="53">
        <v>144540</v>
      </c>
      <c r="EI29" s="53">
        <v>1435980</v>
      </c>
      <c r="EJ29" s="53">
        <v>907458</v>
      </c>
      <c r="EK29" s="53">
        <v>917947</v>
      </c>
      <c r="EL29" s="53">
        <v>643066</v>
      </c>
      <c r="EM29" s="54">
        <v>346150</v>
      </c>
      <c r="EN29" s="51">
        <f t="shared" si="31"/>
        <v>4509021</v>
      </c>
    </row>
    <row r="30" spans="1:144" s="44" customFormat="1" ht="15" customHeight="1" x14ac:dyDescent="0.15">
      <c r="A30" s="50" t="s">
        <v>44</v>
      </c>
      <c r="B30" s="53">
        <v>0</v>
      </c>
      <c r="C30" s="53">
        <v>0</v>
      </c>
      <c r="D30" s="53">
        <v>7519751</v>
      </c>
      <c r="E30" s="53">
        <v>8608051</v>
      </c>
      <c r="F30" s="53">
        <v>7927414</v>
      </c>
      <c r="G30" s="53">
        <v>7060019</v>
      </c>
      <c r="H30" s="53">
        <v>9481383</v>
      </c>
      <c r="I30" s="51">
        <f t="shared" si="16"/>
        <v>40596618</v>
      </c>
      <c r="J30" s="50" t="s">
        <v>44</v>
      </c>
      <c r="K30" s="52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4">
        <v>222255</v>
      </c>
      <c r="R30" s="51">
        <f t="shared" si="17"/>
        <v>222255</v>
      </c>
      <c r="S30" s="50" t="s">
        <v>44</v>
      </c>
      <c r="T30" s="52">
        <v>705037</v>
      </c>
      <c r="U30" s="53">
        <v>1186745</v>
      </c>
      <c r="V30" s="53">
        <v>2216602</v>
      </c>
      <c r="W30" s="53">
        <v>2043443</v>
      </c>
      <c r="X30" s="53">
        <v>1739997</v>
      </c>
      <c r="Y30" s="53">
        <v>1537110</v>
      </c>
      <c r="Z30" s="54">
        <v>1467958</v>
      </c>
      <c r="AA30" s="51">
        <f t="shared" si="18"/>
        <v>10896892</v>
      </c>
      <c r="AB30" s="50" t="s">
        <v>44</v>
      </c>
      <c r="AC30" s="52">
        <v>0</v>
      </c>
      <c r="AD30" s="53">
        <v>0</v>
      </c>
      <c r="AE30" s="53">
        <v>77691</v>
      </c>
      <c r="AF30" s="53">
        <v>0</v>
      </c>
      <c r="AG30" s="53">
        <v>0</v>
      </c>
      <c r="AH30" s="53">
        <v>50643</v>
      </c>
      <c r="AI30" s="54">
        <v>0</v>
      </c>
      <c r="AJ30" s="51">
        <f t="shared" si="19"/>
        <v>128334</v>
      </c>
      <c r="AK30" s="50" t="s">
        <v>44</v>
      </c>
      <c r="AL30" s="52">
        <v>9306</v>
      </c>
      <c r="AM30" s="53">
        <v>0</v>
      </c>
      <c r="AN30" s="53">
        <v>181854</v>
      </c>
      <c r="AO30" s="53">
        <v>127539</v>
      </c>
      <c r="AP30" s="53">
        <v>90198</v>
      </c>
      <c r="AQ30" s="53">
        <v>113976</v>
      </c>
      <c r="AR30" s="54">
        <v>59238</v>
      </c>
      <c r="AS30" s="51">
        <f t="shared" si="20"/>
        <v>582111</v>
      </c>
      <c r="AT30" s="50" t="s">
        <v>44</v>
      </c>
      <c r="AU30" s="52">
        <v>0</v>
      </c>
      <c r="AV30" s="53">
        <v>0</v>
      </c>
      <c r="AW30" s="53">
        <v>4637973</v>
      </c>
      <c r="AX30" s="53">
        <v>4237017</v>
      </c>
      <c r="AY30" s="53">
        <v>2917820</v>
      </c>
      <c r="AZ30" s="53">
        <v>2238109</v>
      </c>
      <c r="BA30" s="54">
        <v>1324647</v>
      </c>
      <c r="BB30" s="51">
        <f t="shared" si="21"/>
        <v>15355566</v>
      </c>
      <c r="BC30" s="50" t="s">
        <v>44</v>
      </c>
      <c r="BD30" s="52">
        <v>651784</v>
      </c>
      <c r="BE30" s="53">
        <v>1467558</v>
      </c>
      <c r="BF30" s="53">
        <v>2941806</v>
      </c>
      <c r="BG30" s="53">
        <v>2952736</v>
      </c>
      <c r="BH30" s="53">
        <v>2630676</v>
      </c>
      <c r="BI30" s="53">
        <v>1677748</v>
      </c>
      <c r="BJ30" s="54">
        <v>459378</v>
      </c>
      <c r="BK30" s="51">
        <f t="shared" si="22"/>
        <v>12781686</v>
      </c>
      <c r="BL30" s="50" t="s">
        <v>44</v>
      </c>
      <c r="BM30" s="52">
        <v>75312</v>
      </c>
      <c r="BN30" s="53">
        <v>0</v>
      </c>
      <c r="BO30" s="53">
        <v>366219</v>
      </c>
      <c r="BP30" s="53">
        <v>1397556</v>
      </c>
      <c r="BQ30" s="53">
        <v>2747952</v>
      </c>
      <c r="BR30" s="53">
        <v>1911544</v>
      </c>
      <c r="BS30" s="54">
        <v>1729638</v>
      </c>
      <c r="BT30" s="51">
        <f t="shared" si="23"/>
        <v>8228221</v>
      </c>
      <c r="BU30" s="50" t="s">
        <v>44</v>
      </c>
      <c r="BV30" s="52">
        <v>0</v>
      </c>
      <c r="BW30" s="53">
        <v>29160</v>
      </c>
      <c r="BX30" s="53">
        <v>143109</v>
      </c>
      <c r="BY30" s="53">
        <v>620667</v>
      </c>
      <c r="BZ30" s="53">
        <v>329318</v>
      </c>
      <c r="CA30" s="53">
        <v>183150</v>
      </c>
      <c r="CB30" s="54">
        <v>222246</v>
      </c>
      <c r="CC30" s="51">
        <f t="shared" si="24"/>
        <v>1527650</v>
      </c>
      <c r="CD30" s="50" t="s">
        <v>44</v>
      </c>
      <c r="CE30" s="52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4">
        <v>0</v>
      </c>
      <c r="CL30" s="51">
        <f t="shared" si="25"/>
        <v>0</v>
      </c>
      <c r="CM30" s="50" t="s">
        <v>44</v>
      </c>
      <c r="CN30" s="52">
        <v>0</v>
      </c>
      <c r="CO30" s="53">
        <v>0</v>
      </c>
      <c r="CP30" s="53">
        <v>0</v>
      </c>
      <c r="CQ30" s="53">
        <v>0</v>
      </c>
      <c r="CR30" s="53">
        <v>106290</v>
      </c>
      <c r="CS30" s="53">
        <v>57123</v>
      </c>
      <c r="CT30" s="54">
        <v>120348</v>
      </c>
      <c r="CU30" s="51">
        <f t="shared" si="26"/>
        <v>283761</v>
      </c>
      <c r="CV30" s="50" t="s">
        <v>44</v>
      </c>
      <c r="CW30" s="52">
        <v>330310</v>
      </c>
      <c r="CX30" s="53">
        <v>655331</v>
      </c>
      <c r="CY30" s="53">
        <v>887815</v>
      </c>
      <c r="CZ30" s="53">
        <v>1612052</v>
      </c>
      <c r="DA30" s="53">
        <v>1305860</v>
      </c>
      <c r="DB30" s="53">
        <v>1400483</v>
      </c>
      <c r="DC30" s="54">
        <v>1535127</v>
      </c>
      <c r="DD30" s="51">
        <f t="shared" si="27"/>
        <v>7726978</v>
      </c>
      <c r="DE30" s="50" t="s">
        <v>44</v>
      </c>
      <c r="DF30" s="52">
        <v>0</v>
      </c>
      <c r="DG30" s="53">
        <v>111688</v>
      </c>
      <c r="DH30" s="53">
        <v>130284</v>
      </c>
      <c r="DI30" s="53">
        <v>99000</v>
      </c>
      <c r="DJ30" s="53">
        <v>67212</v>
      </c>
      <c r="DK30" s="53">
        <v>37260</v>
      </c>
      <c r="DL30" s="54">
        <v>56700</v>
      </c>
      <c r="DM30" s="51">
        <f t="shared" si="28"/>
        <v>502144</v>
      </c>
      <c r="DN30" s="50" t="s">
        <v>44</v>
      </c>
      <c r="DO30" s="52">
        <v>0</v>
      </c>
      <c r="DP30" s="53">
        <v>139612</v>
      </c>
      <c r="DQ30" s="53">
        <v>116166</v>
      </c>
      <c r="DR30" s="53">
        <v>326640</v>
      </c>
      <c r="DS30" s="53">
        <v>7920</v>
      </c>
      <c r="DT30" s="53">
        <v>69201</v>
      </c>
      <c r="DU30" s="54">
        <v>0</v>
      </c>
      <c r="DV30" s="51">
        <f t="shared" si="29"/>
        <v>659539</v>
      </c>
      <c r="DW30" s="50" t="s">
        <v>44</v>
      </c>
      <c r="DX30" s="52">
        <v>181054</v>
      </c>
      <c r="DY30" s="53">
        <v>201942</v>
      </c>
      <c r="DZ30" s="53">
        <v>3096877</v>
      </c>
      <c r="EA30" s="53">
        <v>2720452</v>
      </c>
      <c r="EB30" s="53">
        <v>862281</v>
      </c>
      <c r="EC30" s="53">
        <v>3761541</v>
      </c>
      <c r="ED30" s="54">
        <v>1462025</v>
      </c>
      <c r="EE30" s="51">
        <f t="shared" si="30"/>
        <v>12286172</v>
      </c>
      <c r="EF30" s="50" t="s">
        <v>44</v>
      </c>
      <c r="EG30" s="52">
        <v>400680</v>
      </c>
      <c r="EH30" s="53">
        <v>542220</v>
      </c>
      <c r="EI30" s="53">
        <v>4074520</v>
      </c>
      <c r="EJ30" s="53">
        <v>2958267</v>
      </c>
      <c r="EK30" s="53">
        <v>2455449</v>
      </c>
      <c r="EL30" s="53">
        <v>1722455</v>
      </c>
      <c r="EM30" s="54">
        <v>1209640</v>
      </c>
      <c r="EN30" s="51">
        <f t="shared" si="31"/>
        <v>13363231</v>
      </c>
    </row>
    <row r="31" spans="1:144" s="44" customFormat="1" ht="15" customHeight="1" x14ac:dyDescent="0.15">
      <c r="A31" s="50" t="s">
        <v>45</v>
      </c>
      <c r="B31" s="53">
        <v>0</v>
      </c>
      <c r="C31" s="53">
        <v>0</v>
      </c>
      <c r="D31" s="53">
        <v>1228933</v>
      </c>
      <c r="E31" s="53">
        <v>3069874</v>
      </c>
      <c r="F31" s="53">
        <v>2806552</v>
      </c>
      <c r="G31" s="53">
        <v>4786444</v>
      </c>
      <c r="H31" s="53">
        <v>5186476</v>
      </c>
      <c r="I31" s="51">
        <f t="shared" si="16"/>
        <v>17078279</v>
      </c>
      <c r="J31" s="50" t="s">
        <v>45</v>
      </c>
      <c r="K31" s="52">
        <v>0</v>
      </c>
      <c r="L31" s="53">
        <v>0</v>
      </c>
      <c r="M31" s="53">
        <v>0</v>
      </c>
      <c r="N31" s="53">
        <v>0</v>
      </c>
      <c r="O31" s="53">
        <v>92808</v>
      </c>
      <c r="P31" s="53">
        <v>27069</v>
      </c>
      <c r="Q31" s="54">
        <v>232695</v>
      </c>
      <c r="R31" s="51">
        <f t="shared" si="17"/>
        <v>352572</v>
      </c>
      <c r="S31" s="50" t="s">
        <v>45</v>
      </c>
      <c r="T31" s="52">
        <v>450981</v>
      </c>
      <c r="U31" s="53">
        <v>1198451</v>
      </c>
      <c r="V31" s="53">
        <v>746583</v>
      </c>
      <c r="W31" s="53">
        <v>1690271</v>
      </c>
      <c r="X31" s="53">
        <v>1494572</v>
      </c>
      <c r="Y31" s="53">
        <v>1051160</v>
      </c>
      <c r="Z31" s="54">
        <v>998098</v>
      </c>
      <c r="AA31" s="51">
        <f t="shared" si="18"/>
        <v>7630116</v>
      </c>
      <c r="AB31" s="50" t="s">
        <v>45</v>
      </c>
      <c r="AC31" s="52">
        <v>0</v>
      </c>
      <c r="AD31" s="53">
        <v>0</v>
      </c>
      <c r="AE31" s="53">
        <v>0</v>
      </c>
      <c r="AF31" s="53">
        <v>22536</v>
      </c>
      <c r="AG31" s="53">
        <v>0</v>
      </c>
      <c r="AH31" s="53">
        <v>0</v>
      </c>
      <c r="AI31" s="54">
        <v>0</v>
      </c>
      <c r="AJ31" s="51">
        <f t="shared" si="19"/>
        <v>22536</v>
      </c>
      <c r="AK31" s="50" t="s">
        <v>45</v>
      </c>
      <c r="AL31" s="52">
        <v>0</v>
      </c>
      <c r="AM31" s="53">
        <v>4653</v>
      </c>
      <c r="AN31" s="53">
        <v>53271</v>
      </c>
      <c r="AO31" s="53">
        <v>36207</v>
      </c>
      <c r="AP31" s="53">
        <v>46836</v>
      </c>
      <c r="AQ31" s="53">
        <v>38464</v>
      </c>
      <c r="AR31" s="54">
        <v>94995</v>
      </c>
      <c r="AS31" s="51">
        <f t="shared" si="20"/>
        <v>274426</v>
      </c>
      <c r="AT31" s="50" t="s">
        <v>45</v>
      </c>
      <c r="AU31" s="52">
        <v>0</v>
      </c>
      <c r="AV31" s="53">
        <v>0</v>
      </c>
      <c r="AW31" s="53">
        <v>2145710</v>
      </c>
      <c r="AX31" s="53">
        <v>5208300</v>
      </c>
      <c r="AY31" s="53">
        <v>4877898</v>
      </c>
      <c r="AZ31" s="53">
        <v>3302002</v>
      </c>
      <c r="BA31" s="54">
        <v>1926081</v>
      </c>
      <c r="BB31" s="51">
        <f t="shared" si="21"/>
        <v>17459991</v>
      </c>
      <c r="BC31" s="50" t="s">
        <v>45</v>
      </c>
      <c r="BD31" s="52">
        <v>45054</v>
      </c>
      <c r="BE31" s="53">
        <v>84123</v>
      </c>
      <c r="BF31" s="53">
        <v>49473</v>
      </c>
      <c r="BG31" s="53">
        <v>72585</v>
      </c>
      <c r="BH31" s="53">
        <v>604908</v>
      </c>
      <c r="BI31" s="53">
        <v>615699</v>
      </c>
      <c r="BJ31" s="54">
        <v>181980</v>
      </c>
      <c r="BK31" s="51">
        <f t="shared" si="22"/>
        <v>1653822</v>
      </c>
      <c r="BL31" s="50" t="s">
        <v>45</v>
      </c>
      <c r="BM31" s="52">
        <v>0</v>
      </c>
      <c r="BN31" s="53">
        <v>20844</v>
      </c>
      <c r="BO31" s="53">
        <v>158546</v>
      </c>
      <c r="BP31" s="53">
        <v>1075977</v>
      </c>
      <c r="BQ31" s="53">
        <v>1283013</v>
      </c>
      <c r="BR31" s="53">
        <v>931002</v>
      </c>
      <c r="BS31" s="54">
        <v>187524</v>
      </c>
      <c r="BT31" s="51">
        <f t="shared" si="23"/>
        <v>3656906</v>
      </c>
      <c r="BU31" s="50" t="s">
        <v>45</v>
      </c>
      <c r="BV31" s="52">
        <v>0</v>
      </c>
      <c r="BW31" s="53">
        <v>0</v>
      </c>
      <c r="BX31" s="53">
        <v>177678</v>
      </c>
      <c r="BY31" s="53">
        <v>0</v>
      </c>
      <c r="BZ31" s="53">
        <v>444168</v>
      </c>
      <c r="CA31" s="53">
        <v>434333</v>
      </c>
      <c r="CB31" s="54">
        <v>127557</v>
      </c>
      <c r="CC31" s="51">
        <f t="shared" si="24"/>
        <v>1183736</v>
      </c>
      <c r="CD31" s="50" t="s">
        <v>45</v>
      </c>
      <c r="CE31" s="52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4">
        <v>0</v>
      </c>
      <c r="CL31" s="51">
        <f t="shared" si="25"/>
        <v>0</v>
      </c>
      <c r="CM31" s="50" t="s">
        <v>45</v>
      </c>
      <c r="CN31" s="52">
        <v>0</v>
      </c>
      <c r="CO31" s="53">
        <v>0</v>
      </c>
      <c r="CP31" s="53">
        <v>0</v>
      </c>
      <c r="CQ31" s="53">
        <v>0</v>
      </c>
      <c r="CR31" s="53">
        <v>0</v>
      </c>
      <c r="CS31" s="53">
        <v>0</v>
      </c>
      <c r="CT31" s="54">
        <v>0</v>
      </c>
      <c r="CU31" s="51">
        <f t="shared" si="26"/>
        <v>0</v>
      </c>
      <c r="CV31" s="50" t="s">
        <v>45</v>
      </c>
      <c r="CW31" s="52">
        <v>127359</v>
      </c>
      <c r="CX31" s="53">
        <v>418640</v>
      </c>
      <c r="CY31" s="53">
        <v>300490</v>
      </c>
      <c r="CZ31" s="53">
        <v>948274</v>
      </c>
      <c r="DA31" s="53">
        <v>802221</v>
      </c>
      <c r="DB31" s="53">
        <v>767625</v>
      </c>
      <c r="DC31" s="54">
        <v>736695</v>
      </c>
      <c r="DD31" s="51">
        <f t="shared" si="27"/>
        <v>4101304</v>
      </c>
      <c r="DE31" s="50" t="s">
        <v>45</v>
      </c>
      <c r="DF31" s="52">
        <v>0</v>
      </c>
      <c r="DG31" s="53">
        <v>17820</v>
      </c>
      <c r="DH31" s="53">
        <v>10125</v>
      </c>
      <c r="DI31" s="53">
        <v>0</v>
      </c>
      <c r="DJ31" s="53">
        <v>0</v>
      </c>
      <c r="DK31" s="53">
        <v>21384</v>
      </c>
      <c r="DL31" s="54">
        <v>21384</v>
      </c>
      <c r="DM31" s="51">
        <f t="shared" si="28"/>
        <v>70713</v>
      </c>
      <c r="DN31" s="50" t="s">
        <v>45</v>
      </c>
      <c r="DO31" s="52">
        <v>184357</v>
      </c>
      <c r="DP31" s="53">
        <v>0</v>
      </c>
      <c r="DQ31" s="53">
        <v>0</v>
      </c>
      <c r="DR31" s="53">
        <v>492521</v>
      </c>
      <c r="DS31" s="53">
        <v>32076</v>
      </c>
      <c r="DT31" s="53">
        <v>299227</v>
      </c>
      <c r="DU31" s="54">
        <v>0</v>
      </c>
      <c r="DV31" s="51">
        <f t="shared" si="29"/>
        <v>1008181</v>
      </c>
      <c r="DW31" s="50" t="s">
        <v>45</v>
      </c>
      <c r="DX31" s="52">
        <v>0</v>
      </c>
      <c r="DY31" s="53">
        <v>155804</v>
      </c>
      <c r="DZ31" s="53">
        <v>318230</v>
      </c>
      <c r="EA31" s="53">
        <v>922349</v>
      </c>
      <c r="EB31" s="53">
        <v>1006200</v>
      </c>
      <c r="EC31" s="53">
        <v>1176867</v>
      </c>
      <c r="ED31" s="54">
        <v>716043</v>
      </c>
      <c r="EE31" s="51">
        <f t="shared" si="30"/>
        <v>4295493</v>
      </c>
      <c r="EF31" s="50" t="s">
        <v>45</v>
      </c>
      <c r="EG31" s="52">
        <v>183960</v>
      </c>
      <c r="EH31" s="53">
        <v>355020</v>
      </c>
      <c r="EI31" s="53">
        <v>1081193</v>
      </c>
      <c r="EJ31" s="53">
        <v>1981990</v>
      </c>
      <c r="EK31" s="53">
        <v>1442780</v>
      </c>
      <c r="EL31" s="53">
        <v>1149091</v>
      </c>
      <c r="EM31" s="54">
        <v>649660</v>
      </c>
      <c r="EN31" s="51">
        <f t="shared" si="31"/>
        <v>6843694</v>
      </c>
    </row>
    <row r="32" spans="1:144" s="44" customFormat="1" ht="15" customHeight="1" x14ac:dyDescent="0.15">
      <c r="A32" s="50" t="s">
        <v>46</v>
      </c>
      <c r="B32" s="53">
        <v>0</v>
      </c>
      <c r="C32" s="53">
        <v>0</v>
      </c>
      <c r="D32" s="53">
        <v>1065659</v>
      </c>
      <c r="E32" s="53">
        <v>971794</v>
      </c>
      <c r="F32" s="53">
        <v>1649907</v>
      </c>
      <c r="G32" s="53">
        <v>813951</v>
      </c>
      <c r="H32" s="53">
        <v>837639</v>
      </c>
      <c r="I32" s="51">
        <f t="shared" si="16"/>
        <v>5338950</v>
      </c>
      <c r="J32" s="50" t="s">
        <v>46</v>
      </c>
      <c r="K32" s="52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4">
        <v>104157</v>
      </c>
      <c r="R32" s="51">
        <f t="shared" si="17"/>
        <v>104157</v>
      </c>
      <c r="S32" s="50" t="s">
        <v>46</v>
      </c>
      <c r="T32" s="52">
        <v>221850</v>
      </c>
      <c r="U32" s="53">
        <v>317952</v>
      </c>
      <c r="V32" s="53">
        <v>466153</v>
      </c>
      <c r="W32" s="53">
        <v>371677</v>
      </c>
      <c r="X32" s="53">
        <v>381644</v>
      </c>
      <c r="Y32" s="53">
        <v>332037</v>
      </c>
      <c r="Z32" s="54">
        <v>342922</v>
      </c>
      <c r="AA32" s="51">
        <f t="shared" si="18"/>
        <v>2434235</v>
      </c>
      <c r="AB32" s="50" t="s">
        <v>46</v>
      </c>
      <c r="AC32" s="52">
        <v>0</v>
      </c>
      <c r="AD32" s="53">
        <v>0</v>
      </c>
      <c r="AE32" s="53">
        <v>0</v>
      </c>
      <c r="AF32" s="53">
        <v>16138</v>
      </c>
      <c r="AG32" s="53">
        <v>0</v>
      </c>
      <c r="AH32" s="53">
        <v>0</v>
      </c>
      <c r="AI32" s="54">
        <v>24022</v>
      </c>
      <c r="AJ32" s="51">
        <f t="shared" si="19"/>
        <v>40160</v>
      </c>
      <c r="AK32" s="50" t="s">
        <v>46</v>
      </c>
      <c r="AL32" s="52">
        <v>21582</v>
      </c>
      <c r="AM32" s="53">
        <v>6165</v>
      </c>
      <c r="AN32" s="53">
        <v>44757</v>
      </c>
      <c r="AO32" s="53">
        <v>26001</v>
      </c>
      <c r="AP32" s="53">
        <v>24138</v>
      </c>
      <c r="AQ32" s="53">
        <v>25461</v>
      </c>
      <c r="AR32" s="54">
        <v>48466</v>
      </c>
      <c r="AS32" s="51">
        <f t="shared" si="20"/>
        <v>196570</v>
      </c>
      <c r="AT32" s="50" t="s">
        <v>46</v>
      </c>
      <c r="AU32" s="52">
        <v>0</v>
      </c>
      <c r="AV32" s="53">
        <v>0</v>
      </c>
      <c r="AW32" s="53">
        <v>638568</v>
      </c>
      <c r="AX32" s="53">
        <v>1207215</v>
      </c>
      <c r="AY32" s="53">
        <v>1270764</v>
      </c>
      <c r="AZ32" s="53">
        <v>409284</v>
      </c>
      <c r="BA32" s="54">
        <v>726021</v>
      </c>
      <c r="BB32" s="51">
        <f t="shared" si="21"/>
        <v>4251852</v>
      </c>
      <c r="BC32" s="50" t="s">
        <v>46</v>
      </c>
      <c r="BD32" s="52">
        <v>66798</v>
      </c>
      <c r="BE32" s="53">
        <v>124137</v>
      </c>
      <c r="BF32" s="53">
        <v>148275</v>
      </c>
      <c r="BG32" s="53">
        <v>130383</v>
      </c>
      <c r="BH32" s="53">
        <v>247239</v>
      </c>
      <c r="BI32" s="53">
        <v>81675</v>
      </c>
      <c r="BJ32" s="54">
        <v>118048</v>
      </c>
      <c r="BK32" s="51">
        <f t="shared" si="22"/>
        <v>916555</v>
      </c>
      <c r="BL32" s="50" t="s">
        <v>46</v>
      </c>
      <c r="BM32" s="52">
        <v>0</v>
      </c>
      <c r="BN32" s="53">
        <v>0</v>
      </c>
      <c r="BO32" s="53">
        <v>0</v>
      </c>
      <c r="BP32" s="53">
        <v>237087</v>
      </c>
      <c r="BQ32" s="53">
        <v>1278090</v>
      </c>
      <c r="BR32" s="53">
        <v>369882</v>
      </c>
      <c r="BS32" s="54">
        <v>24279</v>
      </c>
      <c r="BT32" s="51">
        <f t="shared" si="23"/>
        <v>1909338</v>
      </c>
      <c r="BU32" s="50" t="s">
        <v>46</v>
      </c>
      <c r="BV32" s="52">
        <v>0</v>
      </c>
      <c r="BW32" s="53">
        <v>0</v>
      </c>
      <c r="BX32" s="53">
        <v>0</v>
      </c>
      <c r="BY32" s="53">
        <v>362016</v>
      </c>
      <c r="BZ32" s="53">
        <v>87768</v>
      </c>
      <c r="CA32" s="53">
        <v>0</v>
      </c>
      <c r="CB32" s="54">
        <v>0</v>
      </c>
      <c r="CC32" s="51">
        <f t="shared" si="24"/>
        <v>449784</v>
      </c>
      <c r="CD32" s="50" t="s">
        <v>46</v>
      </c>
      <c r="CE32" s="52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4">
        <v>0</v>
      </c>
      <c r="CL32" s="51">
        <f t="shared" si="25"/>
        <v>0</v>
      </c>
      <c r="CM32" s="50" t="s">
        <v>46</v>
      </c>
      <c r="CN32" s="52">
        <v>0</v>
      </c>
      <c r="CO32" s="53">
        <v>0</v>
      </c>
      <c r="CP32" s="53">
        <v>0</v>
      </c>
      <c r="CQ32" s="53">
        <v>0</v>
      </c>
      <c r="CR32" s="53">
        <v>0</v>
      </c>
      <c r="CS32" s="53">
        <v>0</v>
      </c>
      <c r="CT32" s="54">
        <v>0</v>
      </c>
      <c r="CU32" s="51">
        <f t="shared" si="26"/>
        <v>0</v>
      </c>
      <c r="CV32" s="50" t="s">
        <v>46</v>
      </c>
      <c r="CW32" s="52">
        <v>120951</v>
      </c>
      <c r="CX32" s="53">
        <v>75834</v>
      </c>
      <c r="CY32" s="53">
        <v>132108</v>
      </c>
      <c r="CZ32" s="53">
        <v>322623</v>
      </c>
      <c r="DA32" s="53">
        <v>307097</v>
      </c>
      <c r="DB32" s="53">
        <v>155214</v>
      </c>
      <c r="DC32" s="54">
        <v>299419</v>
      </c>
      <c r="DD32" s="51">
        <f t="shared" si="27"/>
        <v>1413246</v>
      </c>
      <c r="DE32" s="50" t="s">
        <v>46</v>
      </c>
      <c r="DF32" s="52">
        <v>42930</v>
      </c>
      <c r="DG32" s="53">
        <v>0</v>
      </c>
      <c r="DH32" s="53">
        <v>0</v>
      </c>
      <c r="DI32" s="53">
        <v>0</v>
      </c>
      <c r="DJ32" s="53">
        <v>36432</v>
      </c>
      <c r="DK32" s="53">
        <v>15048</v>
      </c>
      <c r="DL32" s="54">
        <v>0</v>
      </c>
      <c r="DM32" s="51">
        <f t="shared" si="28"/>
        <v>94410</v>
      </c>
      <c r="DN32" s="50" t="s">
        <v>46</v>
      </c>
      <c r="DO32" s="52">
        <v>310500</v>
      </c>
      <c r="DP32" s="53">
        <v>0</v>
      </c>
      <c r="DQ32" s="53">
        <v>88704</v>
      </c>
      <c r="DR32" s="53">
        <v>347389</v>
      </c>
      <c r="DS32" s="53">
        <v>0</v>
      </c>
      <c r="DT32" s="53">
        <v>0</v>
      </c>
      <c r="DU32" s="54">
        <v>0</v>
      </c>
      <c r="DV32" s="51">
        <f t="shared" si="29"/>
        <v>746593</v>
      </c>
      <c r="DW32" s="50" t="s">
        <v>46</v>
      </c>
      <c r="DX32" s="52">
        <v>0</v>
      </c>
      <c r="DY32" s="53">
        <v>0</v>
      </c>
      <c r="DZ32" s="53">
        <v>1056352</v>
      </c>
      <c r="EA32" s="53">
        <v>390858</v>
      </c>
      <c r="EB32" s="53">
        <v>1292924</v>
      </c>
      <c r="EC32" s="53">
        <v>445237</v>
      </c>
      <c r="ED32" s="54">
        <v>0</v>
      </c>
      <c r="EE32" s="51">
        <f t="shared" si="30"/>
        <v>3185371</v>
      </c>
      <c r="EF32" s="50" t="s">
        <v>46</v>
      </c>
      <c r="EG32" s="52">
        <v>125640</v>
      </c>
      <c r="EH32" s="53">
        <v>93600</v>
      </c>
      <c r="EI32" s="53">
        <v>601240</v>
      </c>
      <c r="EJ32" s="53">
        <v>614467</v>
      </c>
      <c r="EK32" s="53">
        <v>642850</v>
      </c>
      <c r="EL32" s="53">
        <v>250190</v>
      </c>
      <c r="EM32" s="54">
        <v>248091</v>
      </c>
      <c r="EN32" s="51">
        <f t="shared" si="31"/>
        <v>2576078</v>
      </c>
    </row>
    <row r="33" spans="1:144" s="44" customFormat="1" ht="15" customHeight="1" x14ac:dyDescent="0.15">
      <c r="A33" s="50" t="s">
        <v>47</v>
      </c>
      <c r="B33" s="53">
        <v>0</v>
      </c>
      <c r="C33" s="53">
        <v>0</v>
      </c>
      <c r="D33" s="53">
        <v>3915708</v>
      </c>
      <c r="E33" s="53">
        <v>4666966</v>
      </c>
      <c r="F33" s="53">
        <v>2051596</v>
      </c>
      <c r="G33" s="53">
        <v>3891506</v>
      </c>
      <c r="H33" s="53">
        <v>3160710</v>
      </c>
      <c r="I33" s="51">
        <f t="shared" si="16"/>
        <v>17686486</v>
      </c>
      <c r="J33" s="50" t="s">
        <v>47</v>
      </c>
      <c r="K33" s="52">
        <v>0</v>
      </c>
      <c r="L33" s="53">
        <v>0</v>
      </c>
      <c r="M33" s="53">
        <v>0</v>
      </c>
      <c r="N33" s="53">
        <v>0</v>
      </c>
      <c r="O33" s="53">
        <v>0</v>
      </c>
      <c r="P33" s="53">
        <v>58005</v>
      </c>
      <c r="Q33" s="54">
        <v>108099</v>
      </c>
      <c r="R33" s="51">
        <f t="shared" si="17"/>
        <v>166104</v>
      </c>
      <c r="S33" s="50" t="s">
        <v>47</v>
      </c>
      <c r="T33" s="52">
        <v>532914</v>
      </c>
      <c r="U33" s="53">
        <v>631078</v>
      </c>
      <c r="V33" s="53">
        <v>1157057</v>
      </c>
      <c r="W33" s="53">
        <v>1110714</v>
      </c>
      <c r="X33" s="53">
        <v>634737</v>
      </c>
      <c r="Y33" s="53">
        <v>1111541</v>
      </c>
      <c r="Z33" s="54">
        <v>1075383</v>
      </c>
      <c r="AA33" s="51">
        <f t="shared" si="18"/>
        <v>6253424</v>
      </c>
      <c r="AB33" s="50" t="s">
        <v>47</v>
      </c>
      <c r="AC33" s="52">
        <v>22104</v>
      </c>
      <c r="AD33" s="53">
        <v>0</v>
      </c>
      <c r="AE33" s="53">
        <v>59787</v>
      </c>
      <c r="AF33" s="53">
        <v>94626</v>
      </c>
      <c r="AG33" s="53">
        <v>72432</v>
      </c>
      <c r="AH33" s="53">
        <v>29790</v>
      </c>
      <c r="AI33" s="54">
        <v>112275</v>
      </c>
      <c r="AJ33" s="51">
        <f t="shared" si="19"/>
        <v>391014</v>
      </c>
      <c r="AK33" s="50" t="s">
        <v>47</v>
      </c>
      <c r="AL33" s="52">
        <v>9306</v>
      </c>
      <c r="AM33" s="53">
        <v>18612</v>
      </c>
      <c r="AN33" s="53">
        <v>17523</v>
      </c>
      <c r="AO33" s="53">
        <v>28449</v>
      </c>
      <c r="AP33" s="53">
        <v>16929</v>
      </c>
      <c r="AQ33" s="53">
        <v>11268</v>
      </c>
      <c r="AR33" s="54">
        <v>23166</v>
      </c>
      <c r="AS33" s="51">
        <f t="shared" si="20"/>
        <v>125253</v>
      </c>
      <c r="AT33" s="50" t="s">
        <v>47</v>
      </c>
      <c r="AU33" s="52">
        <v>0</v>
      </c>
      <c r="AV33" s="53">
        <v>0</v>
      </c>
      <c r="AW33" s="53">
        <v>2653912</v>
      </c>
      <c r="AX33" s="53">
        <v>3044288</v>
      </c>
      <c r="AY33" s="53">
        <v>3030546</v>
      </c>
      <c r="AZ33" s="53">
        <v>2855799</v>
      </c>
      <c r="BA33" s="54">
        <v>1813185</v>
      </c>
      <c r="BB33" s="51">
        <f t="shared" si="21"/>
        <v>13397730</v>
      </c>
      <c r="BC33" s="50" t="s">
        <v>47</v>
      </c>
      <c r="BD33" s="52">
        <v>131031</v>
      </c>
      <c r="BE33" s="53">
        <v>352512</v>
      </c>
      <c r="BF33" s="53">
        <v>926320</v>
      </c>
      <c r="BG33" s="53">
        <v>978328</v>
      </c>
      <c r="BH33" s="53">
        <v>933842</v>
      </c>
      <c r="BI33" s="53">
        <v>649143</v>
      </c>
      <c r="BJ33" s="54">
        <v>290259</v>
      </c>
      <c r="BK33" s="51">
        <f t="shared" si="22"/>
        <v>4261435</v>
      </c>
      <c r="BL33" s="50" t="s">
        <v>47</v>
      </c>
      <c r="BM33" s="52">
        <v>0</v>
      </c>
      <c r="BN33" s="53">
        <v>0</v>
      </c>
      <c r="BO33" s="53">
        <v>830863</v>
      </c>
      <c r="BP33" s="53">
        <v>1190353</v>
      </c>
      <c r="BQ33" s="53">
        <v>2616390</v>
      </c>
      <c r="BR33" s="53">
        <v>1068984</v>
      </c>
      <c r="BS33" s="54">
        <v>926514</v>
      </c>
      <c r="BT33" s="51">
        <f t="shared" si="23"/>
        <v>6633104</v>
      </c>
      <c r="BU33" s="50" t="s">
        <v>47</v>
      </c>
      <c r="BV33" s="52">
        <v>0</v>
      </c>
      <c r="BW33" s="53">
        <v>0</v>
      </c>
      <c r="BX33" s="53">
        <v>118912</v>
      </c>
      <c r="BY33" s="53">
        <v>193347</v>
      </c>
      <c r="BZ33" s="53">
        <v>399573</v>
      </c>
      <c r="CA33" s="53">
        <v>180603</v>
      </c>
      <c r="CB33" s="54">
        <v>86499</v>
      </c>
      <c r="CC33" s="51">
        <f t="shared" si="24"/>
        <v>978934</v>
      </c>
      <c r="CD33" s="50" t="s">
        <v>47</v>
      </c>
      <c r="CE33" s="52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4">
        <v>0</v>
      </c>
      <c r="CL33" s="51">
        <f t="shared" si="25"/>
        <v>0</v>
      </c>
      <c r="CM33" s="50" t="s">
        <v>47</v>
      </c>
      <c r="CN33" s="52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0</v>
      </c>
      <c r="CT33" s="54">
        <v>0</v>
      </c>
      <c r="CU33" s="51">
        <f t="shared" si="26"/>
        <v>0</v>
      </c>
      <c r="CV33" s="50" t="s">
        <v>47</v>
      </c>
      <c r="CW33" s="52">
        <v>185574</v>
      </c>
      <c r="CX33" s="53">
        <v>315866</v>
      </c>
      <c r="CY33" s="53">
        <v>406181</v>
      </c>
      <c r="CZ33" s="53">
        <v>948953</v>
      </c>
      <c r="DA33" s="53">
        <v>565828</v>
      </c>
      <c r="DB33" s="53">
        <v>1032666</v>
      </c>
      <c r="DC33" s="54">
        <v>644949</v>
      </c>
      <c r="DD33" s="51">
        <f t="shared" si="27"/>
        <v>4100017</v>
      </c>
      <c r="DE33" s="50" t="s">
        <v>47</v>
      </c>
      <c r="DF33" s="52">
        <v>35190</v>
      </c>
      <c r="DG33" s="53">
        <v>0</v>
      </c>
      <c r="DH33" s="53">
        <v>21330</v>
      </c>
      <c r="DI33" s="53">
        <v>55620</v>
      </c>
      <c r="DJ33" s="53">
        <v>21330</v>
      </c>
      <c r="DK33" s="53">
        <v>67320</v>
      </c>
      <c r="DL33" s="54">
        <v>0</v>
      </c>
      <c r="DM33" s="51">
        <f t="shared" si="28"/>
        <v>200790</v>
      </c>
      <c r="DN33" s="50" t="s">
        <v>47</v>
      </c>
      <c r="DO33" s="52">
        <v>46800</v>
      </c>
      <c r="DP33" s="53">
        <v>88110</v>
      </c>
      <c r="DQ33" s="53">
        <v>6030</v>
      </c>
      <c r="DR33" s="53">
        <v>246870</v>
      </c>
      <c r="DS33" s="53">
        <v>103810</v>
      </c>
      <c r="DT33" s="53">
        <v>0</v>
      </c>
      <c r="DU33" s="54">
        <v>0</v>
      </c>
      <c r="DV33" s="51">
        <f t="shared" si="29"/>
        <v>491620</v>
      </c>
      <c r="DW33" s="50" t="s">
        <v>47</v>
      </c>
      <c r="DX33" s="52">
        <v>0</v>
      </c>
      <c r="DY33" s="53">
        <v>0</v>
      </c>
      <c r="DZ33" s="53">
        <v>0</v>
      </c>
      <c r="EA33" s="53">
        <v>72454</v>
      </c>
      <c r="EB33" s="53">
        <v>0</v>
      </c>
      <c r="EC33" s="53">
        <v>242037</v>
      </c>
      <c r="ED33" s="54">
        <v>274747</v>
      </c>
      <c r="EE33" s="51">
        <f t="shared" si="30"/>
        <v>589238</v>
      </c>
      <c r="EF33" s="50" t="s">
        <v>47</v>
      </c>
      <c r="EG33" s="52">
        <v>309600</v>
      </c>
      <c r="EH33" s="53">
        <v>428100</v>
      </c>
      <c r="EI33" s="53">
        <v>2064401</v>
      </c>
      <c r="EJ33" s="53">
        <v>1786240</v>
      </c>
      <c r="EK33" s="53">
        <v>1229980</v>
      </c>
      <c r="EL33" s="53">
        <v>1081870</v>
      </c>
      <c r="EM33" s="54">
        <v>672260</v>
      </c>
      <c r="EN33" s="51">
        <f t="shared" si="31"/>
        <v>7572451</v>
      </c>
    </row>
    <row r="34" spans="1:144" s="44" customFormat="1" ht="15" customHeight="1" x14ac:dyDescent="0.15">
      <c r="A34" s="50" t="s">
        <v>48</v>
      </c>
      <c r="B34" s="53">
        <v>0</v>
      </c>
      <c r="C34" s="53">
        <v>0</v>
      </c>
      <c r="D34" s="53">
        <v>733296</v>
      </c>
      <c r="E34" s="53">
        <v>372015</v>
      </c>
      <c r="F34" s="53">
        <v>245421</v>
      </c>
      <c r="G34" s="53">
        <v>353570</v>
      </c>
      <c r="H34" s="53">
        <v>213808</v>
      </c>
      <c r="I34" s="51">
        <f t="shared" si="16"/>
        <v>1918110</v>
      </c>
      <c r="J34" s="50" t="s">
        <v>48</v>
      </c>
      <c r="K34" s="52">
        <v>0</v>
      </c>
      <c r="L34" s="53">
        <v>0</v>
      </c>
      <c r="M34" s="53">
        <v>0</v>
      </c>
      <c r="N34" s="53">
        <v>0</v>
      </c>
      <c r="O34" s="53">
        <v>0</v>
      </c>
      <c r="P34" s="53">
        <v>23202</v>
      </c>
      <c r="Q34" s="54">
        <v>0</v>
      </c>
      <c r="R34" s="51">
        <f t="shared" si="17"/>
        <v>23202</v>
      </c>
      <c r="S34" s="50" t="s">
        <v>48</v>
      </c>
      <c r="T34" s="52">
        <v>74934</v>
      </c>
      <c r="U34" s="53">
        <v>76248</v>
      </c>
      <c r="V34" s="53">
        <v>271513</v>
      </c>
      <c r="W34" s="53">
        <v>149085</v>
      </c>
      <c r="X34" s="53">
        <v>131751</v>
      </c>
      <c r="Y34" s="53">
        <v>315621</v>
      </c>
      <c r="Z34" s="54">
        <v>82017</v>
      </c>
      <c r="AA34" s="51">
        <f t="shared" si="18"/>
        <v>1101169</v>
      </c>
      <c r="AB34" s="50" t="s">
        <v>48</v>
      </c>
      <c r="AC34" s="52">
        <v>0</v>
      </c>
      <c r="AD34" s="53">
        <v>0</v>
      </c>
      <c r="AE34" s="53">
        <v>22104</v>
      </c>
      <c r="AF34" s="53">
        <v>9252</v>
      </c>
      <c r="AG34" s="53">
        <v>0</v>
      </c>
      <c r="AH34" s="53">
        <v>0</v>
      </c>
      <c r="AI34" s="54">
        <v>0</v>
      </c>
      <c r="AJ34" s="51">
        <f t="shared" si="19"/>
        <v>31356</v>
      </c>
      <c r="AK34" s="50" t="s">
        <v>48</v>
      </c>
      <c r="AL34" s="52">
        <v>0</v>
      </c>
      <c r="AM34" s="53">
        <v>0</v>
      </c>
      <c r="AN34" s="53">
        <v>23544</v>
      </c>
      <c r="AO34" s="53">
        <v>0</v>
      </c>
      <c r="AP34" s="53">
        <v>0</v>
      </c>
      <c r="AQ34" s="53">
        <v>26613</v>
      </c>
      <c r="AR34" s="54">
        <v>0</v>
      </c>
      <c r="AS34" s="51">
        <f t="shared" si="20"/>
        <v>50157</v>
      </c>
      <c r="AT34" s="50" t="s">
        <v>48</v>
      </c>
      <c r="AU34" s="52">
        <v>0</v>
      </c>
      <c r="AV34" s="53">
        <v>0</v>
      </c>
      <c r="AW34" s="53">
        <v>352454</v>
      </c>
      <c r="AX34" s="53">
        <v>277902</v>
      </c>
      <c r="AY34" s="53">
        <v>91440</v>
      </c>
      <c r="AZ34" s="53">
        <v>424507</v>
      </c>
      <c r="BA34" s="54">
        <v>68698</v>
      </c>
      <c r="BB34" s="51">
        <f t="shared" si="21"/>
        <v>1215001</v>
      </c>
      <c r="BC34" s="50" t="s">
        <v>48</v>
      </c>
      <c r="BD34" s="52">
        <v>0</v>
      </c>
      <c r="BE34" s="53">
        <v>0</v>
      </c>
      <c r="BF34" s="53">
        <v>62694</v>
      </c>
      <c r="BG34" s="53">
        <v>0</v>
      </c>
      <c r="BH34" s="53">
        <v>0</v>
      </c>
      <c r="BI34" s="53">
        <v>0</v>
      </c>
      <c r="BJ34" s="54">
        <v>0</v>
      </c>
      <c r="BK34" s="51">
        <f t="shared" si="22"/>
        <v>62694</v>
      </c>
      <c r="BL34" s="50" t="s">
        <v>48</v>
      </c>
      <c r="BM34" s="52">
        <v>0</v>
      </c>
      <c r="BN34" s="53">
        <v>0</v>
      </c>
      <c r="BO34" s="53">
        <v>127800</v>
      </c>
      <c r="BP34" s="53">
        <v>442341</v>
      </c>
      <c r="BQ34" s="53">
        <v>1258596</v>
      </c>
      <c r="BR34" s="53">
        <v>0</v>
      </c>
      <c r="BS34" s="54">
        <v>312300</v>
      </c>
      <c r="BT34" s="51">
        <f t="shared" si="23"/>
        <v>2141037</v>
      </c>
      <c r="BU34" s="50" t="s">
        <v>48</v>
      </c>
      <c r="BV34" s="52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4">
        <v>0</v>
      </c>
      <c r="CC34" s="51">
        <f t="shared" si="24"/>
        <v>0</v>
      </c>
      <c r="CD34" s="50" t="s">
        <v>48</v>
      </c>
      <c r="CE34" s="52">
        <v>0</v>
      </c>
      <c r="CF34" s="53">
        <v>0</v>
      </c>
      <c r="CG34" s="53">
        <v>0</v>
      </c>
      <c r="CH34" s="53">
        <v>0</v>
      </c>
      <c r="CI34" s="53">
        <v>0</v>
      </c>
      <c r="CJ34" s="53">
        <v>0</v>
      </c>
      <c r="CK34" s="54">
        <v>0</v>
      </c>
      <c r="CL34" s="51">
        <f t="shared" si="25"/>
        <v>0</v>
      </c>
      <c r="CM34" s="50" t="s">
        <v>48</v>
      </c>
      <c r="CN34" s="52">
        <v>0</v>
      </c>
      <c r="CO34" s="53">
        <v>0</v>
      </c>
      <c r="CP34" s="53">
        <v>0</v>
      </c>
      <c r="CQ34" s="53">
        <v>0</v>
      </c>
      <c r="CR34" s="53">
        <v>0</v>
      </c>
      <c r="CS34" s="53">
        <v>0</v>
      </c>
      <c r="CT34" s="54">
        <v>0</v>
      </c>
      <c r="CU34" s="51">
        <f t="shared" si="26"/>
        <v>0</v>
      </c>
      <c r="CV34" s="50" t="s">
        <v>48</v>
      </c>
      <c r="CW34" s="52">
        <v>72954</v>
      </c>
      <c r="CX34" s="53">
        <v>27667</v>
      </c>
      <c r="CY34" s="53">
        <v>81412</v>
      </c>
      <c r="CZ34" s="53">
        <v>169920</v>
      </c>
      <c r="DA34" s="53">
        <v>45180</v>
      </c>
      <c r="DB34" s="53">
        <v>197274</v>
      </c>
      <c r="DC34" s="54">
        <v>49086</v>
      </c>
      <c r="DD34" s="51">
        <f t="shared" si="27"/>
        <v>643493</v>
      </c>
      <c r="DE34" s="50" t="s">
        <v>48</v>
      </c>
      <c r="DF34" s="52">
        <v>15030</v>
      </c>
      <c r="DG34" s="53">
        <v>15390</v>
      </c>
      <c r="DH34" s="53">
        <v>0</v>
      </c>
      <c r="DI34" s="53">
        <v>0</v>
      </c>
      <c r="DJ34" s="53">
        <v>0</v>
      </c>
      <c r="DK34" s="53">
        <v>0</v>
      </c>
      <c r="DL34" s="54">
        <v>0</v>
      </c>
      <c r="DM34" s="51">
        <f t="shared" si="28"/>
        <v>30420</v>
      </c>
      <c r="DN34" s="50" t="s">
        <v>48</v>
      </c>
      <c r="DO34" s="52">
        <v>0</v>
      </c>
      <c r="DP34" s="53">
        <v>29790</v>
      </c>
      <c r="DQ34" s="53">
        <v>30690</v>
      </c>
      <c r="DR34" s="53">
        <v>0</v>
      </c>
      <c r="DS34" s="53">
        <v>0</v>
      </c>
      <c r="DT34" s="53">
        <v>0</v>
      </c>
      <c r="DU34" s="54">
        <v>0</v>
      </c>
      <c r="DV34" s="51">
        <f t="shared" si="29"/>
        <v>60480</v>
      </c>
      <c r="DW34" s="50" t="s">
        <v>48</v>
      </c>
      <c r="DX34" s="52">
        <v>0</v>
      </c>
      <c r="DY34" s="53">
        <v>0</v>
      </c>
      <c r="DZ34" s="53">
        <v>0</v>
      </c>
      <c r="EA34" s="53">
        <v>0</v>
      </c>
      <c r="EB34" s="53">
        <v>0</v>
      </c>
      <c r="EC34" s="53">
        <v>0</v>
      </c>
      <c r="ED34" s="54">
        <v>0</v>
      </c>
      <c r="EE34" s="51">
        <f t="shared" si="30"/>
        <v>0</v>
      </c>
      <c r="EF34" s="50" t="s">
        <v>48</v>
      </c>
      <c r="EG34" s="52">
        <v>70080</v>
      </c>
      <c r="EH34" s="53">
        <v>51180</v>
      </c>
      <c r="EI34" s="53">
        <v>510340</v>
      </c>
      <c r="EJ34" s="53">
        <v>227210</v>
      </c>
      <c r="EK34" s="53">
        <v>225700</v>
      </c>
      <c r="EL34" s="53">
        <v>171638</v>
      </c>
      <c r="EM34" s="54">
        <v>74900</v>
      </c>
      <c r="EN34" s="51">
        <f t="shared" si="31"/>
        <v>1331048</v>
      </c>
    </row>
    <row r="35" spans="1:144" s="44" customFormat="1" ht="15" customHeight="1" x14ac:dyDescent="0.15">
      <c r="A35" s="50" t="s">
        <v>49</v>
      </c>
      <c r="B35" s="53">
        <v>0</v>
      </c>
      <c r="C35" s="53">
        <v>0</v>
      </c>
      <c r="D35" s="53">
        <v>986156</v>
      </c>
      <c r="E35" s="53">
        <v>375866</v>
      </c>
      <c r="F35" s="53">
        <v>580149</v>
      </c>
      <c r="G35" s="53">
        <v>51867</v>
      </c>
      <c r="H35" s="53">
        <v>273584</v>
      </c>
      <c r="I35" s="51">
        <f t="shared" si="16"/>
        <v>2267622</v>
      </c>
      <c r="J35" s="50" t="s">
        <v>49</v>
      </c>
      <c r="K35" s="52">
        <v>0</v>
      </c>
      <c r="L35" s="53">
        <v>0</v>
      </c>
      <c r="M35" s="53">
        <v>0</v>
      </c>
      <c r="N35" s="53">
        <v>56718</v>
      </c>
      <c r="O35" s="53">
        <v>11781</v>
      </c>
      <c r="P35" s="53">
        <v>56718</v>
      </c>
      <c r="Q35" s="54">
        <v>136125</v>
      </c>
      <c r="R35" s="51">
        <f t="shared" si="17"/>
        <v>261342</v>
      </c>
      <c r="S35" s="50" t="s">
        <v>49</v>
      </c>
      <c r="T35" s="52">
        <v>95922</v>
      </c>
      <c r="U35" s="53">
        <v>43452</v>
      </c>
      <c r="V35" s="53">
        <v>190845</v>
      </c>
      <c r="W35" s="53">
        <v>106173</v>
      </c>
      <c r="X35" s="53">
        <v>225009</v>
      </c>
      <c r="Y35" s="53">
        <v>124506</v>
      </c>
      <c r="Z35" s="54">
        <v>362421</v>
      </c>
      <c r="AA35" s="51">
        <f t="shared" si="18"/>
        <v>1148328</v>
      </c>
      <c r="AB35" s="50" t="s">
        <v>49</v>
      </c>
      <c r="AC35" s="52">
        <v>0</v>
      </c>
      <c r="AD35" s="53">
        <v>0</v>
      </c>
      <c r="AE35" s="53">
        <v>23940</v>
      </c>
      <c r="AF35" s="53">
        <v>0</v>
      </c>
      <c r="AG35" s="53">
        <v>12780</v>
      </c>
      <c r="AH35" s="53">
        <v>0</v>
      </c>
      <c r="AI35" s="54">
        <v>18360</v>
      </c>
      <c r="AJ35" s="51">
        <f t="shared" si="19"/>
        <v>55080</v>
      </c>
      <c r="AK35" s="50" t="s">
        <v>49</v>
      </c>
      <c r="AL35" s="52">
        <v>0</v>
      </c>
      <c r="AM35" s="53">
        <v>0</v>
      </c>
      <c r="AN35" s="53">
        <v>9207</v>
      </c>
      <c r="AO35" s="53">
        <v>5400</v>
      </c>
      <c r="AP35" s="53">
        <v>22572</v>
      </c>
      <c r="AQ35" s="53">
        <v>19017</v>
      </c>
      <c r="AR35" s="54">
        <v>10800</v>
      </c>
      <c r="AS35" s="51">
        <f t="shared" si="20"/>
        <v>66996</v>
      </c>
      <c r="AT35" s="50" t="s">
        <v>49</v>
      </c>
      <c r="AU35" s="52">
        <v>0</v>
      </c>
      <c r="AV35" s="53">
        <v>0</v>
      </c>
      <c r="AW35" s="53">
        <v>25533</v>
      </c>
      <c r="AX35" s="53">
        <v>134586</v>
      </c>
      <c r="AY35" s="53">
        <v>147186</v>
      </c>
      <c r="AZ35" s="53">
        <v>262528</v>
      </c>
      <c r="BA35" s="54">
        <v>71993</v>
      </c>
      <c r="BB35" s="51">
        <f t="shared" si="21"/>
        <v>641826</v>
      </c>
      <c r="BC35" s="50" t="s">
        <v>49</v>
      </c>
      <c r="BD35" s="52">
        <v>0</v>
      </c>
      <c r="BE35" s="53">
        <v>42255</v>
      </c>
      <c r="BF35" s="53">
        <v>656964</v>
      </c>
      <c r="BG35" s="53">
        <v>373020</v>
      </c>
      <c r="BH35" s="53">
        <v>395334</v>
      </c>
      <c r="BI35" s="53">
        <v>237186</v>
      </c>
      <c r="BJ35" s="54">
        <v>79911</v>
      </c>
      <c r="BK35" s="51">
        <f t="shared" si="22"/>
        <v>1784670</v>
      </c>
      <c r="BL35" s="50" t="s">
        <v>49</v>
      </c>
      <c r="BM35" s="52">
        <v>0</v>
      </c>
      <c r="BN35" s="53">
        <v>0</v>
      </c>
      <c r="BO35" s="53">
        <v>772117</v>
      </c>
      <c r="BP35" s="53">
        <v>959774</v>
      </c>
      <c r="BQ35" s="53">
        <v>1270143</v>
      </c>
      <c r="BR35" s="53">
        <v>317637</v>
      </c>
      <c r="BS35" s="54">
        <v>0</v>
      </c>
      <c r="BT35" s="51">
        <f t="shared" si="23"/>
        <v>3319671</v>
      </c>
      <c r="BU35" s="50" t="s">
        <v>49</v>
      </c>
      <c r="BV35" s="52">
        <v>0</v>
      </c>
      <c r="BW35" s="53">
        <v>0</v>
      </c>
      <c r="BX35" s="53">
        <v>25011</v>
      </c>
      <c r="BY35" s="53">
        <v>26361</v>
      </c>
      <c r="BZ35" s="53">
        <v>40266</v>
      </c>
      <c r="CA35" s="53">
        <v>0</v>
      </c>
      <c r="CB35" s="54">
        <v>0</v>
      </c>
      <c r="CC35" s="51">
        <f t="shared" si="24"/>
        <v>91638</v>
      </c>
      <c r="CD35" s="50" t="s">
        <v>49</v>
      </c>
      <c r="CE35" s="52">
        <v>0</v>
      </c>
      <c r="CF35" s="53">
        <v>0</v>
      </c>
      <c r="CG35" s="53">
        <v>0</v>
      </c>
      <c r="CH35" s="53">
        <v>0</v>
      </c>
      <c r="CI35" s="53">
        <v>0</v>
      </c>
      <c r="CJ35" s="53">
        <v>0</v>
      </c>
      <c r="CK35" s="54">
        <v>0</v>
      </c>
      <c r="CL35" s="51">
        <f t="shared" si="25"/>
        <v>0</v>
      </c>
      <c r="CM35" s="50" t="s">
        <v>49</v>
      </c>
      <c r="CN35" s="52">
        <v>0</v>
      </c>
      <c r="CO35" s="53">
        <v>0</v>
      </c>
      <c r="CP35" s="53">
        <v>0</v>
      </c>
      <c r="CQ35" s="53">
        <v>0</v>
      </c>
      <c r="CR35" s="53">
        <v>0</v>
      </c>
      <c r="CS35" s="53">
        <v>0</v>
      </c>
      <c r="CT35" s="54">
        <v>0</v>
      </c>
      <c r="CU35" s="51">
        <f t="shared" si="26"/>
        <v>0</v>
      </c>
      <c r="CV35" s="50" t="s">
        <v>49</v>
      </c>
      <c r="CW35" s="52">
        <v>63378</v>
      </c>
      <c r="CX35" s="53">
        <v>67406</v>
      </c>
      <c r="CY35" s="53">
        <v>121806</v>
      </c>
      <c r="CZ35" s="53">
        <v>101116</v>
      </c>
      <c r="DA35" s="53">
        <v>192699</v>
      </c>
      <c r="DB35" s="53">
        <v>56088</v>
      </c>
      <c r="DC35" s="54">
        <v>129096</v>
      </c>
      <c r="DD35" s="51">
        <f t="shared" si="27"/>
        <v>731589</v>
      </c>
      <c r="DE35" s="50" t="s">
        <v>49</v>
      </c>
      <c r="DF35" s="52">
        <v>0</v>
      </c>
      <c r="DG35" s="53">
        <v>21330</v>
      </c>
      <c r="DH35" s="53">
        <v>34830</v>
      </c>
      <c r="DI35" s="53">
        <v>37080</v>
      </c>
      <c r="DJ35" s="53">
        <v>17370</v>
      </c>
      <c r="DK35" s="53">
        <v>0</v>
      </c>
      <c r="DL35" s="54">
        <v>0</v>
      </c>
      <c r="DM35" s="51">
        <f t="shared" si="28"/>
        <v>110610</v>
      </c>
      <c r="DN35" s="50" t="s">
        <v>49</v>
      </c>
      <c r="DO35" s="52">
        <v>110700</v>
      </c>
      <c r="DP35" s="53">
        <v>13500</v>
      </c>
      <c r="DQ35" s="53">
        <v>37800</v>
      </c>
      <c r="DR35" s="53">
        <v>0</v>
      </c>
      <c r="DS35" s="53">
        <v>207990</v>
      </c>
      <c r="DT35" s="53">
        <v>0</v>
      </c>
      <c r="DU35" s="54">
        <v>0</v>
      </c>
      <c r="DV35" s="51">
        <f t="shared" si="29"/>
        <v>369990</v>
      </c>
      <c r="DW35" s="50" t="s">
        <v>49</v>
      </c>
      <c r="DX35" s="52">
        <v>0</v>
      </c>
      <c r="DY35" s="53">
        <v>0</v>
      </c>
      <c r="DZ35" s="53">
        <v>0</v>
      </c>
      <c r="EA35" s="53">
        <v>0</v>
      </c>
      <c r="EB35" s="53">
        <v>0</v>
      </c>
      <c r="EC35" s="53">
        <v>232701</v>
      </c>
      <c r="ED35" s="54">
        <v>0</v>
      </c>
      <c r="EE35" s="51">
        <f t="shared" si="30"/>
        <v>232701</v>
      </c>
      <c r="EF35" s="50" t="s">
        <v>49</v>
      </c>
      <c r="EG35" s="52">
        <v>96360</v>
      </c>
      <c r="EH35" s="53">
        <v>74460</v>
      </c>
      <c r="EI35" s="53">
        <v>711651</v>
      </c>
      <c r="EJ35" s="53">
        <v>341081</v>
      </c>
      <c r="EK35" s="53">
        <v>405816</v>
      </c>
      <c r="EL35" s="53">
        <v>129987</v>
      </c>
      <c r="EM35" s="54">
        <v>117994</v>
      </c>
      <c r="EN35" s="51">
        <f t="shared" si="31"/>
        <v>1877349</v>
      </c>
    </row>
    <row r="36" spans="1:144" s="44" customFormat="1" ht="15" customHeight="1" x14ac:dyDescent="0.15">
      <c r="A36" s="50" t="s">
        <v>50</v>
      </c>
      <c r="B36" s="53">
        <v>0</v>
      </c>
      <c r="C36" s="53">
        <v>0</v>
      </c>
      <c r="D36" s="53">
        <v>469710</v>
      </c>
      <c r="E36" s="53">
        <v>124470</v>
      </c>
      <c r="F36" s="53">
        <v>0</v>
      </c>
      <c r="G36" s="53">
        <v>0</v>
      </c>
      <c r="H36" s="53">
        <v>30078</v>
      </c>
      <c r="I36" s="51">
        <f t="shared" si="16"/>
        <v>624258</v>
      </c>
      <c r="J36" s="50" t="s">
        <v>50</v>
      </c>
      <c r="K36" s="52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4">
        <v>0</v>
      </c>
      <c r="R36" s="51">
        <f t="shared" si="17"/>
        <v>0</v>
      </c>
      <c r="S36" s="50" t="s">
        <v>50</v>
      </c>
      <c r="T36" s="52">
        <v>29106</v>
      </c>
      <c r="U36" s="53">
        <v>37800</v>
      </c>
      <c r="V36" s="53">
        <v>33345</v>
      </c>
      <c r="W36" s="53">
        <v>6669</v>
      </c>
      <c r="X36" s="53">
        <v>0</v>
      </c>
      <c r="Y36" s="53">
        <v>0</v>
      </c>
      <c r="Z36" s="54">
        <v>31779</v>
      </c>
      <c r="AA36" s="51">
        <f t="shared" si="18"/>
        <v>138699</v>
      </c>
      <c r="AB36" s="50" t="s">
        <v>50</v>
      </c>
      <c r="AC36" s="52">
        <v>50832</v>
      </c>
      <c r="AD36" s="53">
        <v>31770</v>
      </c>
      <c r="AE36" s="53">
        <v>25416</v>
      </c>
      <c r="AF36" s="53">
        <v>19062</v>
      </c>
      <c r="AG36" s="53">
        <v>0</v>
      </c>
      <c r="AH36" s="53">
        <v>0</v>
      </c>
      <c r="AI36" s="54">
        <v>50841</v>
      </c>
      <c r="AJ36" s="51">
        <f t="shared" si="19"/>
        <v>177921</v>
      </c>
      <c r="AK36" s="50" t="s">
        <v>50</v>
      </c>
      <c r="AL36" s="52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4">
        <v>0</v>
      </c>
      <c r="AS36" s="51">
        <f t="shared" si="20"/>
        <v>0</v>
      </c>
      <c r="AT36" s="50" t="s">
        <v>50</v>
      </c>
      <c r="AU36" s="52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4">
        <v>0</v>
      </c>
      <c r="BB36" s="51">
        <f t="shared" si="21"/>
        <v>0</v>
      </c>
      <c r="BC36" s="50" t="s">
        <v>50</v>
      </c>
      <c r="BD36" s="52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4">
        <v>0</v>
      </c>
      <c r="BK36" s="51">
        <f t="shared" si="22"/>
        <v>0</v>
      </c>
      <c r="BL36" s="50" t="s">
        <v>50</v>
      </c>
      <c r="BM36" s="52">
        <v>0</v>
      </c>
      <c r="BN36" s="53">
        <v>0</v>
      </c>
      <c r="BO36" s="53">
        <v>155835</v>
      </c>
      <c r="BP36" s="53">
        <v>0</v>
      </c>
      <c r="BQ36" s="53">
        <v>178020</v>
      </c>
      <c r="BR36" s="53">
        <v>0</v>
      </c>
      <c r="BS36" s="54">
        <v>0</v>
      </c>
      <c r="BT36" s="51">
        <f t="shared" si="23"/>
        <v>333855</v>
      </c>
      <c r="BU36" s="50" t="s">
        <v>50</v>
      </c>
      <c r="BV36" s="52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4">
        <v>0</v>
      </c>
      <c r="CC36" s="51">
        <f t="shared" si="24"/>
        <v>0</v>
      </c>
      <c r="CD36" s="50" t="s">
        <v>50</v>
      </c>
      <c r="CE36" s="52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4">
        <v>0</v>
      </c>
      <c r="CL36" s="51">
        <f t="shared" si="25"/>
        <v>0</v>
      </c>
      <c r="CM36" s="50" t="s">
        <v>50</v>
      </c>
      <c r="CN36" s="52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4">
        <v>0</v>
      </c>
      <c r="CU36" s="51">
        <f t="shared" si="26"/>
        <v>0</v>
      </c>
      <c r="CV36" s="50" t="s">
        <v>50</v>
      </c>
      <c r="CW36" s="52">
        <v>9000</v>
      </c>
      <c r="CX36" s="53">
        <v>10512</v>
      </c>
      <c r="CY36" s="53">
        <v>12636</v>
      </c>
      <c r="CZ36" s="53">
        <v>3600</v>
      </c>
      <c r="DA36" s="53">
        <v>0</v>
      </c>
      <c r="DB36" s="53">
        <v>0</v>
      </c>
      <c r="DC36" s="54">
        <v>21726</v>
      </c>
      <c r="DD36" s="51">
        <f t="shared" si="27"/>
        <v>57474</v>
      </c>
      <c r="DE36" s="50" t="s">
        <v>50</v>
      </c>
      <c r="DF36" s="52">
        <v>0</v>
      </c>
      <c r="DG36" s="53">
        <v>0</v>
      </c>
      <c r="DH36" s="53">
        <v>0</v>
      </c>
      <c r="DI36" s="53">
        <v>0</v>
      </c>
      <c r="DJ36" s="53">
        <v>0</v>
      </c>
      <c r="DK36" s="53">
        <v>0</v>
      </c>
      <c r="DL36" s="54">
        <v>0</v>
      </c>
      <c r="DM36" s="51">
        <f t="shared" si="28"/>
        <v>0</v>
      </c>
      <c r="DN36" s="50" t="s">
        <v>50</v>
      </c>
      <c r="DO36" s="52">
        <v>0</v>
      </c>
      <c r="DP36" s="53">
        <v>0</v>
      </c>
      <c r="DQ36" s="53">
        <v>0</v>
      </c>
      <c r="DR36" s="53">
        <v>0</v>
      </c>
      <c r="DS36" s="53">
        <v>0</v>
      </c>
      <c r="DT36" s="53">
        <v>0</v>
      </c>
      <c r="DU36" s="54">
        <v>0</v>
      </c>
      <c r="DV36" s="51">
        <f t="shared" si="29"/>
        <v>0</v>
      </c>
      <c r="DW36" s="50" t="s">
        <v>50</v>
      </c>
      <c r="DX36" s="52">
        <v>0</v>
      </c>
      <c r="DY36" s="53">
        <v>0</v>
      </c>
      <c r="DZ36" s="53">
        <v>173709</v>
      </c>
      <c r="EA36" s="53">
        <v>0</v>
      </c>
      <c r="EB36" s="53">
        <v>0</v>
      </c>
      <c r="EC36" s="53">
        <v>0</v>
      </c>
      <c r="ED36" s="54">
        <v>249048</v>
      </c>
      <c r="EE36" s="51">
        <f t="shared" si="30"/>
        <v>422757</v>
      </c>
      <c r="EF36" s="50" t="s">
        <v>50</v>
      </c>
      <c r="EG36" s="52">
        <v>39420</v>
      </c>
      <c r="EH36" s="53">
        <v>21900</v>
      </c>
      <c r="EI36" s="53">
        <v>160810</v>
      </c>
      <c r="EJ36" s="53">
        <v>24740</v>
      </c>
      <c r="EK36" s="53">
        <v>16080</v>
      </c>
      <c r="EL36" s="53">
        <v>0</v>
      </c>
      <c r="EM36" s="54">
        <v>16080</v>
      </c>
      <c r="EN36" s="51">
        <f t="shared" si="31"/>
        <v>279030</v>
      </c>
    </row>
    <row r="37" spans="1:144" s="44" customFormat="1" ht="15" customHeight="1" thickBot="1" x14ac:dyDescent="0.2">
      <c r="A37" s="55" t="s">
        <v>51</v>
      </c>
      <c r="B37" s="53">
        <v>0</v>
      </c>
      <c r="C37" s="53">
        <v>0</v>
      </c>
      <c r="D37" s="53">
        <v>3562807</v>
      </c>
      <c r="E37" s="53">
        <v>4922027</v>
      </c>
      <c r="F37" s="53">
        <v>6049998</v>
      </c>
      <c r="G37" s="53">
        <v>4121689</v>
      </c>
      <c r="H37" s="53">
        <v>3805707</v>
      </c>
      <c r="I37" s="56">
        <f t="shared" si="16"/>
        <v>22462228</v>
      </c>
      <c r="J37" s="55" t="s">
        <v>51</v>
      </c>
      <c r="K37" s="57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9">
        <v>90301</v>
      </c>
      <c r="R37" s="56">
        <f t="shared" si="17"/>
        <v>90301</v>
      </c>
      <c r="S37" s="55" t="s">
        <v>51</v>
      </c>
      <c r="T37" s="57">
        <v>68139</v>
      </c>
      <c r="U37" s="58">
        <v>340914</v>
      </c>
      <c r="V37" s="58">
        <v>605179</v>
      </c>
      <c r="W37" s="58">
        <v>1168116</v>
      </c>
      <c r="X37" s="58">
        <v>1138047</v>
      </c>
      <c r="Y37" s="58">
        <v>567126</v>
      </c>
      <c r="Z37" s="59">
        <v>961410</v>
      </c>
      <c r="AA37" s="56">
        <f t="shared" si="18"/>
        <v>4848931</v>
      </c>
      <c r="AB37" s="55" t="s">
        <v>51</v>
      </c>
      <c r="AC37" s="57">
        <v>61380</v>
      </c>
      <c r="AD37" s="58">
        <v>72090</v>
      </c>
      <c r="AE37" s="58">
        <v>75780</v>
      </c>
      <c r="AF37" s="58">
        <v>128232</v>
      </c>
      <c r="AG37" s="58">
        <v>117767</v>
      </c>
      <c r="AH37" s="58">
        <v>124470</v>
      </c>
      <c r="AI37" s="59">
        <v>60660</v>
      </c>
      <c r="AJ37" s="56">
        <f t="shared" si="19"/>
        <v>640379</v>
      </c>
      <c r="AK37" s="55" t="s">
        <v>51</v>
      </c>
      <c r="AL37" s="57">
        <v>4374</v>
      </c>
      <c r="AM37" s="58">
        <v>6138</v>
      </c>
      <c r="AN37" s="58">
        <v>35302</v>
      </c>
      <c r="AO37" s="58">
        <v>46818</v>
      </c>
      <c r="AP37" s="58">
        <v>42158</v>
      </c>
      <c r="AQ37" s="58">
        <v>98208</v>
      </c>
      <c r="AR37" s="59">
        <v>65934</v>
      </c>
      <c r="AS37" s="56">
        <f t="shared" si="20"/>
        <v>298932</v>
      </c>
      <c r="AT37" s="55" t="s">
        <v>51</v>
      </c>
      <c r="AU37" s="57">
        <v>0</v>
      </c>
      <c r="AV37" s="58">
        <v>0</v>
      </c>
      <c r="AW37" s="58">
        <v>5170844</v>
      </c>
      <c r="AX37" s="58">
        <v>6126841</v>
      </c>
      <c r="AY37" s="58">
        <v>7445709</v>
      </c>
      <c r="AZ37" s="58">
        <v>3489083</v>
      </c>
      <c r="BA37" s="59">
        <v>3013974</v>
      </c>
      <c r="BB37" s="56">
        <f t="shared" si="21"/>
        <v>25246451</v>
      </c>
      <c r="BC37" s="55" t="s">
        <v>51</v>
      </c>
      <c r="BD37" s="57">
        <v>0</v>
      </c>
      <c r="BE37" s="58">
        <v>207864</v>
      </c>
      <c r="BF37" s="58">
        <v>288680</v>
      </c>
      <c r="BG37" s="58">
        <v>578139</v>
      </c>
      <c r="BH37" s="58">
        <v>915495</v>
      </c>
      <c r="BI37" s="58">
        <v>377643</v>
      </c>
      <c r="BJ37" s="59">
        <v>359622</v>
      </c>
      <c r="BK37" s="56">
        <f t="shared" si="22"/>
        <v>2727443</v>
      </c>
      <c r="BL37" s="55" t="s">
        <v>51</v>
      </c>
      <c r="BM37" s="57">
        <v>0</v>
      </c>
      <c r="BN37" s="58">
        <v>0</v>
      </c>
      <c r="BO37" s="58">
        <v>344543</v>
      </c>
      <c r="BP37" s="58">
        <v>1698374</v>
      </c>
      <c r="BQ37" s="58">
        <v>6927620</v>
      </c>
      <c r="BR37" s="58">
        <v>4598415</v>
      </c>
      <c r="BS37" s="59">
        <v>2244411</v>
      </c>
      <c r="BT37" s="56">
        <f t="shared" si="23"/>
        <v>15813363</v>
      </c>
      <c r="BU37" s="55" t="s">
        <v>51</v>
      </c>
      <c r="BV37" s="57">
        <v>0</v>
      </c>
      <c r="BW37" s="58">
        <v>0</v>
      </c>
      <c r="BX37" s="58">
        <v>0</v>
      </c>
      <c r="BY37" s="58">
        <v>0</v>
      </c>
      <c r="BZ37" s="58">
        <v>0</v>
      </c>
      <c r="CA37" s="58">
        <v>0</v>
      </c>
      <c r="CB37" s="59">
        <v>0</v>
      </c>
      <c r="CC37" s="56">
        <f t="shared" si="24"/>
        <v>0</v>
      </c>
      <c r="CD37" s="55" t="s">
        <v>51</v>
      </c>
      <c r="CE37" s="57">
        <v>0</v>
      </c>
      <c r="CF37" s="58">
        <v>0</v>
      </c>
      <c r="CG37" s="58">
        <v>0</v>
      </c>
      <c r="CH37" s="58">
        <v>0</v>
      </c>
      <c r="CI37" s="58">
        <v>0</v>
      </c>
      <c r="CJ37" s="58">
        <v>0</v>
      </c>
      <c r="CK37" s="59">
        <v>0</v>
      </c>
      <c r="CL37" s="56">
        <f t="shared" si="25"/>
        <v>0</v>
      </c>
      <c r="CM37" s="55" t="s">
        <v>51</v>
      </c>
      <c r="CN37" s="57">
        <v>0</v>
      </c>
      <c r="CO37" s="58">
        <v>0</v>
      </c>
      <c r="CP37" s="58">
        <v>0</v>
      </c>
      <c r="CQ37" s="58">
        <v>0</v>
      </c>
      <c r="CR37" s="58">
        <v>0</v>
      </c>
      <c r="CS37" s="58">
        <v>0</v>
      </c>
      <c r="CT37" s="59">
        <v>0</v>
      </c>
      <c r="CU37" s="56">
        <f t="shared" si="26"/>
        <v>0</v>
      </c>
      <c r="CV37" s="55" t="s">
        <v>51</v>
      </c>
      <c r="CW37" s="57">
        <v>93411</v>
      </c>
      <c r="CX37" s="58">
        <v>234098</v>
      </c>
      <c r="CY37" s="58">
        <v>300312</v>
      </c>
      <c r="CZ37" s="58">
        <v>1334475</v>
      </c>
      <c r="DA37" s="58">
        <v>1479059</v>
      </c>
      <c r="DB37" s="58">
        <v>1062544</v>
      </c>
      <c r="DC37" s="59">
        <v>679524</v>
      </c>
      <c r="DD37" s="56">
        <f t="shared" si="27"/>
        <v>5183423</v>
      </c>
      <c r="DE37" s="55" t="s">
        <v>51</v>
      </c>
      <c r="DF37" s="57">
        <v>33120</v>
      </c>
      <c r="DG37" s="58">
        <v>17820</v>
      </c>
      <c r="DH37" s="58">
        <v>93240</v>
      </c>
      <c r="DI37" s="58">
        <v>127550</v>
      </c>
      <c r="DJ37" s="58">
        <v>132480</v>
      </c>
      <c r="DK37" s="58">
        <v>34830</v>
      </c>
      <c r="DL37" s="59">
        <v>0</v>
      </c>
      <c r="DM37" s="56">
        <f t="shared" si="28"/>
        <v>439040</v>
      </c>
      <c r="DN37" s="55" t="s">
        <v>51</v>
      </c>
      <c r="DO37" s="57">
        <v>117000</v>
      </c>
      <c r="DP37" s="58">
        <v>109593</v>
      </c>
      <c r="DQ37" s="58">
        <v>503820</v>
      </c>
      <c r="DR37" s="58">
        <v>65700</v>
      </c>
      <c r="DS37" s="58">
        <v>216630</v>
      </c>
      <c r="DT37" s="58">
        <v>34470</v>
      </c>
      <c r="DU37" s="59">
        <v>0</v>
      </c>
      <c r="DV37" s="56">
        <f t="shared" si="29"/>
        <v>1047213</v>
      </c>
      <c r="DW37" s="55" t="s">
        <v>51</v>
      </c>
      <c r="DX37" s="57">
        <v>67770</v>
      </c>
      <c r="DY37" s="58">
        <v>0</v>
      </c>
      <c r="DZ37" s="58">
        <v>508679</v>
      </c>
      <c r="EA37" s="58">
        <v>775872</v>
      </c>
      <c r="EB37" s="58">
        <v>226377</v>
      </c>
      <c r="EC37" s="58">
        <v>235080</v>
      </c>
      <c r="ED37" s="59">
        <v>256266</v>
      </c>
      <c r="EE37" s="56">
        <f t="shared" si="30"/>
        <v>2070044</v>
      </c>
      <c r="EF37" s="55" t="s">
        <v>51</v>
      </c>
      <c r="EG37" s="57">
        <v>157680</v>
      </c>
      <c r="EH37" s="58">
        <v>313980</v>
      </c>
      <c r="EI37" s="58">
        <v>2433749</v>
      </c>
      <c r="EJ37" s="58">
        <v>2866258</v>
      </c>
      <c r="EK37" s="58">
        <v>2946346</v>
      </c>
      <c r="EL37" s="58">
        <v>1343330</v>
      </c>
      <c r="EM37" s="59">
        <v>703821</v>
      </c>
      <c r="EN37" s="56">
        <f t="shared" si="31"/>
        <v>10765164</v>
      </c>
    </row>
  </sheetData>
  <mergeCells count="64"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AU4:BB5"/>
    <mergeCell ref="BC4:BC6"/>
    <mergeCell ref="BD4:BK5"/>
    <mergeCell ref="BV4:CC5"/>
    <mergeCell ref="CK1:CL1"/>
    <mergeCell ref="CN4:CU5"/>
    <mergeCell ref="EF4:EF6"/>
    <mergeCell ref="EG4:EN5"/>
    <mergeCell ref="CV4:CV6"/>
    <mergeCell ref="CW4:DD5"/>
    <mergeCell ref="DW4:DW6"/>
    <mergeCell ref="DX4:EE5"/>
    <mergeCell ref="DE4:DE6"/>
    <mergeCell ref="DF4:DM5"/>
    <mergeCell ref="DN4:DN6"/>
    <mergeCell ref="DO4:DV5"/>
    <mergeCell ref="CB1:CC1"/>
    <mergeCell ref="BS2:BT2"/>
    <mergeCell ref="CB2:CC2"/>
    <mergeCell ref="BS1:BT1"/>
    <mergeCell ref="BJ2:BK2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H1:I1"/>
    <mergeCell ref="Q1:R1"/>
    <mergeCell ref="CE4:CL5"/>
    <mergeCell ref="BJ1:BK1"/>
    <mergeCell ref="DU1:DV1"/>
    <mergeCell ref="ED1:EE1"/>
    <mergeCell ref="EM1:EN1"/>
    <mergeCell ref="DU2:DV2"/>
    <mergeCell ref="ED2:EE2"/>
    <mergeCell ref="EM2:EN2"/>
    <mergeCell ref="CD4:CD6"/>
    <mergeCell ref="DL1:DM1"/>
    <mergeCell ref="DL2:DM2"/>
    <mergeCell ref="CK2:CL2"/>
    <mergeCell ref="DC2:DD2"/>
    <mergeCell ref="CT1:CU1"/>
    <mergeCell ref="CT2:CU2"/>
    <mergeCell ref="DC1:DD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2022-12-13T01:00:57Z</cp:lastPrinted>
  <dcterms:created xsi:type="dcterms:W3CDTF">2011-02-15T07:38:47Z</dcterms:created>
  <dcterms:modified xsi:type="dcterms:W3CDTF">2022-12-27T08:37:08Z</dcterms:modified>
</cp:coreProperties>
</file>