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1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<sst xmlns="http://schemas.openxmlformats.org/spreadsheetml/2006/main" count="821" uniqueCount="66">
  <si>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</si>
  <si>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</si>
  <si>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</si>
  <si>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</si>
  <si>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</si>
  <si>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</si>
  <si>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</si>
  <si>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</si>
  <si>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</si>
  <si>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</si>
  <si>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</si>
  <si>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</si>
  <si>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</si>
  <si>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</si>
  <si>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</si>
  <si>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</si>
  <si>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</si>
  <si>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</si>
  <si>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</si>
  <si>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</si>
  <si>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</si>
  <si>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</si>
  <si>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</si>
  <si>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</si>
  <si>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</si>
  <si>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</si>
  <si>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</si>
  <si>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</si>
  <si>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</si>
  <si>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</si>
  <si>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</si>
  <si>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</si>
  <si>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</si>
  <si>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</si>
  <si>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</si>
  <si>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</si>
  <si>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</si>
  <si>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</si>
  <si>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</si>
  <si>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</si>
  <si>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</si>
  <si>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</si>
  <si>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</si>
  <si>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</si>
  <si>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</si>
  <si>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</si>
  <si>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</si>
  <si>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</si>
  <si>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</si>
  <si>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</si>
  <si>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</si>
  <si>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</si>
  <si>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</si>
  <si>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</si>
  <si>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</si>
  <si>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</si>
  <si>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</si>
  <si>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</si>
  <si>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</si>
  <si>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</si>
  <si>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</si>
  <si>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</si>
  <si>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</si>
  <si>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</si>
  <si>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現物給付（11月サービス分）</t>
    <phoneticPr fontId="2"/>
  </si>
  <si>
    <t>　償還給付（12月支出決定分）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</si>
</sst>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43">
      <alignment horizontal="center" vertical="center"/>
    </xf>
  </cellStyleXfs>
  <cellXfs count="9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20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3" fillId="0" borderId="34" xfId="0" applyNumberFormat="1" applyFont="1" applyBorder="1" applyAlignment="1">
      <alignment horizontal="distributed" vertical="center" shrinkToFit="1"/>
    </xf>
    <xf numFmtId="176" fontId="3" fillId="0" borderId="44" xfId="0" applyNumberFormat="1" applyFont="1" applyBorder="1" applyAlignment="1">
      <alignment horizontal="distributed" vertical="center" shrinkToFit="1"/>
    </xf>
    <xf numFmtId="176" fontId="3" fillId="0" borderId="45" xfId="0" applyNumberFormat="1" applyFont="1" applyBorder="1" applyAlignment="1">
      <alignment horizontal="distributed" vertical="center" shrinkToFit="1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23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</cellXfs>
  <cellStyles count="2">
    <cellStyle name="ns0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7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1" t="s">
        <v>56</v>
      </c>
      <c r="G1" s="25"/>
      <c r="H1" s="57" t="s">
        <v>64</v>
      </c>
      <c r="I1" s="58"/>
      <c r="J1" s="1" t="s">
        <v>56</v>
      </c>
      <c r="Q1" s="57" t="str">
        <f>$H$1</f>
        <v>　現物給付（11月サービス分）</v>
      </c>
      <c r="R1" s="58"/>
      <c r="S1" s="1" t="s">
        <v>56</v>
      </c>
      <c r="Z1" s="57" t="str">
        <f>$H$1</f>
        <v>　現物給付（11月サービス分）</v>
      </c>
      <c r="AA1" s="58"/>
      <c r="AB1" s="27"/>
    </row>
    <row r="2" spans="1:28" ht="15" customHeight="1" thickBot="1" x14ac:dyDescent="0.2">
      <c r="H2" s="59" t="s">
        <v>65</v>
      </c>
      <c r="I2" s="60"/>
      <c r="J2" s="19"/>
      <c r="Q2" s="59" t="str">
        <f>$H$2</f>
        <v>　償還給付（12月支出決定分）</v>
      </c>
      <c r="R2" s="60"/>
      <c r="Z2" s="59" t="str">
        <f>$H$2</f>
        <v>　償還給付（12月支出決定分）</v>
      </c>
      <c r="AA2" s="60"/>
      <c r="AB2" s="27"/>
    </row>
    <row r="3" spans="1:28" ht="15" customHeight="1" thickTop="1" thickBot="1" x14ac:dyDescent="0.2">
      <c r="I3" s="2" t="s">
        <v>57</v>
      </c>
      <c r="R3" s="2" t="s">
        <v>57</v>
      </c>
      <c r="AA3" s="2" t="s">
        <v>57</v>
      </c>
      <c r="AB3" s="2"/>
    </row>
    <row r="4" spans="1:28" ht="15" customHeight="1" x14ac:dyDescent="0.15">
      <c r="A4" s="48" t="s">
        <v>58</v>
      </c>
      <c r="B4" s="51" t="s">
        <v>53</v>
      </c>
      <c r="C4" s="52"/>
      <c r="D4" s="52"/>
      <c r="E4" s="52"/>
      <c r="F4" s="52"/>
      <c r="G4" s="52"/>
      <c r="H4" s="52"/>
      <c r="I4" s="53"/>
      <c r="J4" s="48" t="s">
        <v>58</v>
      </c>
      <c r="K4" s="51" t="s">
        <v>54</v>
      </c>
      <c r="L4" s="52"/>
      <c r="M4" s="52"/>
      <c r="N4" s="52"/>
      <c r="O4" s="52"/>
      <c r="P4" s="52"/>
      <c r="Q4" s="52"/>
      <c r="R4" s="53"/>
      <c r="S4" s="48" t="s">
        <v>58</v>
      </c>
      <c r="T4" s="51" t="s">
        <v>55</v>
      </c>
      <c r="U4" s="52"/>
      <c r="V4" s="52"/>
      <c r="W4" s="52"/>
      <c r="X4" s="52"/>
      <c r="Y4" s="52"/>
      <c r="Z4" s="52"/>
      <c r="AA4" s="53"/>
      <c r="AB4" s="28"/>
    </row>
    <row r="5" spans="1:28" ht="15" customHeight="1" x14ac:dyDescent="0.15">
      <c r="A5" s="49"/>
      <c r="B5" s="54"/>
      <c r="C5" s="55"/>
      <c r="D5" s="55"/>
      <c r="E5" s="55"/>
      <c r="F5" s="55"/>
      <c r="G5" s="55"/>
      <c r="H5" s="55"/>
      <c r="I5" s="56"/>
      <c r="J5" s="49"/>
      <c r="K5" s="54"/>
      <c r="L5" s="55"/>
      <c r="M5" s="55"/>
      <c r="N5" s="55"/>
      <c r="O5" s="55"/>
      <c r="P5" s="55"/>
      <c r="Q5" s="55"/>
      <c r="R5" s="56"/>
      <c r="S5" s="49"/>
      <c r="T5" s="54"/>
      <c r="U5" s="55"/>
      <c r="V5" s="55"/>
      <c r="W5" s="55"/>
      <c r="X5" s="55"/>
      <c r="Y5" s="55"/>
      <c r="Z5" s="55"/>
      <c r="AA5" s="56"/>
      <c r="AB5" s="28"/>
    </row>
    <row r="6" spans="1:28" ht="15" customHeight="1" thickBot="1" x14ac:dyDescent="0.2">
      <c r="A6" s="50"/>
      <c r="B6" s="3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5" t="s">
        <v>21</v>
      </c>
      <c r="I6" s="6" t="s">
        <v>59</v>
      </c>
      <c r="J6" s="50"/>
      <c r="K6" s="7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5" t="s">
        <v>21</v>
      </c>
      <c r="R6" s="6" t="s">
        <v>59</v>
      </c>
      <c r="S6" s="50"/>
      <c r="T6" s="3" t="s">
        <v>15</v>
      </c>
      <c r="U6" s="4" t="s">
        <v>16</v>
      </c>
      <c r="V6" s="4" t="s">
        <v>17</v>
      </c>
      <c r="W6" s="4" t="s">
        <v>18</v>
      </c>
      <c r="X6" s="4" t="s">
        <v>19</v>
      </c>
      <c r="Y6" s="4" t="s">
        <v>20</v>
      </c>
      <c r="Z6" s="5" t="s">
        <v>21</v>
      </c>
      <c r="AA6" s="6" t="s">
        <v>59</v>
      </c>
      <c r="AB6" s="29"/>
    </row>
    <row r="7" spans="1:28" ht="15" customHeight="1" thickBot="1" x14ac:dyDescent="0.2">
      <c r="A7" s="8" t="s">
        <v>52</v>
      </c>
      <c r="B7" s="9">
        <f t="shared" ref="B7:H7" si="0">SUM(B8:B37)</f>
        <v>4261</v>
      </c>
      <c r="C7" s="10">
        <f t="shared" si="0"/>
        <v>4845</v>
      </c>
      <c r="D7" s="10">
        <f t="shared" si="0"/>
        <v>10044</v>
      </c>
      <c r="E7" s="10">
        <f t="shared" si="0"/>
        <v>7843</v>
      </c>
      <c r="F7" s="10">
        <f t="shared" si="0"/>
        <v>5501</v>
      </c>
      <c r="G7" s="10">
        <f t="shared" si="0"/>
        <v>4443</v>
      </c>
      <c r="H7" s="11">
        <f t="shared" si="0"/>
        <v>2741</v>
      </c>
      <c r="I7" s="12">
        <f>SUM(B7:H7)</f>
        <v>39678</v>
      </c>
      <c r="J7" s="8" t="s">
        <v>52</v>
      </c>
      <c r="K7" s="9">
        <f t="shared" ref="K7:Q7" si="1">SUM(K8:K37)</f>
        <v>45</v>
      </c>
      <c r="L7" s="10">
        <f t="shared" si="1"/>
        <v>103</v>
      </c>
      <c r="M7" s="10">
        <f t="shared" si="1"/>
        <v>137</v>
      </c>
      <c r="N7" s="10">
        <f t="shared" si="1"/>
        <v>129</v>
      </c>
      <c r="O7" s="10">
        <f t="shared" si="1"/>
        <v>112</v>
      </c>
      <c r="P7" s="10">
        <f t="shared" si="1"/>
        <v>86</v>
      </c>
      <c r="Q7" s="11">
        <f t="shared" si="1"/>
        <v>90</v>
      </c>
      <c r="R7" s="12">
        <f>SUM(K7:Q7)</f>
        <v>702</v>
      </c>
      <c r="S7" s="8" t="s">
        <v>52</v>
      </c>
      <c r="T7" s="9">
        <f t="shared" ref="T7:Z7" si="2">SUM(T8:T37)</f>
        <v>4306</v>
      </c>
      <c r="U7" s="10">
        <f t="shared" si="2"/>
        <v>4948</v>
      </c>
      <c r="V7" s="10">
        <f t="shared" si="2"/>
        <v>10181</v>
      </c>
      <c r="W7" s="10">
        <f t="shared" si="2"/>
        <v>7972</v>
      </c>
      <c r="X7" s="10">
        <f t="shared" si="2"/>
        <v>5613</v>
      </c>
      <c r="Y7" s="10">
        <f t="shared" si="2"/>
        <v>4529</v>
      </c>
      <c r="Z7" s="11">
        <f t="shared" si="2"/>
        <v>2831</v>
      </c>
      <c r="AA7" s="12">
        <f>SUM(T7:Z7)</f>
        <v>40380</v>
      </c>
      <c r="AB7" s="19"/>
    </row>
    <row r="8" spans="1:28" ht="15" customHeight="1" x14ac:dyDescent="0.15">
      <c r="A8" s="13" t="s">
        <v>22</v>
      </c>
      <c r="B8" s="39">
        <v>1864</v>
      </c>
      <c r="C8" s="40">
        <v>1675</v>
      </c>
      <c r="D8" s="40">
        <v>4387</v>
      </c>
      <c r="E8" s="40">
        <v>2784</v>
      </c>
      <c r="F8" s="40">
        <v>2245</v>
      </c>
      <c r="G8" s="40">
        <v>2031</v>
      </c>
      <c r="H8" s="45">
        <v>1283</v>
      </c>
      <c r="I8" s="14">
        <f t="shared" ref="I8:I37" si="3">SUM(B8:H8)</f>
        <v>16269</v>
      </c>
      <c r="J8" s="13" t="s">
        <v>22</v>
      </c>
      <c r="K8" s="39">
        <v>15</v>
      </c>
      <c r="L8" s="40">
        <v>24</v>
      </c>
      <c r="M8" s="40">
        <v>74</v>
      </c>
      <c r="N8" s="40">
        <v>49</v>
      </c>
      <c r="O8" s="40">
        <v>45</v>
      </c>
      <c r="P8" s="40">
        <v>33</v>
      </c>
      <c r="Q8" s="45">
        <v>42</v>
      </c>
      <c r="R8" s="14">
        <f t="shared" ref="R8:R37" si="4">SUM(K8:Q8)</f>
        <v>282</v>
      </c>
      <c r="S8" s="13" t="s">
        <v>22</v>
      </c>
      <c r="T8" s="39">
        <v>1879</v>
      </c>
      <c r="U8" s="40">
        <v>1699</v>
      </c>
      <c r="V8" s="40">
        <v>4461</v>
      </c>
      <c r="W8" s="40">
        <v>2833</v>
      </c>
      <c r="X8" s="40">
        <v>2290</v>
      </c>
      <c r="Y8" s="40">
        <v>2064</v>
      </c>
      <c r="Z8" s="45">
        <v>1325</v>
      </c>
      <c r="AA8" s="14">
        <f t="shared" ref="AA8:AA37" si="5">SUM(T8:Z8)</f>
        <v>16551</v>
      </c>
      <c r="AB8" s="19"/>
    </row>
    <row r="9" spans="1:28" ht="15" customHeight="1" x14ac:dyDescent="0.15">
      <c r="A9" s="15" t="s">
        <v>23</v>
      </c>
      <c r="B9" s="41">
        <v>180</v>
      </c>
      <c r="C9" s="42">
        <v>438</v>
      </c>
      <c r="D9" s="42">
        <v>431</v>
      </c>
      <c r="E9" s="42">
        <v>537</v>
      </c>
      <c r="F9" s="42">
        <v>337</v>
      </c>
      <c r="G9" s="42">
        <v>221</v>
      </c>
      <c r="H9" s="46">
        <v>131</v>
      </c>
      <c r="I9" s="16">
        <f t="shared" si="3"/>
        <v>2275</v>
      </c>
      <c r="J9" s="15" t="s">
        <v>23</v>
      </c>
      <c r="K9" s="41">
        <v>3</v>
      </c>
      <c r="L9" s="42">
        <v>3</v>
      </c>
      <c r="M9" s="42">
        <v>1</v>
      </c>
      <c r="N9" s="42">
        <v>11</v>
      </c>
      <c r="O9" s="42">
        <v>6</v>
      </c>
      <c r="P9" s="42">
        <v>4</v>
      </c>
      <c r="Q9" s="46">
        <v>1</v>
      </c>
      <c r="R9" s="16">
        <f t="shared" si="4"/>
        <v>29</v>
      </c>
      <c r="S9" s="15" t="s">
        <v>23</v>
      </c>
      <c r="T9" s="41">
        <v>183</v>
      </c>
      <c r="U9" s="42">
        <v>441</v>
      </c>
      <c r="V9" s="42">
        <v>432</v>
      </c>
      <c r="W9" s="42">
        <v>548</v>
      </c>
      <c r="X9" s="42">
        <v>343</v>
      </c>
      <c r="Y9" s="42">
        <v>225</v>
      </c>
      <c r="Z9" s="46">
        <v>132</v>
      </c>
      <c r="AA9" s="16">
        <f t="shared" si="5"/>
        <v>2304</v>
      </c>
      <c r="AB9" s="19"/>
    </row>
    <row r="10" spans="1:28" ht="15" customHeight="1" x14ac:dyDescent="0.15">
      <c r="A10" s="15" t="s">
        <v>24</v>
      </c>
      <c r="B10" s="41">
        <v>310</v>
      </c>
      <c r="C10" s="42">
        <v>344</v>
      </c>
      <c r="D10" s="42">
        <v>890</v>
      </c>
      <c r="E10" s="42">
        <v>367</v>
      </c>
      <c r="F10" s="42">
        <v>226</v>
      </c>
      <c r="G10" s="42">
        <v>135</v>
      </c>
      <c r="H10" s="46">
        <v>73</v>
      </c>
      <c r="I10" s="16">
        <f t="shared" si="3"/>
        <v>2345</v>
      </c>
      <c r="J10" s="15" t="s">
        <v>24</v>
      </c>
      <c r="K10" s="41">
        <v>4</v>
      </c>
      <c r="L10" s="42">
        <v>8</v>
      </c>
      <c r="M10" s="42">
        <v>16</v>
      </c>
      <c r="N10" s="42">
        <v>2</v>
      </c>
      <c r="O10" s="42">
        <v>10</v>
      </c>
      <c r="P10" s="42">
        <v>1</v>
      </c>
      <c r="Q10" s="46">
        <v>5</v>
      </c>
      <c r="R10" s="16">
        <f t="shared" si="4"/>
        <v>46</v>
      </c>
      <c r="S10" s="15" t="s">
        <v>24</v>
      </c>
      <c r="T10" s="41">
        <v>314</v>
      </c>
      <c r="U10" s="42">
        <v>352</v>
      </c>
      <c r="V10" s="42">
        <v>906</v>
      </c>
      <c r="W10" s="42">
        <v>369</v>
      </c>
      <c r="X10" s="42">
        <v>236</v>
      </c>
      <c r="Y10" s="42">
        <v>136</v>
      </c>
      <c r="Z10" s="46">
        <v>78</v>
      </c>
      <c r="AA10" s="16">
        <f t="shared" si="5"/>
        <v>2391</v>
      </c>
      <c r="AB10" s="19"/>
    </row>
    <row r="11" spans="1:28" ht="15" customHeight="1" x14ac:dyDescent="0.15">
      <c r="A11" s="15" t="s">
        <v>25</v>
      </c>
      <c r="B11" s="41">
        <v>67</v>
      </c>
      <c r="C11" s="42">
        <v>202</v>
      </c>
      <c r="D11" s="42">
        <v>159</v>
      </c>
      <c r="E11" s="42">
        <v>252</v>
      </c>
      <c r="F11" s="42">
        <v>160</v>
      </c>
      <c r="G11" s="42">
        <v>122</v>
      </c>
      <c r="H11" s="46">
        <v>80</v>
      </c>
      <c r="I11" s="16">
        <f t="shared" si="3"/>
        <v>1042</v>
      </c>
      <c r="J11" s="15" t="s">
        <v>25</v>
      </c>
      <c r="K11" s="41">
        <v>0</v>
      </c>
      <c r="L11" s="42">
        <v>4</v>
      </c>
      <c r="M11" s="42">
        <v>1</v>
      </c>
      <c r="N11" s="42">
        <v>3</v>
      </c>
      <c r="O11" s="42">
        <v>1</v>
      </c>
      <c r="P11" s="42">
        <v>3</v>
      </c>
      <c r="Q11" s="46">
        <v>2</v>
      </c>
      <c r="R11" s="16">
        <f t="shared" si="4"/>
        <v>14</v>
      </c>
      <c r="S11" s="15" t="s">
        <v>25</v>
      </c>
      <c r="T11" s="41">
        <v>67</v>
      </c>
      <c r="U11" s="42">
        <v>206</v>
      </c>
      <c r="V11" s="42">
        <v>160</v>
      </c>
      <c r="W11" s="42">
        <v>255</v>
      </c>
      <c r="X11" s="42">
        <v>161</v>
      </c>
      <c r="Y11" s="42">
        <v>125</v>
      </c>
      <c r="Z11" s="46">
        <v>82</v>
      </c>
      <c r="AA11" s="16">
        <f t="shared" si="5"/>
        <v>1056</v>
      </c>
      <c r="AB11" s="19"/>
    </row>
    <row r="12" spans="1:28" ht="15" customHeight="1" x14ac:dyDescent="0.15">
      <c r="A12" s="15" t="s">
        <v>26</v>
      </c>
      <c r="B12" s="41">
        <v>136</v>
      </c>
      <c r="C12" s="42">
        <v>101</v>
      </c>
      <c r="D12" s="42">
        <v>236</v>
      </c>
      <c r="E12" s="42">
        <v>207</v>
      </c>
      <c r="F12" s="42">
        <v>149</v>
      </c>
      <c r="G12" s="42">
        <v>117</v>
      </c>
      <c r="H12" s="46">
        <v>67</v>
      </c>
      <c r="I12" s="16">
        <f t="shared" si="3"/>
        <v>1013</v>
      </c>
      <c r="J12" s="15" t="s">
        <v>26</v>
      </c>
      <c r="K12" s="41">
        <v>0</v>
      </c>
      <c r="L12" s="42">
        <v>4</v>
      </c>
      <c r="M12" s="42">
        <v>4</v>
      </c>
      <c r="N12" s="42">
        <v>3</v>
      </c>
      <c r="O12" s="42">
        <v>4</v>
      </c>
      <c r="P12" s="42">
        <v>1</v>
      </c>
      <c r="Q12" s="46">
        <v>2</v>
      </c>
      <c r="R12" s="16">
        <f t="shared" si="4"/>
        <v>18</v>
      </c>
      <c r="S12" s="15" t="s">
        <v>26</v>
      </c>
      <c r="T12" s="41">
        <v>136</v>
      </c>
      <c r="U12" s="42">
        <v>105</v>
      </c>
      <c r="V12" s="42">
        <v>240</v>
      </c>
      <c r="W12" s="42">
        <v>210</v>
      </c>
      <c r="X12" s="42">
        <v>153</v>
      </c>
      <c r="Y12" s="42">
        <v>118</v>
      </c>
      <c r="Z12" s="46">
        <v>69</v>
      </c>
      <c r="AA12" s="16">
        <f t="shared" si="5"/>
        <v>1031</v>
      </c>
      <c r="AB12" s="19"/>
    </row>
    <row r="13" spans="1:28" ht="15" customHeight="1" x14ac:dyDescent="0.15">
      <c r="A13" s="15" t="s">
        <v>27</v>
      </c>
      <c r="B13" s="41">
        <v>365</v>
      </c>
      <c r="C13" s="42">
        <v>504</v>
      </c>
      <c r="D13" s="42">
        <v>596</v>
      </c>
      <c r="E13" s="42">
        <v>737</v>
      </c>
      <c r="F13" s="42">
        <v>393</v>
      </c>
      <c r="G13" s="42">
        <v>364</v>
      </c>
      <c r="H13" s="46">
        <v>214</v>
      </c>
      <c r="I13" s="16">
        <f t="shared" si="3"/>
        <v>3173</v>
      </c>
      <c r="J13" s="15" t="s">
        <v>27</v>
      </c>
      <c r="K13" s="41">
        <v>2</v>
      </c>
      <c r="L13" s="42">
        <v>15</v>
      </c>
      <c r="M13" s="42">
        <v>1</v>
      </c>
      <c r="N13" s="42">
        <v>12</v>
      </c>
      <c r="O13" s="42">
        <v>7</v>
      </c>
      <c r="P13" s="42">
        <v>10</v>
      </c>
      <c r="Q13" s="46">
        <v>6</v>
      </c>
      <c r="R13" s="16">
        <f t="shared" si="4"/>
        <v>53</v>
      </c>
      <c r="S13" s="15" t="s">
        <v>27</v>
      </c>
      <c r="T13" s="41">
        <v>367</v>
      </c>
      <c r="U13" s="42">
        <v>519</v>
      </c>
      <c r="V13" s="42">
        <v>597</v>
      </c>
      <c r="W13" s="42">
        <v>749</v>
      </c>
      <c r="X13" s="42">
        <v>400</v>
      </c>
      <c r="Y13" s="42">
        <v>374</v>
      </c>
      <c r="Z13" s="46">
        <v>220</v>
      </c>
      <c r="AA13" s="16">
        <f t="shared" si="5"/>
        <v>3226</v>
      </c>
      <c r="AB13" s="19"/>
    </row>
    <row r="14" spans="1:28" ht="15" customHeight="1" x14ac:dyDescent="0.15">
      <c r="A14" s="15" t="s">
        <v>28</v>
      </c>
      <c r="B14" s="41">
        <v>127</v>
      </c>
      <c r="C14" s="42">
        <v>137</v>
      </c>
      <c r="D14" s="42">
        <v>360</v>
      </c>
      <c r="E14" s="42">
        <v>306</v>
      </c>
      <c r="F14" s="42">
        <v>169</v>
      </c>
      <c r="G14" s="42">
        <v>171</v>
      </c>
      <c r="H14" s="46">
        <v>134</v>
      </c>
      <c r="I14" s="16">
        <f t="shared" si="3"/>
        <v>1404</v>
      </c>
      <c r="J14" s="15" t="s">
        <v>28</v>
      </c>
      <c r="K14" s="41">
        <v>4</v>
      </c>
      <c r="L14" s="42">
        <v>2</v>
      </c>
      <c r="M14" s="42">
        <v>6</v>
      </c>
      <c r="N14" s="42">
        <v>3</v>
      </c>
      <c r="O14" s="42">
        <v>1</v>
      </c>
      <c r="P14" s="42">
        <v>3</v>
      </c>
      <c r="Q14" s="46">
        <v>2</v>
      </c>
      <c r="R14" s="16">
        <f t="shared" si="4"/>
        <v>21</v>
      </c>
      <c r="S14" s="15" t="s">
        <v>28</v>
      </c>
      <c r="T14" s="41">
        <v>131</v>
      </c>
      <c r="U14" s="42">
        <v>139</v>
      </c>
      <c r="V14" s="42">
        <v>366</v>
      </c>
      <c r="W14" s="42">
        <v>309</v>
      </c>
      <c r="X14" s="42">
        <v>170</v>
      </c>
      <c r="Y14" s="42">
        <v>174</v>
      </c>
      <c r="Z14" s="46">
        <v>136</v>
      </c>
      <c r="AA14" s="16">
        <f t="shared" si="5"/>
        <v>1425</v>
      </c>
      <c r="AB14" s="19"/>
    </row>
    <row r="15" spans="1:28" ht="15" customHeight="1" x14ac:dyDescent="0.15">
      <c r="A15" s="15" t="s">
        <v>29</v>
      </c>
      <c r="B15" s="41">
        <v>135</v>
      </c>
      <c r="C15" s="42">
        <v>259</v>
      </c>
      <c r="D15" s="42">
        <v>587</v>
      </c>
      <c r="E15" s="42">
        <v>556</v>
      </c>
      <c r="F15" s="42">
        <v>404</v>
      </c>
      <c r="G15" s="42">
        <v>268</v>
      </c>
      <c r="H15" s="46">
        <v>141</v>
      </c>
      <c r="I15" s="16">
        <f t="shared" si="3"/>
        <v>2350</v>
      </c>
      <c r="J15" s="15" t="s">
        <v>29</v>
      </c>
      <c r="K15" s="41">
        <v>4</v>
      </c>
      <c r="L15" s="42">
        <v>1</v>
      </c>
      <c r="M15" s="42">
        <v>8</v>
      </c>
      <c r="N15" s="42">
        <v>11</v>
      </c>
      <c r="O15" s="42">
        <v>10</v>
      </c>
      <c r="P15" s="42">
        <v>3</v>
      </c>
      <c r="Q15" s="46">
        <v>7</v>
      </c>
      <c r="R15" s="16">
        <f t="shared" si="4"/>
        <v>44</v>
      </c>
      <c r="S15" s="15" t="s">
        <v>29</v>
      </c>
      <c r="T15" s="41">
        <v>139</v>
      </c>
      <c r="U15" s="42">
        <v>260</v>
      </c>
      <c r="V15" s="42">
        <v>595</v>
      </c>
      <c r="W15" s="42">
        <v>567</v>
      </c>
      <c r="X15" s="42">
        <v>414</v>
      </c>
      <c r="Y15" s="42">
        <v>271</v>
      </c>
      <c r="Z15" s="46">
        <v>148</v>
      </c>
      <c r="AA15" s="16">
        <f t="shared" si="5"/>
        <v>2394</v>
      </c>
      <c r="AB15" s="19"/>
    </row>
    <row r="16" spans="1:28" ht="15" customHeight="1" x14ac:dyDescent="0.15">
      <c r="A16" s="15" t="s">
        <v>30</v>
      </c>
      <c r="B16" s="41">
        <v>225</v>
      </c>
      <c r="C16" s="42">
        <v>155</v>
      </c>
      <c r="D16" s="42">
        <v>256</v>
      </c>
      <c r="E16" s="42">
        <v>226</v>
      </c>
      <c r="F16" s="42">
        <v>183</v>
      </c>
      <c r="G16" s="42">
        <v>152</v>
      </c>
      <c r="H16" s="46">
        <v>120</v>
      </c>
      <c r="I16" s="16">
        <f t="shared" si="3"/>
        <v>1317</v>
      </c>
      <c r="J16" s="15" t="s">
        <v>30</v>
      </c>
      <c r="K16" s="41">
        <v>2</v>
      </c>
      <c r="L16" s="42">
        <v>8</v>
      </c>
      <c r="M16" s="42">
        <v>6</v>
      </c>
      <c r="N16" s="42">
        <v>3</v>
      </c>
      <c r="O16" s="42">
        <v>5</v>
      </c>
      <c r="P16" s="42">
        <v>6</v>
      </c>
      <c r="Q16" s="46">
        <v>6</v>
      </c>
      <c r="R16" s="16">
        <f t="shared" si="4"/>
        <v>36</v>
      </c>
      <c r="S16" s="15" t="s">
        <v>30</v>
      </c>
      <c r="T16" s="41">
        <v>227</v>
      </c>
      <c r="U16" s="42">
        <v>163</v>
      </c>
      <c r="V16" s="42">
        <v>262</v>
      </c>
      <c r="W16" s="42">
        <v>229</v>
      </c>
      <c r="X16" s="42">
        <v>188</v>
      </c>
      <c r="Y16" s="42">
        <v>158</v>
      </c>
      <c r="Z16" s="46">
        <v>126</v>
      </c>
      <c r="AA16" s="16">
        <f t="shared" si="5"/>
        <v>1353</v>
      </c>
      <c r="AB16" s="19"/>
    </row>
    <row r="17" spans="1:28" ht="15" customHeight="1" x14ac:dyDescent="0.15">
      <c r="A17" s="15" t="s">
        <v>31</v>
      </c>
      <c r="B17" s="41">
        <v>108</v>
      </c>
      <c r="C17" s="42">
        <v>59</v>
      </c>
      <c r="D17" s="42">
        <v>156</v>
      </c>
      <c r="E17" s="42">
        <v>118</v>
      </c>
      <c r="F17" s="42">
        <v>61</v>
      </c>
      <c r="G17" s="42">
        <v>58</v>
      </c>
      <c r="H17" s="46">
        <v>18</v>
      </c>
      <c r="I17" s="16">
        <f t="shared" si="3"/>
        <v>578</v>
      </c>
      <c r="J17" s="15" t="s">
        <v>31</v>
      </c>
      <c r="K17" s="41">
        <v>0</v>
      </c>
      <c r="L17" s="42">
        <v>0</v>
      </c>
      <c r="M17" s="42">
        <v>0</v>
      </c>
      <c r="N17" s="42">
        <v>2</v>
      </c>
      <c r="O17" s="42">
        <v>0</v>
      </c>
      <c r="P17" s="42">
        <v>2</v>
      </c>
      <c r="Q17" s="46">
        <v>0</v>
      </c>
      <c r="R17" s="16">
        <f t="shared" si="4"/>
        <v>4</v>
      </c>
      <c r="S17" s="15" t="s">
        <v>31</v>
      </c>
      <c r="T17" s="41">
        <v>108</v>
      </c>
      <c r="U17" s="42">
        <v>59</v>
      </c>
      <c r="V17" s="42">
        <v>156</v>
      </c>
      <c r="W17" s="42">
        <v>120</v>
      </c>
      <c r="X17" s="42">
        <v>61</v>
      </c>
      <c r="Y17" s="42">
        <v>60</v>
      </c>
      <c r="Z17" s="46">
        <v>18</v>
      </c>
      <c r="AA17" s="16">
        <f t="shared" si="5"/>
        <v>582</v>
      </c>
      <c r="AB17" s="19"/>
    </row>
    <row r="18" spans="1:28" ht="15" customHeight="1" x14ac:dyDescent="0.15">
      <c r="A18" s="15" t="s">
        <v>32</v>
      </c>
      <c r="B18" s="41">
        <v>56</v>
      </c>
      <c r="C18" s="42">
        <v>46</v>
      </c>
      <c r="D18" s="42">
        <v>198</v>
      </c>
      <c r="E18" s="42">
        <v>167</v>
      </c>
      <c r="F18" s="42">
        <v>132</v>
      </c>
      <c r="G18" s="42">
        <v>68</v>
      </c>
      <c r="H18" s="46">
        <v>41</v>
      </c>
      <c r="I18" s="16">
        <f t="shared" si="3"/>
        <v>708</v>
      </c>
      <c r="J18" s="15" t="s">
        <v>32</v>
      </c>
      <c r="K18" s="41">
        <v>0</v>
      </c>
      <c r="L18" s="42">
        <v>3</v>
      </c>
      <c r="M18" s="42">
        <v>3</v>
      </c>
      <c r="N18" s="42">
        <v>2</v>
      </c>
      <c r="O18" s="42">
        <v>3</v>
      </c>
      <c r="P18" s="42">
        <v>3</v>
      </c>
      <c r="Q18" s="46">
        <v>1</v>
      </c>
      <c r="R18" s="16">
        <f t="shared" si="4"/>
        <v>15</v>
      </c>
      <c r="S18" s="15" t="s">
        <v>32</v>
      </c>
      <c r="T18" s="41">
        <v>56</v>
      </c>
      <c r="U18" s="42">
        <v>49</v>
      </c>
      <c r="V18" s="42">
        <v>201</v>
      </c>
      <c r="W18" s="42">
        <v>169</v>
      </c>
      <c r="X18" s="42">
        <v>135</v>
      </c>
      <c r="Y18" s="42">
        <v>71</v>
      </c>
      <c r="Z18" s="46">
        <v>42</v>
      </c>
      <c r="AA18" s="16">
        <f t="shared" si="5"/>
        <v>723</v>
      </c>
      <c r="AB18" s="19"/>
    </row>
    <row r="19" spans="1:28" ht="15" customHeight="1" x14ac:dyDescent="0.15">
      <c r="A19" s="15" t="s">
        <v>33</v>
      </c>
      <c r="B19" s="41">
        <v>18</v>
      </c>
      <c r="C19" s="42">
        <v>28</v>
      </c>
      <c r="D19" s="42">
        <v>56</v>
      </c>
      <c r="E19" s="42">
        <v>34</v>
      </c>
      <c r="F19" s="42">
        <v>23</v>
      </c>
      <c r="G19" s="42">
        <v>17</v>
      </c>
      <c r="H19" s="46">
        <v>6</v>
      </c>
      <c r="I19" s="16">
        <f t="shared" si="3"/>
        <v>182</v>
      </c>
      <c r="J19" s="15" t="s">
        <v>33</v>
      </c>
      <c r="K19" s="41">
        <v>0</v>
      </c>
      <c r="L19" s="42">
        <v>0</v>
      </c>
      <c r="M19" s="42">
        <v>1</v>
      </c>
      <c r="N19" s="42">
        <v>0</v>
      </c>
      <c r="O19" s="42">
        <v>0</v>
      </c>
      <c r="P19" s="42">
        <v>2</v>
      </c>
      <c r="Q19" s="46">
        <v>0</v>
      </c>
      <c r="R19" s="16">
        <f t="shared" si="4"/>
        <v>3</v>
      </c>
      <c r="S19" s="15" t="s">
        <v>33</v>
      </c>
      <c r="T19" s="41">
        <v>18</v>
      </c>
      <c r="U19" s="42">
        <v>28</v>
      </c>
      <c r="V19" s="42">
        <v>57</v>
      </c>
      <c r="W19" s="42">
        <v>34</v>
      </c>
      <c r="X19" s="42">
        <v>23</v>
      </c>
      <c r="Y19" s="42">
        <v>19</v>
      </c>
      <c r="Z19" s="46">
        <v>6</v>
      </c>
      <c r="AA19" s="16">
        <f t="shared" si="5"/>
        <v>185</v>
      </c>
      <c r="AB19" s="19"/>
    </row>
    <row r="20" spans="1:28" ht="15" customHeight="1" x14ac:dyDescent="0.15">
      <c r="A20" s="15" t="s">
        <v>34</v>
      </c>
      <c r="B20" s="41">
        <v>7</v>
      </c>
      <c r="C20" s="42">
        <v>17</v>
      </c>
      <c r="D20" s="42">
        <v>35</v>
      </c>
      <c r="E20" s="42">
        <v>39</v>
      </c>
      <c r="F20" s="42">
        <v>24</v>
      </c>
      <c r="G20" s="42">
        <v>7</v>
      </c>
      <c r="H20" s="46">
        <v>2</v>
      </c>
      <c r="I20" s="16">
        <f t="shared" si="3"/>
        <v>131</v>
      </c>
      <c r="J20" s="15" t="s">
        <v>34</v>
      </c>
      <c r="K20" s="41">
        <v>0</v>
      </c>
      <c r="L20" s="42">
        <v>0</v>
      </c>
      <c r="M20" s="42">
        <v>1</v>
      </c>
      <c r="N20" s="42">
        <v>2</v>
      </c>
      <c r="O20" s="42">
        <v>1</v>
      </c>
      <c r="P20" s="42">
        <v>0</v>
      </c>
      <c r="Q20" s="46">
        <v>0</v>
      </c>
      <c r="R20" s="16">
        <f t="shared" si="4"/>
        <v>4</v>
      </c>
      <c r="S20" s="15" t="s">
        <v>34</v>
      </c>
      <c r="T20" s="41">
        <v>7</v>
      </c>
      <c r="U20" s="42">
        <v>17</v>
      </c>
      <c r="V20" s="42">
        <v>36</v>
      </c>
      <c r="W20" s="42">
        <v>41</v>
      </c>
      <c r="X20" s="42">
        <v>25</v>
      </c>
      <c r="Y20" s="42">
        <v>7</v>
      </c>
      <c r="Z20" s="46">
        <v>2</v>
      </c>
      <c r="AA20" s="16">
        <f t="shared" si="5"/>
        <v>135</v>
      </c>
      <c r="AB20" s="19"/>
    </row>
    <row r="21" spans="1:28" ht="15" customHeight="1" x14ac:dyDescent="0.15">
      <c r="A21" s="15" t="s">
        <v>35</v>
      </c>
      <c r="B21" s="41">
        <v>56</v>
      </c>
      <c r="C21" s="42">
        <v>91</v>
      </c>
      <c r="D21" s="42">
        <v>119</v>
      </c>
      <c r="E21" s="42">
        <v>93</v>
      </c>
      <c r="F21" s="42">
        <v>45</v>
      </c>
      <c r="G21" s="42">
        <v>47</v>
      </c>
      <c r="H21" s="46">
        <v>26</v>
      </c>
      <c r="I21" s="16">
        <f t="shared" si="3"/>
        <v>477</v>
      </c>
      <c r="J21" s="15" t="s">
        <v>35</v>
      </c>
      <c r="K21" s="41">
        <v>0</v>
      </c>
      <c r="L21" s="42">
        <v>3</v>
      </c>
      <c r="M21" s="42">
        <v>0</v>
      </c>
      <c r="N21" s="42">
        <v>1</v>
      </c>
      <c r="O21" s="42">
        <v>0</v>
      </c>
      <c r="P21" s="42">
        <v>1</v>
      </c>
      <c r="Q21" s="46">
        <v>2</v>
      </c>
      <c r="R21" s="16">
        <f t="shared" si="4"/>
        <v>7</v>
      </c>
      <c r="S21" s="15" t="s">
        <v>35</v>
      </c>
      <c r="T21" s="41">
        <v>56</v>
      </c>
      <c r="U21" s="42">
        <v>94</v>
      </c>
      <c r="V21" s="42">
        <v>119</v>
      </c>
      <c r="W21" s="42">
        <v>94</v>
      </c>
      <c r="X21" s="42">
        <v>45</v>
      </c>
      <c r="Y21" s="42">
        <v>48</v>
      </c>
      <c r="Z21" s="46">
        <v>28</v>
      </c>
      <c r="AA21" s="16">
        <f t="shared" si="5"/>
        <v>484</v>
      </c>
      <c r="AB21" s="19"/>
    </row>
    <row r="22" spans="1:28" ht="15" customHeight="1" x14ac:dyDescent="0.15">
      <c r="A22" s="15" t="s">
        <v>36</v>
      </c>
      <c r="B22" s="41">
        <v>17</v>
      </c>
      <c r="C22" s="42">
        <v>26</v>
      </c>
      <c r="D22" s="42">
        <v>47</v>
      </c>
      <c r="E22" s="42">
        <v>49</v>
      </c>
      <c r="F22" s="42">
        <v>36</v>
      </c>
      <c r="G22" s="42">
        <v>33</v>
      </c>
      <c r="H22" s="46">
        <v>20</v>
      </c>
      <c r="I22" s="16">
        <f t="shared" si="3"/>
        <v>228</v>
      </c>
      <c r="J22" s="15" t="s">
        <v>36</v>
      </c>
      <c r="K22" s="41">
        <v>0</v>
      </c>
      <c r="L22" s="42">
        <v>2</v>
      </c>
      <c r="M22" s="42">
        <v>0</v>
      </c>
      <c r="N22" s="42">
        <v>4</v>
      </c>
      <c r="O22" s="42">
        <v>1</v>
      </c>
      <c r="P22" s="42">
        <v>0</v>
      </c>
      <c r="Q22" s="46">
        <v>1</v>
      </c>
      <c r="R22" s="16">
        <f t="shared" si="4"/>
        <v>8</v>
      </c>
      <c r="S22" s="15" t="s">
        <v>36</v>
      </c>
      <c r="T22" s="41">
        <v>17</v>
      </c>
      <c r="U22" s="42">
        <v>28</v>
      </c>
      <c r="V22" s="42">
        <v>47</v>
      </c>
      <c r="W22" s="42">
        <v>53</v>
      </c>
      <c r="X22" s="42">
        <v>37</v>
      </c>
      <c r="Y22" s="42">
        <v>33</v>
      </c>
      <c r="Z22" s="46">
        <v>21</v>
      </c>
      <c r="AA22" s="16">
        <f t="shared" si="5"/>
        <v>236</v>
      </c>
      <c r="AB22" s="19"/>
    </row>
    <row r="23" spans="1:28" ht="15" customHeight="1" x14ac:dyDescent="0.15">
      <c r="A23" s="15" t="s">
        <v>37</v>
      </c>
      <c r="B23" s="41">
        <v>96</v>
      </c>
      <c r="C23" s="42">
        <v>130</v>
      </c>
      <c r="D23" s="42">
        <v>195</v>
      </c>
      <c r="E23" s="42">
        <v>149</v>
      </c>
      <c r="F23" s="42">
        <v>97</v>
      </c>
      <c r="G23" s="42">
        <v>82</v>
      </c>
      <c r="H23" s="46">
        <v>48</v>
      </c>
      <c r="I23" s="16">
        <f t="shared" si="3"/>
        <v>797</v>
      </c>
      <c r="J23" s="15" t="s">
        <v>37</v>
      </c>
      <c r="K23" s="41">
        <v>1</v>
      </c>
      <c r="L23" s="42">
        <v>8</v>
      </c>
      <c r="M23" s="42">
        <v>1</v>
      </c>
      <c r="N23" s="42">
        <v>1</v>
      </c>
      <c r="O23" s="42">
        <v>1</v>
      </c>
      <c r="P23" s="42">
        <v>0</v>
      </c>
      <c r="Q23" s="46">
        <v>3</v>
      </c>
      <c r="R23" s="16">
        <f t="shared" si="4"/>
        <v>15</v>
      </c>
      <c r="S23" s="15" t="s">
        <v>37</v>
      </c>
      <c r="T23" s="41">
        <v>97</v>
      </c>
      <c r="U23" s="42">
        <v>138</v>
      </c>
      <c r="V23" s="42">
        <v>196</v>
      </c>
      <c r="W23" s="42">
        <v>150</v>
      </c>
      <c r="X23" s="42">
        <v>98</v>
      </c>
      <c r="Y23" s="42">
        <v>82</v>
      </c>
      <c r="Z23" s="46">
        <v>51</v>
      </c>
      <c r="AA23" s="16">
        <f t="shared" si="5"/>
        <v>812</v>
      </c>
      <c r="AB23" s="19"/>
    </row>
    <row r="24" spans="1:28" ht="15" customHeight="1" x14ac:dyDescent="0.15">
      <c r="A24" s="15" t="s">
        <v>38</v>
      </c>
      <c r="B24" s="41">
        <v>23</v>
      </c>
      <c r="C24" s="42">
        <v>28</v>
      </c>
      <c r="D24" s="42">
        <v>76</v>
      </c>
      <c r="E24" s="42">
        <v>76</v>
      </c>
      <c r="F24" s="42">
        <v>41</v>
      </c>
      <c r="G24" s="42">
        <v>26</v>
      </c>
      <c r="H24" s="46">
        <v>17</v>
      </c>
      <c r="I24" s="16">
        <f t="shared" si="3"/>
        <v>287</v>
      </c>
      <c r="J24" s="15" t="s">
        <v>38</v>
      </c>
      <c r="K24" s="41">
        <v>0</v>
      </c>
      <c r="L24" s="42">
        <v>1</v>
      </c>
      <c r="M24" s="42">
        <v>0</v>
      </c>
      <c r="N24" s="42">
        <v>1</v>
      </c>
      <c r="O24" s="42">
        <v>1</v>
      </c>
      <c r="P24" s="42">
        <v>1</v>
      </c>
      <c r="Q24" s="46">
        <v>0</v>
      </c>
      <c r="R24" s="16">
        <f t="shared" si="4"/>
        <v>4</v>
      </c>
      <c r="S24" s="15" t="s">
        <v>38</v>
      </c>
      <c r="T24" s="41">
        <v>23</v>
      </c>
      <c r="U24" s="42">
        <v>29</v>
      </c>
      <c r="V24" s="42">
        <v>76</v>
      </c>
      <c r="W24" s="42">
        <v>77</v>
      </c>
      <c r="X24" s="42">
        <v>42</v>
      </c>
      <c r="Y24" s="42">
        <v>27</v>
      </c>
      <c r="Z24" s="46">
        <v>17</v>
      </c>
      <c r="AA24" s="16">
        <f t="shared" si="5"/>
        <v>291</v>
      </c>
      <c r="AB24" s="19"/>
    </row>
    <row r="25" spans="1:28" ht="15" customHeight="1" x14ac:dyDescent="0.15">
      <c r="A25" s="15" t="s">
        <v>39</v>
      </c>
      <c r="B25" s="41">
        <v>34</v>
      </c>
      <c r="C25" s="42">
        <v>27</v>
      </c>
      <c r="D25" s="42">
        <v>82</v>
      </c>
      <c r="E25" s="42">
        <v>57</v>
      </c>
      <c r="F25" s="42">
        <v>35</v>
      </c>
      <c r="G25" s="42">
        <v>27</v>
      </c>
      <c r="H25" s="46">
        <v>10</v>
      </c>
      <c r="I25" s="16">
        <f t="shared" si="3"/>
        <v>272</v>
      </c>
      <c r="J25" s="15" t="s">
        <v>39</v>
      </c>
      <c r="K25" s="41">
        <v>0</v>
      </c>
      <c r="L25" s="42">
        <v>1</v>
      </c>
      <c r="M25" s="42">
        <v>0</v>
      </c>
      <c r="N25" s="42">
        <v>1</v>
      </c>
      <c r="O25" s="42">
        <v>1</v>
      </c>
      <c r="P25" s="42">
        <v>0</v>
      </c>
      <c r="Q25" s="46">
        <v>2</v>
      </c>
      <c r="R25" s="16">
        <f t="shared" si="4"/>
        <v>5</v>
      </c>
      <c r="S25" s="15" t="s">
        <v>39</v>
      </c>
      <c r="T25" s="41">
        <v>34</v>
      </c>
      <c r="U25" s="42">
        <v>28</v>
      </c>
      <c r="V25" s="42">
        <v>82</v>
      </c>
      <c r="W25" s="42">
        <v>58</v>
      </c>
      <c r="X25" s="42">
        <v>36</v>
      </c>
      <c r="Y25" s="42">
        <v>27</v>
      </c>
      <c r="Z25" s="46">
        <v>12</v>
      </c>
      <c r="AA25" s="16">
        <f t="shared" si="5"/>
        <v>277</v>
      </c>
      <c r="AB25" s="19"/>
    </row>
    <row r="26" spans="1:28" ht="15" customHeight="1" x14ac:dyDescent="0.15">
      <c r="A26" s="15" t="s">
        <v>40</v>
      </c>
      <c r="B26" s="41">
        <v>33</v>
      </c>
      <c r="C26" s="42">
        <v>28</v>
      </c>
      <c r="D26" s="42">
        <v>62</v>
      </c>
      <c r="E26" s="42">
        <v>48</v>
      </c>
      <c r="F26" s="42">
        <v>31</v>
      </c>
      <c r="G26" s="42">
        <v>16</v>
      </c>
      <c r="H26" s="46">
        <v>10</v>
      </c>
      <c r="I26" s="16">
        <f t="shared" si="3"/>
        <v>228</v>
      </c>
      <c r="J26" s="15" t="s">
        <v>40</v>
      </c>
      <c r="K26" s="41">
        <v>2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6">
        <v>0</v>
      </c>
      <c r="R26" s="16">
        <f t="shared" si="4"/>
        <v>3</v>
      </c>
      <c r="S26" s="15" t="s">
        <v>40</v>
      </c>
      <c r="T26" s="41">
        <v>35</v>
      </c>
      <c r="U26" s="42">
        <v>28</v>
      </c>
      <c r="V26" s="42">
        <v>63</v>
      </c>
      <c r="W26" s="42">
        <v>48</v>
      </c>
      <c r="X26" s="42">
        <v>31</v>
      </c>
      <c r="Y26" s="42">
        <v>16</v>
      </c>
      <c r="Z26" s="46">
        <v>10</v>
      </c>
      <c r="AA26" s="16">
        <f t="shared" si="5"/>
        <v>231</v>
      </c>
      <c r="AB26" s="19"/>
    </row>
    <row r="27" spans="1:28" ht="15" customHeight="1" x14ac:dyDescent="0.15">
      <c r="A27" s="15" t="s">
        <v>41</v>
      </c>
      <c r="B27" s="41">
        <v>19</v>
      </c>
      <c r="C27" s="42">
        <v>23</v>
      </c>
      <c r="D27" s="42">
        <v>47</v>
      </c>
      <c r="E27" s="42">
        <v>60</v>
      </c>
      <c r="F27" s="42">
        <v>37</v>
      </c>
      <c r="G27" s="42">
        <v>31</v>
      </c>
      <c r="H27" s="46">
        <v>13</v>
      </c>
      <c r="I27" s="16">
        <f t="shared" si="3"/>
        <v>230</v>
      </c>
      <c r="J27" s="15" t="s">
        <v>41</v>
      </c>
      <c r="K27" s="41">
        <v>1</v>
      </c>
      <c r="L27" s="42">
        <v>0</v>
      </c>
      <c r="M27" s="42">
        <v>1</v>
      </c>
      <c r="N27" s="42">
        <v>0</v>
      </c>
      <c r="O27" s="42">
        <v>0</v>
      </c>
      <c r="P27" s="42">
        <v>0</v>
      </c>
      <c r="Q27" s="46">
        <v>0</v>
      </c>
      <c r="R27" s="16">
        <f t="shared" si="4"/>
        <v>2</v>
      </c>
      <c r="S27" s="15" t="s">
        <v>41</v>
      </c>
      <c r="T27" s="41">
        <v>20</v>
      </c>
      <c r="U27" s="42">
        <v>23</v>
      </c>
      <c r="V27" s="42">
        <v>48</v>
      </c>
      <c r="W27" s="42">
        <v>60</v>
      </c>
      <c r="X27" s="42">
        <v>37</v>
      </c>
      <c r="Y27" s="42">
        <v>31</v>
      </c>
      <c r="Z27" s="46">
        <v>13</v>
      </c>
      <c r="AA27" s="16">
        <f t="shared" si="5"/>
        <v>232</v>
      </c>
      <c r="AB27" s="19"/>
    </row>
    <row r="28" spans="1:28" ht="15" customHeight="1" x14ac:dyDescent="0.15">
      <c r="A28" s="15" t="s">
        <v>42</v>
      </c>
      <c r="B28" s="41">
        <v>43</v>
      </c>
      <c r="C28" s="42">
        <v>77</v>
      </c>
      <c r="D28" s="42">
        <v>115</v>
      </c>
      <c r="E28" s="42">
        <v>112</v>
      </c>
      <c r="F28" s="42">
        <v>58</v>
      </c>
      <c r="G28" s="42">
        <v>53</v>
      </c>
      <c r="H28" s="46">
        <v>30</v>
      </c>
      <c r="I28" s="16">
        <f t="shared" si="3"/>
        <v>488</v>
      </c>
      <c r="J28" s="15" t="s">
        <v>42</v>
      </c>
      <c r="K28" s="41">
        <v>1</v>
      </c>
      <c r="L28" s="42">
        <v>0</v>
      </c>
      <c r="M28" s="42">
        <v>1</v>
      </c>
      <c r="N28" s="42">
        <v>3</v>
      </c>
      <c r="O28" s="42">
        <v>1</v>
      </c>
      <c r="P28" s="42">
        <v>1</v>
      </c>
      <c r="Q28" s="46">
        <v>0</v>
      </c>
      <c r="R28" s="16">
        <f t="shared" si="4"/>
        <v>7</v>
      </c>
      <c r="S28" s="15" t="s">
        <v>42</v>
      </c>
      <c r="T28" s="41">
        <v>44</v>
      </c>
      <c r="U28" s="42">
        <v>77</v>
      </c>
      <c r="V28" s="42">
        <v>116</v>
      </c>
      <c r="W28" s="42">
        <v>115</v>
      </c>
      <c r="X28" s="42">
        <v>59</v>
      </c>
      <c r="Y28" s="42">
        <v>54</v>
      </c>
      <c r="Z28" s="46">
        <v>30</v>
      </c>
      <c r="AA28" s="16">
        <f t="shared" si="5"/>
        <v>495</v>
      </c>
      <c r="AB28" s="19"/>
    </row>
    <row r="29" spans="1:28" ht="15" customHeight="1" x14ac:dyDescent="0.15">
      <c r="A29" s="15" t="s">
        <v>43</v>
      </c>
      <c r="B29" s="41">
        <v>30</v>
      </c>
      <c r="C29" s="42">
        <v>36</v>
      </c>
      <c r="D29" s="42">
        <v>100</v>
      </c>
      <c r="E29" s="42">
        <v>67</v>
      </c>
      <c r="F29" s="42">
        <v>54</v>
      </c>
      <c r="G29" s="42">
        <v>35</v>
      </c>
      <c r="H29" s="46">
        <v>24</v>
      </c>
      <c r="I29" s="16">
        <f t="shared" si="3"/>
        <v>346</v>
      </c>
      <c r="J29" s="15" t="s">
        <v>43</v>
      </c>
      <c r="K29" s="41">
        <v>1</v>
      </c>
      <c r="L29" s="42">
        <v>3</v>
      </c>
      <c r="M29" s="42">
        <v>1</v>
      </c>
      <c r="N29" s="42">
        <v>0</v>
      </c>
      <c r="O29" s="42">
        <v>4</v>
      </c>
      <c r="P29" s="42">
        <v>1</v>
      </c>
      <c r="Q29" s="46">
        <v>0</v>
      </c>
      <c r="R29" s="16">
        <f t="shared" si="4"/>
        <v>10</v>
      </c>
      <c r="S29" s="15" t="s">
        <v>43</v>
      </c>
      <c r="T29" s="41">
        <v>31</v>
      </c>
      <c r="U29" s="42">
        <v>39</v>
      </c>
      <c r="V29" s="42">
        <v>101</v>
      </c>
      <c r="W29" s="42">
        <v>67</v>
      </c>
      <c r="X29" s="42">
        <v>58</v>
      </c>
      <c r="Y29" s="42">
        <v>36</v>
      </c>
      <c r="Z29" s="46">
        <v>24</v>
      </c>
      <c r="AA29" s="16">
        <f t="shared" si="5"/>
        <v>356</v>
      </c>
      <c r="AB29" s="19"/>
    </row>
    <row r="30" spans="1:28" ht="15" customHeight="1" x14ac:dyDescent="0.15">
      <c r="A30" s="15" t="s">
        <v>44</v>
      </c>
      <c r="B30" s="41">
        <v>90</v>
      </c>
      <c r="C30" s="42">
        <v>114</v>
      </c>
      <c r="D30" s="42">
        <v>268</v>
      </c>
      <c r="E30" s="42">
        <v>213</v>
      </c>
      <c r="F30" s="42">
        <v>148</v>
      </c>
      <c r="G30" s="42">
        <v>114</v>
      </c>
      <c r="H30" s="46">
        <v>78</v>
      </c>
      <c r="I30" s="16">
        <f t="shared" si="3"/>
        <v>1025</v>
      </c>
      <c r="J30" s="15" t="s">
        <v>44</v>
      </c>
      <c r="K30" s="41">
        <v>1</v>
      </c>
      <c r="L30" s="42">
        <v>4</v>
      </c>
      <c r="M30" s="42">
        <v>8</v>
      </c>
      <c r="N30" s="42">
        <v>5</v>
      </c>
      <c r="O30" s="42">
        <v>3</v>
      </c>
      <c r="P30" s="42">
        <v>4</v>
      </c>
      <c r="Q30" s="46">
        <v>2</v>
      </c>
      <c r="R30" s="16">
        <f t="shared" si="4"/>
        <v>27</v>
      </c>
      <c r="S30" s="15" t="s">
        <v>44</v>
      </c>
      <c r="T30" s="41">
        <v>91</v>
      </c>
      <c r="U30" s="42">
        <v>118</v>
      </c>
      <c r="V30" s="42">
        <v>276</v>
      </c>
      <c r="W30" s="42">
        <v>218</v>
      </c>
      <c r="X30" s="42">
        <v>151</v>
      </c>
      <c r="Y30" s="42">
        <v>118</v>
      </c>
      <c r="Z30" s="46">
        <v>80</v>
      </c>
      <c r="AA30" s="16">
        <f t="shared" si="5"/>
        <v>1052</v>
      </c>
      <c r="AB30" s="19"/>
    </row>
    <row r="31" spans="1:28" ht="15" customHeight="1" x14ac:dyDescent="0.15">
      <c r="A31" s="15" t="s">
        <v>45</v>
      </c>
      <c r="B31" s="41">
        <v>43</v>
      </c>
      <c r="C31" s="42">
        <v>72</v>
      </c>
      <c r="D31" s="42">
        <v>77</v>
      </c>
      <c r="E31" s="42">
        <v>149</v>
      </c>
      <c r="F31" s="42">
        <v>83</v>
      </c>
      <c r="G31" s="42">
        <v>70</v>
      </c>
      <c r="H31" s="46">
        <v>59</v>
      </c>
      <c r="I31" s="16">
        <f t="shared" si="3"/>
        <v>553</v>
      </c>
      <c r="J31" s="15" t="s">
        <v>45</v>
      </c>
      <c r="K31" s="41">
        <v>1</v>
      </c>
      <c r="L31" s="42">
        <v>1</v>
      </c>
      <c r="M31" s="42">
        <v>0</v>
      </c>
      <c r="N31" s="42">
        <v>2</v>
      </c>
      <c r="O31" s="42">
        <v>0</v>
      </c>
      <c r="P31" s="42">
        <v>1</v>
      </c>
      <c r="Q31" s="46">
        <v>1</v>
      </c>
      <c r="R31" s="16">
        <f t="shared" si="4"/>
        <v>6</v>
      </c>
      <c r="S31" s="15" t="s">
        <v>45</v>
      </c>
      <c r="T31" s="41">
        <v>44</v>
      </c>
      <c r="U31" s="42">
        <v>73</v>
      </c>
      <c r="V31" s="42">
        <v>77</v>
      </c>
      <c r="W31" s="42">
        <v>151</v>
      </c>
      <c r="X31" s="42">
        <v>83</v>
      </c>
      <c r="Y31" s="42">
        <v>71</v>
      </c>
      <c r="Z31" s="46">
        <v>60</v>
      </c>
      <c r="AA31" s="16">
        <f t="shared" si="5"/>
        <v>559</v>
      </c>
      <c r="AB31" s="19"/>
    </row>
    <row r="32" spans="1:28" ht="15" customHeight="1" x14ac:dyDescent="0.15">
      <c r="A32" s="15" t="s">
        <v>46</v>
      </c>
      <c r="B32" s="41">
        <v>31</v>
      </c>
      <c r="C32" s="42">
        <v>19</v>
      </c>
      <c r="D32" s="42">
        <v>46</v>
      </c>
      <c r="E32" s="42">
        <v>46</v>
      </c>
      <c r="F32" s="42">
        <v>41</v>
      </c>
      <c r="G32" s="42">
        <v>11</v>
      </c>
      <c r="H32" s="46">
        <v>14</v>
      </c>
      <c r="I32" s="16">
        <f t="shared" si="3"/>
        <v>208</v>
      </c>
      <c r="J32" s="15" t="s">
        <v>46</v>
      </c>
      <c r="K32" s="41">
        <v>0</v>
      </c>
      <c r="L32" s="42">
        <v>2</v>
      </c>
      <c r="M32" s="42">
        <v>2</v>
      </c>
      <c r="N32" s="42">
        <v>2</v>
      </c>
      <c r="O32" s="42">
        <v>2</v>
      </c>
      <c r="P32" s="42">
        <v>3</v>
      </c>
      <c r="Q32" s="46">
        <v>1</v>
      </c>
      <c r="R32" s="16">
        <f t="shared" si="4"/>
        <v>12</v>
      </c>
      <c r="S32" s="15" t="s">
        <v>46</v>
      </c>
      <c r="T32" s="41">
        <v>31</v>
      </c>
      <c r="U32" s="42">
        <v>21</v>
      </c>
      <c r="V32" s="42">
        <v>48</v>
      </c>
      <c r="W32" s="42">
        <v>48</v>
      </c>
      <c r="X32" s="42">
        <v>43</v>
      </c>
      <c r="Y32" s="42">
        <v>14</v>
      </c>
      <c r="Z32" s="46">
        <v>15</v>
      </c>
      <c r="AA32" s="16">
        <f t="shared" si="5"/>
        <v>220</v>
      </c>
      <c r="AB32" s="19"/>
    </row>
    <row r="33" spans="1:28" ht="15" customHeight="1" x14ac:dyDescent="0.15">
      <c r="A33" s="15" t="s">
        <v>47</v>
      </c>
      <c r="B33" s="41">
        <v>64</v>
      </c>
      <c r="C33" s="42">
        <v>97</v>
      </c>
      <c r="D33" s="42">
        <v>164</v>
      </c>
      <c r="E33" s="42">
        <v>127</v>
      </c>
      <c r="F33" s="42">
        <v>88</v>
      </c>
      <c r="G33" s="42">
        <v>71</v>
      </c>
      <c r="H33" s="46">
        <v>30</v>
      </c>
      <c r="I33" s="16">
        <f t="shared" si="3"/>
        <v>641</v>
      </c>
      <c r="J33" s="15" t="s">
        <v>47</v>
      </c>
      <c r="K33" s="41">
        <v>1</v>
      </c>
      <c r="L33" s="42">
        <v>3</v>
      </c>
      <c r="M33" s="42">
        <v>0</v>
      </c>
      <c r="N33" s="42">
        <v>1</v>
      </c>
      <c r="O33" s="42">
        <v>1</v>
      </c>
      <c r="P33" s="42">
        <v>2</v>
      </c>
      <c r="Q33" s="46">
        <v>1</v>
      </c>
      <c r="R33" s="16">
        <f t="shared" si="4"/>
        <v>9</v>
      </c>
      <c r="S33" s="15" t="s">
        <v>47</v>
      </c>
      <c r="T33" s="41">
        <v>65</v>
      </c>
      <c r="U33" s="42">
        <v>100</v>
      </c>
      <c r="V33" s="42">
        <v>164</v>
      </c>
      <c r="W33" s="42">
        <v>128</v>
      </c>
      <c r="X33" s="42">
        <v>89</v>
      </c>
      <c r="Y33" s="42">
        <v>73</v>
      </c>
      <c r="Z33" s="46">
        <v>31</v>
      </c>
      <c r="AA33" s="16">
        <f t="shared" si="5"/>
        <v>650</v>
      </c>
      <c r="AB33" s="19"/>
    </row>
    <row r="34" spans="1:28" ht="15" customHeight="1" x14ac:dyDescent="0.15">
      <c r="A34" s="15" t="s">
        <v>48</v>
      </c>
      <c r="B34" s="41">
        <v>12</v>
      </c>
      <c r="C34" s="42">
        <v>16</v>
      </c>
      <c r="D34" s="42">
        <v>41</v>
      </c>
      <c r="E34" s="42">
        <v>21</v>
      </c>
      <c r="F34" s="42">
        <v>15</v>
      </c>
      <c r="G34" s="42">
        <v>8</v>
      </c>
      <c r="H34" s="46">
        <v>7</v>
      </c>
      <c r="I34" s="16">
        <f t="shared" si="3"/>
        <v>120</v>
      </c>
      <c r="J34" s="15" t="s">
        <v>48</v>
      </c>
      <c r="K34" s="41">
        <v>0</v>
      </c>
      <c r="L34" s="42">
        <v>1</v>
      </c>
      <c r="M34" s="42">
        <v>0</v>
      </c>
      <c r="N34" s="42">
        <v>0</v>
      </c>
      <c r="O34" s="42">
        <v>0</v>
      </c>
      <c r="P34" s="42">
        <v>0</v>
      </c>
      <c r="Q34" s="46">
        <v>1</v>
      </c>
      <c r="R34" s="16">
        <f t="shared" si="4"/>
        <v>2</v>
      </c>
      <c r="S34" s="15" t="s">
        <v>48</v>
      </c>
      <c r="T34" s="41">
        <v>12</v>
      </c>
      <c r="U34" s="42">
        <v>17</v>
      </c>
      <c r="V34" s="42">
        <v>41</v>
      </c>
      <c r="W34" s="42">
        <v>21</v>
      </c>
      <c r="X34" s="42">
        <v>15</v>
      </c>
      <c r="Y34" s="42">
        <v>8</v>
      </c>
      <c r="Z34" s="46">
        <v>8</v>
      </c>
      <c r="AA34" s="16">
        <f t="shared" si="5"/>
        <v>122</v>
      </c>
      <c r="AB34" s="19"/>
    </row>
    <row r="35" spans="1:28" ht="15" customHeight="1" x14ac:dyDescent="0.15">
      <c r="A35" s="15" t="s">
        <v>49</v>
      </c>
      <c r="B35" s="41">
        <v>21</v>
      </c>
      <c r="C35" s="42">
        <v>17</v>
      </c>
      <c r="D35" s="42">
        <v>56</v>
      </c>
      <c r="E35" s="42">
        <v>31</v>
      </c>
      <c r="F35" s="42">
        <v>18</v>
      </c>
      <c r="G35" s="42">
        <v>10</v>
      </c>
      <c r="H35" s="46">
        <v>7</v>
      </c>
      <c r="I35" s="16">
        <f t="shared" si="3"/>
        <v>160</v>
      </c>
      <c r="J35" s="15" t="s">
        <v>49</v>
      </c>
      <c r="K35" s="41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6">
        <v>0</v>
      </c>
      <c r="R35" s="16">
        <f t="shared" si="4"/>
        <v>0</v>
      </c>
      <c r="S35" s="15" t="s">
        <v>49</v>
      </c>
      <c r="T35" s="41">
        <v>21</v>
      </c>
      <c r="U35" s="42">
        <v>17</v>
      </c>
      <c r="V35" s="42">
        <v>56</v>
      </c>
      <c r="W35" s="42">
        <v>31</v>
      </c>
      <c r="X35" s="42">
        <v>18</v>
      </c>
      <c r="Y35" s="42">
        <v>10</v>
      </c>
      <c r="Z35" s="46">
        <v>7</v>
      </c>
      <c r="AA35" s="16">
        <f t="shared" si="5"/>
        <v>160</v>
      </c>
      <c r="AB35" s="19"/>
    </row>
    <row r="36" spans="1:28" ht="15" customHeight="1" x14ac:dyDescent="0.15">
      <c r="A36" s="15" t="s">
        <v>50</v>
      </c>
      <c r="B36" s="41">
        <v>10</v>
      </c>
      <c r="C36" s="42">
        <v>6</v>
      </c>
      <c r="D36" s="42">
        <v>12</v>
      </c>
      <c r="E36" s="42">
        <v>3</v>
      </c>
      <c r="F36" s="42">
        <v>0</v>
      </c>
      <c r="G36" s="42">
        <v>0</v>
      </c>
      <c r="H36" s="46">
        <v>2</v>
      </c>
      <c r="I36" s="16">
        <f t="shared" si="3"/>
        <v>33</v>
      </c>
      <c r="J36" s="15" t="s">
        <v>50</v>
      </c>
      <c r="K36" s="41">
        <v>1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6">
        <v>0</v>
      </c>
      <c r="R36" s="16">
        <f t="shared" si="4"/>
        <v>1</v>
      </c>
      <c r="S36" s="15" t="s">
        <v>50</v>
      </c>
      <c r="T36" s="41">
        <v>11</v>
      </c>
      <c r="U36" s="42">
        <v>6</v>
      </c>
      <c r="V36" s="42">
        <v>12</v>
      </c>
      <c r="W36" s="42">
        <v>3</v>
      </c>
      <c r="X36" s="42">
        <v>0</v>
      </c>
      <c r="Y36" s="42">
        <v>0</v>
      </c>
      <c r="Z36" s="46">
        <v>2</v>
      </c>
      <c r="AA36" s="16">
        <f t="shared" si="5"/>
        <v>34</v>
      </c>
      <c r="AB36" s="19"/>
    </row>
    <row r="37" spans="1:28" ht="15" customHeight="1" thickBot="1" x14ac:dyDescent="0.2">
      <c r="A37" s="26" t="s">
        <v>51</v>
      </c>
      <c r="B37" s="43">
        <v>41</v>
      </c>
      <c r="C37" s="44">
        <v>73</v>
      </c>
      <c r="D37" s="44">
        <v>190</v>
      </c>
      <c r="E37" s="44">
        <v>212</v>
      </c>
      <c r="F37" s="44">
        <v>168</v>
      </c>
      <c r="G37" s="44">
        <v>78</v>
      </c>
      <c r="H37" s="47">
        <v>36</v>
      </c>
      <c r="I37" s="17">
        <f t="shared" si="3"/>
        <v>798</v>
      </c>
      <c r="J37" s="26" t="s">
        <v>51</v>
      </c>
      <c r="K37" s="43">
        <v>1</v>
      </c>
      <c r="L37" s="44">
        <v>2</v>
      </c>
      <c r="M37" s="44">
        <v>0</v>
      </c>
      <c r="N37" s="44">
        <v>5</v>
      </c>
      <c r="O37" s="44">
        <v>4</v>
      </c>
      <c r="P37" s="44">
        <v>1</v>
      </c>
      <c r="Q37" s="47">
        <v>2</v>
      </c>
      <c r="R37" s="17">
        <f t="shared" si="4"/>
        <v>15</v>
      </c>
      <c r="S37" s="26" t="s">
        <v>51</v>
      </c>
      <c r="T37" s="43">
        <v>42</v>
      </c>
      <c r="U37" s="44">
        <v>75</v>
      </c>
      <c r="V37" s="44">
        <v>190</v>
      </c>
      <c r="W37" s="44">
        <v>217</v>
      </c>
      <c r="X37" s="44">
        <v>172</v>
      </c>
      <c r="Y37" s="44">
        <v>79</v>
      </c>
      <c r="Z37" s="47">
        <v>38</v>
      </c>
      <c r="AA37" s="17">
        <f t="shared" si="5"/>
        <v>813</v>
      </c>
      <c r="AB37" s="19"/>
    </row>
  </sheetData>
  <mergeCells count="12">
    <mergeCell ref="T4:AA5"/>
    <mergeCell ref="H1:I1"/>
    <mergeCell ref="Q1:R1"/>
    <mergeCell ref="Z1:AA1"/>
    <mergeCell ref="H2:I2"/>
    <mergeCell ref="Q2:R2"/>
    <mergeCell ref="Z2:AA2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18"/>
      <c r="G1" s="18"/>
      <c r="H1" s="57" t="s">
        <v>64</v>
      </c>
      <c r="I1" s="58"/>
      <c r="J1" s="1" t="s">
        <v>62</v>
      </c>
      <c r="Q1" s="57" t="str">
        <f>$H$1</f>
        <v>　現物給付（11月サービス分）</v>
      </c>
      <c r="R1" s="58"/>
      <c r="S1" s="1" t="s">
        <v>60</v>
      </c>
      <c r="Z1" s="57" t="str">
        <f>$H$1</f>
        <v>　現物給付（11月サービス分）</v>
      </c>
      <c r="AA1" s="58"/>
      <c r="AB1" s="1" t="s">
        <v>60</v>
      </c>
      <c r="AI1" s="57" t="str">
        <f>$H$1</f>
        <v>　現物給付（11月サービス分）</v>
      </c>
      <c r="AJ1" s="58"/>
      <c r="AK1" s="1" t="s">
        <v>60</v>
      </c>
      <c r="AR1" s="57" t="str">
        <f>$H$1</f>
        <v>　現物給付（11月サービス分）</v>
      </c>
      <c r="AS1" s="58"/>
      <c r="AT1" s="1" t="s">
        <v>60</v>
      </c>
      <c r="BA1" s="57" t="str">
        <f>$H$1</f>
        <v>　現物給付（11月サービス分）</v>
      </c>
      <c r="BB1" s="58"/>
      <c r="BC1" s="1" t="s">
        <v>60</v>
      </c>
      <c r="BJ1" s="57" t="str">
        <f>$H$1</f>
        <v>　現物給付（11月サービス分）</v>
      </c>
      <c r="BK1" s="58"/>
      <c r="BL1" s="1" t="s">
        <v>60</v>
      </c>
      <c r="BS1" s="57" t="str">
        <f>$H$1</f>
        <v>　現物給付（11月サービス分）</v>
      </c>
      <c r="BT1" s="58"/>
      <c r="BU1" s="1" t="s">
        <v>60</v>
      </c>
      <c r="CB1" s="57" t="str">
        <f>$H$1</f>
        <v>　現物給付（11月サービス分）</v>
      </c>
      <c r="CC1" s="58"/>
      <c r="CD1" s="1" t="s">
        <v>60</v>
      </c>
      <c r="CK1" s="57" t="str">
        <f>$H$1</f>
        <v>　現物給付（11月サービス分）</v>
      </c>
      <c r="CL1" s="58"/>
      <c r="CM1" s="1" t="s">
        <v>60</v>
      </c>
      <c r="CT1" s="57" t="str">
        <f>$H$1</f>
        <v>　現物給付（11月サービス分）</v>
      </c>
      <c r="CU1" s="58"/>
      <c r="CV1" s="1" t="s">
        <v>60</v>
      </c>
      <c r="DC1" s="57" t="str">
        <f>$H$1</f>
        <v>　現物給付（11月サービス分）</v>
      </c>
      <c r="DD1" s="58"/>
      <c r="DE1" s="1" t="s">
        <v>60</v>
      </c>
      <c r="DL1" s="57" t="str">
        <f>$H$1</f>
        <v>　現物給付（11月サービス分）</v>
      </c>
      <c r="DM1" s="58"/>
      <c r="DN1" s="1" t="s">
        <v>60</v>
      </c>
      <c r="DU1" s="57" t="str">
        <f>$H$1</f>
        <v>　現物給付（11月サービス分）</v>
      </c>
      <c r="DV1" s="58"/>
      <c r="DW1" s="1" t="s">
        <v>60</v>
      </c>
      <c r="ED1" s="57" t="str">
        <f>$H$1</f>
        <v>　現物給付（11月サービス分）</v>
      </c>
      <c r="EE1" s="58"/>
      <c r="EF1" s="1" t="s">
        <v>60</v>
      </c>
      <c r="EM1" s="57" t="str">
        <f>$H$1</f>
        <v>　現物給付（11月サービス分）</v>
      </c>
      <c r="EN1" s="58"/>
    </row>
    <row r="2" spans="1:144" ht="15" customHeight="1" thickBot="1" x14ac:dyDescent="0.2">
      <c r="F2" s="18"/>
      <c r="G2" s="18"/>
      <c r="H2" s="59" t="s">
        <v>65</v>
      </c>
      <c r="I2" s="60"/>
      <c r="Q2" s="59" t="str">
        <f>$H$2</f>
        <v>　償還給付（12月支出決定分）</v>
      </c>
      <c r="R2" s="60"/>
      <c r="Z2" s="59" t="str">
        <f>$H$2</f>
        <v>　償還給付（12月支出決定分）</v>
      </c>
      <c r="AA2" s="60"/>
      <c r="AI2" s="59" t="str">
        <f>$H$2</f>
        <v>　償還給付（12月支出決定分）</v>
      </c>
      <c r="AJ2" s="60"/>
      <c r="AR2" s="59" t="str">
        <f>$H$2</f>
        <v>　償還給付（12月支出決定分）</v>
      </c>
      <c r="AS2" s="60"/>
      <c r="BA2" s="59" t="str">
        <f>$H$2</f>
        <v>　償還給付（12月支出決定分）</v>
      </c>
      <c r="BB2" s="60"/>
      <c r="BJ2" s="59" t="str">
        <f>$H$2</f>
        <v>　償還給付（12月支出決定分）</v>
      </c>
      <c r="BK2" s="60"/>
      <c r="BS2" s="59" t="str">
        <f>$H$2</f>
        <v>　償還給付（12月支出決定分）</v>
      </c>
      <c r="BT2" s="60"/>
      <c r="CB2" s="59" t="str">
        <f>$H$2</f>
        <v>　償還給付（12月支出決定分）</v>
      </c>
      <c r="CC2" s="60"/>
      <c r="CK2" s="59" t="str">
        <f>$H$2</f>
        <v>　償還給付（12月支出決定分）</v>
      </c>
      <c r="CL2" s="60"/>
      <c r="CT2" s="59" t="str">
        <f>$H$2</f>
        <v>　償還給付（12月支出決定分）</v>
      </c>
      <c r="CU2" s="60"/>
      <c r="DC2" s="59" t="str">
        <f>$H$2</f>
        <v>　償還給付（12月支出決定分）</v>
      </c>
      <c r="DD2" s="60"/>
      <c r="DL2" s="59" t="str">
        <f>$H$2</f>
        <v>　償還給付（12月支出決定分）</v>
      </c>
      <c r="DM2" s="60"/>
      <c r="DU2" s="59" t="str">
        <f>$H$2</f>
        <v>　償還給付（12月支出決定分）</v>
      </c>
      <c r="DV2" s="60"/>
      <c r="ED2" s="59" t="str">
        <f>$H$2</f>
        <v>　償還給付（12月支出決定分）</v>
      </c>
      <c r="EE2" s="60"/>
      <c r="EM2" s="59" t="str">
        <f>$H$2</f>
        <v>　償還給付（12月支出決定分）</v>
      </c>
      <c r="EN2" s="60"/>
    </row>
    <row r="3" spans="1:144" ht="15" customHeight="1" thickTop="1" thickBot="1" x14ac:dyDescent="0.2">
      <c r="F3" s="19"/>
      <c r="G3" s="19"/>
      <c r="H3" s="1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19"/>
      <c r="EG3" s="19"/>
      <c r="EH3" s="19"/>
      <c r="EI3" s="19"/>
      <c r="EJ3" s="19"/>
      <c r="EK3" s="19"/>
      <c r="EL3" s="19"/>
      <c r="EM3" s="19"/>
      <c r="EN3" s="20" t="s">
        <v>61</v>
      </c>
    </row>
    <row r="4" spans="1:144" ht="15" customHeight="1" x14ac:dyDescent="0.15">
      <c r="A4" s="48" t="s">
        <v>58</v>
      </c>
      <c r="B4" s="67" t="s">
        <v>0</v>
      </c>
      <c r="C4" s="67"/>
      <c r="D4" s="67"/>
      <c r="E4" s="67"/>
      <c r="F4" s="67"/>
      <c r="G4" s="67"/>
      <c r="H4" s="67"/>
      <c r="I4" s="68"/>
      <c r="J4" s="71" t="s">
        <v>58</v>
      </c>
      <c r="K4" s="74" t="s">
        <v>1</v>
      </c>
      <c r="L4" s="75"/>
      <c r="M4" s="75"/>
      <c r="N4" s="75"/>
      <c r="O4" s="75"/>
      <c r="P4" s="75"/>
      <c r="Q4" s="75"/>
      <c r="R4" s="76"/>
      <c r="S4" s="48" t="s">
        <v>58</v>
      </c>
      <c r="T4" s="61" t="s">
        <v>2</v>
      </c>
      <c r="U4" s="62"/>
      <c r="V4" s="62"/>
      <c r="W4" s="62"/>
      <c r="X4" s="62"/>
      <c r="Y4" s="62"/>
      <c r="Z4" s="62"/>
      <c r="AA4" s="63"/>
      <c r="AB4" s="48" t="s">
        <v>58</v>
      </c>
      <c r="AC4" s="61" t="s">
        <v>3</v>
      </c>
      <c r="AD4" s="62"/>
      <c r="AE4" s="62"/>
      <c r="AF4" s="62"/>
      <c r="AG4" s="62"/>
      <c r="AH4" s="62"/>
      <c r="AI4" s="62"/>
      <c r="AJ4" s="63"/>
      <c r="AK4" s="48" t="s">
        <v>58</v>
      </c>
      <c r="AL4" s="61" t="s">
        <v>4</v>
      </c>
      <c r="AM4" s="62"/>
      <c r="AN4" s="62"/>
      <c r="AO4" s="62"/>
      <c r="AP4" s="62"/>
      <c r="AQ4" s="62"/>
      <c r="AR4" s="62"/>
      <c r="AS4" s="63"/>
      <c r="AT4" s="48" t="s">
        <v>58</v>
      </c>
      <c r="AU4" s="61" t="s">
        <v>5</v>
      </c>
      <c r="AV4" s="62"/>
      <c r="AW4" s="62"/>
      <c r="AX4" s="62"/>
      <c r="AY4" s="62"/>
      <c r="AZ4" s="62"/>
      <c r="BA4" s="62"/>
      <c r="BB4" s="63"/>
      <c r="BC4" s="48" t="s">
        <v>58</v>
      </c>
      <c r="BD4" s="61" t="s">
        <v>6</v>
      </c>
      <c r="BE4" s="62"/>
      <c r="BF4" s="62"/>
      <c r="BG4" s="62"/>
      <c r="BH4" s="62"/>
      <c r="BI4" s="62"/>
      <c r="BJ4" s="62"/>
      <c r="BK4" s="63"/>
      <c r="BL4" s="48" t="s">
        <v>58</v>
      </c>
      <c r="BM4" s="61" t="s">
        <v>7</v>
      </c>
      <c r="BN4" s="62"/>
      <c r="BO4" s="62"/>
      <c r="BP4" s="62"/>
      <c r="BQ4" s="62"/>
      <c r="BR4" s="62"/>
      <c r="BS4" s="62"/>
      <c r="BT4" s="63"/>
      <c r="BU4" s="48" t="s">
        <v>58</v>
      </c>
      <c r="BV4" s="61" t="s">
        <v>8</v>
      </c>
      <c r="BW4" s="62"/>
      <c r="BX4" s="62"/>
      <c r="BY4" s="62"/>
      <c r="BZ4" s="62"/>
      <c r="CA4" s="62"/>
      <c r="CB4" s="62"/>
      <c r="CC4" s="63"/>
      <c r="CD4" s="48" t="s">
        <v>58</v>
      </c>
      <c r="CE4" s="61" t="s">
        <v>9</v>
      </c>
      <c r="CF4" s="62"/>
      <c r="CG4" s="62"/>
      <c r="CH4" s="62"/>
      <c r="CI4" s="62"/>
      <c r="CJ4" s="62"/>
      <c r="CK4" s="62"/>
      <c r="CL4" s="63"/>
      <c r="CM4" s="48" t="s">
        <v>58</v>
      </c>
      <c r="CN4" s="61" t="s">
        <v>63</v>
      </c>
      <c r="CO4" s="62"/>
      <c r="CP4" s="62"/>
      <c r="CQ4" s="62"/>
      <c r="CR4" s="62"/>
      <c r="CS4" s="62"/>
      <c r="CT4" s="62"/>
      <c r="CU4" s="63"/>
      <c r="CV4" s="80" t="s">
        <v>58</v>
      </c>
      <c r="CW4" s="61" t="s">
        <v>10</v>
      </c>
      <c r="CX4" s="62"/>
      <c r="CY4" s="62"/>
      <c r="CZ4" s="62"/>
      <c r="DA4" s="62"/>
      <c r="DB4" s="62"/>
      <c r="DC4" s="62"/>
      <c r="DD4" s="63"/>
      <c r="DE4" s="48" t="s">
        <v>58</v>
      </c>
      <c r="DF4" s="61" t="s">
        <v>11</v>
      </c>
      <c r="DG4" s="62"/>
      <c r="DH4" s="62"/>
      <c r="DI4" s="62"/>
      <c r="DJ4" s="62"/>
      <c r="DK4" s="62"/>
      <c r="DL4" s="62"/>
      <c r="DM4" s="63"/>
      <c r="DN4" s="48" t="s">
        <v>58</v>
      </c>
      <c r="DO4" s="61" t="s">
        <v>12</v>
      </c>
      <c r="DP4" s="62"/>
      <c r="DQ4" s="62"/>
      <c r="DR4" s="62"/>
      <c r="DS4" s="62"/>
      <c r="DT4" s="62"/>
      <c r="DU4" s="62"/>
      <c r="DV4" s="63"/>
      <c r="DW4" s="48" t="s">
        <v>58</v>
      </c>
      <c r="DX4" s="61" t="s">
        <v>13</v>
      </c>
      <c r="DY4" s="62"/>
      <c r="DZ4" s="62"/>
      <c r="EA4" s="62"/>
      <c r="EB4" s="62"/>
      <c r="EC4" s="62"/>
      <c r="ED4" s="62"/>
      <c r="EE4" s="63"/>
      <c r="EF4" s="48" t="s">
        <v>58</v>
      </c>
      <c r="EG4" s="61" t="s">
        <v>14</v>
      </c>
      <c r="EH4" s="62"/>
      <c r="EI4" s="62"/>
      <c r="EJ4" s="62"/>
      <c r="EK4" s="62"/>
      <c r="EL4" s="62"/>
      <c r="EM4" s="62"/>
      <c r="EN4" s="63"/>
    </row>
    <row r="5" spans="1:144" ht="15" customHeight="1" x14ac:dyDescent="0.15">
      <c r="A5" s="49"/>
      <c r="B5" s="69"/>
      <c r="C5" s="69"/>
      <c r="D5" s="69"/>
      <c r="E5" s="69"/>
      <c r="F5" s="69"/>
      <c r="G5" s="69"/>
      <c r="H5" s="69"/>
      <c r="I5" s="70"/>
      <c r="J5" s="72"/>
      <c r="K5" s="77"/>
      <c r="L5" s="78"/>
      <c r="M5" s="78"/>
      <c r="N5" s="78"/>
      <c r="O5" s="78"/>
      <c r="P5" s="78"/>
      <c r="Q5" s="78"/>
      <c r="R5" s="79"/>
      <c r="S5" s="49"/>
      <c r="T5" s="64"/>
      <c r="U5" s="65"/>
      <c r="V5" s="65"/>
      <c r="W5" s="65"/>
      <c r="X5" s="65"/>
      <c r="Y5" s="65"/>
      <c r="Z5" s="65"/>
      <c r="AA5" s="66"/>
      <c r="AB5" s="49"/>
      <c r="AC5" s="64"/>
      <c r="AD5" s="65"/>
      <c r="AE5" s="65"/>
      <c r="AF5" s="65"/>
      <c r="AG5" s="65"/>
      <c r="AH5" s="65"/>
      <c r="AI5" s="65"/>
      <c r="AJ5" s="66"/>
      <c r="AK5" s="49"/>
      <c r="AL5" s="64"/>
      <c r="AM5" s="65"/>
      <c r="AN5" s="65"/>
      <c r="AO5" s="65"/>
      <c r="AP5" s="65"/>
      <c r="AQ5" s="65"/>
      <c r="AR5" s="65"/>
      <c r="AS5" s="66"/>
      <c r="AT5" s="49"/>
      <c r="AU5" s="64"/>
      <c r="AV5" s="65"/>
      <c r="AW5" s="65"/>
      <c r="AX5" s="65"/>
      <c r="AY5" s="65"/>
      <c r="AZ5" s="65"/>
      <c r="BA5" s="65"/>
      <c r="BB5" s="66"/>
      <c r="BC5" s="49"/>
      <c r="BD5" s="64"/>
      <c r="BE5" s="65"/>
      <c r="BF5" s="65"/>
      <c r="BG5" s="65"/>
      <c r="BH5" s="65"/>
      <c r="BI5" s="65"/>
      <c r="BJ5" s="65"/>
      <c r="BK5" s="66"/>
      <c r="BL5" s="49"/>
      <c r="BM5" s="64"/>
      <c r="BN5" s="65"/>
      <c r="BO5" s="65"/>
      <c r="BP5" s="65"/>
      <c r="BQ5" s="65"/>
      <c r="BR5" s="65"/>
      <c r="BS5" s="65"/>
      <c r="BT5" s="66"/>
      <c r="BU5" s="49"/>
      <c r="BV5" s="64"/>
      <c r="BW5" s="65"/>
      <c r="BX5" s="65"/>
      <c r="BY5" s="65"/>
      <c r="BZ5" s="65"/>
      <c r="CA5" s="65"/>
      <c r="CB5" s="65"/>
      <c r="CC5" s="66"/>
      <c r="CD5" s="49"/>
      <c r="CE5" s="64"/>
      <c r="CF5" s="65"/>
      <c r="CG5" s="65"/>
      <c r="CH5" s="65"/>
      <c r="CI5" s="65"/>
      <c r="CJ5" s="65"/>
      <c r="CK5" s="65"/>
      <c r="CL5" s="66"/>
      <c r="CM5" s="49"/>
      <c r="CN5" s="64"/>
      <c r="CO5" s="65"/>
      <c r="CP5" s="65"/>
      <c r="CQ5" s="65"/>
      <c r="CR5" s="65"/>
      <c r="CS5" s="65"/>
      <c r="CT5" s="65"/>
      <c r="CU5" s="66"/>
      <c r="CV5" s="81"/>
      <c r="CW5" s="64"/>
      <c r="CX5" s="65"/>
      <c r="CY5" s="65"/>
      <c r="CZ5" s="65"/>
      <c r="DA5" s="65"/>
      <c r="DB5" s="65"/>
      <c r="DC5" s="65"/>
      <c r="DD5" s="66"/>
      <c r="DE5" s="49"/>
      <c r="DF5" s="64"/>
      <c r="DG5" s="65"/>
      <c r="DH5" s="65"/>
      <c r="DI5" s="65"/>
      <c r="DJ5" s="65"/>
      <c r="DK5" s="65"/>
      <c r="DL5" s="65"/>
      <c r="DM5" s="66"/>
      <c r="DN5" s="49"/>
      <c r="DO5" s="64"/>
      <c r="DP5" s="65"/>
      <c r="DQ5" s="65"/>
      <c r="DR5" s="65"/>
      <c r="DS5" s="65"/>
      <c r="DT5" s="65"/>
      <c r="DU5" s="65"/>
      <c r="DV5" s="66"/>
      <c r="DW5" s="49"/>
      <c r="DX5" s="64"/>
      <c r="DY5" s="65"/>
      <c r="DZ5" s="65"/>
      <c r="EA5" s="65"/>
      <c r="EB5" s="65"/>
      <c r="EC5" s="65"/>
      <c r="ED5" s="65"/>
      <c r="EE5" s="66"/>
      <c r="EF5" s="49"/>
      <c r="EG5" s="64"/>
      <c r="EH5" s="65"/>
      <c r="EI5" s="65"/>
      <c r="EJ5" s="65"/>
      <c r="EK5" s="65"/>
      <c r="EL5" s="65"/>
      <c r="EM5" s="65"/>
      <c r="EN5" s="66"/>
    </row>
    <row r="6" spans="1:144" ht="15" customHeight="1" thickBot="1" x14ac:dyDescent="0.2">
      <c r="A6" s="50"/>
      <c r="B6" s="3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5" t="s">
        <v>21</v>
      </c>
      <c r="I6" s="6" t="s">
        <v>59</v>
      </c>
      <c r="J6" s="73"/>
      <c r="K6" s="21" t="s">
        <v>15</v>
      </c>
      <c r="L6" s="22" t="s">
        <v>16</v>
      </c>
      <c r="M6" s="22" t="s">
        <v>17</v>
      </c>
      <c r="N6" s="22" t="s">
        <v>18</v>
      </c>
      <c r="O6" s="22" t="s">
        <v>19</v>
      </c>
      <c r="P6" s="22" t="s">
        <v>20</v>
      </c>
      <c r="Q6" s="23" t="s">
        <v>21</v>
      </c>
      <c r="R6" s="24" t="s">
        <v>59</v>
      </c>
      <c r="S6" s="50"/>
      <c r="T6" s="3" t="s">
        <v>15</v>
      </c>
      <c r="U6" s="4" t="s">
        <v>16</v>
      </c>
      <c r="V6" s="4" t="s">
        <v>17</v>
      </c>
      <c r="W6" s="4" t="s">
        <v>18</v>
      </c>
      <c r="X6" s="4" t="s">
        <v>19</v>
      </c>
      <c r="Y6" s="4" t="s">
        <v>20</v>
      </c>
      <c r="Z6" s="5" t="s">
        <v>21</v>
      </c>
      <c r="AA6" s="6" t="s">
        <v>59</v>
      </c>
      <c r="AB6" s="50"/>
      <c r="AC6" s="3" t="s">
        <v>15</v>
      </c>
      <c r="AD6" s="4" t="s">
        <v>16</v>
      </c>
      <c r="AE6" s="4" t="s">
        <v>17</v>
      </c>
      <c r="AF6" s="4" t="s">
        <v>18</v>
      </c>
      <c r="AG6" s="4" t="s">
        <v>19</v>
      </c>
      <c r="AH6" s="4" t="s">
        <v>20</v>
      </c>
      <c r="AI6" s="5" t="s">
        <v>21</v>
      </c>
      <c r="AJ6" s="6" t="s">
        <v>59</v>
      </c>
      <c r="AK6" s="50"/>
      <c r="AL6" s="3" t="s">
        <v>15</v>
      </c>
      <c r="AM6" s="4" t="s">
        <v>16</v>
      </c>
      <c r="AN6" s="4" t="s">
        <v>17</v>
      </c>
      <c r="AO6" s="4" t="s">
        <v>18</v>
      </c>
      <c r="AP6" s="4" t="s">
        <v>19</v>
      </c>
      <c r="AQ6" s="4" t="s">
        <v>20</v>
      </c>
      <c r="AR6" s="5" t="s">
        <v>21</v>
      </c>
      <c r="AS6" s="6" t="s">
        <v>59</v>
      </c>
      <c r="AT6" s="50"/>
      <c r="AU6" s="3" t="s">
        <v>15</v>
      </c>
      <c r="AV6" s="4" t="s">
        <v>16</v>
      </c>
      <c r="AW6" s="4" t="s">
        <v>17</v>
      </c>
      <c r="AX6" s="4" t="s">
        <v>18</v>
      </c>
      <c r="AY6" s="4" t="s">
        <v>19</v>
      </c>
      <c r="AZ6" s="4" t="s">
        <v>20</v>
      </c>
      <c r="BA6" s="5" t="s">
        <v>21</v>
      </c>
      <c r="BB6" s="6" t="s">
        <v>59</v>
      </c>
      <c r="BC6" s="50"/>
      <c r="BD6" s="3" t="s">
        <v>15</v>
      </c>
      <c r="BE6" s="4" t="s">
        <v>16</v>
      </c>
      <c r="BF6" s="4" t="s">
        <v>17</v>
      </c>
      <c r="BG6" s="4" t="s">
        <v>18</v>
      </c>
      <c r="BH6" s="4" t="s">
        <v>19</v>
      </c>
      <c r="BI6" s="4" t="s">
        <v>20</v>
      </c>
      <c r="BJ6" s="5" t="s">
        <v>21</v>
      </c>
      <c r="BK6" s="6" t="s">
        <v>59</v>
      </c>
      <c r="BL6" s="50"/>
      <c r="BM6" s="3" t="s">
        <v>15</v>
      </c>
      <c r="BN6" s="4" t="s">
        <v>16</v>
      </c>
      <c r="BO6" s="4" t="s">
        <v>17</v>
      </c>
      <c r="BP6" s="4" t="s">
        <v>18</v>
      </c>
      <c r="BQ6" s="4" t="s">
        <v>19</v>
      </c>
      <c r="BR6" s="4" t="s">
        <v>20</v>
      </c>
      <c r="BS6" s="5" t="s">
        <v>21</v>
      </c>
      <c r="BT6" s="6" t="s">
        <v>59</v>
      </c>
      <c r="BU6" s="50"/>
      <c r="BV6" s="3" t="s">
        <v>15</v>
      </c>
      <c r="BW6" s="4" t="s">
        <v>16</v>
      </c>
      <c r="BX6" s="4" t="s">
        <v>17</v>
      </c>
      <c r="BY6" s="4" t="s">
        <v>18</v>
      </c>
      <c r="BZ6" s="4" t="s">
        <v>19</v>
      </c>
      <c r="CA6" s="4" t="s">
        <v>20</v>
      </c>
      <c r="CB6" s="5" t="s">
        <v>21</v>
      </c>
      <c r="CC6" s="6" t="s">
        <v>59</v>
      </c>
      <c r="CD6" s="50"/>
      <c r="CE6" s="3" t="s">
        <v>15</v>
      </c>
      <c r="CF6" s="4" t="s">
        <v>16</v>
      </c>
      <c r="CG6" s="4" t="s">
        <v>17</v>
      </c>
      <c r="CH6" s="4" t="s">
        <v>18</v>
      </c>
      <c r="CI6" s="4" t="s">
        <v>19</v>
      </c>
      <c r="CJ6" s="4" t="s">
        <v>20</v>
      </c>
      <c r="CK6" s="5" t="s">
        <v>21</v>
      </c>
      <c r="CL6" s="6" t="s">
        <v>59</v>
      </c>
      <c r="CM6" s="50"/>
      <c r="CN6" s="3" t="s">
        <v>15</v>
      </c>
      <c r="CO6" s="4" t="s">
        <v>16</v>
      </c>
      <c r="CP6" s="4" t="s">
        <v>17</v>
      </c>
      <c r="CQ6" s="4" t="s">
        <v>18</v>
      </c>
      <c r="CR6" s="4" t="s">
        <v>19</v>
      </c>
      <c r="CS6" s="4" t="s">
        <v>20</v>
      </c>
      <c r="CT6" s="5" t="s">
        <v>21</v>
      </c>
      <c r="CU6" s="6" t="s">
        <v>59</v>
      </c>
      <c r="CV6" s="82"/>
      <c r="CW6" s="3" t="s">
        <v>15</v>
      </c>
      <c r="CX6" s="4" t="s">
        <v>16</v>
      </c>
      <c r="CY6" s="4" t="s">
        <v>17</v>
      </c>
      <c r="CZ6" s="4" t="s">
        <v>18</v>
      </c>
      <c r="DA6" s="4" t="s">
        <v>19</v>
      </c>
      <c r="DB6" s="4" t="s">
        <v>20</v>
      </c>
      <c r="DC6" s="5" t="s">
        <v>21</v>
      </c>
      <c r="DD6" s="6" t="s">
        <v>59</v>
      </c>
      <c r="DE6" s="50"/>
      <c r="DF6" s="3" t="s">
        <v>15</v>
      </c>
      <c r="DG6" s="4" t="s">
        <v>16</v>
      </c>
      <c r="DH6" s="4" t="s">
        <v>17</v>
      </c>
      <c r="DI6" s="4" t="s">
        <v>18</v>
      </c>
      <c r="DJ6" s="4" t="s">
        <v>19</v>
      </c>
      <c r="DK6" s="4" t="s">
        <v>20</v>
      </c>
      <c r="DL6" s="5" t="s">
        <v>21</v>
      </c>
      <c r="DM6" s="6" t="s">
        <v>59</v>
      </c>
      <c r="DN6" s="50"/>
      <c r="DO6" s="3" t="s">
        <v>15</v>
      </c>
      <c r="DP6" s="4" t="s">
        <v>16</v>
      </c>
      <c r="DQ6" s="4" t="s">
        <v>17</v>
      </c>
      <c r="DR6" s="4" t="s">
        <v>18</v>
      </c>
      <c r="DS6" s="4" t="s">
        <v>19</v>
      </c>
      <c r="DT6" s="4" t="s">
        <v>20</v>
      </c>
      <c r="DU6" s="5" t="s">
        <v>21</v>
      </c>
      <c r="DV6" s="6" t="s">
        <v>59</v>
      </c>
      <c r="DW6" s="50"/>
      <c r="DX6" s="3" t="s">
        <v>15</v>
      </c>
      <c r="DY6" s="4" t="s">
        <v>16</v>
      </c>
      <c r="DZ6" s="4" t="s">
        <v>17</v>
      </c>
      <c r="EA6" s="4" t="s">
        <v>18</v>
      </c>
      <c r="EB6" s="4" t="s">
        <v>19</v>
      </c>
      <c r="EC6" s="4" t="s">
        <v>20</v>
      </c>
      <c r="ED6" s="5" t="s">
        <v>21</v>
      </c>
      <c r="EE6" s="6" t="s">
        <v>59</v>
      </c>
      <c r="EF6" s="50"/>
      <c r="EG6" s="3" t="s">
        <v>15</v>
      </c>
      <c r="EH6" s="4" t="s">
        <v>16</v>
      </c>
      <c r="EI6" s="4" t="s">
        <v>17</v>
      </c>
      <c r="EJ6" s="4" t="s">
        <v>18</v>
      </c>
      <c r="EK6" s="4" t="s">
        <v>19</v>
      </c>
      <c r="EL6" s="4" t="s">
        <v>20</v>
      </c>
      <c r="EM6" s="5" t="s">
        <v>21</v>
      </c>
      <c r="EN6" s="6" t="s">
        <v>59</v>
      </c>
    </row>
    <row r="7" spans="1:144" s="35" customFormat="1" ht="15" customHeight="1" thickBot="1" x14ac:dyDescent="0.2">
      <c r="A7" s="30" t="s">
        <v>52</v>
      </c>
      <c r="B7" s="31">
        <f t="shared" ref="B7:H7" si="0">SUM(B8:B37)</f>
        <v>0</v>
      </c>
      <c r="C7" s="32">
        <f t="shared" si="0"/>
        <v>0</v>
      </c>
      <c r="D7" s="32">
        <f t="shared" si="0"/>
        <v>206389061</v>
      </c>
      <c r="E7" s="32">
        <f t="shared" si="0"/>
        <v>215038028</v>
      </c>
      <c r="F7" s="32">
        <f t="shared" si="0"/>
        <v>243562574</v>
      </c>
      <c r="G7" s="32">
        <f t="shared" si="0"/>
        <v>304220288</v>
      </c>
      <c r="H7" s="33">
        <f t="shared" si="0"/>
        <v>300266702</v>
      </c>
      <c r="I7" s="34">
        <f>SUM(B7:H7)</f>
        <v>1269476653</v>
      </c>
      <c r="J7" s="30" t="s">
        <v>52</v>
      </c>
      <c r="K7" s="31">
        <f t="shared" ref="K7:Q7" si="1">SUM(K8:K37)</f>
        <v>0</v>
      </c>
      <c r="L7" s="32">
        <f t="shared" si="1"/>
        <v>84547</v>
      </c>
      <c r="M7" s="32">
        <f t="shared" si="1"/>
        <v>711886</v>
      </c>
      <c r="N7" s="32">
        <f t="shared" si="1"/>
        <v>1986654</v>
      </c>
      <c r="O7" s="32">
        <f t="shared" si="1"/>
        <v>2212238</v>
      </c>
      <c r="P7" s="32">
        <f t="shared" si="1"/>
        <v>7118533</v>
      </c>
      <c r="Q7" s="33">
        <f t="shared" si="1"/>
        <v>12976981</v>
      </c>
      <c r="R7" s="34">
        <f>SUM(K7:Q7)</f>
        <v>25090839</v>
      </c>
      <c r="S7" s="30" t="s">
        <v>52</v>
      </c>
      <c r="T7" s="31">
        <f t="shared" ref="T7:Z7" si="2">SUM(T8:T37)</f>
        <v>11914941</v>
      </c>
      <c r="U7" s="32">
        <f t="shared" si="2"/>
        <v>24487325</v>
      </c>
      <c r="V7" s="32">
        <f t="shared" si="2"/>
        <v>49031664</v>
      </c>
      <c r="W7" s="32">
        <f t="shared" si="2"/>
        <v>57338628</v>
      </c>
      <c r="X7" s="32">
        <f t="shared" si="2"/>
        <v>48089864</v>
      </c>
      <c r="Y7" s="32">
        <f t="shared" si="2"/>
        <v>53258100</v>
      </c>
      <c r="Z7" s="33">
        <f t="shared" si="2"/>
        <v>51948082</v>
      </c>
      <c r="AA7" s="34">
        <f>SUM(T7:Z7)</f>
        <v>296068604</v>
      </c>
      <c r="AB7" s="30" t="s">
        <v>52</v>
      </c>
      <c r="AC7" s="31">
        <f t="shared" ref="AC7:AI7" si="3">SUM(AC8:AC37)</f>
        <v>2987144</v>
      </c>
      <c r="AD7" s="32">
        <f t="shared" si="3"/>
        <v>5837917</v>
      </c>
      <c r="AE7" s="32">
        <f t="shared" si="3"/>
        <v>8511394</v>
      </c>
      <c r="AF7" s="32">
        <f t="shared" si="3"/>
        <v>10415559</v>
      </c>
      <c r="AG7" s="32">
        <f t="shared" si="3"/>
        <v>8560177</v>
      </c>
      <c r="AH7" s="32">
        <f t="shared" si="3"/>
        <v>8166368</v>
      </c>
      <c r="AI7" s="33">
        <f t="shared" si="3"/>
        <v>5086611</v>
      </c>
      <c r="AJ7" s="34">
        <f>SUM(AC7:AI7)</f>
        <v>49565170</v>
      </c>
      <c r="AK7" s="30" t="s">
        <v>52</v>
      </c>
      <c r="AL7" s="31">
        <f t="shared" ref="AL7:AR7" si="4">SUM(AL8:AL37)</f>
        <v>2116394</v>
      </c>
      <c r="AM7" s="32">
        <f t="shared" si="4"/>
        <v>2423110</v>
      </c>
      <c r="AN7" s="32">
        <f t="shared" si="4"/>
        <v>11653021</v>
      </c>
      <c r="AO7" s="32">
        <f t="shared" si="4"/>
        <v>10671266</v>
      </c>
      <c r="AP7" s="32">
        <f t="shared" si="4"/>
        <v>11636105</v>
      </c>
      <c r="AQ7" s="32">
        <f t="shared" si="4"/>
        <v>12979853</v>
      </c>
      <c r="AR7" s="33">
        <f t="shared" si="4"/>
        <v>11332045</v>
      </c>
      <c r="AS7" s="34">
        <f>SUM(AL7:AR7)</f>
        <v>62811794</v>
      </c>
      <c r="AT7" s="30" t="s">
        <v>52</v>
      </c>
      <c r="AU7" s="31">
        <f t="shared" ref="AU7:BA7" si="5">SUM(AU8:AU37)</f>
        <v>0</v>
      </c>
      <c r="AV7" s="32">
        <f t="shared" si="5"/>
        <v>0</v>
      </c>
      <c r="AW7" s="32">
        <f t="shared" si="5"/>
        <v>217669023</v>
      </c>
      <c r="AX7" s="32">
        <f t="shared" si="5"/>
        <v>206262122</v>
      </c>
      <c r="AY7" s="32">
        <f t="shared" si="5"/>
        <v>194643010</v>
      </c>
      <c r="AZ7" s="32">
        <f t="shared" si="5"/>
        <v>157541953</v>
      </c>
      <c r="BA7" s="33">
        <f t="shared" si="5"/>
        <v>94415534</v>
      </c>
      <c r="BB7" s="34">
        <f>SUM(AU7:BA7)</f>
        <v>870531642</v>
      </c>
      <c r="BC7" s="30" t="s">
        <v>52</v>
      </c>
      <c r="BD7" s="31">
        <f t="shared" ref="BD7:BJ7" si="6">SUM(BD8:BD37)</f>
        <v>22460942</v>
      </c>
      <c r="BE7" s="32">
        <f t="shared" si="6"/>
        <v>44647024</v>
      </c>
      <c r="BF7" s="32">
        <f t="shared" si="6"/>
        <v>69586255</v>
      </c>
      <c r="BG7" s="32">
        <f t="shared" si="6"/>
        <v>64789636</v>
      </c>
      <c r="BH7" s="32">
        <f t="shared" si="6"/>
        <v>50140548</v>
      </c>
      <c r="BI7" s="32">
        <f t="shared" si="6"/>
        <v>33078860</v>
      </c>
      <c r="BJ7" s="33">
        <f t="shared" si="6"/>
        <v>18945839</v>
      </c>
      <c r="BK7" s="34">
        <f>SUM(BD7:BJ7)</f>
        <v>303649104</v>
      </c>
      <c r="BL7" s="30" t="s">
        <v>52</v>
      </c>
      <c r="BM7" s="31">
        <f t="shared" ref="BM7:BS7" si="7">SUM(BM8:BM37)</f>
        <v>356208</v>
      </c>
      <c r="BN7" s="32">
        <f t="shared" si="7"/>
        <v>1897705</v>
      </c>
      <c r="BO7" s="32">
        <f t="shared" si="7"/>
        <v>24572345</v>
      </c>
      <c r="BP7" s="32">
        <f t="shared" si="7"/>
        <v>48300654</v>
      </c>
      <c r="BQ7" s="32">
        <f t="shared" si="7"/>
        <v>96322172</v>
      </c>
      <c r="BR7" s="32">
        <f t="shared" si="7"/>
        <v>80253877</v>
      </c>
      <c r="BS7" s="33">
        <f t="shared" si="7"/>
        <v>44023276</v>
      </c>
      <c r="BT7" s="34">
        <f>SUM(BM7:BS7)</f>
        <v>295726237</v>
      </c>
      <c r="BU7" s="30" t="s">
        <v>52</v>
      </c>
      <c r="BV7" s="31">
        <f t="shared" ref="BV7:CB7" si="8">SUM(BV8:BV37)</f>
        <v>0</v>
      </c>
      <c r="BW7" s="32">
        <f t="shared" si="8"/>
        <v>275341</v>
      </c>
      <c r="BX7" s="32">
        <f t="shared" si="8"/>
        <v>4216706</v>
      </c>
      <c r="BY7" s="32">
        <f t="shared" si="8"/>
        <v>6363166</v>
      </c>
      <c r="BZ7" s="32">
        <f t="shared" si="8"/>
        <v>7876554</v>
      </c>
      <c r="CA7" s="32">
        <f t="shared" si="8"/>
        <v>7279902</v>
      </c>
      <c r="CB7" s="33">
        <f t="shared" si="8"/>
        <v>6778669</v>
      </c>
      <c r="CC7" s="34">
        <f>SUM(BV7:CB7)</f>
        <v>32790338</v>
      </c>
      <c r="CD7" s="30" t="s">
        <v>52</v>
      </c>
      <c r="CE7" s="31">
        <f t="shared" ref="CE7:CK7" si="9">SUM(CE8:CE37)</f>
        <v>0</v>
      </c>
      <c r="CF7" s="32">
        <f t="shared" si="9"/>
        <v>0</v>
      </c>
      <c r="CG7" s="32">
        <f t="shared" si="9"/>
        <v>300403</v>
      </c>
      <c r="CH7" s="32">
        <f t="shared" si="9"/>
        <v>33662</v>
      </c>
      <c r="CI7" s="32">
        <f t="shared" si="9"/>
        <v>251351</v>
      </c>
      <c r="CJ7" s="32">
        <f t="shared" si="9"/>
        <v>205093</v>
      </c>
      <c r="CK7" s="33">
        <f t="shared" si="9"/>
        <v>210888</v>
      </c>
      <c r="CL7" s="34">
        <f>SUM(CE7:CK7)</f>
        <v>1001397</v>
      </c>
      <c r="CM7" s="30" t="s">
        <v>52</v>
      </c>
      <c r="CN7" s="31">
        <f t="shared" ref="CN7:CT7" si="10">SUM(CN8:CN37)</f>
        <v>0</v>
      </c>
      <c r="CO7" s="32">
        <f t="shared" si="10"/>
        <v>0</v>
      </c>
      <c r="CP7" s="32">
        <f t="shared" si="10"/>
        <v>15003</v>
      </c>
      <c r="CQ7" s="32">
        <f t="shared" si="10"/>
        <v>59895</v>
      </c>
      <c r="CR7" s="32">
        <f t="shared" si="10"/>
        <v>230526</v>
      </c>
      <c r="CS7" s="32">
        <f t="shared" si="10"/>
        <v>82890</v>
      </c>
      <c r="CT7" s="33">
        <f t="shared" si="10"/>
        <v>312291</v>
      </c>
      <c r="CU7" s="34">
        <f>SUM(CN7:CT7)</f>
        <v>700605</v>
      </c>
      <c r="CV7" s="30" t="s">
        <v>52</v>
      </c>
      <c r="CW7" s="31">
        <f t="shared" ref="CW7:DC7" si="11">SUM(CW8:CW37)</f>
        <v>17213291</v>
      </c>
      <c r="CX7" s="32">
        <f t="shared" si="11"/>
        <v>24535816</v>
      </c>
      <c r="CY7" s="32">
        <f t="shared" si="11"/>
        <v>29523450</v>
      </c>
      <c r="CZ7" s="32">
        <f t="shared" si="11"/>
        <v>59783141</v>
      </c>
      <c r="DA7" s="32">
        <f t="shared" si="11"/>
        <v>51307168</v>
      </c>
      <c r="DB7" s="32">
        <f t="shared" si="11"/>
        <v>52407812</v>
      </c>
      <c r="DC7" s="33">
        <f t="shared" si="11"/>
        <v>42734909</v>
      </c>
      <c r="DD7" s="34">
        <f>SUM(CW7:DC7)</f>
        <v>277505587</v>
      </c>
      <c r="DE7" s="30" t="s">
        <v>52</v>
      </c>
      <c r="DF7" s="31">
        <f t="shared" ref="DF7:DL7" si="12">SUM(DF8:DF37)</f>
        <v>1908919</v>
      </c>
      <c r="DG7" s="32">
        <f t="shared" si="12"/>
        <v>2329753</v>
      </c>
      <c r="DH7" s="32">
        <f t="shared" si="12"/>
        <v>3218847</v>
      </c>
      <c r="DI7" s="32">
        <f t="shared" si="12"/>
        <v>3077067</v>
      </c>
      <c r="DJ7" s="32">
        <f t="shared" si="12"/>
        <v>2786738</v>
      </c>
      <c r="DK7" s="32">
        <f t="shared" si="12"/>
        <v>1760692</v>
      </c>
      <c r="DL7" s="33">
        <f t="shared" si="12"/>
        <v>556974</v>
      </c>
      <c r="DM7" s="34">
        <f>SUM(DF7:DL7)</f>
        <v>15638990</v>
      </c>
      <c r="DN7" s="30" t="s">
        <v>52</v>
      </c>
      <c r="DO7" s="31">
        <f t="shared" ref="DO7:DU7" si="13">SUM(DO8:DO37)</f>
        <v>13072612</v>
      </c>
      <c r="DP7" s="32">
        <f t="shared" si="13"/>
        <v>9093511</v>
      </c>
      <c r="DQ7" s="32">
        <f t="shared" si="13"/>
        <v>9432227</v>
      </c>
      <c r="DR7" s="32">
        <f t="shared" si="13"/>
        <v>5419169</v>
      </c>
      <c r="DS7" s="32">
        <f t="shared" si="13"/>
        <v>4350463</v>
      </c>
      <c r="DT7" s="32">
        <f t="shared" si="13"/>
        <v>3036832</v>
      </c>
      <c r="DU7" s="33">
        <f t="shared" si="13"/>
        <v>627975</v>
      </c>
      <c r="DV7" s="34">
        <f>SUM(DO7:DU7)</f>
        <v>45032789</v>
      </c>
      <c r="DW7" s="30" t="s">
        <v>52</v>
      </c>
      <c r="DX7" s="31">
        <f t="shared" ref="DX7:ED7" si="14">SUM(DX8:DX37)</f>
        <v>5849355</v>
      </c>
      <c r="DY7" s="32">
        <f t="shared" si="14"/>
        <v>10084169</v>
      </c>
      <c r="DZ7" s="32">
        <f t="shared" si="14"/>
        <v>57503378</v>
      </c>
      <c r="EA7" s="32">
        <f t="shared" si="14"/>
        <v>45738517</v>
      </c>
      <c r="EB7" s="32">
        <f t="shared" si="14"/>
        <v>41641085</v>
      </c>
      <c r="EC7" s="32">
        <f t="shared" si="14"/>
        <v>56285275</v>
      </c>
      <c r="ED7" s="33">
        <f t="shared" si="14"/>
        <v>34313667</v>
      </c>
      <c r="EE7" s="34">
        <f>SUM(DX7:ED7)</f>
        <v>251415446</v>
      </c>
      <c r="EF7" s="30" t="s">
        <v>52</v>
      </c>
      <c r="EG7" s="31">
        <f t="shared" ref="EG7:EM7" si="15">SUM(EG8:EG37)</f>
        <v>18129442</v>
      </c>
      <c r="EH7" s="32">
        <f t="shared" si="15"/>
        <v>20701751</v>
      </c>
      <c r="EI7" s="32">
        <f t="shared" si="15"/>
        <v>127355620</v>
      </c>
      <c r="EJ7" s="32">
        <f t="shared" si="15"/>
        <v>98390294</v>
      </c>
      <c r="EK7" s="32">
        <f t="shared" si="15"/>
        <v>84347426</v>
      </c>
      <c r="EL7" s="32">
        <f t="shared" si="15"/>
        <v>66117888</v>
      </c>
      <c r="EM7" s="33">
        <f t="shared" si="15"/>
        <v>40082944</v>
      </c>
      <c r="EN7" s="34">
        <f>SUM(EG7:EM7)</f>
        <v>455125365</v>
      </c>
    </row>
    <row r="8" spans="1:144" s="35" customFormat="1" ht="15" customHeight="1" x14ac:dyDescent="0.15">
      <c r="A8" s="36" t="s">
        <v>22</v>
      </c>
      <c r="B8" s="83">
        <v>0</v>
      </c>
      <c r="C8" s="83">
        <v>0</v>
      </c>
      <c r="D8" s="83">
        <v>97941835</v>
      </c>
      <c r="E8" s="83">
        <v>89394267</v>
      </c>
      <c r="F8" s="83">
        <v>114837162</v>
      </c>
      <c r="G8" s="83">
        <v>164045072</v>
      </c>
      <c r="H8" s="83">
        <v>161402458</v>
      </c>
      <c r="I8" s="84">
        <f t="shared" ref="I8:I37" si="16">SUM(B8:H8)</f>
        <v>627620794</v>
      </c>
      <c r="J8" s="85" t="s">
        <v>22</v>
      </c>
      <c r="K8" s="86">
        <v>0</v>
      </c>
      <c r="L8" s="83">
        <v>0</v>
      </c>
      <c r="M8" s="83">
        <v>0</v>
      </c>
      <c r="N8" s="83">
        <v>715320</v>
      </c>
      <c r="O8" s="83">
        <v>970337</v>
      </c>
      <c r="P8" s="83">
        <v>3012370</v>
      </c>
      <c r="Q8" s="87">
        <v>6038418</v>
      </c>
      <c r="R8" s="84">
        <f t="shared" ref="R8:R37" si="17">SUM(K8:Q8)</f>
        <v>10736445</v>
      </c>
      <c r="S8" s="85" t="s">
        <v>22</v>
      </c>
      <c r="T8" s="86">
        <v>3023336</v>
      </c>
      <c r="U8" s="83">
        <v>4817814</v>
      </c>
      <c r="V8" s="83">
        <v>19511089</v>
      </c>
      <c r="W8" s="83">
        <v>16951278</v>
      </c>
      <c r="X8" s="83">
        <v>16061689</v>
      </c>
      <c r="Y8" s="83">
        <v>19889264</v>
      </c>
      <c r="Z8" s="87">
        <v>18914430</v>
      </c>
      <c r="AA8" s="84">
        <f t="shared" ref="AA8:AA37" si="18">SUM(T8:Z8)</f>
        <v>99168900</v>
      </c>
      <c r="AB8" s="85" t="s">
        <v>22</v>
      </c>
      <c r="AC8" s="86">
        <v>741629</v>
      </c>
      <c r="AD8" s="83">
        <v>1507105</v>
      </c>
      <c r="AE8" s="83">
        <v>4399221</v>
      </c>
      <c r="AF8" s="83">
        <v>3649685</v>
      </c>
      <c r="AG8" s="83">
        <v>3494693</v>
      </c>
      <c r="AH8" s="83">
        <v>4161381.9999999995</v>
      </c>
      <c r="AI8" s="87">
        <v>2588474</v>
      </c>
      <c r="AJ8" s="84">
        <f t="shared" ref="AJ8:AJ37" si="19">SUM(AC8:AI8)</f>
        <v>20542189</v>
      </c>
      <c r="AK8" s="85" t="s">
        <v>22</v>
      </c>
      <c r="AL8" s="86">
        <v>1146305</v>
      </c>
      <c r="AM8" s="83">
        <v>1154989</v>
      </c>
      <c r="AN8" s="83">
        <v>7407710</v>
      </c>
      <c r="AO8" s="83">
        <v>6328458</v>
      </c>
      <c r="AP8" s="83">
        <v>7408961</v>
      </c>
      <c r="AQ8" s="83">
        <v>8943580</v>
      </c>
      <c r="AR8" s="87">
        <v>7734895</v>
      </c>
      <c r="AS8" s="84">
        <f t="shared" ref="AS8:AS37" si="20">SUM(AL8:AR8)</f>
        <v>40124898</v>
      </c>
      <c r="AT8" s="85" t="s">
        <v>22</v>
      </c>
      <c r="AU8" s="86">
        <v>0</v>
      </c>
      <c r="AV8" s="83">
        <v>0</v>
      </c>
      <c r="AW8" s="83">
        <v>86687354</v>
      </c>
      <c r="AX8" s="83">
        <v>69116157</v>
      </c>
      <c r="AY8" s="83">
        <v>77916516</v>
      </c>
      <c r="AZ8" s="83">
        <v>69447633</v>
      </c>
      <c r="BA8" s="87">
        <v>40134790</v>
      </c>
      <c r="BB8" s="84">
        <f t="shared" ref="BB8:BB37" si="21">SUM(AU8:BA8)</f>
        <v>343302450</v>
      </c>
      <c r="BC8" s="85" t="s">
        <v>22</v>
      </c>
      <c r="BD8" s="86">
        <v>10210343</v>
      </c>
      <c r="BE8" s="83">
        <v>14510646</v>
      </c>
      <c r="BF8" s="83">
        <v>24215210</v>
      </c>
      <c r="BG8" s="83">
        <v>18587627</v>
      </c>
      <c r="BH8" s="83">
        <v>17663054</v>
      </c>
      <c r="BI8" s="83">
        <v>13244079</v>
      </c>
      <c r="BJ8" s="87">
        <v>6584194</v>
      </c>
      <c r="BK8" s="84">
        <f t="shared" ref="BK8:BK37" si="22">SUM(BD8:BJ8)</f>
        <v>105015153</v>
      </c>
      <c r="BL8" s="85" t="s">
        <v>22</v>
      </c>
      <c r="BM8" s="86">
        <v>99057</v>
      </c>
      <c r="BN8" s="83">
        <v>228294</v>
      </c>
      <c r="BO8" s="83">
        <v>6451340</v>
      </c>
      <c r="BP8" s="83">
        <v>12386821</v>
      </c>
      <c r="BQ8" s="83">
        <v>25676376</v>
      </c>
      <c r="BR8" s="83">
        <v>21341944</v>
      </c>
      <c r="BS8" s="87">
        <v>10106233</v>
      </c>
      <c r="BT8" s="84">
        <f t="shared" ref="BT8:BT37" si="23">SUM(BM8:BS8)</f>
        <v>76290065</v>
      </c>
      <c r="BU8" s="85" t="s">
        <v>22</v>
      </c>
      <c r="BV8" s="86">
        <v>0</v>
      </c>
      <c r="BW8" s="83">
        <v>84474</v>
      </c>
      <c r="BX8" s="83">
        <v>817103</v>
      </c>
      <c r="BY8" s="83">
        <v>1125988</v>
      </c>
      <c r="BZ8" s="83">
        <v>1641680</v>
      </c>
      <c r="CA8" s="83">
        <v>1996406</v>
      </c>
      <c r="CB8" s="87">
        <v>2356896</v>
      </c>
      <c r="CC8" s="84">
        <f t="shared" ref="CC8:CC37" si="24">SUM(BV8:CB8)</f>
        <v>8022547</v>
      </c>
      <c r="CD8" s="85" t="s">
        <v>22</v>
      </c>
      <c r="CE8" s="86">
        <v>0</v>
      </c>
      <c r="CF8" s="83">
        <v>0</v>
      </c>
      <c r="CG8" s="83">
        <v>213373</v>
      </c>
      <c r="CH8" s="83">
        <v>15527</v>
      </c>
      <c r="CI8" s="83">
        <v>139697</v>
      </c>
      <c r="CJ8" s="83">
        <v>15490</v>
      </c>
      <c r="CK8" s="87">
        <v>0</v>
      </c>
      <c r="CL8" s="84">
        <f t="shared" ref="CL8:CL37" si="25">SUM(CE8:CK8)</f>
        <v>384087</v>
      </c>
      <c r="CM8" s="85" t="s">
        <v>22</v>
      </c>
      <c r="CN8" s="86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7">
        <v>0</v>
      </c>
      <c r="CU8" s="84">
        <f t="shared" ref="CU8:CU37" si="26">SUM(CN8:CT8)</f>
        <v>0</v>
      </c>
      <c r="CV8" s="85" t="s">
        <v>22</v>
      </c>
      <c r="CW8" s="86">
        <v>7564977</v>
      </c>
      <c r="CX8" s="83">
        <v>9454513</v>
      </c>
      <c r="CY8" s="83">
        <v>15052830</v>
      </c>
      <c r="CZ8" s="83">
        <v>23267845</v>
      </c>
      <c r="DA8" s="83">
        <v>21576910</v>
      </c>
      <c r="DB8" s="83">
        <v>24799472</v>
      </c>
      <c r="DC8" s="87">
        <v>18711699</v>
      </c>
      <c r="DD8" s="84">
        <f t="shared" ref="DD8:DD37" si="27">SUM(CW8:DC8)</f>
        <v>120428246</v>
      </c>
      <c r="DE8" s="85" t="s">
        <v>22</v>
      </c>
      <c r="DF8" s="86">
        <v>644458</v>
      </c>
      <c r="DG8" s="83">
        <v>885450</v>
      </c>
      <c r="DH8" s="83">
        <v>1684486</v>
      </c>
      <c r="DI8" s="83">
        <v>1082780</v>
      </c>
      <c r="DJ8" s="83">
        <v>1077270</v>
      </c>
      <c r="DK8" s="83">
        <v>580246</v>
      </c>
      <c r="DL8" s="87">
        <v>278370</v>
      </c>
      <c r="DM8" s="84">
        <f t="shared" ref="DM8:DM37" si="28">SUM(DF8:DL8)</f>
        <v>6233060</v>
      </c>
      <c r="DN8" s="85" t="s">
        <v>22</v>
      </c>
      <c r="DO8" s="86">
        <v>6030935</v>
      </c>
      <c r="DP8" s="83">
        <v>2581886</v>
      </c>
      <c r="DQ8" s="83">
        <v>4227967</v>
      </c>
      <c r="DR8" s="83">
        <v>1828211</v>
      </c>
      <c r="DS8" s="83">
        <v>1655184</v>
      </c>
      <c r="DT8" s="83">
        <v>880875</v>
      </c>
      <c r="DU8" s="87">
        <v>140580</v>
      </c>
      <c r="DV8" s="84">
        <f t="shared" ref="DV8:DV37" si="29">SUM(DO8:DU8)</f>
        <v>17345638</v>
      </c>
      <c r="DW8" s="85" t="s">
        <v>22</v>
      </c>
      <c r="DX8" s="86">
        <v>2957282</v>
      </c>
      <c r="DY8" s="83">
        <v>3561730</v>
      </c>
      <c r="DZ8" s="83">
        <v>27354626</v>
      </c>
      <c r="EA8" s="83">
        <v>16873692</v>
      </c>
      <c r="EB8" s="83">
        <v>16093404</v>
      </c>
      <c r="EC8" s="83">
        <v>24783487</v>
      </c>
      <c r="ED8" s="87">
        <v>18059719</v>
      </c>
      <c r="EE8" s="84">
        <f t="shared" ref="EE8:EE37" si="30">SUM(DX8:ED8)</f>
        <v>109683940</v>
      </c>
      <c r="EF8" s="85" t="s">
        <v>22</v>
      </c>
      <c r="EG8" s="86">
        <v>8033968</v>
      </c>
      <c r="EH8" s="83">
        <v>7415667</v>
      </c>
      <c r="EI8" s="83">
        <v>55693306</v>
      </c>
      <c r="EJ8" s="83">
        <v>34505035</v>
      </c>
      <c r="EK8" s="83">
        <v>33745650</v>
      </c>
      <c r="EL8" s="83">
        <v>28927129</v>
      </c>
      <c r="EM8" s="87">
        <v>17768992</v>
      </c>
      <c r="EN8" s="84">
        <f t="shared" ref="EN8:EN37" si="31">SUM(EG8:EM8)</f>
        <v>186089747</v>
      </c>
    </row>
    <row r="9" spans="1:144" s="35" customFormat="1" ht="15" customHeight="1" x14ac:dyDescent="0.15">
      <c r="A9" s="37" t="s">
        <v>23</v>
      </c>
      <c r="B9" s="88">
        <v>0</v>
      </c>
      <c r="C9" s="88">
        <v>0</v>
      </c>
      <c r="D9" s="88">
        <v>7595240</v>
      </c>
      <c r="E9" s="88">
        <v>12222553</v>
      </c>
      <c r="F9" s="88">
        <v>13814625</v>
      </c>
      <c r="G9" s="88">
        <v>14172795</v>
      </c>
      <c r="H9" s="88">
        <v>10434758</v>
      </c>
      <c r="I9" s="89">
        <f t="shared" si="16"/>
        <v>58239971</v>
      </c>
      <c r="J9" s="90" t="s">
        <v>23</v>
      </c>
      <c r="K9" s="91">
        <v>0</v>
      </c>
      <c r="L9" s="88">
        <v>0</v>
      </c>
      <c r="M9" s="88">
        <v>0</v>
      </c>
      <c r="N9" s="88">
        <v>207256</v>
      </c>
      <c r="O9" s="88">
        <v>51231</v>
      </c>
      <c r="P9" s="88">
        <v>385379</v>
      </c>
      <c r="Q9" s="92">
        <v>1040959.0000000001</v>
      </c>
      <c r="R9" s="89">
        <f t="shared" si="17"/>
        <v>1684825</v>
      </c>
      <c r="S9" s="90" t="s">
        <v>23</v>
      </c>
      <c r="T9" s="91">
        <v>250907</v>
      </c>
      <c r="U9" s="88">
        <v>790808</v>
      </c>
      <c r="V9" s="88">
        <v>1201258</v>
      </c>
      <c r="W9" s="88">
        <v>2289607</v>
      </c>
      <c r="X9" s="88">
        <v>1888033</v>
      </c>
      <c r="Y9" s="88">
        <v>2057652</v>
      </c>
      <c r="Z9" s="92">
        <v>2145532</v>
      </c>
      <c r="AA9" s="89">
        <f t="shared" si="18"/>
        <v>10623797</v>
      </c>
      <c r="AB9" s="90" t="s">
        <v>23</v>
      </c>
      <c r="AC9" s="91">
        <v>124596</v>
      </c>
      <c r="AD9" s="88">
        <v>323010</v>
      </c>
      <c r="AE9" s="88">
        <v>396826</v>
      </c>
      <c r="AF9" s="88">
        <v>752290</v>
      </c>
      <c r="AG9" s="88">
        <v>847380</v>
      </c>
      <c r="AH9" s="88">
        <v>347195</v>
      </c>
      <c r="AI9" s="92">
        <v>528955</v>
      </c>
      <c r="AJ9" s="89">
        <f t="shared" si="19"/>
        <v>3320252</v>
      </c>
      <c r="AK9" s="90" t="s">
        <v>23</v>
      </c>
      <c r="AL9" s="91">
        <v>118978</v>
      </c>
      <c r="AM9" s="88">
        <v>219645</v>
      </c>
      <c r="AN9" s="88">
        <v>546410</v>
      </c>
      <c r="AO9" s="88">
        <v>757403</v>
      </c>
      <c r="AP9" s="88">
        <v>619096</v>
      </c>
      <c r="AQ9" s="88">
        <v>662630</v>
      </c>
      <c r="AR9" s="92">
        <v>492232</v>
      </c>
      <c r="AS9" s="89">
        <f t="shared" si="20"/>
        <v>3416394</v>
      </c>
      <c r="AT9" s="90" t="s">
        <v>23</v>
      </c>
      <c r="AU9" s="91">
        <v>0</v>
      </c>
      <c r="AV9" s="88">
        <v>0</v>
      </c>
      <c r="AW9" s="88">
        <v>11863917</v>
      </c>
      <c r="AX9" s="88">
        <v>14961051</v>
      </c>
      <c r="AY9" s="88">
        <v>11663281</v>
      </c>
      <c r="AZ9" s="88">
        <v>7917428</v>
      </c>
      <c r="BA9" s="92">
        <v>4307280</v>
      </c>
      <c r="BB9" s="89">
        <f t="shared" si="21"/>
        <v>50712957</v>
      </c>
      <c r="BC9" s="90" t="s">
        <v>23</v>
      </c>
      <c r="BD9" s="91">
        <v>1514808</v>
      </c>
      <c r="BE9" s="88">
        <v>6650281</v>
      </c>
      <c r="BF9" s="88">
        <v>4219986</v>
      </c>
      <c r="BG9" s="88">
        <v>8150667</v>
      </c>
      <c r="BH9" s="88">
        <v>5618998</v>
      </c>
      <c r="BI9" s="88">
        <v>2927719</v>
      </c>
      <c r="BJ9" s="92">
        <v>1419260</v>
      </c>
      <c r="BK9" s="89">
        <f t="shared" si="22"/>
        <v>30501719</v>
      </c>
      <c r="BL9" s="90" t="s">
        <v>23</v>
      </c>
      <c r="BM9" s="91">
        <v>0</v>
      </c>
      <c r="BN9" s="88">
        <v>34002</v>
      </c>
      <c r="BO9" s="88">
        <v>1004607</v>
      </c>
      <c r="BP9" s="88">
        <v>2588441</v>
      </c>
      <c r="BQ9" s="88">
        <v>5459986</v>
      </c>
      <c r="BR9" s="88">
        <v>4643976</v>
      </c>
      <c r="BS9" s="92">
        <v>2535643</v>
      </c>
      <c r="BT9" s="89">
        <f t="shared" si="23"/>
        <v>16266655</v>
      </c>
      <c r="BU9" s="90" t="s">
        <v>23</v>
      </c>
      <c r="BV9" s="91">
        <v>0</v>
      </c>
      <c r="BW9" s="88">
        <v>0</v>
      </c>
      <c r="BX9" s="88">
        <v>339876</v>
      </c>
      <c r="BY9" s="88">
        <v>1221988</v>
      </c>
      <c r="BZ9" s="88">
        <v>746480</v>
      </c>
      <c r="CA9" s="88">
        <v>840600</v>
      </c>
      <c r="CB9" s="92">
        <v>679800</v>
      </c>
      <c r="CC9" s="89">
        <f t="shared" si="24"/>
        <v>3828744</v>
      </c>
      <c r="CD9" s="90" t="s">
        <v>23</v>
      </c>
      <c r="CE9" s="91">
        <v>0</v>
      </c>
      <c r="CF9" s="88">
        <v>0</v>
      </c>
      <c r="CG9" s="88">
        <v>0</v>
      </c>
      <c r="CH9" s="88">
        <v>0</v>
      </c>
      <c r="CI9" s="88">
        <v>0</v>
      </c>
      <c r="CJ9" s="88">
        <v>0</v>
      </c>
      <c r="CK9" s="92">
        <v>0</v>
      </c>
      <c r="CL9" s="89">
        <f t="shared" si="25"/>
        <v>0</v>
      </c>
      <c r="CM9" s="90" t="s">
        <v>23</v>
      </c>
      <c r="CN9" s="91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92">
        <v>0</v>
      </c>
      <c r="CU9" s="89">
        <f t="shared" si="26"/>
        <v>0</v>
      </c>
      <c r="CV9" s="90" t="s">
        <v>23</v>
      </c>
      <c r="CW9" s="91">
        <v>617167</v>
      </c>
      <c r="CX9" s="88">
        <v>2117996</v>
      </c>
      <c r="CY9" s="88">
        <v>750684</v>
      </c>
      <c r="CZ9" s="88">
        <v>4251653</v>
      </c>
      <c r="DA9" s="88">
        <v>3212969</v>
      </c>
      <c r="DB9" s="88">
        <v>2820746</v>
      </c>
      <c r="DC9" s="92">
        <v>2275909</v>
      </c>
      <c r="DD9" s="89">
        <f t="shared" si="27"/>
        <v>16047124</v>
      </c>
      <c r="DE9" s="90" t="s">
        <v>23</v>
      </c>
      <c r="DF9" s="91">
        <v>163476</v>
      </c>
      <c r="DG9" s="88">
        <v>113193</v>
      </c>
      <c r="DH9" s="88">
        <v>306940</v>
      </c>
      <c r="DI9" s="88">
        <v>203670</v>
      </c>
      <c r="DJ9" s="88">
        <v>102960</v>
      </c>
      <c r="DK9" s="88">
        <v>56700</v>
      </c>
      <c r="DL9" s="92">
        <v>39600</v>
      </c>
      <c r="DM9" s="89">
        <f t="shared" si="28"/>
        <v>986539</v>
      </c>
      <c r="DN9" s="90" t="s">
        <v>23</v>
      </c>
      <c r="DO9" s="91">
        <v>222355</v>
      </c>
      <c r="DP9" s="88">
        <v>1429233</v>
      </c>
      <c r="DQ9" s="88">
        <v>1181295</v>
      </c>
      <c r="DR9" s="88">
        <v>568325</v>
      </c>
      <c r="DS9" s="88">
        <v>323871</v>
      </c>
      <c r="DT9" s="88">
        <v>118503</v>
      </c>
      <c r="DU9" s="92">
        <v>61200</v>
      </c>
      <c r="DV9" s="89">
        <f t="shared" si="29"/>
        <v>3904782</v>
      </c>
      <c r="DW9" s="90" t="s">
        <v>23</v>
      </c>
      <c r="DX9" s="91">
        <v>291455</v>
      </c>
      <c r="DY9" s="88">
        <v>409874</v>
      </c>
      <c r="DZ9" s="88">
        <v>1846097</v>
      </c>
      <c r="EA9" s="88">
        <v>947299</v>
      </c>
      <c r="EB9" s="88">
        <v>1210936</v>
      </c>
      <c r="EC9" s="88">
        <v>1370612</v>
      </c>
      <c r="ED9" s="92">
        <v>0</v>
      </c>
      <c r="EE9" s="89">
        <f t="shared" si="30"/>
        <v>6076273</v>
      </c>
      <c r="EF9" s="90" t="s">
        <v>23</v>
      </c>
      <c r="EG9" s="91">
        <v>766980</v>
      </c>
      <c r="EH9" s="88">
        <v>1894923</v>
      </c>
      <c r="EI9" s="88">
        <v>5236486</v>
      </c>
      <c r="EJ9" s="88">
        <v>6537357</v>
      </c>
      <c r="EK9" s="88">
        <v>5273117</v>
      </c>
      <c r="EL9" s="88">
        <v>3560721</v>
      </c>
      <c r="EM9" s="92">
        <v>2032032</v>
      </c>
      <c r="EN9" s="89">
        <f t="shared" si="31"/>
        <v>25301616</v>
      </c>
    </row>
    <row r="10" spans="1:144" s="35" customFormat="1" ht="15" customHeight="1" x14ac:dyDescent="0.15">
      <c r="A10" s="37" t="s">
        <v>24</v>
      </c>
      <c r="B10" s="88">
        <v>0</v>
      </c>
      <c r="C10" s="88">
        <v>0</v>
      </c>
      <c r="D10" s="88">
        <v>14546048</v>
      </c>
      <c r="E10" s="88">
        <v>9135367</v>
      </c>
      <c r="F10" s="88">
        <v>8052250</v>
      </c>
      <c r="G10" s="88">
        <v>7617709</v>
      </c>
      <c r="H10" s="88">
        <v>6180734</v>
      </c>
      <c r="I10" s="89">
        <f t="shared" si="16"/>
        <v>45532108</v>
      </c>
      <c r="J10" s="90" t="s">
        <v>24</v>
      </c>
      <c r="K10" s="91">
        <v>0</v>
      </c>
      <c r="L10" s="88">
        <v>36311</v>
      </c>
      <c r="M10" s="88">
        <v>514489.00000000006</v>
      </c>
      <c r="N10" s="88">
        <v>291913</v>
      </c>
      <c r="O10" s="88">
        <v>490153</v>
      </c>
      <c r="P10" s="88">
        <v>1164602</v>
      </c>
      <c r="Q10" s="92">
        <v>887616</v>
      </c>
      <c r="R10" s="89">
        <f t="shared" si="17"/>
        <v>3385084</v>
      </c>
      <c r="S10" s="90" t="s">
        <v>24</v>
      </c>
      <c r="T10" s="91">
        <v>407691</v>
      </c>
      <c r="U10" s="88">
        <v>991134</v>
      </c>
      <c r="V10" s="88">
        <v>4313956</v>
      </c>
      <c r="W10" s="88">
        <v>2238264</v>
      </c>
      <c r="X10" s="88">
        <v>2474419</v>
      </c>
      <c r="Y10" s="88">
        <v>2613473</v>
      </c>
      <c r="Z10" s="92">
        <v>1712022</v>
      </c>
      <c r="AA10" s="89">
        <f t="shared" si="18"/>
        <v>14750959</v>
      </c>
      <c r="AB10" s="90" t="s">
        <v>24</v>
      </c>
      <c r="AC10" s="91">
        <v>67250</v>
      </c>
      <c r="AD10" s="88">
        <v>121193</v>
      </c>
      <c r="AE10" s="88">
        <v>373054</v>
      </c>
      <c r="AF10" s="88">
        <v>302035</v>
      </c>
      <c r="AG10" s="88">
        <v>129370</v>
      </c>
      <c r="AH10" s="88">
        <v>383378</v>
      </c>
      <c r="AI10" s="92">
        <v>152747</v>
      </c>
      <c r="AJ10" s="89">
        <f t="shared" si="19"/>
        <v>1529027</v>
      </c>
      <c r="AK10" s="90" t="s">
        <v>24</v>
      </c>
      <c r="AL10" s="91">
        <v>274129</v>
      </c>
      <c r="AM10" s="88">
        <v>183078</v>
      </c>
      <c r="AN10" s="88">
        <v>859376</v>
      </c>
      <c r="AO10" s="88">
        <v>479178</v>
      </c>
      <c r="AP10" s="88">
        <v>580782</v>
      </c>
      <c r="AQ10" s="88">
        <v>298399</v>
      </c>
      <c r="AR10" s="92">
        <v>426082</v>
      </c>
      <c r="AS10" s="89">
        <f t="shared" si="20"/>
        <v>3101024</v>
      </c>
      <c r="AT10" s="90" t="s">
        <v>24</v>
      </c>
      <c r="AU10" s="91">
        <v>0</v>
      </c>
      <c r="AV10" s="88">
        <v>0</v>
      </c>
      <c r="AW10" s="88">
        <v>16531020</v>
      </c>
      <c r="AX10" s="88">
        <v>7731614</v>
      </c>
      <c r="AY10" s="88">
        <v>5609111</v>
      </c>
      <c r="AZ10" s="88">
        <v>4014564</v>
      </c>
      <c r="BA10" s="92">
        <v>1774586</v>
      </c>
      <c r="BB10" s="89">
        <f t="shared" si="21"/>
        <v>35660895</v>
      </c>
      <c r="BC10" s="90" t="s">
        <v>24</v>
      </c>
      <c r="BD10" s="91">
        <v>3651733</v>
      </c>
      <c r="BE10" s="88">
        <v>7113600</v>
      </c>
      <c r="BF10" s="88">
        <v>11794561</v>
      </c>
      <c r="BG10" s="88">
        <v>4838126</v>
      </c>
      <c r="BH10" s="88">
        <v>2598474</v>
      </c>
      <c r="BI10" s="88">
        <v>863998</v>
      </c>
      <c r="BJ10" s="92">
        <v>869454</v>
      </c>
      <c r="BK10" s="89">
        <f t="shared" si="22"/>
        <v>31729946</v>
      </c>
      <c r="BL10" s="90" t="s">
        <v>24</v>
      </c>
      <c r="BM10" s="91">
        <v>66007</v>
      </c>
      <c r="BN10" s="88">
        <v>28395</v>
      </c>
      <c r="BO10" s="88">
        <v>1670763</v>
      </c>
      <c r="BP10" s="88">
        <v>1092248</v>
      </c>
      <c r="BQ10" s="88">
        <v>4618591</v>
      </c>
      <c r="BR10" s="88">
        <v>1034074.0000000001</v>
      </c>
      <c r="BS10" s="92">
        <v>195885</v>
      </c>
      <c r="BT10" s="89">
        <f t="shared" si="23"/>
        <v>8705963</v>
      </c>
      <c r="BU10" s="90" t="s">
        <v>24</v>
      </c>
      <c r="BV10" s="91">
        <v>0</v>
      </c>
      <c r="BW10" s="88">
        <v>76900</v>
      </c>
      <c r="BX10" s="88">
        <v>835593</v>
      </c>
      <c r="BY10" s="88">
        <v>296005</v>
      </c>
      <c r="BZ10" s="88">
        <v>990687</v>
      </c>
      <c r="CA10" s="88">
        <v>703993</v>
      </c>
      <c r="CB10" s="92">
        <v>272224</v>
      </c>
      <c r="CC10" s="89">
        <f t="shared" si="24"/>
        <v>3175402</v>
      </c>
      <c r="CD10" s="90" t="s">
        <v>24</v>
      </c>
      <c r="CE10" s="91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92">
        <v>0</v>
      </c>
      <c r="CL10" s="89">
        <f t="shared" si="25"/>
        <v>0</v>
      </c>
      <c r="CM10" s="90" t="s">
        <v>24</v>
      </c>
      <c r="CN10" s="91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92">
        <v>0</v>
      </c>
      <c r="CU10" s="89">
        <f t="shared" si="26"/>
        <v>0</v>
      </c>
      <c r="CV10" s="90" t="s">
        <v>24</v>
      </c>
      <c r="CW10" s="91">
        <v>735568</v>
      </c>
      <c r="CX10" s="88">
        <v>1260219</v>
      </c>
      <c r="CY10" s="88">
        <v>3704556</v>
      </c>
      <c r="CZ10" s="88">
        <v>3511731</v>
      </c>
      <c r="DA10" s="88">
        <v>2575133</v>
      </c>
      <c r="DB10" s="88">
        <v>2142232</v>
      </c>
      <c r="DC10" s="92">
        <v>1457867</v>
      </c>
      <c r="DD10" s="89">
        <f t="shared" si="27"/>
        <v>15387306</v>
      </c>
      <c r="DE10" s="90" t="s">
        <v>24</v>
      </c>
      <c r="DF10" s="91">
        <v>264813</v>
      </c>
      <c r="DG10" s="88">
        <v>200070</v>
      </c>
      <c r="DH10" s="88">
        <v>255241</v>
      </c>
      <c r="DI10" s="88">
        <v>222029</v>
      </c>
      <c r="DJ10" s="88">
        <v>233100</v>
      </c>
      <c r="DK10" s="88">
        <v>110070</v>
      </c>
      <c r="DL10" s="92">
        <v>0</v>
      </c>
      <c r="DM10" s="89">
        <f t="shared" si="28"/>
        <v>1285323</v>
      </c>
      <c r="DN10" s="90" t="s">
        <v>24</v>
      </c>
      <c r="DO10" s="91">
        <v>1173516</v>
      </c>
      <c r="DP10" s="88">
        <v>166777</v>
      </c>
      <c r="DQ10" s="88">
        <v>558366</v>
      </c>
      <c r="DR10" s="88">
        <v>191160</v>
      </c>
      <c r="DS10" s="88">
        <v>254700</v>
      </c>
      <c r="DT10" s="88">
        <v>0</v>
      </c>
      <c r="DU10" s="92">
        <v>0</v>
      </c>
      <c r="DV10" s="89">
        <f t="shared" si="29"/>
        <v>2344519</v>
      </c>
      <c r="DW10" s="90" t="s">
        <v>24</v>
      </c>
      <c r="DX10" s="91">
        <v>82413</v>
      </c>
      <c r="DY10" s="88">
        <v>108009</v>
      </c>
      <c r="DZ10" s="88">
        <v>2943079</v>
      </c>
      <c r="EA10" s="88">
        <v>1218837</v>
      </c>
      <c r="EB10" s="88">
        <v>2065159.9999999998</v>
      </c>
      <c r="EC10" s="88">
        <v>0</v>
      </c>
      <c r="ED10" s="92">
        <v>1178425</v>
      </c>
      <c r="EE10" s="89">
        <f t="shared" si="30"/>
        <v>7595923</v>
      </c>
      <c r="EF10" s="90" t="s">
        <v>24</v>
      </c>
      <c r="EG10" s="91">
        <v>1285902</v>
      </c>
      <c r="EH10" s="88">
        <v>1496106</v>
      </c>
      <c r="EI10" s="88">
        <v>10562486</v>
      </c>
      <c r="EJ10" s="88">
        <v>4193647</v>
      </c>
      <c r="EK10" s="88">
        <v>3021938</v>
      </c>
      <c r="EL10" s="88">
        <v>1950972</v>
      </c>
      <c r="EM10" s="92">
        <v>850051</v>
      </c>
      <c r="EN10" s="89">
        <f t="shared" si="31"/>
        <v>23361102</v>
      </c>
    </row>
    <row r="11" spans="1:144" s="35" customFormat="1" ht="15" customHeight="1" x14ac:dyDescent="0.15">
      <c r="A11" s="37" t="s">
        <v>25</v>
      </c>
      <c r="B11" s="88">
        <v>0</v>
      </c>
      <c r="C11" s="88">
        <v>0</v>
      </c>
      <c r="D11" s="88">
        <v>2106387</v>
      </c>
      <c r="E11" s="88">
        <v>4201330</v>
      </c>
      <c r="F11" s="88">
        <v>3723495</v>
      </c>
      <c r="G11" s="88">
        <v>3782254</v>
      </c>
      <c r="H11" s="88">
        <v>5786002</v>
      </c>
      <c r="I11" s="89">
        <f t="shared" si="16"/>
        <v>19599468</v>
      </c>
      <c r="J11" s="90" t="s">
        <v>25</v>
      </c>
      <c r="K11" s="91">
        <v>0</v>
      </c>
      <c r="L11" s="88">
        <v>0</v>
      </c>
      <c r="M11" s="88">
        <v>0</v>
      </c>
      <c r="N11" s="88">
        <v>0</v>
      </c>
      <c r="O11" s="88">
        <v>0</v>
      </c>
      <c r="P11" s="88">
        <v>69866</v>
      </c>
      <c r="Q11" s="92">
        <v>207375</v>
      </c>
      <c r="R11" s="89">
        <f t="shared" si="17"/>
        <v>277241</v>
      </c>
      <c r="S11" s="90" t="s">
        <v>25</v>
      </c>
      <c r="T11" s="91">
        <v>159058</v>
      </c>
      <c r="U11" s="88">
        <v>163242</v>
      </c>
      <c r="V11" s="88">
        <v>823302</v>
      </c>
      <c r="W11" s="88">
        <v>1518386</v>
      </c>
      <c r="X11" s="88">
        <v>976114</v>
      </c>
      <c r="Y11" s="88">
        <v>1089189</v>
      </c>
      <c r="Z11" s="92">
        <v>1272828</v>
      </c>
      <c r="AA11" s="89">
        <f t="shared" si="18"/>
        <v>6002119</v>
      </c>
      <c r="AB11" s="90" t="s">
        <v>25</v>
      </c>
      <c r="AC11" s="91">
        <v>45072</v>
      </c>
      <c r="AD11" s="88">
        <v>789154</v>
      </c>
      <c r="AE11" s="88">
        <v>227124</v>
      </c>
      <c r="AF11" s="88">
        <v>898064</v>
      </c>
      <c r="AG11" s="88">
        <v>471192</v>
      </c>
      <c r="AH11" s="88">
        <v>492552</v>
      </c>
      <c r="AI11" s="92">
        <v>243144</v>
      </c>
      <c r="AJ11" s="89">
        <f t="shared" si="19"/>
        <v>3166302</v>
      </c>
      <c r="AK11" s="90" t="s">
        <v>25</v>
      </c>
      <c r="AL11" s="91">
        <v>18414</v>
      </c>
      <c r="AM11" s="88">
        <v>169493</v>
      </c>
      <c r="AN11" s="88">
        <v>195488</v>
      </c>
      <c r="AO11" s="88">
        <v>185445</v>
      </c>
      <c r="AP11" s="88">
        <v>131895</v>
      </c>
      <c r="AQ11" s="88">
        <v>251366</v>
      </c>
      <c r="AR11" s="92">
        <v>179293</v>
      </c>
      <c r="AS11" s="89">
        <f t="shared" si="20"/>
        <v>1131394</v>
      </c>
      <c r="AT11" s="90" t="s">
        <v>25</v>
      </c>
      <c r="AU11" s="91">
        <v>0</v>
      </c>
      <c r="AV11" s="88">
        <v>0</v>
      </c>
      <c r="AW11" s="88">
        <v>4790000</v>
      </c>
      <c r="AX11" s="88">
        <v>9049576</v>
      </c>
      <c r="AY11" s="88">
        <v>9193862</v>
      </c>
      <c r="AZ11" s="88">
        <v>5080023</v>
      </c>
      <c r="BA11" s="92">
        <v>4033862</v>
      </c>
      <c r="BB11" s="89">
        <f t="shared" si="21"/>
        <v>32147323</v>
      </c>
      <c r="BC11" s="90" t="s">
        <v>25</v>
      </c>
      <c r="BD11" s="91">
        <v>43218</v>
      </c>
      <c r="BE11" s="88">
        <v>377239</v>
      </c>
      <c r="BF11" s="88">
        <v>300443</v>
      </c>
      <c r="BG11" s="88">
        <v>357546</v>
      </c>
      <c r="BH11" s="88">
        <v>393858</v>
      </c>
      <c r="BI11" s="88">
        <v>90954</v>
      </c>
      <c r="BJ11" s="92">
        <v>0</v>
      </c>
      <c r="BK11" s="89">
        <f t="shared" si="22"/>
        <v>1563258</v>
      </c>
      <c r="BL11" s="90" t="s">
        <v>25</v>
      </c>
      <c r="BM11" s="91">
        <v>0</v>
      </c>
      <c r="BN11" s="88">
        <v>113193</v>
      </c>
      <c r="BO11" s="88">
        <v>792499</v>
      </c>
      <c r="BP11" s="88">
        <v>1874823</v>
      </c>
      <c r="BQ11" s="88">
        <v>2523339</v>
      </c>
      <c r="BR11" s="88">
        <v>3163528</v>
      </c>
      <c r="BS11" s="92">
        <v>2383659</v>
      </c>
      <c r="BT11" s="89">
        <f t="shared" si="23"/>
        <v>10851041</v>
      </c>
      <c r="BU11" s="90" t="s">
        <v>25</v>
      </c>
      <c r="BV11" s="91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92">
        <v>41922</v>
      </c>
      <c r="CC11" s="89">
        <f t="shared" si="24"/>
        <v>41922</v>
      </c>
      <c r="CD11" s="90" t="s">
        <v>25</v>
      </c>
      <c r="CE11" s="91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92">
        <v>0</v>
      </c>
      <c r="CL11" s="89">
        <f t="shared" si="25"/>
        <v>0</v>
      </c>
      <c r="CM11" s="90" t="s">
        <v>25</v>
      </c>
      <c r="CN11" s="91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92">
        <v>0</v>
      </c>
      <c r="CU11" s="89">
        <f t="shared" si="26"/>
        <v>0</v>
      </c>
      <c r="CV11" s="90" t="s">
        <v>25</v>
      </c>
      <c r="CW11" s="91">
        <v>272954</v>
      </c>
      <c r="CX11" s="88">
        <v>1291796</v>
      </c>
      <c r="CY11" s="88">
        <v>379972</v>
      </c>
      <c r="CZ11" s="88">
        <v>1655270</v>
      </c>
      <c r="DA11" s="88">
        <v>1356755</v>
      </c>
      <c r="DB11" s="88">
        <v>1069899</v>
      </c>
      <c r="DC11" s="92">
        <v>1058827</v>
      </c>
      <c r="DD11" s="89">
        <f t="shared" si="27"/>
        <v>7085473</v>
      </c>
      <c r="DE11" s="90" t="s">
        <v>25</v>
      </c>
      <c r="DF11" s="91">
        <v>65538</v>
      </c>
      <c r="DG11" s="88">
        <v>133452</v>
      </c>
      <c r="DH11" s="88">
        <v>20700</v>
      </c>
      <c r="DI11" s="88">
        <v>140100</v>
      </c>
      <c r="DJ11" s="88">
        <v>0</v>
      </c>
      <c r="DK11" s="88">
        <v>40500</v>
      </c>
      <c r="DL11" s="92">
        <v>47340</v>
      </c>
      <c r="DM11" s="89">
        <f t="shared" si="28"/>
        <v>447630</v>
      </c>
      <c r="DN11" s="90" t="s">
        <v>25</v>
      </c>
      <c r="DO11" s="91">
        <v>381872</v>
      </c>
      <c r="DP11" s="88">
        <v>562390</v>
      </c>
      <c r="DQ11" s="88">
        <v>0</v>
      </c>
      <c r="DR11" s="88">
        <v>191732</v>
      </c>
      <c r="DS11" s="88">
        <v>173430</v>
      </c>
      <c r="DT11" s="88">
        <v>0</v>
      </c>
      <c r="DU11" s="92">
        <v>0</v>
      </c>
      <c r="DV11" s="89">
        <f t="shared" si="29"/>
        <v>1309424</v>
      </c>
      <c r="DW11" s="90" t="s">
        <v>25</v>
      </c>
      <c r="DX11" s="91">
        <v>174303</v>
      </c>
      <c r="DY11" s="88">
        <v>1351487</v>
      </c>
      <c r="DZ11" s="88">
        <v>1026730</v>
      </c>
      <c r="EA11" s="88">
        <v>1631953</v>
      </c>
      <c r="EB11" s="88">
        <v>620811</v>
      </c>
      <c r="EC11" s="88">
        <v>1424286</v>
      </c>
      <c r="ED11" s="92">
        <v>738990</v>
      </c>
      <c r="EE11" s="89">
        <f t="shared" si="30"/>
        <v>6968560</v>
      </c>
      <c r="EF11" s="90" t="s">
        <v>25</v>
      </c>
      <c r="EG11" s="91">
        <v>0</v>
      </c>
      <c r="EH11" s="88">
        <v>4563</v>
      </c>
      <c r="EI11" s="88">
        <v>1816407</v>
      </c>
      <c r="EJ11" s="88">
        <v>3009248</v>
      </c>
      <c r="EK11" s="88">
        <v>2411952</v>
      </c>
      <c r="EL11" s="88">
        <v>1742678</v>
      </c>
      <c r="EM11" s="92">
        <v>1120536</v>
      </c>
      <c r="EN11" s="89">
        <f t="shared" si="31"/>
        <v>10105384</v>
      </c>
    </row>
    <row r="12" spans="1:144" s="35" customFormat="1" ht="15" customHeight="1" x14ac:dyDescent="0.15">
      <c r="A12" s="37" t="s">
        <v>26</v>
      </c>
      <c r="B12" s="88">
        <v>0</v>
      </c>
      <c r="C12" s="88">
        <v>0</v>
      </c>
      <c r="D12" s="88">
        <v>3354972</v>
      </c>
      <c r="E12" s="88">
        <v>3470642</v>
      </c>
      <c r="F12" s="88">
        <v>5720259</v>
      </c>
      <c r="G12" s="88">
        <v>4803968</v>
      </c>
      <c r="H12" s="88">
        <v>3476712</v>
      </c>
      <c r="I12" s="89">
        <f t="shared" si="16"/>
        <v>20826553</v>
      </c>
      <c r="J12" s="90" t="s">
        <v>26</v>
      </c>
      <c r="K12" s="91">
        <v>0</v>
      </c>
      <c r="L12" s="88">
        <v>0</v>
      </c>
      <c r="M12" s="88">
        <v>0</v>
      </c>
      <c r="N12" s="88">
        <v>0</v>
      </c>
      <c r="O12" s="88">
        <v>51174</v>
      </c>
      <c r="P12" s="88">
        <v>77835</v>
      </c>
      <c r="Q12" s="92">
        <v>115216</v>
      </c>
      <c r="R12" s="89">
        <f t="shared" si="17"/>
        <v>244225</v>
      </c>
      <c r="S12" s="90" t="s">
        <v>26</v>
      </c>
      <c r="T12" s="91">
        <v>329820</v>
      </c>
      <c r="U12" s="88">
        <v>432152</v>
      </c>
      <c r="V12" s="88">
        <v>704453</v>
      </c>
      <c r="W12" s="88">
        <v>1342048</v>
      </c>
      <c r="X12" s="88">
        <v>1213605</v>
      </c>
      <c r="Y12" s="88">
        <v>1325846</v>
      </c>
      <c r="Z12" s="92">
        <v>602652</v>
      </c>
      <c r="AA12" s="89">
        <f t="shared" si="18"/>
        <v>5950576</v>
      </c>
      <c r="AB12" s="90" t="s">
        <v>26</v>
      </c>
      <c r="AC12" s="91">
        <v>341424</v>
      </c>
      <c r="AD12" s="88">
        <v>436028</v>
      </c>
      <c r="AE12" s="88">
        <v>711204</v>
      </c>
      <c r="AF12" s="88">
        <v>693918</v>
      </c>
      <c r="AG12" s="88">
        <v>460206</v>
      </c>
      <c r="AH12" s="88">
        <v>241428</v>
      </c>
      <c r="AI12" s="92">
        <v>228420</v>
      </c>
      <c r="AJ12" s="89">
        <f t="shared" si="19"/>
        <v>3112628</v>
      </c>
      <c r="AK12" s="90" t="s">
        <v>26</v>
      </c>
      <c r="AL12" s="91">
        <v>35052</v>
      </c>
      <c r="AM12" s="88">
        <v>22410</v>
      </c>
      <c r="AN12" s="88">
        <v>192996</v>
      </c>
      <c r="AO12" s="88">
        <v>182087</v>
      </c>
      <c r="AP12" s="88">
        <v>101260</v>
      </c>
      <c r="AQ12" s="88">
        <v>169515</v>
      </c>
      <c r="AR12" s="92">
        <v>137706</v>
      </c>
      <c r="AS12" s="89">
        <f t="shared" si="20"/>
        <v>841026</v>
      </c>
      <c r="AT12" s="90" t="s">
        <v>26</v>
      </c>
      <c r="AU12" s="91">
        <v>0</v>
      </c>
      <c r="AV12" s="88">
        <v>0</v>
      </c>
      <c r="AW12" s="88">
        <v>5937343</v>
      </c>
      <c r="AX12" s="88">
        <v>4509892</v>
      </c>
      <c r="AY12" s="88">
        <v>4836938</v>
      </c>
      <c r="AZ12" s="88">
        <v>4065012</v>
      </c>
      <c r="BA12" s="92">
        <v>3507685</v>
      </c>
      <c r="BB12" s="89">
        <f t="shared" si="21"/>
        <v>22856870</v>
      </c>
      <c r="BC12" s="90" t="s">
        <v>26</v>
      </c>
      <c r="BD12" s="91">
        <v>274509</v>
      </c>
      <c r="BE12" s="88">
        <v>585494</v>
      </c>
      <c r="BF12" s="88">
        <v>1079199</v>
      </c>
      <c r="BG12" s="88">
        <v>1610345</v>
      </c>
      <c r="BH12" s="88">
        <v>1633014</v>
      </c>
      <c r="BI12" s="88">
        <v>749159</v>
      </c>
      <c r="BJ12" s="92">
        <v>545481</v>
      </c>
      <c r="BK12" s="89">
        <f t="shared" si="22"/>
        <v>6477201</v>
      </c>
      <c r="BL12" s="90" t="s">
        <v>26</v>
      </c>
      <c r="BM12" s="91">
        <v>0</v>
      </c>
      <c r="BN12" s="88">
        <v>55206</v>
      </c>
      <c r="BO12" s="88">
        <v>587187</v>
      </c>
      <c r="BP12" s="88">
        <v>1454243</v>
      </c>
      <c r="BQ12" s="88">
        <v>3668715</v>
      </c>
      <c r="BR12" s="88">
        <v>4274101</v>
      </c>
      <c r="BS12" s="92">
        <v>1748853</v>
      </c>
      <c r="BT12" s="89">
        <f t="shared" si="23"/>
        <v>11788305</v>
      </c>
      <c r="BU12" s="90" t="s">
        <v>26</v>
      </c>
      <c r="BV12" s="91">
        <v>0</v>
      </c>
      <c r="BW12" s="88">
        <v>0</v>
      </c>
      <c r="BX12" s="88">
        <v>183240</v>
      </c>
      <c r="BY12" s="88">
        <v>141453</v>
      </c>
      <c r="BZ12" s="88">
        <v>243036</v>
      </c>
      <c r="CA12" s="88">
        <v>224154</v>
      </c>
      <c r="CB12" s="92">
        <v>262701</v>
      </c>
      <c r="CC12" s="89">
        <f t="shared" si="24"/>
        <v>1054584</v>
      </c>
      <c r="CD12" s="90" t="s">
        <v>26</v>
      </c>
      <c r="CE12" s="91">
        <v>0</v>
      </c>
      <c r="CF12" s="88">
        <v>0</v>
      </c>
      <c r="CG12" s="88">
        <v>64566</v>
      </c>
      <c r="CH12" s="88">
        <v>0</v>
      </c>
      <c r="CI12" s="88">
        <v>70920</v>
      </c>
      <c r="CJ12" s="88">
        <v>20628</v>
      </c>
      <c r="CK12" s="92">
        <v>210888</v>
      </c>
      <c r="CL12" s="89">
        <f t="shared" si="25"/>
        <v>367002</v>
      </c>
      <c r="CM12" s="90" t="s">
        <v>26</v>
      </c>
      <c r="CN12" s="91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92">
        <v>0</v>
      </c>
      <c r="CU12" s="89">
        <f t="shared" si="26"/>
        <v>0</v>
      </c>
      <c r="CV12" s="90" t="s">
        <v>26</v>
      </c>
      <c r="CW12" s="91">
        <v>541632</v>
      </c>
      <c r="CX12" s="88">
        <v>431402</v>
      </c>
      <c r="CY12" s="88">
        <v>615382</v>
      </c>
      <c r="CZ12" s="88">
        <v>1491634</v>
      </c>
      <c r="DA12" s="88">
        <v>1279105</v>
      </c>
      <c r="DB12" s="88">
        <v>1308482</v>
      </c>
      <c r="DC12" s="92">
        <v>931037</v>
      </c>
      <c r="DD12" s="89">
        <f t="shared" si="27"/>
        <v>6598674</v>
      </c>
      <c r="DE12" s="90" t="s">
        <v>26</v>
      </c>
      <c r="DF12" s="91">
        <v>0</v>
      </c>
      <c r="DG12" s="88">
        <v>0</v>
      </c>
      <c r="DH12" s="88">
        <v>23400</v>
      </c>
      <c r="DI12" s="88">
        <v>42660</v>
      </c>
      <c r="DJ12" s="88">
        <v>121680</v>
      </c>
      <c r="DK12" s="88">
        <v>27000</v>
      </c>
      <c r="DL12" s="92">
        <v>0</v>
      </c>
      <c r="DM12" s="89">
        <f t="shared" si="28"/>
        <v>214740</v>
      </c>
      <c r="DN12" s="90" t="s">
        <v>26</v>
      </c>
      <c r="DO12" s="91">
        <v>108720</v>
      </c>
      <c r="DP12" s="88">
        <v>0</v>
      </c>
      <c r="DQ12" s="88">
        <v>245246</v>
      </c>
      <c r="DR12" s="88">
        <v>11880</v>
      </c>
      <c r="DS12" s="88">
        <v>0</v>
      </c>
      <c r="DT12" s="88">
        <v>0</v>
      </c>
      <c r="DU12" s="92">
        <v>9801</v>
      </c>
      <c r="DV12" s="89">
        <f t="shared" si="29"/>
        <v>375647</v>
      </c>
      <c r="DW12" s="90" t="s">
        <v>26</v>
      </c>
      <c r="DX12" s="91">
        <v>254295</v>
      </c>
      <c r="DY12" s="88">
        <v>298329</v>
      </c>
      <c r="DZ12" s="88">
        <v>1542638</v>
      </c>
      <c r="EA12" s="88">
        <v>2321604</v>
      </c>
      <c r="EB12" s="88">
        <v>1296117</v>
      </c>
      <c r="EC12" s="88">
        <v>1642518</v>
      </c>
      <c r="ED12" s="92">
        <v>1276542</v>
      </c>
      <c r="EE12" s="89">
        <f t="shared" si="30"/>
        <v>8632043</v>
      </c>
      <c r="EF12" s="90" t="s">
        <v>26</v>
      </c>
      <c r="EG12" s="91">
        <v>578880</v>
      </c>
      <c r="EH12" s="88">
        <v>441000</v>
      </c>
      <c r="EI12" s="88">
        <v>3099572</v>
      </c>
      <c r="EJ12" s="88">
        <v>2633780</v>
      </c>
      <c r="EK12" s="88">
        <v>2286470</v>
      </c>
      <c r="EL12" s="88">
        <v>1710066</v>
      </c>
      <c r="EM12" s="92">
        <v>943251</v>
      </c>
      <c r="EN12" s="89">
        <f t="shared" si="31"/>
        <v>11693019</v>
      </c>
    </row>
    <row r="13" spans="1:144" s="35" customFormat="1" ht="15" customHeight="1" x14ac:dyDescent="0.15">
      <c r="A13" s="37" t="s">
        <v>27</v>
      </c>
      <c r="B13" s="88">
        <v>0</v>
      </c>
      <c r="C13" s="88">
        <v>0</v>
      </c>
      <c r="D13" s="88">
        <v>15338130</v>
      </c>
      <c r="E13" s="88">
        <v>24065746</v>
      </c>
      <c r="F13" s="88">
        <v>21485914</v>
      </c>
      <c r="G13" s="88">
        <v>24787690</v>
      </c>
      <c r="H13" s="88">
        <v>24871741</v>
      </c>
      <c r="I13" s="89">
        <f t="shared" si="16"/>
        <v>110549221</v>
      </c>
      <c r="J13" s="90" t="s">
        <v>27</v>
      </c>
      <c r="K13" s="91">
        <v>0</v>
      </c>
      <c r="L13" s="88">
        <v>0</v>
      </c>
      <c r="M13" s="88">
        <v>0</v>
      </c>
      <c r="N13" s="88">
        <v>58005</v>
      </c>
      <c r="O13" s="88">
        <v>83043</v>
      </c>
      <c r="P13" s="88">
        <v>326673</v>
      </c>
      <c r="Q13" s="92">
        <v>648905</v>
      </c>
      <c r="R13" s="89">
        <f t="shared" si="17"/>
        <v>1116626</v>
      </c>
      <c r="S13" s="90" t="s">
        <v>27</v>
      </c>
      <c r="T13" s="91">
        <v>2785632</v>
      </c>
      <c r="U13" s="88">
        <v>6576149</v>
      </c>
      <c r="V13" s="88">
        <v>4842695</v>
      </c>
      <c r="W13" s="88">
        <v>10456205</v>
      </c>
      <c r="X13" s="88">
        <v>6563199</v>
      </c>
      <c r="Y13" s="88">
        <v>6834054</v>
      </c>
      <c r="Z13" s="92">
        <v>6496373</v>
      </c>
      <c r="AA13" s="89">
        <f t="shared" si="18"/>
        <v>44554307</v>
      </c>
      <c r="AB13" s="90" t="s">
        <v>27</v>
      </c>
      <c r="AC13" s="91">
        <v>0</v>
      </c>
      <c r="AD13" s="88">
        <v>175420</v>
      </c>
      <c r="AE13" s="88">
        <v>22536</v>
      </c>
      <c r="AF13" s="88">
        <v>199746</v>
      </c>
      <c r="AG13" s="88">
        <v>288117</v>
      </c>
      <c r="AH13" s="88">
        <v>165877</v>
      </c>
      <c r="AI13" s="92">
        <v>5634</v>
      </c>
      <c r="AJ13" s="89">
        <f t="shared" si="19"/>
        <v>857330</v>
      </c>
      <c r="AK13" s="90" t="s">
        <v>27</v>
      </c>
      <c r="AL13" s="91">
        <v>39027</v>
      </c>
      <c r="AM13" s="88">
        <v>105534</v>
      </c>
      <c r="AN13" s="88">
        <v>196560</v>
      </c>
      <c r="AO13" s="88">
        <v>347745</v>
      </c>
      <c r="AP13" s="88">
        <v>366229</v>
      </c>
      <c r="AQ13" s="88">
        <v>391326</v>
      </c>
      <c r="AR13" s="92">
        <v>415764</v>
      </c>
      <c r="AS13" s="89">
        <f t="shared" si="20"/>
        <v>1862185</v>
      </c>
      <c r="AT13" s="90" t="s">
        <v>27</v>
      </c>
      <c r="AU13" s="91">
        <v>0</v>
      </c>
      <c r="AV13" s="88">
        <v>0</v>
      </c>
      <c r="AW13" s="88">
        <v>9000666</v>
      </c>
      <c r="AX13" s="88">
        <v>14463454</v>
      </c>
      <c r="AY13" s="88">
        <v>7762675</v>
      </c>
      <c r="AZ13" s="88">
        <v>9633798</v>
      </c>
      <c r="BA13" s="92">
        <v>5298232</v>
      </c>
      <c r="BB13" s="89">
        <f t="shared" si="21"/>
        <v>46158825</v>
      </c>
      <c r="BC13" s="90" t="s">
        <v>27</v>
      </c>
      <c r="BD13" s="91">
        <v>544448</v>
      </c>
      <c r="BE13" s="88">
        <v>1296406</v>
      </c>
      <c r="BF13" s="88">
        <v>2550500</v>
      </c>
      <c r="BG13" s="88">
        <v>3760113</v>
      </c>
      <c r="BH13" s="88">
        <v>1614355</v>
      </c>
      <c r="BI13" s="88">
        <v>2807764</v>
      </c>
      <c r="BJ13" s="92">
        <v>1632992</v>
      </c>
      <c r="BK13" s="89">
        <f t="shared" si="22"/>
        <v>14206578</v>
      </c>
      <c r="BL13" s="90" t="s">
        <v>27</v>
      </c>
      <c r="BM13" s="91">
        <v>19064</v>
      </c>
      <c r="BN13" s="88">
        <v>409383</v>
      </c>
      <c r="BO13" s="88">
        <v>1452318</v>
      </c>
      <c r="BP13" s="88">
        <v>2758527</v>
      </c>
      <c r="BQ13" s="88">
        <v>4076147</v>
      </c>
      <c r="BR13" s="88">
        <v>4270928</v>
      </c>
      <c r="BS13" s="92">
        <v>2539545</v>
      </c>
      <c r="BT13" s="89">
        <f t="shared" si="23"/>
        <v>15525912</v>
      </c>
      <c r="BU13" s="90" t="s">
        <v>27</v>
      </c>
      <c r="BV13" s="91">
        <v>0</v>
      </c>
      <c r="BW13" s="88">
        <v>0</v>
      </c>
      <c r="BX13" s="88">
        <v>335439</v>
      </c>
      <c r="BY13" s="88">
        <v>1039661</v>
      </c>
      <c r="BZ13" s="88">
        <v>701910</v>
      </c>
      <c r="CA13" s="88">
        <v>1328080</v>
      </c>
      <c r="CB13" s="92">
        <v>753627</v>
      </c>
      <c r="CC13" s="89">
        <f t="shared" si="24"/>
        <v>4158717</v>
      </c>
      <c r="CD13" s="90" t="s">
        <v>27</v>
      </c>
      <c r="CE13" s="91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92">
        <v>0</v>
      </c>
      <c r="CL13" s="89">
        <f t="shared" si="25"/>
        <v>0</v>
      </c>
      <c r="CM13" s="90" t="s">
        <v>27</v>
      </c>
      <c r="CN13" s="91">
        <v>0</v>
      </c>
      <c r="CO13" s="88">
        <v>0</v>
      </c>
      <c r="CP13" s="88">
        <v>0</v>
      </c>
      <c r="CQ13" s="88">
        <v>59895</v>
      </c>
      <c r="CR13" s="88">
        <v>0</v>
      </c>
      <c r="CS13" s="88">
        <v>0</v>
      </c>
      <c r="CT13" s="92">
        <v>0</v>
      </c>
      <c r="CU13" s="89">
        <f t="shared" si="26"/>
        <v>59895</v>
      </c>
      <c r="CV13" s="90" t="s">
        <v>27</v>
      </c>
      <c r="CW13" s="91">
        <v>1339314</v>
      </c>
      <c r="CX13" s="88">
        <v>2135835</v>
      </c>
      <c r="CY13" s="88">
        <v>784724</v>
      </c>
      <c r="CZ13" s="88">
        <v>5279938</v>
      </c>
      <c r="DA13" s="88">
        <v>3735017</v>
      </c>
      <c r="DB13" s="88">
        <v>4635316</v>
      </c>
      <c r="DC13" s="92">
        <v>3799791</v>
      </c>
      <c r="DD13" s="89">
        <f t="shared" si="27"/>
        <v>21709935</v>
      </c>
      <c r="DE13" s="90" t="s">
        <v>27</v>
      </c>
      <c r="DF13" s="91">
        <v>116469</v>
      </c>
      <c r="DG13" s="88">
        <v>68554</v>
      </c>
      <c r="DH13" s="88">
        <v>34002</v>
      </c>
      <c r="DI13" s="88">
        <v>126594</v>
      </c>
      <c r="DJ13" s="88">
        <v>412938</v>
      </c>
      <c r="DK13" s="88">
        <v>104652</v>
      </c>
      <c r="DL13" s="92">
        <v>108594</v>
      </c>
      <c r="DM13" s="89">
        <f t="shared" si="28"/>
        <v>971803</v>
      </c>
      <c r="DN13" s="90" t="s">
        <v>27</v>
      </c>
      <c r="DO13" s="91">
        <v>1473354</v>
      </c>
      <c r="DP13" s="88">
        <v>548060</v>
      </c>
      <c r="DQ13" s="88">
        <v>360873</v>
      </c>
      <c r="DR13" s="88">
        <v>320679</v>
      </c>
      <c r="DS13" s="88">
        <v>527991</v>
      </c>
      <c r="DT13" s="88">
        <v>54000</v>
      </c>
      <c r="DU13" s="92">
        <v>156420</v>
      </c>
      <c r="DV13" s="89">
        <f t="shared" si="29"/>
        <v>3441377</v>
      </c>
      <c r="DW13" s="90" t="s">
        <v>27</v>
      </c>
      <c r="DX13" s="91">
        <v>338611</v>
      </c>
      <c r="DY13" s="88">
        <v>1839120</v>
      </c>
      <c r="DZ13" s="88">
        <v>4372024</v>
      </c>
      <c r="EA13" s="88">
        <v>5234748</v>
      </c>
      <c r="EB13" s="88">
        <v>5025979</v>
      </c>
      <c r="EC13" s="88">
        <v>8795717</v>
      </c>
      <c r="ED13" s="92">
        <v>3541787</v>
      </c>
      <c r="EE13" s="89">
        <f t="shared" si="30"/>
        <v>29147986</v>
      </c>
      <c r="EF13" s="90" t="s">
        <v>27</v>
      </c>
      <c r="EG13" s="91">
        <v>1539960</v>
      </c>
      <c r="EH13" s="88">
        <v>2233030</v>
      </c>
      <c r="EI13" s="88">
        <v>7325245</v>
      </c>
      <c r="EJ13" s="88">
        <v>9063214</v>
      </c>
      <c r="EK13" s="88">
        <v>5788727</v>
      </c>
      <c r="EL13" s="88">
        <v>5102103</v>
      </c>
      <c r="EM13" s="92">
        <v>3089179</v>
      </c>
      <c r="EN13" s="89">
        <f t="shared" si="31"/>
        <v>34141458</v>
      </c>
    </row>
    <row r="14" spans="1:144" s="35" customFormat="1" ht="15" customHeight="1" x14ac:dyDescent="0.15">
      <c r="A14" s="37" t="s">
        <v>28</v>
      </c>
      <c r="B14" s="88">
        <v>0</v>
      </c>
      <c r="C14" s="88">
        <v>0</v>
      </c>
      <c r="D14" s="88">
        <v>12913711</v>
      </c>
      <c r="E14" s="88">
        <v>10123809</v>
      </c>
      <c r="F14" s="88">
        <v>8227857</v>
      </c>
      <c r="G14" s="88">
        <v>14970726</v>
      </c>
      <c r="H14" s="88">
        <v>19121174</v>
      </c>
      <c r="I14" s="89">
        <f t="shared" si="16"/>
        <v>65357277</v>
      </c>
      <c r="J14" s="90" t="s">
        <v>28</v>
      </c>
      <c r="K14" s="91">
        <v>0</v>
      </c>
      <c r="L14" s="88">
        <v>0</v>
      </c>
      <c r="M14" s="88">
        <v>0</v>
      </c>
      <c r="N14" s="88">
        <v>46404</v>
      </c>
      <c r="O14" s="88">
        <v>58005</v>
      </c>
      <c r="P14" s="88">
        <v>78629</v>
      </c>
      <c r="Q14" s="92">
        <v>304155</v>
      </c>
      <c r="R14" s="89">
        <f t="shared" si="17"/>
        <v>487193</v>
      </c>
      <c r="S14" s="90" t="s">
        <v>28</v>
      </c>
      <c r="T14" s="91">
        <v>497097</v>
      </c>
      <c r="U14" s="88">
        <v>765357</v>
      </c>
      <c r="V14" s="88">
        <v>1801689</v>
      </c>
      <c r="W14" s="88">
        <v>2071400.9999999998</v>
      </c>
      <c r="X14" s="88">
        <v>1252293</v>
      </c>
      <c r="Y14" s="88">
        <v>2031366</v>
      </c>
      <c r="Z14" s="92">
        <v>2323095</v>
      </c>
      <c r="AA14" s="89">
        <f t="shared" si="18"/>
        <v>10742298</v>
      </c>
      <c r="AB14" s="90" t="s">
        <v>28</v>
      </c>
      <c r="AC14" s="91">
        <v>182451</v>
      </c>
      <c r="AD14" s="88">
        <v>199531</v>
      </c>
      <c r="AE14" s="88">
        <v>175103</v>
      </c>
      <c r="AF14" s="88">
        <v>231203</v>
      </c>
      <c r="AG14" s="88">
        <v>139056</v>
      </c>
      <c r="AH14" s="88">
        <v>110898</v>
      </c>
      <c r="AI14" s="92">
        <v>208297</v>
      </c>
      <c r="AJ14" s="89">
        <f t="shared" si="19"/>
        <v>1246539</v>
      </c>
      <c r="AK14" s="90" t="s">
        <v>28</v>
      </c>
      <c r="AL14" s="91">
        <v>0</v>
      </c>
      <c r="AM14" s="88">
        <v>50625</v>
      </c>
      <c r="AN14" s="88">
        <v>213723</v>
      </c>
      <c r="AO14" s="88">
        <v>111668</v>
      </c>
      <c r="AP14" s="88">
        <v>97413</v>
      </c>
      <c r="AQ14" s="88">
        <v>98123</v>
      </c>
      <c r="AR14" s="92">
        <v>120837</v>
      </c>
      <c r="AS14" s="89">
        <f t="shared" si="20"/>
        <v>692389</v>
      </c>
      <c r="AT14" s="90" t="s">
        <v>28</v>
      </c>
      <c r="AU14" s="91">
        <v>0</v>
      </c>
      <c r="AV14" s="88">
        <v>0</v>
      </c>
      <c r="AW14" s="88">
        <v>4515371</v>
      </c>
      <c r="AX14" s="88">
        <v>8050371</v>
      </c>
      <c r="AY14" s="88">
        <v>5426611</v>
      </c>
      <c r="AZ14" s="88">
        <v>8994881</v>
      </c>
      <c r="BA14" s="92">
        <v>6828973</v>
      </c>
      <c r="BB14" s="89">
        <f t="shared" si="21"/>
        <v>33816207</v>
      </c>
      <c r="BC14" s="90" t="s">
        <v>28</v>
      </c>
      <c r="BD14" s="91">
        <v>496035</v>
      </c>
      <c r="BE14" s="88">
        <v>927485</v>
      </c>
      <c r="BF14" s="88">
        <v>2770128</v>
      </c>
      <c r="BG14" s="88">
        <v>3874003</v>
      </c>
      <c r="BH14" s="88">
        <v>2516026</v>
      </c>
      <c r="BI14" s="88">
        <v>1020911</v>
      </c>
      <c r="BJ14" s="92">
        <v>1877539</v>
      </c>
      <c r="BK14" s="89">
        <f t="shared" si="22"/>
        <v>13482127</v>
      </c>
      <c r="BL14" s="90" t="s">
        <v>28</v>
      </c>
      <c r="BM14" s="91">
        <v>33066</v>
      </c>
      <c r="BN14" s="88">
        <v>212742</v>
      </c>
      <c r="BO14" s="88">
        <v>1513131</v>
      </c>
      <c r="BP14" s="88">
        <v>2750230</v>
      </c>
      <c r="BQ14" s="88">
        <v>3034821</v>
      </c>
      <c r="BR14" s="88">
        <v>3798351</v>
      </c>
      <c r="BS14" s="92">
        <v>2018493</v>
      </c>
      <c r="BT14" s="89">
        <f t="shared" si="23"/>
        <v>13360834</v>
      </c>
      <c r="BU14" s="90" t="s">
        <v>28</v>
      </c>
      <c r="BV14" s="91">
        <v>0</v>
      </c>
      <c r="BW14" s="88">
        <v>18063</v>
      </c>
      <c r="BX14" s="88">
        <v>83808</v>
      </c>
      <c r="BY14" s="88">
        <v>569583</v>
      </c>
      <c r="BZ14" s="88">
        <v>506052</v>
      </c>
      <c r="CA14" s="88">
        <v>140733</v>
      </c>
      <c r="CB14" s="92">
        <v>406314</v>
      </c>
      <c r="CC14" s="89">
        <f t="shared" si="24"/>
        <v>1724553</v>
      </c>
      <c r="CD14" s="90" t="s">
        <v>28</v>
      </c>
      <c r="CE14" s="91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92">
        <v>0</v>
      </c>
      <c r="CL14" s="89">
        <f t="shared" si="25"/>
        <v>0</v>
      </c>
      <c r="CM14" s="90" t="s">
        <v>28</v>
      </c>
      <c r="CN14" s="91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92">
        <v>0</v>
      </c>
      <c r="CU14" s="89">
        <f t="shared" si="26"/>
        <v>0</v>
      </c>
      <c r="CV14" s="90" t="s">
        <v>28</v>
      </c>
      <c r="CW14" s="91">
        <v>364821</v>
      </c>
      <c r="CX14" s="88">
        <v>542994</v>
      </c>
      <c r="CY14" s="88">
        <v>662830</v>
      </c>
      <c r="CZ14" s="88">
        <v>2031040</v>
      </c>
      <c r="DA14" s="88">
        <v>1413954</v>
      </c>
      <c r="DB14" s="88">
        <v>1977792</v>
      </c>
      <c r="DC14" s="92">
        <v>1945729</v>
      </c>
      <c r="DD14" s="89">
        <f t="shared" si="27"/>
        <v>8939160</v>
      </c>
      <c r="DE14" s="90" t="s">
        <v>28</v>
      </c>
      <c r="DF14" s="91">
        <v>77940</v>
      </c>
      <c r="DG14" s="88">
        <v>73620</v>
      </c>
      <c r="DH14" s="88">
        <v>56160</v>
      </c>
      <c r="DI14" s="88">
        <v>95400</v>
      </c>
      <c r="DJ14" s="88">
        <v>95040</v>
      </c>
      <c r="DK14" s="88">
        <v>89010</v>
      </c>
      <c r="DL14" s="92">
        <v>0</v>
      </c>
      <c r="DM14" s="89">
        <f t="shared" si="28"/>
        <v>487170</v>
      </c>
      <c r="DN14" s="90" t="s">
        <v>28</v>
      </c>
      <c r="DO14" s="91">
        <v>511778</v>
      </c>
      <c r="DP14" s="88">
        <v>260666.99999999997</v>
      </c>
      <c r="DQ14" s="88">
        <v>394592</v>
      </c>
      <c r="DR14" s="88">
        <v>50400</v>
      </c>
      <c r="DS14" s="88">
        <v>0</v>
      </c>
      <c r="DT14" s="88">
        <v>24948</v>
      </c>
      <c r="DU14" s="92">
        <v>0</v>
      </c>
      <c r="DV14" s="89">
        <f t="shared" si="29"/>
        <v>1242385</v>
      </c>
      <c r="DW14" s="90" t="s">
        <v>28</v>
      </c>
      <c r="DX14" s="91">
        <v>118476</v>
      </c>
      <c r="DY14" s="88">
        <v>0</v>
      </c>
      <c r="DZ14" s="88">
        <v>1332893</v>
      </c>
      <c r="EA14" s="88">
        <v>1105704</v>
      </c>
      <c r="EB14" s="88">
        <v>643775</v>
      </c>
      <c r="EC14" s="88">
        <v>623894</v>
      </c>
      <c r="ED14" s="92">
        <v>461567</v>
      </c>
      <c r="EE14" s="89">
        <f t="shared" si="30"/>
        <v>4286309</v>
      </c>
      <c r="EF14" s="90" t="s">
        <v>28</v>
      </c>
      <c r="EG14" s="91">
        <v>562260</v>
      </c>
      <c r="EH14" s="88">
        <v>595920</v>
      </c>
      <c r="EI14" s="88">
        <v>4664238</v>
      </c>
      <c r="EJ14" s="88">
        <v>3965690</v>
      </c>
      <c r="EK14" s="88">
        <v>2683914</v>
      </c>
      <c r="EL14" s="88">
        <v>2715745</v>
      </c>
      <c r="EM14" s="92">
        <v>2147884</v>
      </c>
      <c r="EN14" s="89">
        <f t="shared" si="31"/>
        <v>17335651</v>
      </c>
    </row>
    <row r="15" spans="1:144" s="35" customFormat="1" ht="15" customHeight="1" x14ac:dyDescent="0.15">
      <c r="A15" s="37" t="s">
        <v>29</v>
      </c>
      <c r="B15" s="88">
        <v>0</v>
      </c>
      <c r="C15" s="88">
        <v>0</v>
      </c>
      <c r="D15" s="88">
        <v>8508223</v>
      </c>
      <c r="E15" s="88">
        <v>11921793</v>
      </c>
      <c r="F15" s="88">
        <v>15356107</v>
      </c>
      <c r="G15" s="88">
        <v>15801572</v>
      </c>
      <c r="H15" s="88">
        <v>12301921</v>
      </c>
      <c r="I15" s="89">
        <f t="shared" si="16"/>
        <v>63889616</v>
      </c>
      <c r="J15" s="90" t="s">
        <v>29</v>
      </c>
      <c r="K15" s="91">
        <v>0</v>
      </c>
      <c r="L15" s="88">
        <v>0</v>
      </c>
      <c r="M15" s="88">
        <v>0</v>
      </c>
      <c r="N15" s="88">
        <v>219808</v>
      </c>
      <c r="O15" s="88">
        <v>84598</v>
      </c>
      <c r="P15" s="88">
        <v>529480</v>
      </c>
      <c r="Q15" s="92">
        <v>1126584</v>
      </c>
      <c r="R15" s="89">
        <f t="shared" si="17"/>
        <v>1960470</v>
      </c>
      <c r="S15" s="90" t="s">
        <v>29</v>
      </c>
      <c r="T15" s="91">
        <v>322443</v>
      </c>
      <c r="U15" s="88">
        <v>710123</v>
      </c>
      <c r="V15" s="88">
        <v>2857126</v>
      </c>
      <c r="W15" s="88">
        <v>4316907</v>
      </c>
      <c r="X15" s="88">
        <v>4010727</v>
      </c>
      <c r="Y15" s="88">
        <v>3708444</v>
      </c>
      <c r="Z15" s="92">
        <v>3977686</v>
      </c>
      <c r="AA15" s="89">
        <f t="shared" si="18"/>
        <v>19903456</v>
      </c>
      <c r="AB15" s="90" t="s">
        <v>29</v>
      </c>
      <c r="AC15" s="91">
        <v>75996</v>
      </c>
      <c r="AD15" s="88">
        <v>205493</v>
      </c>
      <c r="AE15" s="88">
        <v>653112</v>
      </c>
      <c r="AF15" s="88">
        <v>1192583</v>
      </c>
      <c r="AG15" s="88">
        <v>882140</v>
      </c>
      <c r="AH15" s="88">
        <v>474740</v>
      </c>
      <c r="AI15" s="92">
        <v>440680</v>
      </c>
      <c r="AJ15" s="89">
        <f t="shared" si="19"/>
        <v>3924744</v>
      </c>
      <c r="AK15" s="90" t="s">
        <v>29</v>
      </c>
      <c r="AL15" s="91">
        <v>84809</v>
      </c>
      <c r="AM15" s="88">
        <v>139268</v>
      </c>
      <c r="AN15" s="88">
        <v>575535</v>
      </c>
      <c r="AO15" s="88">
        <v>723963</v>
      </c>
      <c r="AP15" s="88">
        <v>784944</v>
      </c>
      <c r="AQ15" s="88">
        <v>556553</v>
      </c>
      <c r="AR15" s="92">
        <v>430620</v>
      </c>
      <c r="AS15" s="89">
        <f t="shared" si="20"/>
        <v>3295692</v>
      </c>
      <c r="AT15" s="90" t="s">
        <v>29</v>
      </c>
      <c r="AU15" s="91">
        <v>0</v>
      </c>
      <c r="AV15" s="88">
        <v>0</v>
      </c>
      <c r="AW15" s="88">
        <v>15115884</v>
      </c>
      <c r="AX15" s="88">
        <v>16575223.000000002</v>
      </c>
      <c r="AY15" s="88">
        <v>16918305</v>
      </c>
      <c r="AZ15" s="88">
        <v>9938389</v>
      </c>
      <c r="BA15" s="92">
        <v>5433980</v>
      </c>
      <c r="BB15" s="89">
        <f t="shared" si="21"/>
        <v>63981781</v>
      </c>
      <c r="BC15" s="90" t="s">
        <v>29</v>
      </c>
      <c r="BD15" s="91">
        <v>1197772</v>
      </c>
      <c r="BE15" s="88">
        <v>4189858</v>
      </c>
      <c r="BF15" s="88">
        <v>6948572</v>
      </c>
      <c r="BG15" s="88">
        <v>7112887</v>
      </c>
      <c r="BH15" s="88">
        <v>4611660</v>
      </c>
      <c r="BI15" s="88">
        <v>2310622</v>
      </c>
      <c r="BJ15" s="92">
        <v>1351358</v>
      </c>
      <c r="BK15" s="89">
        <f t="shared" si="22"/>
        <v>27722729</v>
      </c>
      <c r="BL15" s="90" t="s">
        <v>29</v>
      </c>
      <c r="BM15" s="91">
        <v>0</v>
      </c>
      <c r="BN15" s="88">
        <v>125676</v>
      </c>
      <c r="BO15" s="88">
        <v>999884</v>
      </c>
      <c r="BP15" s="88">
        <v>3781430</v>
      </c>
      <c r="BQ15" s="88">
        <v>9814798</v>
      </c>
      <c r="BR15" s="88">
        <v>6694584</v>
      </c>
      <c r="BS15" s="92">
        <v>4565448</v>
      </c>
      <c r="BT15" s="89">
        <f t="shared" si="23"/>
        <v>25981820</v>
      </c>
      <c r="BU15" s="90" t="s">
        <v>29</v>
      </c>
      <c r="BV15" s="91">
        <v>0</v>
      </c>
      <c r="BW15" s="88">
        <v>0</v>
      </c>
      <c r="BX15" s="88">
        <v>232998</v>
      </c>
      <c r="BY15" s="88">
        <v>132300</v>
      </c>
      <c r="BZ15" s="88">
        <v>76941</v>
      </c>
      <c r="CA15" s="88">
        <v>302787</v>
      </c>
      <c r="CB15" s="92">
        <v>29124</v>
      </c>
      <c r="CC15" s="89">
        <f t="shared" si="24"/>
        <v>774150</v>
      </c>
      <c r="CD15" s="90" t="s">
        <v>29</v>
      </c>
      <c r="CE15" s="91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92">
        <v>0</v>
      </c>
      <c r="CL15" s="89">
        <f t="shared" si="25"/>
        <v>0</v>
      </c>
      <c r="CM15" s="90" t="s">
        <v>29</v>
      </c>
      <c r="CN15" s="91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92">
        <v>0</v>
      </c>
      <c r="CU15" s="89">
        <f t="shared" si="26"/>
        <v>0</v>
      </c>
      <c r="CV15" s="90" t="s">
        <v>29</v>
      </c>
      <c r="CW15" s="91">
        <v>579622</v>
      </c>
      <c r="CX15" s="88">
        <v>1121682</v>
      </c>
      <c r="CY15" s="88">
        <v>1657429</v>
      </c>
      <c r="CZ15" s="88">
        <v>4057128</v>
      </c>
      <c r="DA15" s="88">
        <v>3356432</v>
      </c>
      <c r="DB15" s="88">
        <v>3076758</v>
      </c>
      <c r="DC15" s="92">
        <v>2462182</v>
      </c>
      <c r="DD15" s="89">
        <f t="shared" si="27"/>
        <v>16311233</v>
      </c>
      <c r="DE15" s="90" t="s">
        <v>29</v>
      </c>
      <c r="DF15" s="91">
        <v>98496</v>
      </c>
      <c r="DG15" s="88">
        <v>56133</v>
      </c>
      <c r="DH15" s="88">
        <v>117684</v>
      </c>
      <c r="DI15" s="88">
        <v>208700</v>
      </c>
      <c r="DJ15" s="88">
        <v>247464</v>
      </c>
      <c r="DK15" s="88">
        <v>275325</v>
      </c>
      <c r="DL15" s="92">
        <v>0</v>
      </c>
      <c r="DM15" s="89">
        <f t="shared" si="28"/>
        <v>1003802</v>
      </c>
      <c r="DN15" s="90" t="s">
        <v>29</v>
      </c>
      <c r="DO15" s="91">
        <v>326875</v>
      </c>
      <c r="DP15" s="88">
        <v>912690</v>
      </c>
      <c r="DQ15" s="88">
        <v>715005</v>
      </c>
      <c r="DR15" s="88">
        <v>532746</v>
      </c>
      <c r="DS15" s="88">
        <v>360000</v>
      </c>
      <c r="DT15" s="88">
        <v>160200</v>
      </c>
      <c r="DU15" s="92">
        <v>17100</v>
      </c>
      <c r="DV15" s="89">
        <f t="shared" si="29"/>
        <v>3024616</v>
      </c>
      <c r="DW15" s="90" t="s">
        <v>29</v>
      </c>
      <c r="DX15" s="91">
        <v>59099</v>
      </c>
      <c r="DY15" s="88">
        <v>94601</v>
      </c>
      <c r="DZ15" s="88">
        <v>1701855</v>
      </c>
      <c r="EA15" s="88">
        <v>1874090</v>
      </c>
      <c r="EB15" s="88">
        <v>1932631</v>
      </c>
      <c r="EC15" s="88">
        <v>1842198</v>
      </c>
      <c r="ED15" s="92">
        <v>1262025</v>
      </c>
      <c r="EE15" s="89">
        <f t="shared" si="30"/>
        <v>8766499</v>
      </c>
      <c r="EF15" s="90" t="s">
        <v>29</v>
      </c>
      <c r="EG15" s="91">
        <v>585780</v>
      </c>
      <c r="EH15" s="88">
        <v>1111746</v>
      </c>
      <c r="EI15" s="88">
        <v>8171034</v>
      </c>
      <c r="EJ15" s="88">
        <v>7599532</v>
      </c>
      <c r="EK15" s="88">
        <v>6771615</v>
      </c>
      <c r="EL15" s="88">
        <v>4474373</v>
      </c>
      <c r="EM15" s="92">
        <v>2497014</v>
      </c>
      <c r="EN15" s="89">
        <f t="shared" si="31"/>
        <v>31211094</v>
      </c>
    </row>
    <row r="16" spans="1:144" s="35" customFormat="1" ht="15" customHeight="1" x14ac:dyDescent="0.15">
      <c r="A16" s="37" t="s">
        <v>30</v>
      </c>
      <c r="B16" s="88">
        <v>0</v>
      </c>
      <c r="C16" s="88">
        <v>0</v>
      </c>
      <c r="D16" s="88">
        <v>6436551</v>
      </c>
      <c r="E16" s="88">
        <v>9350715</v>
      </c>
      <c r="F16" s="88">
        <v>11926030</v>
      </c>
      <c r="G16" s="88">
        <v>13393383</v>
      </c>
      <c r="H16" s="88">
        <v>17744430</v>
      </c>
      <c r="I16" s="89">
        <f t="shared" si="16"/>
        <v>58851109</v>
      </c>
      <c r="J16" s="90" t="s">
        <v>30</v>
      </c>
      <c r="K16" s="91">
        <v>0</v>
      </c>
      <c r="L16" s="88">
        <v>17564</v>
      </c>
      <c r="M16" s="88">
        <v>0</v>
      </c>
      <c r="N16" s="88">
        <v>64650.999999999993</v>
      </c>
      <c r="O16" s="88">
        <v>0</v>
      </c>
      <c r="P16" s="88">
        <v>358106</v>
      </c>
      <c r="Q16" s="92">
        <v>824231</v>
      </c>
      <c r="R16" s="89">
        <f t="shared" si="17"/>
        <v>1264552</v>
      </c>
      <c r="S16" s="90" t="s">
        <v>30</v>
      </c>
      <c r="T16" s="91">
        <v>379159</v>
      </c>
      <c r="U16" s="88">
        <v>820233</v>
      </c>
      <c r="V16" s="88">
        <v>1085166</v>
      </c>
      <c r="W16" s="88">
        <v>1251822</v>
      </c>
      <c r="X16" s="88">
        <v>1700433</v>
      </c>
      <c r="Y16" s="88">
        <v>2229604</v>
      </c>
      <c r="Z16" s="92">
        <v>2275517</v>
      </c>
      <c r="AA16" s="89">
        <f t="shared" si="18"/>
        <v>9741934</v>
      </c>
      <c r="AB16" s="90" t="s">
        <v>30</v>
      </c>
      <c r="AC16" s="91">
        <v>131328</v>
      </c>
      <c r="AD16" s="88">
        <v>273636</v>
      </c>
      <c r="AE16" s="88">
        <v>322344</v>
      </c>
      <c r="AF16" s="88">
        <v>444618</v>
      </c>
      <c r="AG16" s="88">
        <v>390267</v>
      </c>
      <c r="AH16" s="88">
        <v>583238</v>
      </c>
      <c r="AI16" s="92">
        <v>313457</v>
      </c>
      <c r="AJ16" s="89">
        <f t="shared" si="19"/>
        <v>2458888</v>
      </c>
      <c r="AK16" s="90" t="s">
        <v>30</v>
      </c>
      <c r="AL16" s="91">
        <v>198188</v>
      </c>
      <c r="AM16" s="88">
        <v>156924</v>
      </c>
      <c r="AN16" s="88">
        <v>348880</v>
      </c>
      <c r="AO16" s="88">
        <v>421092</v>
      </c>
      <c r="AP16" s="88">
        <v>462637</v>
      </c>
      <c r="AQ16" s="88">
        <v>469335</v>
      </c>
      <c r="AR16" s="92">
        <v>441960</v>
      </c>
      <c r="AS16" s="89">
        <f t="shared" si="20"/>
        <v>2499016</v>
      </c>
      <c r="AT16" s="90" t="s">
        <v>30</v>
      </c>
      <c r="AU16" s="91">
        <v>0</v>
      </c>
      <c r="AV16" s="88">
        <v>0</v>
      </c>
      <c r="AW16" s="88">
        <v>7476765</v>
      </c>
      <c r="AX16" s="88">
        <v>5179278</v>
      </c>
      <c r="AY16" s="88">
        <v>6534600</v>
      </c>
      <c r="AZ16" s="88">
        <v>4874878</v>
      </c>
      <c r="BA16" s="92">
        <v>4757271</v>
      </c>
      <c r="BB16" s="89">
        <f t="shared" si="21"/>
        <v>28822792</v>
      </c>
      <c r="BC16" s="90" t="s">
        <v>30</v>
      </c>
      <c r="BD16" s="91">
        <v>773890</v>
      </c>
      <c r="BE16" s="88">
        <v>1052456</v>
      </c>
      <c r="BF16" s="88">
        <v>1971084</v>
      </c>
      <c r="BG16" s="88">
        <v>2338633</v>
      </c>
      <c r="BH16" s="88">
        <v>3168140</v>
      </c>
      <c r="BI16" s="88">
        <v>1431131</v>
      </c>
      <c r="BJ16" s="92">
        <v>1162746</v>
      </c>
      <c r="BK16" s="89">
        <f t="shared" si="22"/>
        <v>11898080</v>
      </c>
      <c r="BL16" s="90" t="s">
        <v>30</v>
      </c>
      <c r="BM16" s="91">
        <v>65736</v>
      </c>
      <c r="BN16" s="88">
        <v>56628</v>
      </c>
      <c r="BO16" s="88">
        <v>344269</v>
      </c>
      <c r="BP16" s="88">
        <v>485164</v>
      </c>
      <c r="BQ16" s="88">
        <v>2038068</v>
      </c>
      <c r="BR16" s="88">
        <v>2321351</v>
      </c>
      <c r="BS16" s="92">
        <v>1155759</v>
      </c>
      <c r="BT16" s="89">
        <f t="shared" si="23"/>
        <v>6466975</v>
      </c>
      <c r="BU16" s="90" t="s">
        <v>30</v>
      </c>
      <c r="BV16" s="91">
        <v>0</v>
      </c>
      <c r="BW16" s="88">
        <v>0</v>
      </c>
      <c r="BX16" s="88">
        <v>60771</v>
      </c>
      <c r="BY16" s="88">
        <v>190413</v>
      </c>
      <c r="BZ16" s="88">
        <v>208809</v>
      </c>
      <c r="CA16" s="88">
        <v>301266</v>
      </c>
      <c r="CB16" s="92">
        <v>417978</v>
      </c>
      <c r="CC16" s="89">
        <f t="shared" si="24"/>
        <v>1179237</v>
      </c>
      <c r="CD16" s="90" t="s">
        <v>30</v>
      </c>
      <c r="CE16" s="91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92">
        <v>0</v>
      </c>
      <c r="CL16" s="89">
        <f t="shared" si="25"/>
        <v>0</v>
      </c>
      <c r="CM16" s="90" t="s">
        <v>30</v>
      </c>
      <c r="CN16" s="91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92">
        <v>0</v>
      </c>
      <c r="CU16" s="89">
        <f t="shared" si="26"/>
        <v>0</v>
      </c>
      <c r="CV16" s="90" t="s">
        <v>30</v>
      </c>
      <c r="CW16" s="91">
        <v>809467</v>
      </c>
      <c r="CX16" s="88">
        <v>769507</v>
      </c>
      <c r="CY16" s="88">
        <v>668183</v>
      </c>
      <c r="CZ16" s="88">
        <v>1842809</v>
      </c>
      <c r="DA16" s="88">
        <v>2000714</v>
      </c>
      <c r="DB16" s="88">
        <v>2037166</v>
      </c>
      <c r="DC16" s="92">
        <v>1961608</v>
      </c>
      <c r="DD16" s="89">
        <f t="shared" si="27"/>
        <v>10089454</v>
      </c>
      <c r="DE16" s="90" t="s">
        <v>30</v>
      </c>
      <c r="DF16" s="91">
        <v>118350</v>
      </c>
      <c r="DG16" s="88">
        <v>95238</v>
      </c>
      <c r="DH16" s="88">
        <v>170883</v>
      </c>
      <c r="DI16" s="88">
        <v>80100</v>
      </c>
      <c r="DJ16" s="88">
        <v>115650</v>
      </c>
      <c r="DK16" s="88">
        <v>30690</v>
      </c>
      <c r="DL16" s="92">
        <v>36900</v>
      </c>
      <c r="DM16" s="89">
        <f t="shared" si="28"/>
        <v>647811</v>
      </c>
      <c r="DN16" s="90" t="s">
        <v>30</v>
      </c>
      <c r="DO16" s="91">
        <v>665670</v>
      </c>
      <c r="DP16" s="88">
        <v>345780</v>
      </c>
      <c r="DQ16" s="88">
        <v>88407</v>
      </c>
      <c r="DR16" s="88">
        <v>292050</v>
      </c>
      <c r="DS16" s="88">
        <v>31780</v>
      </c>
      <c r="DT16" s="88">
        <v>83142</v>
      </c>
      <c r="DU16" s="92">
        <v>0</v>
      </c>
      <c r="DV16" s="89">
        <f t="shared" si="29"/>
        <v>1506829</v>
      </c>
      <c r="DW16" s="90" t="s">
        <v>30</v>
      </c>
      <c r="DX16" s="91">
        <v>171594</v>
      </c>
      <c r="DY16" s="88">
        <v>320888</v>
      </c>
      <c r="DZ16" s="88">
        <v>1155645</v>
      </c>
      <c r="EA16" s="88">
        <v>981718</v>
      </c>
      <c r="EB16" s="88">
        <v>409519</v>
      </c>
      <c r="EC16" s="88">
        <v>229614</v>
      </c>
      <c r="ED16" s="92">
        <v>0</v>
      </c>
      <c r="EE16" s="89">
        <f t="shared" si="30"/>
        <v>3268978</v>
      </c>
      <c r="EF16" s="90" t="s">
        <v>30</v>
      </c>
      <c r="EG16" s="91">
        <v>888549</v>
      </c>
      <c r="EH16" s="88">
        <v>659043</v>
      </c>
      <c r="EI16" s="88">
        <v>3248108</v>
      </c>
      <c r="EJ16" s="88">
        <v>2834226</v>
      </c>
      <c r="EK16" s="88">
        <v>2837219</v>
      </c>
      <c r="EL16" s="88">
        <v>2527307</v>
      </c>
      <c r="EM16" s="92">
        <v>1939098</v>
      </c>
      <c r="EN16" s="89">
        <f t="shared" si="31"/>
        <v>14933550</v>
      </c>
    </row>
    <row r="17" spans="1:144" s="35" customFormat="1" ht="15" customHeight="1" x14ac:dyDescent="0.15">
      <c r="A17" s="37" t="s">
        <v>31</v>
      </c>
      <c r="B17" s="88">
        <v>0</v>
      </c>
      <c r="C17" s="88">
        <v>0</v>
      </c>
      <c r="D17" s="88">
        <v>2309435</v>
      </c>
      <c r="E17" s="88">
        <v>2668519</v>
      </c>
      <c r="F17" s="88">
        <v>1573831</v>
      </c>
      <c r="G17" s="88">
        <v>2855891</v>
      </c>
      <c r="H17" s="88">
        <v>1806911</v>
      </c>
      <c r="I17" s="89">
        <f t="shared" si="16"/>
        <v>11214587</v>
      </c>
      <c r="J17" s="90" t="s">
        <v>31</v>
      </c>
      <c r="K17" s="91">
        <v>0</v>
      </c>
      <c r="L17" s="88">
        <v>0</v>
      </c>
      <c r="M17" s="88">
        <v>0</v>
      </c>
      <c r="N17" s="88">
        <v>0</v>
      </c>
      <c r="O17" s="88">
        <v>0</v>
      </c>
      <c r="P17" s="88">
        <v>256663</v>
      </c>
      <c r="Q17" s="92">
        <v>0</v>
      </c>
      <c r="R17" s="89">
        <f t="shared" si="17"/>
        <v>256663</v>
      </c>
      <c r="S17" s="90" t="s">
        <v>31</v>
      </c>
      <c r="T17" s="91">
        <v>364209</v>
      </c>
      <c r="U17" s="88">
        <v>273957</v>
      </c>
      <c r="V17" s="88">
        <v>749822</v>
      </c>
      <c r="W17" s="88">
        <v>764034</v>
      </c>
      <c r="X17" s="88">
        <v>397119</v>
      </c>
      <c r="Y17" s="88">
        <v>483219</v>
      </c>
      <c r="Z17" s="92">
        <v>277919</v>
      </c>
      <c r="AA17" s="89">
        <f t="shared" si="18"/>
        <v>3310279</v>
      </c>
      <c r="AB17" s="90" t="s">
        <v>31</v>
      </c>
      <c r="AC17" s="91">
        <v>399879</v>
      </c>
      <c r="AD17" s="88">
        <v>639207</v>
      </c>
      <c r="AE17" s="88">
        <v>600182</v>
      </c>
      <c r="AF17" s="88">
        <v>767756</v>
      </c>
      <c r="AG17" s="88">
        <v>530217</v>
      </c>
      <c r="AH17" s="88">
        <v>559908</v>
      </c>
      <c r="AI17" s="92">
        <v>26883</v>
      </c>
      <c r="AJ17" s="89">
        <f t="shared" si="19"/>
        <v>3524032</v>
      </c>
      <c r="AK17" s="90" t="s">
        <v>31</v>
      </c>
      <c r="AL17" s="91">
        <v>8064</v>
      </c>
      <c r="AM17" s="88">
        <v>26897</v>
      </c>
      <c r="AN17" s="88">
        <v>136331</v>
      </c>
      <c r="AO17" s="88">
        <v>181511</v>
      </c>
      <c r="AP17" s="88">
        <v>26388</v>
      </c>
      <c r="AQ17" s="88">
        <v>97663</v>
      </c>
      <c r="AR17" s="92">
        <v>42075</v>
      </c>
      <c r="AS17" s="89">
        <f t="shared" si="20"/>
        <v>518929</v>
      </c>
      <c r="AT17" s="90" t="s">
        <v>31</v>
      </c>
      <c r="AU17" s="91">
        <v>0</v>
      </c>
      <c r="AV17" s="88">
        <v>0</v>
      </c>
      <c r="AW17" s="88">
        <v>3954605</v>
      </c>
      <c r="AX17" s="88">
        <v>4311951</v>
      </c>
      <c r="AY17" s="88">
        <v>2452473</v>
      </c>
      <c r="AZ17" s="88">
        <v>2567882</v>
      </c>
      <c r="BA17" s="92">
        <v>1130116</v>
      </c>
      <c r="BB17" s="89">
        <f t="shared" si="21"/>
        <v>14417027</v>
      </c>
      <c r="BC17" s="90" t="s">
        <v>31</v>
      </c>
      <c r="BD17" s="91">
        <v>1122066</v>
      </c>
      <c r="BE17" s="88">
        <v>964430</v>
      </c>
      <c r="BF17" s="88">
        <v>1490800</v>
      </c>
      <c r="BG17" s="88">
        <v>797445</v>
      </c>
      <c r="BH17" s="88">
        <v>403841</v>
      </c>
      <c r="BI17" s="88">
        <v>771742</v>
      </c>
      <c r="BJ17" s="92">
        <v>0</v>
      </c>
      <c r="BK17" s="89">
        <f t="shared" si="22"/>
        <v>5550324</v>
      </c>
      <c r="BL17" s="90" t="s">
        <v>31</v>
      </c>
      <c r="BM17" s="91">
        <v>14283</v>
      </c>
      <c r="BN17" s="88">
        <v>0</v>
      </c>
      <c r="BO17" s="88">
        <v>789365</v>
      </c>
      <c r="BP17" s="88">
        <v>1152396</v>
      </c>
      <c r="BQ17" s="88">
        <v>2261732</v>
      </c>
      <c r="BR17" s="88">
        <v>2170539</v>
      </c>
      <c r="BS17" s="92">
        <v>587772</v>
      </c>
      <c r="BT17" s="89">
        <f t="shared" si="23"/>
        <v>6976087</v>
      </c>
      <c r="BU17" s="90" t="s">
        <v>31</v>
      </c>
      <c r="BV17" s="91">
        <v>0</v>
      </c>
      <c r="BW17" s="88">
        <v>47421</v>
      </c>
      <c r="BX17" s="88">
        <v>242118</v>
      </c>
      <c r="BY17" s="88">
        <v>0</v>
      </c>
      <c r="BZ17" s="88">
        <v>96453</v>
      </c>
      <c r="CA17" s="88">
        <v>47480</v>
      </c>
      <c r="CB17" s="92">
        <v>0</v>
      </c>
      <c r="CC17" s="89">
        <f t="shared" si="24"/>
        <v>433472</v>
      </c>
      <c r="CD17" s="90" t="s">
        <v>31</v>
      </c>
      <c r="CE17" s="91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92">
        <v>0</v>
      </c>
      <c r="CL17" s="89">
        <f t="shared" si="25"/>
        <v>0</v>
      </c>
      <c r="CM17" s="90" t="s">
        <v>31</v>
      </c>
      <c r="CN17" s="91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92">
        <v>0</v>
      </c>
      <c r="CU17" s="89">
        <f t="shared" si="26"/>
        <v>0</v>
      </c>
      <c r="CV17" s="90" t="s">
        <v>31</v>
      </c>
      <c r="CW17" s="91">
        <v>1164001</v>
      </c>
      <c r="CX17" s="88">
        <v>588013</v>
      </c>
      <c r="CY17" s="88">
        <v>509343</v>
      </c>
      <c r="CZ17" s="88">
        <v>923184</v>
      </c>
      <c r="DA17" s="88">
        <v>562348</v>
      </c>
      <c r="DB17" s="88">
        <v>752598</v>
      </c>
      <c r="DC17" s="92">
        <v>256077</v>
      </c>
      <c r="DD17" s="89">
        <f t="shared" si="27"/>
        <v>4755564</v>
      </c>
      <c r="DE17" s="90" t="s">
        <v>31</v>
      </c>
      <c r="DF17" s="91">
        <v>15840</v>
      </c>
      <c r="DG17" s="88">
        <v>0</v>
      </c>
      <c r="DH17" s="88">
        <v>89001</v>
      </c>
      <c r="DI17" s="88">
        <v>0</v>
      </c>
      <c r="DJ17" s="88">
        <v>0</v>
      </c>
      <c r="DK17" s="88">
        <v>0</v>
      </c>
      <c r="DL17" s="92">
        <v>0</v>
      </c>
      <c r="DM17" s="89">
        <f t="shared" si="28"/>
        <v>104841</v>
      </c>
      <c r="DN17" s="90" t="s">
        <v>31</v>
      </c>
      <c r="DO17" s="91">
        <v>180000</v>
      </c>
      <c r="DP17" s="88">
        <v>0</v>
      </c>
      <c r="DQ17" s="88">
        <v>0</v>
      </c>
      <c r="DR17" s="88">
        <v>163746</v>
      </c>
      <c r="DS17" s="88">
        <v>180000</v>
      </c>
      <c r="DT17" s="88">
        <v>0</v>
      </c>
      <c r="DU17" s="92">
        <v>0</v>
      </c>
      <c r="DV17" s="89">
        <f t="shared" si="29"/>
        <v>523746</v>
      </c>
      <c r="DW17" s="90" t="s">
        <v>31</v>
      </c>
      <c r="DX17" s="91">
        <v>0</v>
      </c>
      <c r="DY17" s="88">
        <v>0</v>
      </c>
      <c r="DZ17" s="88">
        <v>0</v>
      </c>
      <c r="EA17" s="88">
        <v>0</v>
      </c>
      <c r="EB17" s="88">
        <v>0</v>
      </c>
      <c r="EC17" s="88">
        <v>199541</v>
      </c>
      <c r="ED17" s="92">
        <v>0</v>
      </c>
      <c r="EE17" s="89">
        <f t="shared" si="30"/>
        <v>199541</v>
      </c>
      <c r="EF17" s="90" t="s">
        <v>31</v>
      </c>
      <c r="EG17" s="91">
        <v>744840</v>
      </c>
      <c r="EH17" s="88">
        <v>414720</v>
      </c>
      <c r="EI17" s="88">
        <v>1909714</v>
      </c>
      <c r="EJ17" s="88">
        <v>1544184</v>
      </c>
      <c r="EK17" s="88">
        <v>911730</v>
      </c>
      <c r="EL17" s="88">
        <v>917759</v>
      </c>
      <c r="EM17" s="92">
        <v>265785</v>
      </c>
      <c r="EN17" s="89">
        <f t="shared" si="31"/>
        <v>6708732</v>
      </c>
    </row>
    <row r="18" spans="1:144" s="35" customFormat="1" ht="15" customHeight="1" x14ac:dyDescent="0.15">
      <c r="A18" s="37" t="s">
        <v>32</v>
      </c>
      <c r="B18" s="88">
        <v>0</v>
      </c>
      <c r="C18" s="88">
        <v>0</v>
      </c>
      <c r="D18" s="88">
        <v>1830592</v>
      </c>
      <c r="E18" s="88">
        <v>3405066</v>
      </c>
      <c r="F18" s="88">
        <v>4105084</v>
      </c>
      <c r="G18" s="88">
        <v>2573130</v>
      </c>
      <c r="H18" s="88">
        <v>3000226</v>
      </c>
      <c r="I18" s="89">
        <f t="shared" si="16"/>
        <v>14914098</v>
      </c>
      <c r="J18" s="90" t="s">
        <v>32</v>
      </c>
      <c r="K18" s="91">
        <v>0</v>
      </c>
      <c r="L18" s="88">
        <v>0</v>
      </c>
      <c r="M18" s="88">
        <v>0</v>
      </c>
      <c r="N18" s="88">
        <v>180599</v>
      </c>
      <c r="O18" s="88">
        <v>168745</v>
      </c>
      <c r="P18" s="88">
        <v>125026</v>
      </c>
      <c r="Q18" s="92">
        <v>495733</v>
      </c>
      <c r="R18" s="89">
        <f t="shared" si="17"/>
        <v>970103</v>
      </c>
      <c r="S18" s="90" t="s">
        <v>32</v>
      </c>
      <c r="T18" s="91">
        <v>117288</v>
      </c>
      <c r="U18" s="88">
        <v>244541</v>
      </c>
      <c r="V18" s="88">
        <v>839015</v>
      </c>
      <c r="W18" s="88">
        <v>1332731</v>
      </c>
      <c r="X18" s="88">
        <v>1119076</v>
      </c>
      <c r="Y18" s="88">
        <v>893216</v>
      </c>
      <c r="Z18" s="92">
        <v>919628</v>
      </c>
      <c r="AA18" s="89">
        <f t="shared" si="18"/>
        <v>5465495</v>
      </c>
      <c r="AB18" s="90" t="s">
        <v>32</v>
      </c>
      <c r="AC18" s="91">
        <v>17460</v>
      </c>
      <c r="AD18" s="88">
        <v>38808</v>
      </c>
      <c r="AE18" s="88">
        <v>0</v>
      </c>
      <c r="AF18" s="88">
        <v>90342</v>
      </c>
      <c r="AG18" s="88">
        <v>98611</v>
      </c>
      <c r="AH18" s="88">
        <v>83862</v>
      </c>
      <c r="AI18" s="92">
        <v>45072</v>
      </c>
      <c r="AJ18" s="89">
        <f t="shared" si="19"/>
        <v>374155</v>
      </c>
      <c r="AK18" s="90" t="s">
        <v>32</v>
      </c>
      <c r="AL18" s="91">
        <v>12276</v>
      </c>
      <c r="AM18" s="88">
        <v>3069</v>
      </c>
      <c r="AN18" s="88">
        <v>124013</v>
      </c>
      <c r="AO18" s="88">
        <v>43643</v>
      </c>
      <c r="AP18" s="88">
        <v>129582</v>
      </c>
      <c r="AQ18" s="88">
        <v>85847</v>
      </c>
      <c r="AR18" s="92">
        <v>73143</v>
      </c>
      <c r="AS18" s="89">
        <f t="shared" si="20"/>
        <v>471573</v>
      </c>
      <c r="AT18" s="90" t="s">
        <v>32</v>
      </c>
      <c r="AU18" s="91">
        <v>0</v>
      </c>
      <c r="AV18" s="88">
        <v>0</v>
      </c>
      <c r="AW18" s="88">
        <v>5515314</v>
      </c>
      <c r="AX18" s="88">
        <v>6353132</v>
      </c>
      <c r="AY18" s="88">
        <v>4259241</v>
      </c>
      <c r="AZ18" s="88">
        <v>1734701</v>
      </c>
      <c r="BA18" s="92">
        <v>1060128</v>
      </c>
      <c r="BB18" s="89">
        <f t="shared" si="21"/>
        <v>18922516</v>
      </c>
      <c r="BC18" s="90" t="s">
        <v>32</v>
      </c>
      <c r="BD18" s="91">
        <v>224614</v>
      </c>
      <c r="BE18" s="88">
        <v>531782</v>
      </c>
      <c r="BF18" s="88">
        <v>874878</v>
      </c>
      <c r="BG18" s="88">
        <v>908188</v>
      </c>
      <c r="BH18" s="88">
        <v>920319</v>
      </c>
      <c r="BI18" s="88">
        <v>1341787</v>
      </c>
      <c r="BJ18" s="92">
        <v>588015</v>
      </c>
      <c r="BK18" s="89">
        <f t="shared" si="22"/>
        <v>5389583</v>
      </c>
      <c r="BL18" s="90" t="s">
        <v>32</v>
      </c>
      <c r="BM18" s="91">
        <v>0</v>
      </c>
      <c r="BN18" s="88">
        <v>0</v>
      </c>
      <c r="BO18" s="88">
        <v>321344</v>
      </c>
      <c r="BP18" s="88">
        <v>601722</v>
      </c>
      <c r="BQ18" s="88">
        <v>4349891</v>
      </c>
      <c r="BR18" s="88">
        <v>1783701</v>
      </c>
      <c r="BS18" s="92">
        <v>1417369</v>
      </c>
      <c r="BT18" s="89">
        <f t="shared" si="23"/>
        <v>8474027</v>
      </c>
      <c r="BU18" s="90" t="s">
        <v>32</v>
      </c>
      <c r="BV18" s="91">
        <v>0</v>
      </c>
      <c r="BW18" s="88">
        <v>0</v>
      </c>
      <c r="BX18" s="88">
        <v>109422</v>
      </c>
      <c r="BY18" s="88">
        <v>110655</v>
      </c>
      <c r="BZ18" s="88">
        <v>204651</v>
      </c>
      <c r="CA18" s="88">
        <v>243312</v>
      </c>
      <c r="CB18" s="92">
        <v>209795</v>
      </c>
      <c r="CC18" s="89">
        <f t="shared" si="24"/>
        <v>877835</v>
      </c>
      <c r="CD18" s="90" t="s">
        <v>32</v>
      </c>
      <c r="CE18" s="91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92">
        <v>0</v>
      </c>
      <c r="CL18" s="89">
        <f t="shared" si="25"/>
        <v>0</v>
      </c>
      <c r="CM18" s="90" t="s">
        <v>32</v>
      </c>
      <c r="CN18" s="91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92">
        <v>0</v>
      </c>
      <c r="CU18" s="89">
        <f t="shared" si="26"/>
        <v>0</v>
      </c>
      <c r="CV18" s="90" t="s">
        <v>32</v>
      </c>
      <c r="CW18" s="91">
        <v>293490</v>
      </c>
      <c r="CX18" s="88">
        <v>250806</v>
      </c>
      <c r="CY18" s="88">
        <v>545859</v>
      </c>
      <c r="CZ18" s="88">
        <v>1193491</v>
      </c>
      <c r="DA18" s="88">
        <v>1197640</v>
      </c>
      <c r="DB18" s="88">
        <v>919920</v>
      </c>
      <c r="DC18" s="92">
        <v>650882</v>
      </c>
      <c r="DD18" s="89">
        <f t="shared" si="27"/>
        <v>5052088</v>
      </c>
      <c r="DE18" s="90" t="s">
        <v>32</v>
      </c>
      <c r="DF18" s="91">
        <v>0</v>
      </c>
      <c r="DG18" s="88">
        <v>90000</v>
      </c>
      <c r="DH18" s="88">
        <v>35640</v>
      </c>
      <c r="DI18" s="88">
        <v>69498</v>
      </c>
      <c r="DJ18" s="88">
        <v>12870</v>
      </c>
      <c r="DK18" s="88">
        <v>67860</v>
      </c>
      <c r="DL18" s="92">
        <v>0</v>
      </c>
      <c r="DM18" s="89">
        <f t="shared" si="28"/>
        <v>275868</v>
      </c>
      <c r="DN18" s="90" t="s">
        <v>32</v>
      </c>
      <c r="DO18" s="91">
        <v>449910</v>
      </c>
      <c r="DP18" s="88">
        <v>0</v>
      </c>
      <c r="DQ18" s="88">
        <v>219504</v>
      </c>
      <c r="DR18" s="88">
        <v>0</v>
      </c>
      <c r="DS18" s="88">
        <v>0</v>
      </c>
      <c r="DT18" s="88">
        <v>538200</v>
      </c>
      <c r="DU18" s="92">
        <v>0</v>
      </c>
      <c r="DV18" s="89">
        <f t="shared" si="29"/>
        <v>1207614</v>
      </c>
      <c r="DW18" s="90" t="s">
        <v>32</v>
      </c>
      <c r="DX18" s="91">
        <v>104184</v>
      </c>
      <c r="DY18" s="88">
        <v>11871</v>
      </c>
      <c r="DZ18" s="88">
        <v>1207596</v>
      </c>
      <c r="EA18" s="88">
        <v>1021959</v>
      </c>
      <c r="EB18" s="88">
        <v>1213414</v>
      </c>
      <c r="EC18" s="88">
        <v>837453</v>
      </c>
      <c r="ED18" s="92">
        <v>733551</v>
      </c>
      <c r="EE18" s="89">
        <f t="shared" si="30"/>
        <v>5130028</v>
      </c>
      <c r="EF18" s="90" t="s">
        <v>32</v>
      </c>
      <c r="EG18" s="91">
        <v>223380</v>
      </c>
      <c r="EH18" s="88">
        <v>213240</v>
      </c>
      <c r="EI18" s="88">
        <v>2670905</v>
      </c>
      <c r="EJ18" s="88">
        <v>2258171</v>
      </c>
      <c r="EK18" s="88">
        <v>2320617</v>
      </c>
      <c r="EL18" s="88">
        <v>1127547</v>
      </c>
      <c r="EM18" s="92">
        <v>719530</v>
      </c>
      <c r="EN18" s="89">
        <f t="shared" si="31"/>
        <v>9533390</v>
      </c>
    </row>
    <row r="19" spans="1:144" s="35" customFormat="1" ht="15" customHeight="1" x14ac:dyDescent="0.15">
      <c r="A19" s="37" t="s">
        <v>33</v>
      </c>
      <c r="B19" s="88">
        <v>0</v>
      </c>
      <c r="C19" s="88">
        <v>0</v>
      </c>
      <c r="D19" s="88">
        <v>933391</v>
      </c>
      <c r="E19" s="88">
        <v>550742</v>
      </c>
      <c r="F19" s="88">
        <v>317292</v>
      </c>
      <c r="G19" s="88">
        <v>964629</v>
      </c>
      <c r="H19" s="88">
        <v>657114</v>
      </c>
      <c r="I19" s="89">
        <f t="shared" si="16"/>
        <v>3423168</v>
      </c>
      <c r="J19" s="90" t="s">
        <v>33</v>
      </c>
      <c r="K19" s="91">
        <v>0</v>
      </c>
      <c r="L19" s="88">
        <v>0</v>
      </c>
      <c r="M19" s="88">
        <v>0</v>
      </c>
      <c r="N19" s="88">
        <v>0</v>
      </c>
      <c r="O19" s="88">
        <v>0</v>
      </c>
      <c r="P19" s="88">
        <v>180599</v>
      </c>
      <c r="Q19" s="92">
        <v>0</v>
      </c>
      <c r="R19" s="89">
        <f t="shared" si="17"/>
        <v>180599</v>
      </c>
      <c r="S19" s="90" t="s">
        <v>33</v>
      </c>
      <c r="T19" s="91">
        <v>0</v>
      </c>
      <c r="U19" s="88">
        <v>0</v>
      </c>
      <c r="V19" s="88">
        <v>84033</v>
      </c>
      <c r="W19" s="88">
        <v>269240</v>
      </c>
      <c r="X19" s="88">
        <v>68514</v>
      </c>
      <c r="Y19" s="88">
        <v>592964</v>
      </c>
      <c r="Z19" s="92">
        <v>172546</v>
      </c>
      <c r="AA19" s="89">
        <f t="shared" si="18"/>
        <v>1187297</v>
      </c>
      <c r="AB19" s="90" t="s">
        <v>33</v>
      </c>
      <c r="AC19" s="91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92">
        <v>0</v>
      </c>
      <c r="AJ19" s="89">
        <f t="shared" si="19"/>
        <v>0</v>
      </c>
      <c r="AK19" s="90" t="s">
        <v>33</v>
      </c>
      <c r="AL19" s="91">
        <v>5148</v>
      </c>
      <c r="AM19" s="88">
        <v>0</v>
      </c>
      <c r="AN19" s="88">
        <v>34965</v>
      </c>
      <c r="AO19" s="88">
        <v>10728</v>
      </c>
      <c r="AP19" s="88">
        <v>7731</v>
      </c>
      <c r="AQ19" s="88">
        <v>45648</v>
      </c>
      <c r="AR19" s="92">
        <v>44497</v>
      </c>
      <c r="AS19" s="89">
        <f t="shared" si="20"/>
        <v>148717</v>
      </c>
      <c r="AT19" s="90" t="s">
        <v>33</v>
      </c>
      <c r="AU19" s="91">
        <v>0</v>
      </c>
      <c r="AV19" s="88">
        <v>0</v>
      </c>
      <c r="AW19" s="88">
        <v>2389039</v>
      </c>
      <c r="AX19" s="88">
        <v>1463328</v>
      </c>
      <c r="AY19" s="88">
        <v>772205</v>
      </c>
      <c r="AZ19" s="88">
        <v>706424</v>
      </c>
      <c r="BA19" s="92">
        <v>136791</v>
      </c>
      <c r="BB19" s="89">
        <f t="shared" si="21"/>
        <v>5467787</v>
      </c>
      <c r="BC19" s="90" t="s">
        <v>33</v>
      </c>
      <c r="BD19" s="91">
        <v>117025</v>
      </c>
      <c r="BE19" s="88">
        <v>301243</v>
      </c>
      <c r="BF19" s="88">
        <v>203093</v>
      </c>
      <c r="BG19" s="88">
        <v>161475</v>
      </c>
      <c r="BH19" s="88">
        <v>0</v>
      </c>
      <c r="BI19" s="88">
        <v>155760</v>
      </c>
      <c r="BJ19" s="92">
        <v>0</v>
      </c>
      <c r="BK19" s="89">
        <f t="shared" si="22"/>
        <v>938596</v>
      </c>
      <c r="BL19" s="90" t="s">
        <v>33</v>
      </c>
      <c r="BM19" s="91">
        <v>0</v>
      </c>
      <c r="BN19" s="88">
        <v>0</v>
      </c>
      <c r="BO19" s="88">
        <v>229455</v>
      </c>
      <c r="BP19" s="88">
        <v>315504</v>
      </c>
      <c r="BQ19" s="88">
        <v>1043766.0000000001</v>
      </c>
      <c r="BR19" s="88">
        <v>289062</v>
      </c>
      <c r="BS19" s="92">
        <v>10314</v>
      </c>
      <c r="BT19" s="89">
        <f t="shared" si="23"/>
        <v>1888101</v>
      </c>
      <c r="BU19" s="90" t="s">
        <v>33</v>
      </c>
      <c r="BV19" s="91">
        <v>0</v>
      </c>
      <c r="BW19" s="88">
        <v>0</v>
      </c>
      <c r="BX19" s="88">
        <v>52551</v>
      </c>
      <c r="BY19" s="88">
        <v>0</v>
      </c>
      <c r="BZ19" s="88">
        <v>34632</v>
      </c>
      <c r="CA19" s="88">
        <v>0</v>
      </c>
      <c r="CB19" s="92">
        <v>0</v>
      </c>
      <c r="CC19" s="89">
        <f t="shared" si="24"/>
        <v>87183</v>
      </c>
      <c r="CD19" s="90" t="s">
        <v>33</v>
      </c>
      <c r="CE19" s="91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92">
        <v>0</v>
      </c>
      <c r="CL19" s="89">
        <f t="shared" si="25"/>
        <v>0</v>
      </c>
      <c r="CM19" s="90" t="s">
        <v>33</v>
      </c>
      <c r="CN19" s="91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92">
        <v>0</v>
      </c>
      <c r="CU19" s="89">
        <f t="shared" si="26"/>
        <v>0</v>
      </c>
      <c r="CV19" s="90" t="s">
        <v>33</v>
      </c>
      <c r="CW19" s="91">
        <v>36126</v>
      </c>
      <c r="CX19" s="88">
        <v>87671</v>
      </c>
      <c r="CY19" s="88">
        <v>145110</v>
      </c>
      <c r="CZ19" s="88">
        <v>203130</v>
      </c>
      <c r="DA19" s="88">
        <v>171864</v>
      </c>
      <c r="DB19" s="88">
        <v>337365</v>
      </c>
      <c r="DC19" s="92">
        <v>55516</v>
      </c>
      <c r="DD19" s="89">
        <f t="shared" si="27"/>
        <v>1036782</v>
      </c>
      <c r="DE19" s="90" t="s">
        <v>33</v>
      </c>
      <c r="DF19" s="91">
        <v>46800</v>
      </c>
      <c r="DG19" s="88">
        <v>82764</v>
      </c>
      <c r="DH19" s="88">
        <v>15120</v>
      </c>
      <c r="DI19" s="88">
        <v>39600</v>
      </c>
      <c r="DJ19" s="88">
        <v>26100</v>
      </c>
      <c r="DK19" s="88">
        <v>0</v>
      </c>
      <c r="DL19" s="92">
        <v>0</v>
      </c>
      <c r="DM19" s="89">
        <f t="shared" si="28"/>
        <v>210384</v>
      </c>
      <c r="DN19" s="90" t="s">
        <v>33</v>
      </c>
      <c r="DO19" s="91">
        <v>185476</v>
      </c>
      <c r="DP19" s="88">
        <v>397293</v>
      </c>
      <c r="DQ19" s="88">
        <v>81720</v>
      </c>
      <c r="DR19" s="88">
        <v>0</v>
      </c>
      <c r="DS19" s="88">
        <v>21600</v>
      </c>
      <c r="DT19" s="88">
        <v>0</v>
      </c>
      <c r="DU19" s="92">
        <v>0</v>
      </c>
      <c r="DV19" s="89">
        <f t="shared" si="29"/>
        <v>686089</v>
      </c>
      <c r="DW19" s="90" t="s">
        <v>33</v>
      </c>
      <c r="DX19" s="91">
        <v>234414</v>
      </c>
      <c r="DY19" s="88">
        <v>80109</v>
      </c>
      <c r="DZ19" s="88">
        <v>458973</v>
      </c>
      <c r="EA19" s="88">
        <v>533370</v>
      </c>
      <c r="EB19" s="88">
        <v>407173</v>
      </c>
      <c r="EC19" s="88">
        <v>447188</v>
      </c>
      <c r="ED19" s="92">
        <v>233829</v>
      </c>
      <c r="EE19" s="89">
        <f t="shared" si="30"/>
        <v>2395056</v>
      </c>
      <c r="EF19" s="90" t="s">
        <v>33</v>
      </c>
      <c r="EG19" s="91">
        <v>52560</v>
      </c>
      <c r="EH19" s="88">
        <v>115500</v>
      </c>
      <c r="EI19" s="88">
        <v>665797</v>
      </c>
      <c r="EJ19" s="88">
        <v>360915</v>
      </c>
      <c r="EK19" s="88">
        <v>310424</v>
      </c>
      <c r="EL19" s="88">
        <v>274099</v>
      </c>
      <c r="EM19" s="92">
        <v>74293</v>
      </c>
      <c r="EN19" s="89">
        <f t="shared" si="31"/>
        <v>1853588</v>
      </c>
    </row>
    <row r="20" spans="1:144" s="35" customFormat="1" ht="15" customHeight="1" x14ac:dyDescent="0.15">
      <c r="A20" s="37" t="s">
        <v>34</v>
      </c>
      <c r="B20" s="88">
        <v>0</v>
      </c>
      <c r="C20" s="88">
        <v>0</v>
      </c>
      <c r="D20" s="88">
        <v>709782</v>
      </c>
      <c r="E20" s="88">
        <v>551536</v>
      </c>
      <c r="F20" s="88">
        <v>395076</v>
      </c>
      <c r="G20" s="88">
        <v>614710</v>
      </c>
      <c r="H20" s="88">
        <v>59979</v>
      </c>
      <c r="I20" s="89">
        <f t="shared" si="16"/>
        <v>2331083</v>
      </c>
      <c r="J20" s="90" t="s">
        <v>34</v>
      </c>
      <c r="K20" s="91">
        <v>0</v>
      </c>
      <c r="L20" s="88">
        <v>0</v>
      </c>
      <c r="M20" s="88">
        <v>0</v>
      </c>
      <c r="N20" s="88">
        <v>0</v>
      </c>
      <c r="O20" s="88">
        <v>0</v>
      </c>
      <c r="P20" s="88">
        <v>14957</v>
      </c>
      <c r="Q20" s="92">
        <v>0</v>
      </c>
      <c r="R20" s="89">
        <f t="shared" si="17"/>
        <v>14957</v>
      </c>
      <c r="S20" s="90" t="s">
        <v>34</v>
      </c>
      <c r="T20" s="91">
        <v>56579</v>
      </c>
      <c r="U20" s="88">
        <v>209920</v>
      </c>
      <c r="V20" s="88">
        <v>187308</v>
      </c>
      <c r="W20" s="88">
        <v>402853</v>
      </c>
      <c r="X20" s="88">
        <v>453872</v>
      </c>
      <c r="Y20" s="88">
        <v>57256</v>
      </c>
      <c r="Z20" s="92">
        <v>19899</v>
      </c>
      <c r="AA20" s="89">
        <f t="shared" si="18"/>
        <v>1387687</v>
      </c>
      <c r="AB20" s="90" t="s">
        <v>34</v>
      </c>
      <c r="AC20" s="91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92">
        <v>0</v>
      </c>
      <c r="AJ20" s="89">
        <f t="shared" si="19"/>
        <v>0</v>
      </c>
      <c r="AK20" s="90" t="s">
        <v>34</v>
      </c>
      <c r="AL20" s="91">
        <v>0</v>
      </c>
      <c r="AM20" s="88">
        <v>0</v>
      </c>
      <c r="AN20" s="88">
        <v>43526</v>
      </c>
      <c r="AO20" s="88">
        <v>71172</v>
      </c>
      <c r="AP20" s="88">
        <v>32850</v>
      </c>
      <c r="AQ20" s="88">
        <v>15390</v>
      </c>
      <c r="AR20" s="92">
        <v>8469</v>
      </c>
      <c r="AS20" s="89">
        <f t="shared" si="20"/>
        <v>171407</v>
      </c>
      <c r="AT20" s="90" t="s">
        <v>34</v>
      </c>
      <c r="AU20" s="91">
        <v>0</v>
      </c>
      <c r="AV20" s="88">
        <v>0</v>
      </c>
      <c r="AW20" s="88">
        <v>391594</v>
      </c>
      <c r="AX20" s="88">
        <v>780553</v>
      </c>
      <c r="AY20" s="88">
        <v>1326413</v>
      </c>
      <c r="AZ20" s="88">
        <v>166500</v>
      </c>
      <c r="BA20" s="92">
        <v>47730</v>
      </c>
      <c r="BB20" s="89">
        <f t="shared" si="21"/>
        <v>2712790</v>
      </c>
      <c r="BC20" s="90" t="s">
        <v>34</v>
      </c>
      <c r="BD20" s="91">
        <v>55431</v>
      </c>
      <c r="BE20" s="88">
        <v>178889</v>
      </c>
      <c r="BF20" s="88">
        <v>171927</v>
      </c>
      <c r="BG20" s="88">
        <v>328117</v>
      </c>
      <c r="BH20" s="88">
        <v>63882</v>
      </c>
      <c r="BI20" s="88">
        <v>15254</v>
      </c>
      <c r="BJ20" s="92">
        <v>29731</v>
      </c>
      <c r="BK20" s="89">
        <f t="shared" si="22"/>
        <v>843231</v>
      </c>
      <c r="BL20" s="90" t="s">
        <v>34</v>
      </c>
      <c r="BM20" s="91">
        <v>0</v>
      </c>
      <c r="BN20" s="88">
        <v>0</v>
      </c>
      <c r="BO20" s="88">
        <v>163404</v>
      </c>
      <c r="BP20" s="88">
        <v>187920</v>
      </c>
      <c r="BQ20" s="88">
        <v>1043136</v>
      </c>
      <c r="BR20" s="88">
        <v>0</v>
      </c>
      <c r="BS20" s="92">
        <v>241182</v>
      </c>
      <c r="BT20" s="89">
        <f t="shared" si="23"/>
        <v>1635642</v>
      </c>
      <c r="BU20" s="90" t="s">
        <v>34</v>
      </c>
      <c r="BV20" s="91">
        <v>0</v>
      </c>
      <c r="BW20" s="88">
        <v>0</v>
      </c>
      <c r="BX20" s="88">
        <v>0</v>
      </c>
      <c r="BY20" s="88">
        <v>28874</v>
      </c>
      <c r="BZ20" s="88">
        <v>0</v>
      </c>
      <c r="CA20" s="88">
        <v>0</v>
      </c>
      <c r="CB20" s="92">
        <v>0</v>
      </c>
      <c r="CC20" s="89">
        <f t="shared" si="24"/>
        <v>28874</v>
      </c>
      <c r="CD20" s="90" t="s">
        <v>34</v>
      </c>
      <c r="CE20" s="91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92">
        <v>0</v>
      </c>
      <c r="CL20" s="89">
        <f t="shared" si="25"/>
        <v>0</v>
      </c>
      <c r="CM20" s="90" t="s">
        <v>34</v>
      </c>
      <c r="CN20" s="91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92">
        <v>0</v>
      </c>
      <c r="CU20" s="89">
        <f t="shared" si="26"/>
        <v>0</v>
      </c>
      <c r="CV20" s="90" t="s">
        <v>34</v>
      </c>
      <c r="CW20" s="91">
        <v>17550</v>
      </c>
      <c r="CX20" s="88">
        <v>38882</v>
      </c>
      <c r="CY20" s="88">
        <v>95450</v>
      </c>
      <c r="CZ20" s="88">
        <v>224912</v>
      </c>
      <c r="DA20" s="88">
        <v>219730</v>
      </c>
      <c r="DB20" s="88">
        <v>108034</v>
      </c>
      <c r="DC20" s="92">
        <v>11250</v>
      </c>
      <c r="DD20" s="89">
        <f t="shared" si="27"/>
        <v>715808</v>
      </c>
      <c r="DE20" s="90" t="s">
        <v>34</v>
      </c>
      <c r="DF20" s="91">
        <v>0</v>
      </c>
      <c r="DG20" s="88">
        <v>61200</v>
      </c>
      <c r="DH20" s="88">
        <v>0</v>
      </c>
      <c r="DI20" s="88">
        <v>0</v>
      </c>
      <c r="DJ20" s="88">
        <v>31000</v>
      </c>
      <c r="DK20" s="88">
        <v>0</v>
      </c>
      <c r="DL20" s="92">
        <v>0</v>
      </c>
      <c r="DM20" s="89">
        <f t="shared" si="28"/>
        <v>92200</v>
      </c>
      <c r="DN20" s="90" t="s">
        <v>34</v>
      </c>
      <c r="DO20" s="91">
        <v>0</v>
      </c>
      <c r="DP20" s="88">
        <v>29650</v>
      </c>
      <c r="DQ20" s="88">
        <v>0</v>
      </c>
      <c r="DR20" s="88">
        <v>0</v>
      </c>
      <c r="DS20" s="88">
        <v>0</v>
      </c>
      <c r="DT20" s="88">
        <v>0</v>
      </c>
      <c r="DU20" s="92">
        <v>0</v>
      </c>
      <c r="DV20" s="89">
        <f t="shared" si="29"/>
        <v>29650</v>
      </c>
      <c r="DW20" s="90" t="s">
        <v>34</v>
      </c>
      <c r="DX20" s="91">
        <v>0</v>
      </c>
      <c r="DY20" s="88">
        <v>0</v>
      </c>
      <c r="DZ20" s="88">
        <v>156834</v>
      </c>
      <c r="EA20" s="88">
        <v>175725</v>
      </c>
      <c r="EB20" s="88">
        <v>202255</v>
      </c>
      <c r="EC20" s="88">
        <v>0</v>
      </c>
      <c r="ED20" s="92">
        <v>0</v>
      </c>
      <c r="EE20" s="89">
        <f t="shared" si="30"/>
        <v>534814</v>
      </c>
      <c r="EF20" s="90" t="s">
        <v>34</v>
      </c>
      <c r="EG20" s="91">
        <v>30660</v>
      </c>
      <c r="EH20" s="88">
        <v>68700</v>
      </c>
      <c r="EI20" s="88">
        <v>444483</v>
      </c>
      <c r="EJ20" s="88">
        <v>443042</v>
      </c>
      <c r="EK20" s="88">
        <v>357186</v>
      </c>
      <c r="EL20" s="88">
        <v>94771</v>
      </c>
      <c r="EM20" s="92">
        <v>34908</v>
      </c>
      <c r="EN20" s="89">
        <f t="shared" si="31"/>
        <v>1473750</v>
      </c>
    </row>
    <row r="21" spans="1:144" s="35" customFormat="1" ht="15" customHeight="1" x14ac:dyDescent="0.15">
      <c r="A21" s="37" t="s">
        <v>35</v>
      </c>
      <c r="B21" s="88">
        <v>0</v>
      </c>
      <c r="C21" s="88">
        <v>0</v>
      </c>
      <c r="D21" s="88">
        <v>1954420</v>
      </c>
      <c r="E21" s="88">
        <v>1702104</v>
      </c>
      <c r="F21" s="88">
        <v>915705</v>
      </c>
      <c r="G21" s="88">
        <v>876727</v>
      </c>
      <c r="H21" s="88">
        <v>1927025</v>
      </c>
      <c r="I21" s="89">
        <f t="shared" si="16"/>
        <v>7375981</v>
      </c>
      <c r="J21" s="90" t="s">
        <v>35</v>
      </c>
      <c r="K21" s="91">
        <v>0</v>
      </c>
      <c r="L21" s="88">
        <v>0</v>
      </c>
      <c r="M21" s="88">
        <v>0</v>
      </c>
      <c r="N21" s="88">
        <v>0</v>
      </c>
      <c r="O21" s="88">
        <v>0</v>
      </c>
      <c r="P21" s="88">
        <v>38529</v>
      </c>
      <c r="Q21" s="92">
        <v>166977</v>
      </c>
      <c r="R21" s="89">
        <f t="shared" si="17"/>
        <v>205506</v>
      </c>
      <c r="S21" s="90" t="s">
        <v>35</v>
      </c>
      <c r="T21" s="91">
        <v>156213</v>
      </c>
      <c r="U21" s="88">
        <v>624375</v>
      </c>
      <c r="V21" s="88">
        <v>398743</v>
      </c>
      <c r="W21" s="88">
        <v>638127</v>
      </c>
      <c r="X21" s="88">
        <v>272049</v>
      </c>
      <c r="Y21" s="88">
        <v>528327</v>
      </c>
      <c r="Z21" s="92">
        <v>489254</v>
      </c>
      <c r="AA21" s="89">
        <f t="shared" si="18"/>
        <v>3107088</v>
      </c>
      <c r="AB21" s="90" t="s">
        <v>35</v>
      </c>
      <c r="AC21" s="91">
        <v>0</v>
      </c>
      <c r="AD21" s="88">
        <v>138600</v>
      </c>
      <c r="AE21" s="88">
        <v>0</v>
      </c>
      <c r="AF21" s="88">
        <v>102340</v>
      </c>
      <c r="AG21" s="88">
        <v>0</v>
      </c>
      <c r="AH21" s="88">
        <v>0</v>
      </c>
      <c r="AI21" s="92">
        <v>0</v>
      </c>
      <c r="AJ21" s="89">
        <f t="shared" si="19"/>
        <v>240940</v>
      </c>
      <c r="AK21" s="90" t="s">
        <v>35</v>
      </c>
      <c r="AL21" s="91">
        <v>21339</v>
      </c>
      <c r="AM21" s="88">
        <v>23265</v>
      </c>
      <c r="AN21" s="88">
        <v>122229</v>
      </c>
      <c r="AO21" s="88">
        <v>130562.99999999999</v>
      </c>
      <c r="AP21" s="88">
        <v>92615</v>
      </c>
      <c r="AQ21" s="88">
        <v>40113</v>
      </c>
      <c r="AR21" s="92">
        <v>100662</v>
      </c>
      <c r="AS21" s="89">
        <f t="shared" si="20"/>
        <v>530786</v>
      </c>
      <c r="AT21" s="90" t="s">
        <v>35</v>
      </c>
      <c r="AU21" s="91">
        <v>0</v>
      </c>
      <c r="AV21" s="88">
        <v>0</v>
      </c>
      <c r="AW21" s="88">
        <v>3346261</v>
      </c>
      <c r="AX21" s="88">
        <v>2845391</v>
      </c>
      <c r="AY21" s="88">
        <v>2564692</v>
      </c>
      <c r="AZ21" s="88">
        <v>1695682</v>
      </c>
      <c r="BA21" s="92">
        <v>1010840</v>
      </c>
      <c r="BB21" s="89">
        <f t="shared" si="21"/>
        <v>11462866</v>
      </c>
      <c r="BC21" s="90" t="s">
        <v>35</v>
      </c>
      <c r="BD21" s="91">
        <v>108073</v>
      </c>
      <c r="BE21" s="88">
        <v>716187</v>
      </c>
      <c r="BF21" s="88">
        <v>1101546</v>
      </c>
      <c r="BG21" s="88">
        <v>656111</v>
      </c>
      <c r="BH21" s="88">
        <v>110925</v>
      </c>
      <c r="BI21" s="88">
        <v>180693</v>
      </c>
      <c r="BJ21" s="92">
        <v>311868</v>
      </c>
      <c r="BK21" s="89">
        <f t="shared" si="22"/>
        <v>3185403</v>
      </c>
      <c r="BL21" s="90" t="s">
        <v>35</v>
      </c>
      <c r="BM21" s="91">
        <v>0</v>
      </c>
      <c r="BN21" s="88">
        <v>271089</v>
      </c>
      <c r="BO21" s="88">
        <v>540126</v>
      </c>
      <c r="BP21" s="88">
        <v>1181933</v>
      </c>
      <c r="BQ21" s="88">
        <v>1156041</v>
      </c>
      <c r="BR21" s="88">
        <v>3097071</v>
      </c>
      <c r="BS21" s="92">
        <v>1160521</v>
      </c>
      <c r="BT21" s="89">
        <f t="shared" si="23"/>
        <v>7406781</v>
      </c>
      <c r="BU21" s="90" t="s">
        <v>35</v>
      </c>
      <c r="BV21" s="91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92">
        <v>0</v>
      </c>
      <c r="CC21" s="89">
        <f t="shared" si="24"/>
        <v>0</v>
      </c>
      <c r="CD21" s="90" t="s">
        <v>35</v>
      </c>
      <c r="CE21" s="91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92">
        <v>0</v>
      </c>
      <c r="CL21" s="89">
        <f t="shared" si="25"/>
        <v>0</v>
      </c>
      <c r="CM21" s="90" t="s">
        <v>35</v>
      </c>
      <c r="CN21" s="91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92">
        <v>0</v>
      </c>
      <c r="CU21" s="89">
        <f t="shared" si="26"/>
        <v>0</v>
      </c>
      <c r="CV21" s="90" t="s">
        <v>35</v>
      </c>
      <c r="CW21" s="91">
        <v>242917</v>
      </c>
      <c r="CX21" s="88">
        <v>480903</v>
      </c>
      <c r="CY21" s="88">
        <v>298674</v>
      </c>
      <c r="CZ21" s="88">
        <v>608852</v>
      </c>
      <c r="DA21" s="88">
        <v>393786</v>
      </c>
      <c r="DB21" s="88">
        <v>475700</v>
      </c>
      <c r="DC21" s="92">
        <v>378343</v>
      </c>
      <c r="DD21" s="89">
        <f t="shared" si="27"/>
        <v>2879175</v>
      </c>
      <c r="DE21" s="90" t="s">
        <v>35</v>
      </c>
      <c r="DF21" s="91">
        <v>18540</v>
      </c>
      <c r="DG21" s="88">
        <v>73440</v>
      </c>
      <c r="DH21" s="88">
        <v>9360</v>
      </c>
      <c r="DI21" s="88">
        <v>0</v>
      </c>
      <c r="DJ21" s="88">
        <v>14400</v>
      </c>
      <c r="DK21" s="88">
        <v>136620</v>
      </c>
      <c r="DL21" s="92">
        <v>0</v>
      </c>
      <c r="DM21" s="89">
        <f t="shared" si="28"/>
        <v>252360</v>
      </c>
      <c r="DN21" s="90" t="s">
        <v>35</v>
      </c>
      <c r="DO21" s="91">
        <v>68400</v>
      </c>
      <c r="DP21" s="88">
        <v>317430</v>
      </c>
      <c r="DQ21" s="88">
        <v>0</v>
      </c>
      <c r="DR21" s="88">
        <v>81900</v>
      </c>
      <c r="DS21" s="88">
        <v>0</v>
      </c>
      <c r="DT21" s="88">
        <v>169650</v>
      </c>
      <c r="DU21" s="92">
        <v>22500</v>
      </c>
      <c r="DV21" s="89">
        <f t="shared" si="29"/>
        <v>659880</v>
      </c>
      <c r="DW21" s="90" t="s">
        <v>35</v>
      </c>
      <c r="DX21" s="91">
        <v>164484</v>
      </c>
      <c r="DY21" s="88">
        <v>246573</v>
      </c>
      <c r="DZ21" s="88">
        <v>791368</v>
      </c>
      <c r="EA21" s="88">
        <v>183132</v>
      </c>
      <c r="EB21" s="88">
        <v>1369917</v>
      </c>
      <c r="EC21" s="88">
        <v>635904</v>
      </c>
      <c r="ED21" s="92">
        <v>702376</v>
      </c>
      <c r="EE21" s="89">
        <f t="shared" si="30"/>
        <v>4093754</v>
      </c>
      <c r="EF21" s="90" t="s">
        <v>35</v>
      </c>
      <c r="EG21" s="91">
        <v>223380</v>
      </c>
      <c r="EH21" s="88">
        <v>424440</v>
      </c>
      <c r="EI21" s="88">
        <v>1394034</v>
      </c>
      <c r="EJ21" s="88">
        <v>1071349</v>
      </c>
      <c r="EK21" s="88">
        <v>539476</v>
      </c>
      <c r="EL21" s="88">
        <v>668870</v>
      </c>
      <c r="EM21" s="92">
        <v>332023</v>
      </c>
      <c r="EN21" s="89">
        <f t="shared" si="31"/>
        <v>4653572</v>
      </c>
    </row>
    <row r="22" spans="1:144" s="35" customFormat="1" ht="15" customHeight="1" x14ac:dyDescent="0.15">
      <c r="A22" s="37" t="s">
        <v>36</v>
      </c>
      <c r="B22" s="88">
        <v>0</v>
      </c>
      <c r="C22" s="88">
        <v>0</v>
      </c>
      <c r="D22" s="88">
        <v>318870</v>
      </c>
      <c r="E22" s="88">
        <v>205024</v>
      </c>
      <c r="F22" s="88">
        <v>1138067</v>
      </c>
      <c r="G22" s="88">
        <v>669481</v>
      </c>
      <c r="H22" s="88">
        <v>93348</v>
      </c>
      <c r="I22" s="89">
        <f t="shared" si="16"/>
        <v>2424790</v>
      </c>
      <c r="J22" s="90" t="s">
        <v>36</v>
      </c>
      <c r="K22" s="91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92">
        <v>0</v>
      </c>
      <c r="R22" s="89">
        <f t="shared" si="17"/>
        <v>0</v>
      </c>
      <c r="S22" s="90" t="s">
        <v>36</v>
      </c>
      <c r="T22" s="91">
        <v>45180</v>
      </c>
      <c r="U22" s="88">
        <v>164556</v>
      </c>
      <c r="V22" s="88">
        <v>252801</v>
      </c>
      <c r="W22" s="88">
        <v>158004</v>
      </c>
      <c r="X22" s="88">
        <v>148706</v>
      </c>
      <c r="Y22" s="88">
        <v>316101</v>
      </c>
      <c r="Z22" s="92">
        <v>385779</v>
      </c>
      <c r="AA22" s="89">
        <f t="shared" si="18"/>
        <v>1471127</v>
      </c>
      <c r="AB22" s="90" t="s">
        <v>36</v>
      </c>
      <c r="AC22" s="91">
        <v>0</v>
      </c>
      <c r="AD22" s="88">
        <v>0</v>
      </c>
      <c r="AE22" s="88">
        <v>16902</v>
      </c>
      <c r="AF22" s="88">
        <v>0</v>
      </c>
      <c r="AG22" s="88">
        <v>61974</v>
      </c>
      <c r="AH22" s="88">
        <v>0</v>
      </c>
      <c r="AI22" s="92">
        <v>16902</v>
      </c>
      <c r="AJ22" s="89">
        <f t="shared" si="19"/>
        <v>95778</v>
      </c>
      <c r="AK22" s="90" t="s">
        <v>36</v>
      </c>
      <c r="AL22" s="91">
        <v>12276</v>
      </c>
      <c r="AM22" s="88">
        <v>12276</v>
      </c>
      <c r="AN22" s="88">
        <v>33813</v>
      </c>
      <c r="AO22" s="88">
        <v>22157</v>
      </c>
      <c r="AP22" s="88">
        <v>74106</v>
      </c>
      <c r="AQ22" s="88">
        <v>10026</v>
      </c>
      <c r="AR22" s="92">
        <v>38979</v>
      </c>
      <c r="AS22" s="89">
        <f t="shared" si="20"/>
        <v>203633</v>
      </c>
      <c r="AT22" s="90" t="s">
        <v>36</v>
      </c>
      <c r="AU22" s="91">
        <v>0</v>
      </c>
      <c r="AV22" s="88">
        <v>0</v>
      </c>
      <c r="AW22" s="88">
        <v>1261476</v>
      </c>
      <c r="AX22" s="88">
        <v>1887283</v>
      </c>
      <c r="AY22" s="88">
        <v>1386403</v>
      </c>
      <c r="AZ22" s="88">
        <v>2021599</v>
      </c>
      <c r="BA22" s="92">
        <v>1130985</v>
      </c>
      <c r="BB22" s="89">
        <f t="shared" si="21"/>
        <v>7687746</v>
      </c>
      <c r="BC22" s="90" t="s">
        <v>36</v>
      </c>
      <c r="BD22" s="91">
        <v>20178</v>
      </c>
      <c r="BE22" s="88">
        <v>158490</v>
      </c>
      <c r="BF22" s="88">
        <v>114210</v>
      </c>
      <c r="BG22" s="88">
        <v>201616</v>
      </c>
      <c r="BH22" s="88">
        <v>73953</v>
      </c>
      <c r="BI22" s="88">
        <v>85032</v>
      </c>
      <c r="BJ22" s="92">
        <v>0</v>
      </c>
      <c r="BK22" s="89">
        <f t="shared" si="22"/>
        <v>653479</v>
      </c>
      <c r="BL22" s="90" t="s">
        <v>36</v>
      </c>
      <c r="BM22" s="91">
        <v>0</v>
      </c>
      <c r="BN22" s="88">
        <v>20412</v>
      </c>
      <c r="BO22" s="88">
        <v>548352</v>
      </c>
      <c r="BP22" s="88">
        <v>1511881</v>
      </c>
      <c r="BQ22" s="88">
        <v>1087129</v>
      </c>
      <c r="BR22" s="88">
        <v>1525671</v>
      </c>
      <c r="BS22" s="92">
        <v>1698759</v>
      </c>
      <c r="BT22" s="89">
        <f t="shared" si="23"/>
        <v>6392204</v>
      </c>
      <c r="BU22" s="90" t="s">
        <v>36</v>
      </c>
      <c r="BV22" s="91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92">
        <v>24687</v>
      </c>
      <c r="CC22" s="89">
        <f t="shared" si="24"/>
        <v>24687</v>
      </c>
      <c r="CD22" s="90" t="s">
        <v>36</v>
      </c>
      <c r="CE22" s="91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92">
        <v>0</v>
      </c>
      <c r="CL22" s="89">
        <f t="shared" si="25"/>
        <v>0</v>
      </c>
      <c r="CM22" s="90" t="s">
        <v>36</v>
      </c>
      <c r="CN22" s="91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92">
        <v>0</v>
      </c>
      <c r="CU22" s="89">
        <f t="shared" si="26"/>
        <v>0</v>
      </c>
      <c r="CV22" s="90" t="s">
        <v>36</v>
      </c>
      <c r="CW22" s="91">
        <v>97416</v>
      </c>
      <c r="CX22" s="88">
        <v>218677</v>
      </c>
      <c r="CY22" s="88">
        <v>123480</v>
      </c>
      <c r="CZ22" s="88">
        <v>223887</v>
      </c>
      <c r="DA22" s="88">
        <v>320544</v>
      </c>
      <c r="DB22" s="88">
        <v>355987</v>
      </c>
      <c r="DC22" s="92">
        <v>314649</v>
      </c>
      <c r="DD22" s="89">
        <f t="shared" si="27"/>
        <v>1654640</v>
      </c>
      <c r="DE22" s="90" t="s">
        <v>36</v>
      </c>
      <c r="DF22" s="91">
        <v>0</v>
      </c>
      <c r="DG22" s="88">
        <v>16650</v>
      </c>
      <c r="DH22" s="88">
        <v>17100</v>
      </c>
      <c r="DI22" s="88">
        <v>25650</v>
      </c>
      <c r="DJ22" s="88">
        <v>0</v>
      </c>
      <c r="DK22" s="88">
        <v>0</v>
      </c>
      <c r="DL22" s="92">
        <v>0</v>
      </c>
      <c r="DM22" s="89">
        <f t="shared" si="28"/>
        <v>59400</v>
      </c>
      <c r="DN22" s="90" t="s">
        <v>36</v>
      </c>
      <c r="DO22" s="91">
        <v>8910</v>
      </c>
      <c r="DP22" s="88">
        <v>118800</v>
      </c>
      <c r="DQ22" s="88">
        <v>120681</v>
      </c>
      <c r="DR22" s="88">
        <v>0</v>
      </c>
      <c r="DS22" s="88">
        <v>0</v>
      </c>
      <c r="DT22" s="88">
        <v>0</v>
      </c>
      <c r="DU22" s="92">
        <v>0</v>
      </c>
      <c r="DV22" s="89">
        <f t="shared" si="29"/>
        <v>248391</v>
      </c>
      <c r="DW22" s="90" t="s">
        <v>36</v>
      </c>
      <c r="DX22" s="91">
        <v>53424</v>
      </c>
      <c r="DY22" s="88">
        <v>91278</v>
      </c>
      <c r="DZ22" s="88">
        <v>612446</v>
      </c>
      <c r="EA22" s="88">
        <v>1030579</v>
      </c>
      <c r="EB22" s="88">
        <v>923377</v>
      </c>
      <c r="EC22" s="88">
        <v>655699</v>
      </c>
      <c r="ED22" s="92">
        <v>231219</v>
      </c>
      <c r="EE22" s="89">
        <f t="shared" si="30"/>
        <v>3598022</v>
      </c>
      <c r="EF22" s="90" t="s">
        <v>36</v>
      </c>
      <c r="EG22" s="91">
        <v>65700</v>
      </c>
      <c r="EH22" s="88">
        <v>113880</v>
      </c>
      <c r="EI22" s="88">
        <v>476230</v>
      </c>
      <c r="EJ22" s="88">
        <v>521971</v>
      </c>
      <c r="EK22" s="88">
        <v>412068</v>
      </c>
      <c r="EL22" s="88">
        <v>434955</v>
      </c>
      <c r="EM22" s="92">
        <v>302283</v>
      </c>
      <c r="EN22" s="89">
        <f t="shared" si="31"/>
        <v>2327087</v>
      </c>
    </row>
    <row r="23" spans="1:144" s="35" customFormat="1" ht="15" customHeight="1" x14ac:dyDescent="0.15">
      <c r="A23" s="37" t="s">
        <v>37</v>
      </c>
      <c r="B23" s="88">
        <v>0</v>
      </c>
      <c r="C23" s="88">
        <v>0</v>
      </c>
      <c r="D23" s="88">
        <v>3455478</v>
      </c>
      <c r="E23" s="88">
        <v>2735761</v>
      </c>
      <c r="F23" s="88">
        <v>1771475</v>
      </c>
      <c r="G23" s="88">
        <v>2132084</v>
      </c>
      <c r="H23" s="88">
        <v>3442800</v>
      </c>
      <c r="I23" s="89">
        <f t="shared" si="16"/>
        <v>13537598</v>
      </c>
      <c r="J23" s="90" t="s">
        <v>37</v>
      </c>
      <c r="K23" s="91">
        <v>0</v>
      </c>
      <c r="L23" s="88">
        <v>0</v>
      </c>
      <c r="M23" s="88">
        <v>0</v>
      </c>
      <c r="N23" s="88">
        <v>24480</v>
      </c>
      <c r="O23" s="88">
        <v>61191</v>
      </c>
      <c r="P23" s="88">
        <v>24480</v>
      </c>
      <c r="Q23" s="92">
        <v>24480</v>
      </c>
      <c r="R23" s="89">
        <f t="shared" si="17"/>
        <v>134631</v>
      </c>
      <c r="S23" s="90" t="s">
        <v>37</v>
      </c>
      <c r="T23" s="91">
        <v>275434</v>
      </c>
      <c r="U23" s="88">
        <v>810029</v>
      </c>
      <c r="V23" s="88">
        <v>787201</v>
      </c>
      <c r="W23" s="88">
        <v>966868</v>
      </c>
      <c r="X23" s="88">
        <v>1293354</v>
      </c>
      <c r="Y23" s="88">
        <v>815948</v>
      </c>
      <c r="Z23" s="92">
        <v>1222358</v>
      </c>
      <c r="AA23" s="89">
        <f t="shared" si="18"/>
        <v>6171192</v>
      </c>
      <c r="AB23" s="90" t="s">
        <v>37</v>
      </c>
      <c r="AC23" s="91">
        <v>22536</v>
      </c>
      <c r="AD23" s="88">
        <v>78426</v>
      </c>
      <c r="AE23" s="88">
        <v>33804</v>
      </c>
      <c r="AF23" s="88">
        <v>105759</v>
      </c>
      <c r="AG23" s="88">
        <v>13491</v>
      </c>
      <c r="AH23" s="88">
        <v>45072</v>
      </c>
      <c r="AI23" s="92">
        <v>33804</v>
      </c>
      <c r="AJ23" s="89">
        <f t="shared" si="19"/>
        <v>332892</v>
      </c>
      <c r="AK23" s="90" t="s">
        <v>37</v>
      </c>
      <c r="AL23" s="91">
        <v>68148</v>
      </c>
      <c r="AM23" s="88">
        <v>102735</v>
      </c>
      <c r="AN23" s="88">
        <v>130126</v>
      </c>
      <c r="AO23" s="88">
        <v>115483</v>
      </c>
      <c r="AP23" s="88">
        <v>154871</v>
      </c>
      <c r="AQ23" s="88">
        <v>150376</v>
      </c>
      <c r="AR23" s="92">
        <v>94976</v>
      </c>
      <c r="AS23" s="89">
        <f t="shared" si="20"/>
        <v>816715</v>
      </c>
      <c r="AT23" s="90" t="s">
        <v>37</v>
      </c>
      <c r="AU23" s="91">
        <v>0</v>
      </c>
      <c r="AV23" s="88">
        <v>0</v>
      </c>
      <c r="AW23" s="88">
        <v>4237130</v>
      </c>
      <c r="AX23" s="88">
        <v>2385708</v>
      </c>
      <c r="AY23" s="88">
        <v>3030098</v>
      </c>
      <c r="AZ23" s="88">
        <v>1821215</v>
      </c>
      <c r="BA23" s="92">
        <v>1625283</v>
      </c>
      <c r="BB23" s="89">
        <f t="shared" si="21"/>
        <v>13099434</v>
      </c>
      <c r="BC23" s="90" t="s">
        <v>37</v>
      </c>
      <c r="BD23" s="91">
        <v>473548</v>
      </c>
      <c r="BE23" s="88">
        <v>1548109</v>
      </c>
      <c r="BF23" s="88">
        <v>2897109</v>
      </c>
      <c r="BG23" s="88">
        <v>2527875</v>
      </c>
      <c r="BH23" s="88">
        <v>1748361</v>
      </c>
      <c r="BI23" s="88">
        <v>1498462</v>
      </c>
      <c r="BJ23" s="92">
        <v>643518</v>
      </c>
      <c r="BK23" s="89">
        <f t="shared" si="22"/>
        <v>11336982</v>
      </c>
      <c r="BL23" s="90" t="s">
        <v>37</v>
      </c>
      <c r="BM23" s="91">
        <v>12870</v>
      </c>
      <c r="BN23" s="88">
        <v>0</v>
      </c>
      <c r="BO23" s="88">
        <v>1392841</v>
      </c>
      <c r="BP23" s="88">
        <v>2185776</v>
      </c>
      <c r="BQ23" s="88">
        <v>2435009</v>
      </c>
      <c r="BR23" s="88">
        <v>4872777</v>
      </c>
      <c r="BS23" s="92">
        <v>1791936</v>
      </c>
      <c r="BT23" s="89">
        <f t="shared" si="23"/>
        <v>12691209</v>
      </c>
      <c r="BU23" s="90" t="s">
        <v>37</v>
      </c>
      <c r="BV23" s="91">
        <v>0</v>
      </c>
      <c r="BW23" s="88">
        <v>0</v>
      </c>
      <c r="BX23" s="88">
        <v>264663</v>
      </c>
      <c r="BY23" s="88">
        <v>264834</v>
      </c>
      <c r="BZ23" s="88">
        <v>349723</v>
      </c>
      <c r="CA23" s="88">
        <v>136764</v>
      </c>
      <c r="CB23" s="92">
        <v>317889</v>
      </c>
      <c r="CC23" s="89">
        <f t="shared" si="24"/>
        <v>1333873</v>
      </c>
      <c r="CD23" s="90" t="s">
        <v>37</v>
      </c>
      <c r="CE23" s="91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92">
        <v>0</v>
      </c>
      <c r="CL23" s="89">
        <f t="shared" si="25"/>
        <v>0</v>
      </c>
      <c r="CM23" s="90" t="s">
        <v>37</v>
      </c>
      <c r="CN23" s="91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92">
        <v>0</v>
      </c>
      <c r="CU23" s="89">
        <f t="shared" si="26"/>
        <v>0</v>
      </c>
      <c r="CV23" s="90" t="s">
        <v>37</v>
      </c>
      <c r="CW23" s="91">
        <v>911898</v>
      </c>
      <c r="CX23" s="88">
        <v>1047925.9999999999</v>
      </c>
      <c r="CY23" s="88">
        <v>464750</v>
      </c>
      <c r="CZ23" s="88">
        <v>1191713</v>
      </c>
      <c r="DA23" s="88">
        <v>1072427</v>
      </c>
      <c r="DB23" s="88">
        <v>834039</v>
      </c>
      <c r="DC23" s="92">
        <v>934260</v>
      </c>
      <c r="DD23" s="89">
        <f t="shared" si="27"/>
        <v>6457013</v>
      </c>
      <c r="DE23" s="90" t="s">
        <v>37</v>
      </c>
      <c r="DF23" s="91">
        <v>21600</v>
      </c>
      <c r="DG23" s="88">
        <v>72000</v>
      </c>
      <c r="DH23" s="88">
        <v>0</v>
      </c>
      <c r="DI23" s="88">
        <v>18900</v>
      </c>
      <c r="DJ23" s="88">
        <v>20020</v>
      </c>
      <c r="DK23" s="88">
        <v>54000</v>
      </c>
      <c r="DL23" s="92">
        <v>0</v>
      </c>
      <c r="DM23" s="89">
        <f t="shared" si="28"/>
        <v>186520</v>
      </c>
      <c r="DN23" s="90" t="s">
        <v>37</v>
      </c>
      <c r="DO23" s="91">
        <v>324961</v>
      </c>
      <c r="DP23" s="88">
        <v>303059</v>
      </c>
      <c r="DQ23" s="88">
        <v>5904</v>
      </c>
      <c r="DR23" s="88">
        <v>74113</v>
      </c>
      <c r="DS23" s="88">
        <v>234900</v>
      </c>
      <c r="DT23" s="88">
        <v>266078</v>
      </c>
      <c r="DU23" s="92">
        <v>0</v>
      </c>
      <c r="DV23" s="89">
        <f t="shared" si="29"/>
        <v>1209015</v>
      </c>
      <c r="DW23" s="90" t="s">
        <v>37</v>
      </c>
      <c r="DX23" s="91">
        <v>116514</v>
      </c>
      <c r="DY23" s="88">
        <v>568404</v>
      </c>
      <c r="DZ23" s="88">
        <v>1271939</v>
      </c>
      <c r="EA23" s="88">
        <v>1249463</v>
      </c>
      <c r="EB23" s="88">
        <v>373643</v>
      </c>
      <c r="EC23" s="88">
        <v>1539998</v>
      </c>
      <c r="ED23" s="92">
        <v>246330</v>
      </c>
      <c r="EE23" s="89">
        <f t="shared" si="30"/>
        <v>5366291</v>
      </c>
      <c r="EF23" s="90" t="s">
        <v>37</v>
      </c>
      <c r="EG23" s="91">
        <v>428523</v>
      </c>
      <c r="EH23" s="88">
        <v>627723</v>
      </c>
      <c r="EI23" s="88">
        <v>2415998</v>
      </c>
      <c r="EJ23" s="88">
        <v>1858985</v>
      </c>
      <c r="EK23" s="88">
        <v>1521908</v>
      </c>
      <c r="EL23" s="88">
        <v>1148552</v>
      </c>
      <c r="EM23" s="92">
        <v>790055</v>
      </c>
      <c r="EN23" s="89">
        <f t="shared" si="31"/>
        <v>8791744</v>
      </c>
    </row>
    <row r="24" spans="1:144" s="35" customFormat="1" ht="15" customHeight="1" x14ac:dyDescent="0.15">
      <c r="A24" s="37" t="s">
        <v>38</v>
      </c>
      <c r="B24" s="88">
        <v>0</v>
      </c>
      <c r="C24" s="88">
        <v>0</v>
      </c>
      <c r="D24" s="88">
        <v>827600</v>
      </c>
      <c r="E24" s="88">
        <v>880749</v>
      </c>
      <c r="F24" s="88">
        <v>2268644</v>
      </c>
      <c r="G24" s="88">
        <v>623233</v>
      </c>
      <c r="H24" s="88">
        <v>1583874</v>
      </c>
      <c r="I24" s="89">
        <f t="shared" si="16"/>
        <v>6184100</v>
      </c>
      <c r="J24" s="90" t="s">
        <v>38</v>
      </c>
      <c r="K24" s="91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92">
        <v>38376</v>
      </c>
      <c r="R24" s="89">
        <f t="shared" si="17"/>
        <v>38376</v>
      </c>
      <c r="S24" s="90" t="s">
        <v>38</v>
      </c>
      <c r="T24" s="91">
        <v>0</v>
      </c>
      <c r="U24" s="88">
        <v>144229</v>
      </c>
      <c r="V24" s="88">
        <v>367235</v>
      </c>
      <c r="W24" s="88">
        <v>553662</v>
      </c>
      <c r="X24" s="88">
        <v>440930</v>
      </c>
      <c r="Y24" s="88">
        <v>501844</v>
      </c>
      <c r="Z24" s="92">
        <v>437980</v>
      </c>
      <c r="AA24" s="89">
        <f t="shared" si="18"/>
        <v>2445880</v>
      </c>
      <c r="AB24" s="90" t="s">
        <v>38</v>
      </c>
      <c r="AC24" s="91">
        <v>58105</v>
      </c>
      <c r="AD24" s="88">
        <v>102774</v>
      </c>
      <c r="AE24" s="88">
        <v>0</v>
      </c>
      <c r="AF24" s="88">
        <v>90792</v>
      </c>
      <c r="AG24" s="88">
        <v>89874</v>
      </c>
      <c r="AH24" s="88">
        <v>113832</v>
      </c>
      <c r="AI24" s="92">
        <v>67977</v>
      </c>
      <c r="AJ24" s="89">
        <f t="shared" si="19"/>
        <v>523354</v>
      </c>
      <c r="AK24" s="90" t="s">
        <v>38</v>
      </c>
      <c r="AL24" s="91">
        <v>7335</v>
      </c>
      <c r="AM24" s="88">
        <v>0</v>
      </c>
      <c r="AN24" s="88">
        <v>58716</v>
      </c>
      <c r="AO24" s="88">
        <v>84735</v>
      </c>
      <c r="AP24" s="88">
        <v>78628</v>
      </c>
      <c r="AQ24" s="88">
        <v>47745</v>
      </c>
      <c r="AR24" s="92">
        <v>98190</v>
      </c>
      <c r="AS24" s="89">
        <f t="shared" si="20"/>
        <v>375349</v>
      </c>
      <c r="AT24" s="90" t="s">
        <v>38</v>
      </c>
      <c r="AU24" s="91">
        <v>0</v>
      </c>
      <c r="AV24" s="88">
        <v>0</v>
      </c>
      <c r="AW24" s="88">
        <v>2726330</v>
      </c>
      <c r="AX24" s="88">
        <v>2672290</v>
      </c>
      <c r="AY24" s="88">
        <v>2160322</v>
      </c>
      <c r="AZ24" s="88">
        <v>1482793</v>
      </c>
      <c r="BA24" s="92">
        <v>983807</v>
      </c>
      <c r="BB24" s="89">
        <f t="shared" si="21"/>
        <v>10025542</v>
      </c>
      <c r="BC24" s="90" t="s">
        <v>38</v>
      </c>
      <c r="BD24" s="91">
        <v>89379</v>
      </c>
      <c r="BE24" s="88">
        <v>211954</v>
      </c>
      <c r="BF24" s="88">
        <v>299246</v>
      </c>
      <c r="BG24" s="88">
        <v>430794</v>
      </c>
      <c r="BH24" s="88">
        <v>249165</v>
      </c>
      <c r="BI24" s="88">
        <v>393849</v>
      </c>
      <c r="BJ24" s="92">
        <v>16808</v>
      </c>
      <c r="BK24" s="89">
        <f t="shared" si="22"/>
        <v>1691195</v>
      </c>
      <c r="BL24" s="90" t="s">
        <v>38</v>
      </c>
      <c r="BM24" s="91">
        <v>0</v>
      </c>
      <c r="BN24" s="88">
        <v>0</v>
      </c>
      <c r="BO24" s="88">
        <v>477977</v>
      </c>
      <c r="BP24" s="88">
        <v>612020</v>
      </c>
      <c r="BQ24" s="88">
        <v>311775</v>
      </c>
      <c r="BR24" s="88">
        <v>639177</v>
      </c>
      <c r="BS24" s="92">
        <v>158472</v>
      </c>
      <c r="BT24" s="89">
        <f t="shared" si="23"/>
        <v>2199421</v>
      </c>
      <c r="BU24" s="90" t="s">
        <v>38</v>
      </c>
      <c r="BV24" s="91">
        <v>0</v>
      </c>
      <c r="BW24" s="88">
        <v>0</v>
      </c>
      <c r="BX24" s="88">
        <v>143505</v>
      </c>
      <c r="BY24" s="88">
        <v>0</v>
      </c>
      <c r="BZ24" s="88">
        <v>42354</v>
      </c>
      <c r="CA24" s="88">
        <v>0</v>
      </c>
      <c r="CB24" s="92">
        <v>0</v>
      </c>
      <c r="CC24" s="89">
        <f t="shared" si="24"/>
        <v>185859</v>
      </c>
      <c r="CD24" s="90" t="s">
        <v>38</v>
      </c>
      <c r="CE24" s="91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92">
        <v>0</v>
      </c>
      <c r="CL24" s="89">
        <f t="shared" si="25"/>
        <v>0</v>
      </c>
      <c r="CM24" s="90" t="s">
        <v>38</v>
      </c>
      <c r="CN24" s="91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92">
        <v>0</v>
      </c>
      <c r="CU24" s="89">
        <f t="shared" si="26"/>
        <v>0</v>
      </c>
      <c r="CV24" s="90" t="s">
        <v>38</v>
      </c>
      <c r="CW24" s="91">
        <v>83733</v>
      </c>
      <c r="CX24" s="88">
        <v>86918</v>
      </c>
      <c r="CY24" s="88">
        <v>197100</v>
      </c>
      <c r="CZ24" s="88">
        <v>558876</v>
      </c>
      <c r="DA24" s="88">
        <v>367058</v>
      </c>
      <c r="DB24" s="88">
        <v>485261</v>
      </c>
      <c r="DC24" s="92">
        <v>242671</v>
      </c>
      <c r="DD24" s="89">
        <f t="shared" si="27"/>
        <v>2021617</v>
      </c>
      <c r="DE24" s="90" t="s">
        <v>38</v>
      </c>
      <c r="DF24" s="91">
        <v>0</v>
      </c>
      <c r="DG24" s="88">
        <v>19035</v>
      </c>
      <c r="DH24" s="88">
        <v>0</v>
      </c>
      <c r="DI24" s="88">
        <v>24300</v>
      </c>
      <c r="DJ24" s="88">
        <v>0</v>
      </c>
      <c r="DK24" s="88">
        <v>61155</v>
      </c>
      <c r="DL24" s="92">
        <v>0</v>
      </c>
      <c r="DM24" s="89">
        <f t="shared" si="28"/>
        <v>104490</v>
      </c>
      <c r="DN24" s="90" t="s">
        <v>38</v>
      </c>
      <c r="DO24" s="91">
        <v>0</v>
      </c>
      <c r="DP24" s="88">
        <v>0</v>
      </c>
      <c r="DQ24" s="88">
        <v>53460</v>
      </c>
      <c r="DR24" s="88">
        <v>0</v>
      </c>
      <c r="DS24" s="88">
        <v>0</v>
      </c>
      <c r="DT24" s="88">
        <v>121770</v>
      </c>
      <c r="DU24" s="92">
        <v>0</v>
      </c>
      <c r="DV24" s="89">
        <f t="shared" si="29"/>
        <v>175230</v>
      </c>
      <c r="DW24" s="90" t="s">
        <v>38</v>
      </c>
      <c r="DX24" s="91">
        <v>62622</v>
      </c>
      <c r="DY24" s="88">
        <v>101457</v>
      </c>
      <c r="DZ24" s="88">
        <v>345600</v>
      </c>
      <c r="EA24" s="88">
        <v>889137</v>
      </c>
      <c r="EB24" s="88">
        <v>213750</v>
      </c>
      <c r="EC24" s="88">
        <v>236826</v>
      </c>
      <c r="ED24" s="92">
        <v>0</v>
      </c>
      <c r="EE24" s="89">
        <f t="shared" si="30"/>
        <v>1849392</v>
      </c>
      <c r="EF24" s="90" t="s">
        <v>38</v>
      </c>
      <c r="EG24" s="91">
        <v>97980</v>
      </c>
      <c r="EH24" s="88">
        <v>122640</v>
      </c>
      <c r="EI24" s="88">
        <v>980600</v>
      </c>
      <c r="EJ24" s="88">
        <v>872715</v>
      </c>
      <c r="EK24" s="88">
        <v>645670</v>
      </c>
      <c r="EL24" s="88">
        <v>431456</v>
      </c>
      <c r="EM24" s="92">
        <v>216642</v>
      </c>
      <c r="EN24" s="89">
        <f t="shared" si="31"/>
        <v>3367703</v>
      </c>
    </row>
    <row r="25" spans="1:144" s="35" customFormat="1" ht="15" customHeight="1" x14ac:dyDescent="0.15">
      <c r="A25" s="37" t="s">
        <v>39</v>
      </c>
      <c r="B25" s="88">
        <v>0</v>
      </c>
      <c r="C25" s="88">
        <v>0</v>
      </c>
      <c r="D25" s="88">
        <v>1643156</v>
      </c>
      <c r="E25" s="88">
        <v>973338</v>
      </c>
      <c r="F25" s="88">
        <v>435888</v>
      </c>
      <c r="G25" s="88">
        <v>1264354</v>
      </c>
      <c r="H25" s="88">
        <v>254619</v>
      </c>
      <c r="I25" s="89">
        <f t="shared" si="16"/>
        <v>4571355</v>
      </c>
      <c r="J25" s="90" t="s">
        <v>39</v>
      </c>
      <c r="K25" s="91">
        <v>0</v>
      </c>
      <c r="L25" s="88">
        <v>0</v>
      </c>
      <c r="M25" s="88">
        <v>0</v>
      </c>
      <c r="N25" s="88">
        <v>51174</v>
      </c>
      <c r="O25" s="88">
        <v>0</v>
      </c>
      <c r="P25" s="88">
        <v>0</v>
      </c>
      <c r="Q25" s="92">
        <v>0</v>
      </c>
      <c r="R25" s="89">
        <f t="shared" si="17"/>
        <v>51174</v>
      </c>
      <c r="S25" s="90" t="s">
        <v>39</v>
      </c>
      <c r="T25" s="91">
        <v>47007</v>
      </c>
      <c r="U25" s="88">
        <v>67401</v>
      </c>
      <c r="V25" s="88">
        <v>377548</v>
      </c>
      <c r="W25" s="88">
        <v>379575</v>
      </c>
      <c r="X25" s="88">
        <v>109215</v>
      </c>
      <c r="Y25" s="88">
        <v>176035</v>
      </c>
      <c r="Z25" s="92">
        <v>91881</v>
      </c>
      <c r="AA25" s="89">
        <f t="shared" si="18"/>
        <v>1248662</v>
      </c>
      <c r="AB25" s="90" t="s">
        <v>39</v>
      </c>
      <c r="AC25" s="91">
        <v>22176</v>
      </c>
      <c r="AD25" s="88">
        <v>69390</v>
      </c>
      <c r="AE25" s="88">
        <v>49419</v>
      </c>
      <c r="AF25" s="88">
        <v>157889</v>
      </c>
      <c r="AG25" s="88">
        <v>53343</v>
      </c>
      <c r="AH25" s="88">
        <v>0</v>
      </c>
      <c r="AI25" s="92">
        <v>0</v>
      </c>
      <c r="AJ25" s="89">
        <f t="shared" si="19"/>
        <v>352217</v>
      </c>
      <c r="AK25" s="90" t="s">
        <v>39</v>
      </c>
      <c r="AL25" s="91">
        <v>7335</v>
      </c>
      <c r="AM25" s="88">
        <v>26658</v>
      </c>
      <c r="AN25" s="88">
        <v>45216</v>
      </c>
      <c r="AO25" s="88">
        <v>13608</v>
      </c>
      <c r="AP25" s="88">
        <v>29700</v>
      </c>
      <c r="AQ25" s="88">
        <v>68805</v>
      </c>
      <c r="AR25" s="92">
        <v>28575</v>
      </c>
      <c r="AS25" s="89">
        <f t="shared" si="20"/>
        <v>219897</v>
      </c>
      <c r="AT25" s="90" t="s">
        <v>39</v>
      </c>
      <c r="AU25" s="91">
        <v>0</v>
      </c>
      <c r="AV25" s="88">
        <v>0</v>
      </c>
      <c r="AW25" s="88">
        <v>2892550</v>
      </c>
      <c r="AX25" s="88">
        <v>1552127</v>
      </c>
      <c r="AY25" s="88">
        <v>1631311</v>
      </c>
      <c r="AZ25" s="88">
        <v>897048</v>
      </c>
      <c r="BA25" s="92">
        <v>463734</v>
      </c>
      <c r="BB25" s="89">
        <f t="shared" si="21"/>
        <v>7436770</v>
      </c>
      <c r="BC25" s="90" t="s">
        <v>39</v>
      </c>
      <c r="BD25" s="91">
        <v>136505</v>
      </c>
      <c r="BE25" s="88">
        <v>130851</v>
      </c>
      <c r="BF25" s="88">
        <v>248103</v>
      </c>
      <c r="BG25" s="88">
        <v>516145</v>
      </c>
      <c r="BH25" s="88">
        <v>175041</v>
      </c>
      <c r="BI25" s="88">
        <v>0</v>
      </c>
      <c r="BJ25" s="92">
        <v>0</v>
      </c>
      <c r="BK25" s="89">
        <f t="shared" si="22"/>
        <v>1206645</v>
      </c>
      <c r="BL25" s="90" t="s">
        <v>39</v>
      </c>
      <c r="BM25" s="91">
        <v>0</v>
      </c>
      <c r="BN25" s="88">
        <v>51327</v>
      </c>
      <c r="BO25" s="88">
        <v>769275</v>
      </c>
      <c r="BP25" s="88">
        <v>622674</v>
      </c>
      <c r="BQ25" s="88">
        <v>1079838</v>
      </c>
      <c r="BR25" s="88">
        <v>928215</v>
      </c>
      <c r="BS25" s="92">
        <v>431307</v>
      </c>
      <c r="BT25" s="89">
        <f t="shared" si="23"/>
        <v>3882636</v>
      </c>
      <c r="BU25" s="90" t="s">
        <v>39</v>
      </c>
      <c r="BV25" s="91">
        <v>0</v>
      </c>
      <c r="BW25" s="88">
        <v>0</v>
      </c>
      <c r="BX25" s="88">
        <v>0</v>
      </c>
      <c r="BY25" s="88">
        <v>32265</v>
      </c>
      <c r="BZ25" s="88">
        <v>0</v>
      </c>
      <c r="CA25" s="88">
        <v>169380</v>
      </c>
      <c r="CB25" s="92">
        <v>0</v>
      </c>
      <c r="CC25" s="89">
        <f t="shared" si="24"/>
        <v>201645</v>
      </c>
      <c r="CD25" s="90" t="s">
        <v>39</v>
      </c>
      <c r="CE25" s="91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92">
        <v>0</v>
      </c>
      <c r="CL25" s="89">
        <f t="shared" si="25"/>
        <v>0</v>
      </c>
      <c r="CM25" s="90" t="s">
        <v>39</v>
      </c>
      <c r="CN25" s="91">
        <v>0</v>
      </c>
      <c r="CO25" s="88">
        <v>0</v>
      </c>
      <c r="CP25" s="88">
        <v>0</v>
      </c>
      <c r="CQ25" s="88">
        <v>0</v>
      </c>
      <c r="CR25" s="88">
        <v>0</v>
      </c>
      <c r="CS25" s="88">
        <v>0</v>
      </c>
      <c r="CT25" s="92">
        <v>0</v>
      </c>
      <c r="CU25" s="89">
        <f t="shared" si="26"/>
        <v>0</v>
      </c>
      <c r="CV25" s="90" t="s">
        <v>39</v>
      </c>
      <c r="CW25" s="91">
        <v>119904</v>
      </c>
      <c r="CX25" s="88">
        <v>91002</v>
      </c>
      <c r="CY25" s="88">
        <v>116007</v>
      </c>
      <c r="CZ25" s="88">
        <v>292687</v>
      </c>
      <c r="DA25" s="88">
        <v>308232</v>
      </c>
      <c r="DB25" s="88">
        <v>207900</v>
      </c>
      <c r="DC25" s="92">
        <v>132849</v>
      </c>
      <c r="DD25" s="89">
        <f t="shared" si="27"/>
        <v>1268581</v>
      </c>
      <c r="DE25" s="90" t="s">
        <v>39</v>
      </c>
      <c r="DF25" s="91">
        <v>0</v>
      </c>
      <c r="DG25" s="88">
        <v>0</v>
      </c>
      <c r="DH25" s="88">
        <v>0</v>
      </c>
      <c r="DI25" s="88">
        <v>0</v>
      </c>
      <c r="DJ25" s="88">
        <v>0</v>
      </c>
      <c r="DK25" s="88">
        <v>20592</v>
      </c>
      <c r="DL25" s="92">
        <v>0</v>
      </c>
      <c r="DM25" s="89">
        <f t="shared" si="28"/>
        <v>20592</v>
      </c>
      <c r="DN25" s="90" t="s">
        <v>39</v>
      </c>
      <c r="DO25" s="91">
        <v>108900</v>
      </c>
      <c r="DP25" s="88">
        <v>0</v>
      </c>
      <c r="DQ25" s="88">
        <v>180000</v>
      </c>
      <c r="DR25" s="88">
        <v>229005</v>
      </c>
      <c r="DS25" s="88">
        <v>0</v>
      </c>
      <c r="DT25" s="88">
        <v>0</v>
      </c>
      <c r="DU25" s="92">
        <v>0</v>
      </c>
      <c r="DV25" s="89">
        <f t="shared" si="29"/>
        <v>517905</v>
      </c>
      <c r="DW25" s="90" t="s">
        <v>39</v>
      </c>
      <c r="DX25" s="91">
        <v>191673</v>
      </c>
      <c r="DY25" s="88">
        <v>417249</v>
      </c>
      <c r="DZ25" s="88">
        <v>1574280</v>
      </c>
      <c r="EA25" s="88">
        <v>1175112</v>
      </c>
      <c r="EB25" s="88">
        <v>1297728</v>
      </c>
      <c r="EC25" s="88">
        <v>889497</v>
      </c>
      <c r="ED25" s="92">
        <v>687276</v>
      </c>
      <c r="EE25" s="89">
        <f t="shared" si="30"/>
        <v>6232815</v>
      </c>
      <c r="EF25" s="90" t="s">
        <v>39</v>
      </c>
      <c r="EG25" s="91">
        <v>131400</v>
      </c>
      <c r="EH25" s="88">
        <v>108120</v>
      </c>
      <c r="EI25" s="88">
        <v>902810</v>
      </c>
      <c r="EJ25" s="88">
        <v>639780</v>
      </c>
      <c r="EK25" s="88">
        <v>479940</v>
      </c>
      <c r="EL25" s="88">
        <v>326993</v>
      </c>
      <c r="EM25" s="92">
        <v>166370</v>
      </c>
      <c r="EN25" s="89">
        <f t="shared" si="31"/>
        <v>2755413</v>
      </c>
    </row>
    <row r="26" spans="1:144" s="35" customFormat="1" ht="15" customHeight="1" x14ac:dyDescent="0.15">
      <c r="A26" s="37" t="s">
        <v>40</v>
      </c>
      <c r="B26" s="88">
        <v>0</v>
      </c>
      <c r="C26" s="88">
        <v>0</v>
      </c>
      <c r="D26" s="88">
        <v>750092</v>
      </c>
      <c r="E26" s="88">
        <v>1031425</v>
      </c>
      <c r="F26" s="88">
        <v>1080390</v>
      </c>
      <c r="G26" s="88">
        <v>267867</v>
      </c>
      <c r="H26" s="88">
        <v>378918</v>
      </c>
      <c r="I26" s="89">
        <f t="shared" si="16"/>
        <v>3508692</v>
      </c>
      <c r="J26" s="90" t="s">
        <v>40</v>
      </c>
      <c r="K26" s="91">
        <v>0</v>
      </c>
      <c r="L26" s="88">
        <v>0</v>
      </c>
      <c r="M26" s="88">
        <v>0</v>
      </c>
      <c r="N26" s="88">
        <v>0</v>
      </c>
      <c r="O26" s="88">
        <v>0</v>
      </c>
      <c r="P26" s="88">
        <v>64650.999999999993</v>
      </c>
      <c r="Q26" s="92">
        <v>38376</v>
      </c>
      <c r="R26" s="89">
        <f t="shared" si="17"/>
        <v>103027</v>
      </c>
      <c r="S26" s="90" t="s">
        <v>40</v>
      </c>
      <c r="T26" s="91">
        <v>41232</v>
      </c>
      <c r="U26" s="88">
        <v>209349</v>
      </c>
      <c r="V26" s="88">
        <v>271647</v>
      </c>
      <c r="W26" s="88">
        <v>204768</v>
      </c>
      <c r="X26" s="88">
        <v>124227</v>
      </c>
      <c r="Y26" s="88">
        <v>117918</v>
      </c>
      <c r="Z26" s="92">
        <v>40140</v>
      </c>
      <c r="AA26" s="89">
        <f t="shared" si="18"/>
        <v>1009281</v>
      </c>
      <c r="AB26" s="90" t="s">
        <v>40</v>
      </c>
      <c r="AC26" s="91">
        <v>450828</v>
      </c>
      <c r="AD26" s="88">
        <v>193302</v>
      </c>
      <c r="AE26" s="88">
        <v>0</v>
      </c>
      <c r="AF26" s="88">
        <v>131067</v>
      </c>
      <c r="AG26" s="88">
        <v>88659</v>
      </c>
      <c r="AH26" s="88">
        <v>0</v>
      </c>
      <c r="AI26" s="92">
        <v>21249</v>
      </c>
      <c r="AJ26" s="89">
        <f t="shared" si="19"/>
        <v>885105</v>
      </c>
      <c r="AK26" s="90" t="s">
        <v>40</v>
      </c>
      <c r="AL26" s="91">
        <v>12276</v>
      </c>
      <c r="AM26" s="88">
        <v>10800</v>
      </c>
      <c r="AN26" s="88">
        <v>22275</v>
      </c>
      <c r="AO26" s="88">
        <v>30654</v>
      </c>
      <c r="AP26" s="88">
        <v>72106</v>
      </c>
      <c r="AQ26" s="88">
        <v>66024</v>
      </c>
      <c r="AR26" s="92">
        <v>0</v>
      </c>
      <c r="AS26" s="89">
        <f t="shared" si="20"/>
        <v>214135</v>
      </c>
      <c r="AT26" s="90" t="s">
        <v>40</v>
      </c>
      <c r="AU26" s="91">
        <v>0</v>
      </c>
      <c r="AV26" s="88">
        <v>0</v>
      </c>
      <c r="AW26" s="88">
        <v>2981302</v>
      </c>
      <c r="AX26" s="88">
        <v>2197575</v>
      </c>
      <c r="AY26" s="88">
        <v>1229841</v>
      </c>
      <c r="AZ26" s="88">
        <v>566649</v>
      </c>
      <c r="BA26" s="92">
        <v>470835</v>
      </c>
      <c r="BB26" s="89">
        <f t="shared" si="21"/>
        <v>7446202</v>
      </c>
      <c r="BC26" s="90" t="s">
        <v>40</v>
      </c>
      <c r="BD26" s="91">
        <v>21222</v>
      </c>
      <c r="BE26" s="88">
        <v>0</v>
      </c>
      <c r="BF26" s="88">
        <v>0</v>
      </c>
      <c r="BG26" s="88">
        <v>82062</v>
      </c>
      <c r="BH26" s="88">
        <v>0</v>
      </c>
      <c r="BI26" s="88">
        <v>0</v>
      </c>
      <c r="BJ26" s="92">
        <v>251721</v>
      </c>
      <c r="BK26" s="89">
        <f t="shared" si="22"/>
        <v>355005</v>
      </c>
      <c r="BL26" s="90" t="s">
        <v>40</v>
      </c>
      <c r="BM26" s="91">
        <v>0</v>
      </c>
      <c r="BN26" s="88">
        <v>17325</v>
      </c>
      <c r="BO26" s="88">
        <v>665775</v>
      </c>
      <c r="BP26" s="88">
        <v>949779</v>
      </c>
      <c r="BQ26" s="88">
        <v>886860</v>
      </c>
      <c r="BR26" s="88">
        <v>922743</v>
      </c>
      <c r="BS26" s="92">
        <v>66105</v>
      </c>
      <c r="BT26" s="89">
        <f t="shared" si="23"/>
        <v>3508587</v>
      </c>
      <c r="BU26" s="90" t="s">
        <v>40</v>
      </c>
      <c r="BV26" s="91">
        <v>0</v>
      </c>
      <c r="BW26" s="88">
        <v>0</v>
      </c>
      <c r="BX26" s="88">
        <v>0</v>
      </c>
      <c r="BY26" s="88">
        <v>0</v>
      </c>
      <c r="BZ26" s="88">
        <v>0</v>
      </c>
      <c r="CA26" s="88">
        <v>0</v>
      </c>
      <c r="CB26" s="92">
        <v>90972</v>
      </c>
      <c r="CC26" s="89">
        <f t="shared" si="24"/>
        <v>90972</v>
      </c>
      <c r="CD26" s="90" t="s">
        <v>40</v>
      </c>
      <c r="CE26" s="91">
        <v>0</v>
      </c>
      <c r="CF26" s="88">
        <v>0</v>
      </c>
      <c r="CG26" s="88">
        <v>0</v>
      </c>
      <c r="CH26" s="88">
        <v>0</v>
      </c>
      <c r="CI26" s="88">
        <v>0</v>
      </c>
      <c r="CJ26" s="88">
        <v>0</v>
      </c>
      <c r="CK26" s="92">
        <v>0</v>
      </c>
      <c r="CL26" s="89">
        <f t="shared" si="25"/>
        <v>0</v>
      </c>
      <c r="CM26" s="90" t="s">
        <v>40</v>
      </c>
      <c r="CN26" s="91">
        <v>0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92">
        <v>0</v>
      </c>
      <c r="CU26" s="89">
        <f t="shared" si="26"/>
        <v>0</v>
      </c>
      <c r="CV26" s="90" t="s">
        <v>40</v>
      </c>
      <c r="CW26" s="91">
        <v>144134</v>
      </c>
      <c r="CX26" s="88">
        <v>101565</v>
      </c>
      <c r="CY26" s="88">
        <v>111924</v>
      </c>
      <c r="CZ26" s="88">
        <v>222318</v>
      </c>
      <c r="DA26" s="88">
        <v>244759</v>
      </c>
      <c r="DB26" s="88">
        <v>86895</v>
      </c>
      <c r="DC26" s="92">
        <v>140391</v>
      </c>
      <c r="DD26" s="89">
        <f t="shared" si="27"/>
        <v>1051986</v>
      </c>
      <c r="DE26" s="90" t="s">
        <v>40</v>
      </c>
      <c r="DF26" s="91">
        <v>0</v>
      </c>
      <c r="DG26" s="88">
        <v>27000</v>
      </c>
      <c r="DH26" s="88">
        <v>0</v>
      </c>
      <c r="DI26" s="88">
        <v>21465</v>
      </c>
      <c r="DJ26" s="88">
        <v>0</v>
      </c>
      <c r="DK26" s="88">
        <v>0</v>
      </c>
      <c r="DL26" s="92">
        <v>0</v>
      </c>
      <c r="DM26" s="89">
        <f t="shared" si="28"/>
        <v>48465</v>
      </c>
      <c r="DN26" s="90" t="s">
        <v>40</v>
      </c>
      <c r="DO26" s="91">
        <v>0</v>
      </c>
      <c r="DP26" s="88">
        <v>161726</v>
      </c>
      <c r="DQ26" s="88">
        <v>32604</v>
      </c>
      <c r="DR26" s="88">
        <v>64349.999999999993</v>
      </c>
      <c r="DS26" s="88">
        <v>0</v>
      </c>
      <c r="DT26" s="88">
        <v>0</v>
      </c>
      <c r="DU26" s="92">
        <v>15840</v>
      </c>
      <c r="DV26" s="89">
        <f t="shared" si="29"/>
        <v>274520</v>
      </c>
      <c r="DW26" s="90" t="s">
        <v>40</v>
      </c>
      <c r="DX26" s="91">
        <v>53424</v>
      </c>
      <c r="DY26" s="88">
        <v>93636</v>
      </c>
      <c r="DZ26" s="88">
        <v>942219</v>
      </c>
      <c r="EA26" s="88">
        <v>383909</v>
      </c>
      <c r="EB26" s="88">
        <v>217557</v>
      </c>
      <c r="EC26" s="88">
        <v>697575</v>
      </c>
      <c r="ED26" s="92">
        <v>253782</v>
      </c>
      <c r="EE26" s="89">
        <f t="shared" si="30"/>
        <v>2642102</v>
      </c>
      <c r="EF26" s="90" t="s">
        <v>40</v>
      </c>
      <c r="EG26" s="91">
        <v>147300</v>
      </c>
      <c r="EH26" s="88">
        <v>109990</v>
      </c>
      <c r="EI26" s="88">
        <v>722113</v>
      </c>
      <c r="EJ26" s="88">
        <v>575661</v>
      </c>
      <c r="EK26" s="88">
        <v>447858</v>
      </c>
      <c r="EL26" s="88">
        <v>177666</v>
      </c>
      <c r="EM26" s="92">
        <v>146320</v>
      </c>
      <c r="EN26" s="89">
        <f t="shared" si="31"/>
        <v>2326908</v>
      </c>
    </row>
    <row r="27" spans="1:144" s="35" customFormat="1" ht="15" customHeight="1" x14ac:dyDescent="0.15">
      <c r="A27" s="37" t="s">
        <v>41</v>
      </c>
      <c r="B27" s="88">
        <v>0</v>
      </c>
      <c r="C27" s="88">
        <v>0</v>
      </c>
      <c r="D27" s="88">
        <v>575838</v>
      </c>
      <c r="E27" s="88">
        <v>646686</v>
      </c>
      <c r="F27" s="88">
        <v>478185</v>
      </c>
      <c r="G27" s="88">
        <v>1463280</v>
      </c>
      <c r="H27" s="88">
        <v>276948</v>
      </c>
      <c r="I27" s="89">
        <f t="shared" si="16"/>
        <v>3440937</v>
      </c>
      <c r="J27" s="90" t="s">
        <v>41</v>
      </c>
      <c r="K27" s="91">
        <v>0</v>
      </c>
      <c r="L27" s="88">
        <v>30672</v>
      </c>
      <c r="M27" s="88">
        <v>90720</v>
      </c>
      <c r="N27" s="88">
        <v>80640</v>
      </c>
      <c r="O27" s="88">
        <v>78246</v>
      </c>
      <c r="P27" s="88">
        <v>170766</v>
      </c>
      <c r="Q27" s="92">
        <v>56700</v>
      </c>
      <c r="R27" s="89">
        <f t="shared" si="17"/>
        <v>507744</v>
      </c>
      <c r="S27" s="90" t="s">
        <v>41</v>
      </c>
      <c r="T27" s="91">
        <v>92461</v>
      </c>
      <c r="U27" s="88">
        <v>196956</v>
      </c>
      <c r="V27" s="88">
        <v>325323</v>
      </c>
      <c r="W27" s="88">
        <v>361917</v>
      </c>
      <c r="X27" s="88">
        <v>203472</v>
      </c>
      <c r="Y27" s="88">
        <v>386424</v>
      </c>
      <c r="Z27" s="92">
        <v>211140</v>
      </c>
      <c r="AA27" s="89">
        <f t="shared" si="18"/>
        <v>1777693</v>
      </c>
      <c r="AB27" s="90" t="s">
        <v>41</v>
      </c>
      <c r="AC27" s="91">
        <v>73458</v>
      </c>
      <c r="AD27" s="88">
        <v>286326</v>
      </c>
      <c r="AE27" s="88">
        <v>79803</v>
      </c>
      <c r="AF27" s="88">
        <v>175140</v>
      </c>
      <c r="AG27" s="88">
        <v>59103</v>
      </c>
      <c r="AH27" s="88">
        <v>55053</v>
      </c>
      <c r="AI27" s="92">
        <v>0</v>
      </c>
      <c r="AJ27" s="89">
        <f t="shared" si="19"/>
        <v>728883</v>
      </c>
      <c r="AK27" s="90" t="s">
        <v>41</v>
      </c>
      <c r="AL27" s="91">
        <v>9306</v>
      </c>
      <c r="AM27" s="88">
        <v>0</v>
      </c>
      <c r="AN27" s="88">
        <v>4768</v>
      </c>
      <c r="AO27" s="88">
        <v>15523</v>
      </c>
      <c r="AP27" s="88">
        <v>63980</v>
      </c>
      <c r="AQ27" s="88">
        <v>51327</v>
      </c>
      <c r="AR27" s="92">
        <v>0</v>
      </c>
      <c r="AS27" s="89">
        <f t="shared" si="20"/>
        <v>144904</v>
      </c>
      <c r="AT27" s="90" t="s">
        <v>41</v>
      </c>
      <c r="AU27" s="91">
        <v>0</v>
      </c>
      <c r="AV27" s="88">
        <v>0</v>
      </c>
      <c r="AW27" s="88">
        <v>1747062</v>
      </c>
      <c r="AX27" s="88">
        <v>2760707</v>
      </c>
      <c r="AY27" s="88">
        <v>1650960</v>
      </c>
      <c r="AZ27" s="88">
        <v>1208204</v>
      </c>
      <c r="BA27" s="92">
        <v>550600</v>
      </c>
      <c r="BB27" s="89">
        <f t="shared" si="21"/>
        <v>7917533</v>
      </c>
      <c r="BC27" s="90" t="s">
        <v>41</v>
      </c>
      <c r="BD27" s="91">
        <v>15946</v>
      </c>
      <c r="BE27" s="88">
        <v>81585</v>
      </c>
      <c r="BF27" s="88">
        <v>218718</v>
      </c>
      <c r="BG27" s="88">
        <v>261620.99999999997</v>
      </c>
      <c r="BH27" s="88">
        <v>0</v>
      </c>
      <c r="BI27" s="88">
        <v>244935</v>
      </c>
      <c r="BJ27" s="92">
        <v>185868</v>
      </c>
      <c r="BK27" s="89">
        <f t="shared" si="22"/>
        <v>1008673</v>
      </c>
      <c r="BL27" s="90" t="s">
        <v>41</v>
      </c>
      <c r="BM27" s="91">
        <v>29556</v>
      </c>
      <c r="BN27" s="88">
        <v>15462</v>
      </c>
      <c r="BO27" s="88">
        <v>155196</v>
      </c>
      <c r="BP27" s="88">
        <v>1181655</v>
      </c>
      <c r="BQ27" s="88">
        <v>1970226</v>
      </c>
      <c r="BR27" s="88">
        <v>1161461</v>
      </c>
      <c r="BS27" s="92">
        <v>1198993</v>
      </c>
      <c r="BT27" s="89">
        <f t="shared" si="23"/>
        <v>5712549</v>
      </c>
      <c r="BU27" s="90" t="s">
        <v>41</v>
      </c>
      <c r="BV27" s="91">
        <v>0</v>
      </c>
      <c r="BW27" s="88">
        <v>48483</v>
      </c>
      <c r="BX27" s="88">
        <v>0</v>
      </c>
      <c r="BY27" s="88">
        <v>271674</v>
      </c>
      <c r="BZ27" s="88">
        <v>0</v>
      </c>
      <c r="CA27" s="88">
        <v>0</v>
      </c>
      <c r="CB27" s="92">
        <v>200682</v>
      </c>
      <c r="CC27" s="89">
        <f t="shared" si="24"/>
        <v>520839</v>
      </c>
      <c r="CD27" s="90" t="s">
        <v>41</v>
      </c>
      <c r="CE27" s="91">
        <v>0</v>
      </c>
      <c r="CF27" s="88">
        <v>0</v>
      </c>
      <c r="CG27" s="88">
        <v>0</v>
      </c>
      <c r="CH27" s="88">
        <v>0</v>
      </c>
      <c r="CI27" s="88">
        <v>0</v>
      </c>
      <c r="CJ27" s="88">
        <v>0</v>
      </c>
      <c r="CK27" s="92">
        <v>0</v>
      </c>
      <c r="CL27" s="89">
        <f t="shared" si="25"/>
        <v>0</v>
      </c>
      <c r="CM27" s="90" t="s">
        <v>41</v>
      </c>
      <c r="CN27" s="91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92">
        <v>0</v>
      </c>
      <c r="CU27" s="89">
        <f t="shared" si="26"/>
        <v>0</v>
      </c>
      <c r="CV27" s="90" t="s">
        <v>41</v>
      </c>
      <c r="CW27" s="91">
        <v>55359</v>
      </c>
      <c r="CX27" s="88">
        <v>101250</v>
      </c>
      <c r="CY27" s="88">
        <v>95229</v>
      </c>
      <c r="CZ27" s="88">
        <v>211243</v>
      </c>
      <c r="DA27" s="88">
        <v>120002</v>
      </c>
      <c r="DB27" s="88">
        <v>125297</v>
      </c>
      <c r="DC27" s="92">
        <v>101570</v>
      </c>
      <c r="DD27" s="89">
        <f t="shared" si="27"/>
        <v>809950</v>
      </c>
      <c r="DE27" s="90" t="s">
        <v>41</v>
      </c>
      <c r="DF27" s="91">
        <v>0</v>
      </c>
      <c r="DG27" s="88">
        <v>0</v>
      </c>
      <c r="DH27" s="88">
        <v>0</v>
      </c>
      <c r="DI27" s="88">
        <v>0</v>
      </c>
      <c r="DJ27" s="88">
        <v>0</v>
      </c>
      <c r="DK27" s="88">
        <v>0</v>
      </c>
      <c r="DL27" s="92">
        <v>0</v>
      </c>
      <c r="DM27" s="89">
        <f t="shared" si="28"/>
        <v>0</v>
      </c>
      <c r="DN27" s="90" t="s">
        <v>41</v>
      </c>
      <c r="DO27" s="91">
        <v>55440</v>
      </c>
      <c r="DP27" s="88">
        <v>0</v>
      </c>
      <c r="DQ27" s="88">
        <v>50391</v>
      </c>
      <c r="DR27" s="88">
        <v>53014</v>
      </c>
      <c r="DS27" s="88">
        <v>347130</v>
      </c>
      <c r="DT27" s="88">
        <v>0</v>
      </c>
      <c r="DU27" s="92">
        <v>95634</v>
      </c>
      <c r="DV27" s="89">
        <f t="shared" si="29"/>
        <v>601609</v>
      </c>
      <c r="DW27" s="90" t="s">
        <v>41</v>
      </c>
      <c r="DX27" s="91">
        <v>0</v>
      </c>
      <c r="DY27" s="88">
        <v>0</v>
      </c>
      <c r="DZ27" s="88">
        <v>514116.99999999994</v>
      </c>
      <c r="EA27" s="88">
        <v>395804</v>
      </c>
      <c r="EB27" s="88">
        <v>659994</v>
      </c>
      <c r="EC27" s="88">
        <v>466020</v>
      </c>
      <c r="ED27" s="92">
        <v>0</v>
      </c>
      <c r="EE27" s="89">
        <f t="shared" si="30"/>
        <v>2035935</v>
      </c>
      <c r="EF27" s="90" t="s">
        <v>41</v>
      </c>
      <c r="EG27" s="91">
        <v>83220</v>
      </c>
      <c r="EH27" s="88">
        <v>100740</v>
      </c>
      <c r="EI27" s="88">
        <v>690697</v>
      </c>
      <c r="EJ27" s="88">
        <v>849810</v>
      </c>
      <c r="EK27" s="88">
        <v>636388</v>
      </c>
      <c r="EL27" s="88">
        <v>528743</v>
      </c>
      <c r="EM27" s="92">
        <v>237710</v>
      </c>
      <c r="EN27" s="89">
        <f t="shared" si="31"/>
        <v>3127308</v>
      </c>
    </row>
    <row r="28" spans="1:144" s="35" customFormat="1" ht="15" customHeight="1" x14ac:dyDescent="0.15">
      <c r="A28" s="37" t="s">
        <v>42</v>
      </c>
      <c r="B28" s="88">
        <v>0</v>
      </c>
      <c r="C28" s="88">
        <v>0</v>
      </c>
      <c r="D28" s="88">
        <v>2146136</v>
      </c>
      <c r="E28" s="88">
        <v>1568241</v>
      </c>
      <c r="F28" s="88">
        <v>1764482</v>
      </c>
      <c r="G28" s="88">
        <v>3780573</v>
      </c>
      <c r="H28" s="88">
        <v>1767436</v>
      </c>
      <c r="I28" s="89">
        <f t="shared" si="16"/>
        <v>11026868</v>
      </c>
      <c r="J28" s="90" t="s">
        <v>42</v>
      </c>
      <c r="K28" s="91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92">
        <v>95526</v>
      </c>
      <c r="R28" s="89">
        <f t="shared" si="17"/>
        <v>95526</v>
      </c>
      <c r="S28" s="90" t="s">
        <v>42</v>
      </c>
      <c r="T28" s="91">
        <v>531826</v>
      </c>
      <c r="U28" s="88">
        <v>1297718</v>
      </c>
      <c r="V28" s="88">
        <v>840549</v>
      </c>
      <c r="W28" s="88">
        <v>1434288</v>
      </c>
      <c r="X28" s="88">
        <v>886477</v>
      </c>
      <c r="Y28" s="88">
        <v>622746</v>
      </c>
      <c r="Z28" s="92">
        <v>1363059</v>
      </c>
      <c r="AA28" s="89">
        <f t="shared" si="18"/>
        <v>6976663</v>
      </c>
      <c r="AB28" s="90" t="s">
        <v>42</v>
      </c>
      <c r="AC28" s="91">
        <v>0</v>
      </c>
      <c r="AD28" s="88">
        <v>0</v>
      </c>
      <c r="AE28" s="88">
        <v>0</v>
      </c>
      <c r="AF28" s="88">
        <v>59472</v>
      </c>
      <c r="AG28" s="88">
        <v>0</v>
      </c>
      <c r="AH28" s="88">
        <v>0</v>
      </c>
      <c r="AI28" s="92">
        <v>0</v>
      </c>
      <c r="AJ28" s="89">
        <f t="shared" si="19"/>
        <v>59472</v>
      </c>
      <c r="AK28" s="90" t="s">
        <v>42</v>
      </c>
      <c r="AL28" s="91">
        <v>0</v>
      </c>
      <c r="AM28" s="88">
        <v>0</v>
      </c>
      <c r="AN28" s="88">
        <v>35190</v>
      </c>
      <c r="AO28" s="88">
        <v>3069</v>
      </c>
      <c r="AP28" s="88">
        <v>21024</v>
      </c>
      <c r="AQ28" s="88">
        <v>58725</v>
      </c>
      <c r="AR28" s="92">
        <v>53973</v>
      </c>
      <c r="AS28" s="89">
        <f t="shared" si="20"/>
        <v>171981</v>
      </c>
      <c r="AT28" s="90" t="s">
        <v>42</v>
      </c>
      <c r="AU28" s="91">
        <v>0</v>
      </c>
      <c r="AV28" s="88">
        <v>0</v>
      </c>
      <c r="AW28" s="88">
        <v>4911141</v>
      </c>
      <c r="AX28" s="88">
        <v>5343525</v>
      </c>
      <c r="AY28" s="88">
        <v>3690112</v>
      </c>
      <c r="AZ28" s="88">
        <v>3013009</v>
      </c>
      <c r="BA28" s="92">
        <v>692599</v>
      </c>
      <c r="BB28" s="89">
        <f t="shared" si="21"/>
        <v>17650386</v>
      </c>
      <c r="BC28" s="90" t="s">
        <v>42</v>
      </c>
      <c r="BD28" s="91">
        <v>0</v>
      </c>
      <c r="BE28" s="88">
        <v>152892</v>
      </c>
      <c r="BF28" s="88">
        <v>167670</v>
      </c>
      <c r="BG28" s="88">
        <v>130626</v>
      </c>
      <c r="BH28" s="88">
        <v>56763</v>
      </c>
      <c r="BI28" s="88">
        <v>0</v>
      </c>
      <c r="BJ28" s="92">
        <v>0</v>
      </c>
      <c r="BK28" s="89">
        <f t="shared" si="22"/>
        <v>507951</v>
      </c>
      <c r="BL28" s="90" t="s">
        <v>42</v>
      </c>
      <c r="BM28" s="91">
        <v>0</v>
      </c>
      <c r="BN28" s="88">
        <v>79174</v>
      </c>
      <c r="BO28" s="88">
        <v>766251</v>
      </c>
      <c r="BP28" s="88">
        <v>1639341</v>
      </c>
      <c r="BQ28" s="88">
        <v>1560285</v>
      </c>
      <c r="BR28" s="88">
        <v>422865</v>
      </c>
      <c r="BS28" s="92">
        <v>1228049</v>
      </c>
      <c r="BT28" s="89">
        <f t="shared" si="23"/>
        <v>5695965</v>
      </c>
      <c r="BU28" s="90" t="s">
        <v>42</v>
      </c>
      <c r="BV28" s="91">
        <v>0</v>
      </c>
      <c r="BW28" s="88">
        <v>0</v>
      </c>
      <c r="BX28" s="88">
        <v>36144</v>
      </c>
      <c r="BY28" s="88">
        <v>163170</v>
      </c>
      <c r="BZ28" s="88">
        <v>0</v>
      </c>
      <c r="CA28" s="88">
        <v>35748</v>
      </c>
      <c r="CB28" s="92">
        <v>0</v>
      </c>
      <c r="CC28" s="89">
        <f t="shared" si="24"/>
        <v>235062</v>
      </c>
      <c r="CD28" s="90" t="s">
        <v>42</v>
      </c>
      <c r="CE28" s="91">
        <v>0</v>
      </c>
      <c r="CF28" s="88">
        <v>0</v>
      </c>
      <c r="CG28" s="88">
        <v>0</v>
      </c>
      <c r="CH28" s="88">
        <v>0</v>
      </c>
      <c r="CI28" s="88">
        <v>0</v>
      </c>
      <c r="CJ28" s="88">
        <v>0</v>
      </c>
      <c r="CK28" s="92">
        <v>0</v>
      </c>
      <c r="CL28" s="89">
        <f t="shared" si="25"/>
        <v>0</v>
      </c>
      <c r="CM28" s="90" t="s">
        <v>42</v>
      </c>
      <c r="CN28" s="91">
        <v>0</v>
      </c>
      <c r="CO28" s="88">
        <v>0</v>
      </c>
      <c r="CP28" s="88">
        <v>0</v>
      </c>
      <c r="CQ28" s="88">
        <v>0</v>
      </c>
      <c r="CR28" s="88">
        <v>0</v>
      </c>
      <c r="CS28" s="88">
        <v>0</v>
      </c>
      <c r="CT28" s="92">
        <v>0</v>
      </c>
      <c r="CU28" s="89">
        <f t="shared" si="26"/>
        <v>0</v>
      </c>
      <c r="CV28" s="90" t="s">
        <v>42</v>
      </c>
      <c r="CW28" s="91">
        <v>123459</v>
      </c>
      <c r="CX28" s="88">
        <v>380250</v>
      </c>
      <c r="CY28" s="88">
        <v>233318</v>
      </c>
      <c r="CZ28" s="88">
        <v>594820</v>
      </c>
      <c r="DA28" s="88">
        <v>494549</v>
      </c>
      <c r="DB28" s="88">
        <v>504996</v>
      </c>
      <c r="DC28" s="92">
        <v>417439</v>
      </c>
      <c r="DD28" s="89">
        <f t="shared" si="27"/>
        <v>2748831</v>
      </c>
      <c r="DE28" s="90" t="s">
        <v>42</v>
      </c>
      <c r="DF28" s="91">
        <v>0</v>
      </c>
      <c r="DG28" s="88">
        <v>81801</v>
      </c>
      <c r="DH28" s="88">
        <v>57420</v>
      </c>
      <c r="DI28" s="88">
        <v>133560</v>
      </c>
      <c r="DJ28" s="88">
        <v>0</v>
      </c>
      <c r="DK28" s="88">
        <v>18612</v>
      </c>
      <c r="DL28" s="92">
        <v>0</v>
      </c>
      <c r="DM28" s="89">
        <f t="shared" si="28"/>
        <v>291393</v>
      </c>
      <c r="DN28" s="90" t="s">
        <v>42</v>
      </c>
      <c r="DO28" s="91">
        <v>237204</v>
      </c>
      <c r="DP28" s="88">
        <v>84387</v>
      </c>
      <c r="DQ28" s="88">
        <v>0</v>
      </c>
      <c r="DR28" s="88">
        <v>25146</v>
      </c>
      <c r="DS28" s="88">
        <v>0</v>
      </c>
      <c r="DT28" s="88">
        <v>0</v>
      </c>
      <c r="DU28" s="92">
        <v>0</v>
      </c>
      <c r="DV28" s="89">
        <f t="shared" si="29"/>
        <v>346737</v>
      </c>
      <c r="DW28" s="90" t="s">
        <v>42</v>
      </c>
      <c r="DX28" s="91">
        <v>0</v>
      </c>
      <c r="DY28" s="88">
        <v>193770</v>
      </c>
      <c r="DZ28" s="88">
        <v>832261</v>
      </c>
      <c r="EA28" s="88">
        <v>1693999</v>
      </c>
      <c r="EB28" s="88">
        <v>596545</v>
      </c>
      <c r="EC28" s="88">
        <v>2566265</v>
      </c>
      <c r="ED28" s="92">
        <v>749790</v>
      </c>
      <c r="EE28" s="89">
        <f t="shared" si="30"/>
        <v>6632630</v>
      </c>
      <c r="EF28" s="90" t="s">
        <v>42</v>
      </c>
      <c r="EG28" s="91">
        <v>192720</v>
      </c>
      <c r="EH28" s="88">
        <v>324120</v>
      </c>
      <c r="EI28" s="88">
        <v>1507900</v>
      </c>
      <c r="EJ28" s="88">
        <v>1405181</v>
      </c>
      <c r="EK28" s="88">
        <v>914490</v>
      </c>
      <c r="EL28" s="88">
        <v>681412</v>
      </c>
      <c r="EM28" s="92">
        <v>402580</v>
      </c>
      <c r="EN28" s="89">
        <f t="shared" si="31"/>
        <v>5428403</v>
      </c>
    </row>
    <row r="29" spans="1:144" s="35" customFormat="1" ht="15" customHeight="1" x14ac:dyDescent="0.15">
      <c r="A29" s="37" t="s">
        <v>43</v>
      </c>
      <c r="B29" s="88">
        <v>0</v>
      </c>
      <c r="C29" s="88">
        <v>0</v>
      </c>
      <c r="D29" s="88">
        <v>1200018</v>
      </c>
      <c r="E29" s="88">
        <v>458361</v>
      </c>
      <c r="F29" s="88">
        <v>801657</v>
      </c>
      <c r="G29" s="88">
        <v>473820</v>
      </c>
      <c r="H29" s="88">
        <v>1059858</v>
      </c>
      <c r="I29" s="89">
        <f t="shared" si="16"/>
        <v>3993714</v>
      </c>
      <c r="J29" s="90" t="s">
        <v>43</v>
      </c>
      <c r="K29" s="91">
        <v>0</v>
      </c>
      <c r="L29" s="88">
        <v>0</v>
      </c>
      <c r="M29" s="88">
        <v>106677</v>
      </c>
      <c r="N29" s="88">
        <v>0</v>
      </c>
      <c r="O29" s="88">
        <v>0</v>
      </c>
      <c r="P29" s="88">
        <v>0</v>
      </c>
      <c r="Q29" s="92">
        <v>224820</v>
      </c>
      <c r="R29" s="89">
        <f t="shared" si="17"/>
        <v>331497</v>
      </c>
      <c r="S29" s="90" t="s">
        <v>43</v>
      </c>
      <c r="T29" s="91">
        <v>0</v>
      </c>
      <c r="U29" s="88">
        <v>153136</v>
      </c>
      <c r="V29" s="88">
        <v>346500</v>
      </c>
      <c r="W29" s="88">
        <v>205272</v>
      </c>
      <c r="X29" s="88">
        <v>131058</v>
      </c>
      <c r="Y29" s="88">
        <v>209682</v>
      </c>
      <c r="Z29" s="92">
        <v>492732</v>
      </c>
      <c r="AA29" s="89">
        <f t="shared" si="18"/>
        <v>1538380</v>
      </c>
      <c r="AB29" s="90" t="s">
        <v>43</v>
      </c>
      <c r="AC29" s="91">
        <v>52506</v>
      </c>
      <c r="AD29" s="88">
        <v>144900</v>
      </c>
      <c r="AE29" s="88">
        <v>137898</v>
      </c>
      <c r="AF29" s="88">
        <v>147753</v>
      </c>
      <c r="AG29" s="88">
        <v>281552</v>
      </c>
      <c r="AH29" s="88">
        <v>62217</v>
      </c>
      <c r="AI29" s="92">
        <v>23643</v>
      </c>
      <c r="AJ29" s="89">
        <f t="shared" si="19"/>
        <v>850469</v>
      </c>
      <c r="AK29" s="90" t="s">
        <v>43</v>
      </c>
      <c r="AL29" s="91">
        <v>4653</v>
      </c>
      <c r="AM29" s="88">
        <v>0</v>
      </c>
      <c r="AN29" s="88">
        <v>34902</v>
      </c>
      <c r="AO29" s="88">
        <v>24723</v>
      </c>
      <c r="AP29" s="88">
        <v>55899</v>
      </c>
      <c r="AQ29" s="88">
        <v>31545</v>
      </c>
      <c r="AR29" s="92">
        <v>86688</v>
      </c>
      <c r="AS29" s="89">
        <f t="shared" si="20"/>
        <v>238410</v>
      </c>
      <c r="AT29" s="90" t="s">
        <v>43</v>
      </c>
      <c r="AU29" s="91">
        <v>0</v>
      </c>
      <c r="AV29" s="88">
        <v>0</v>
      </c>
      <c r="AW29" s="88">
        <v>3960564</v>
      </c>
      <c r="AX29" s="88">
        <v>2986808</v>
      </c>
      <c r="AY29" s="88">
        <v>2729477</v>
      </c>
      <c r="AZ29" s="88">
        <v>2670464</v>
      </c>
      <c r="BA29" s="92">
        <v>1160397</v>
      </c>
      <c r="BB29" s="89">
        <f t="shared" si="21"/>
        <v>13507710</v>
      </c>
      <c r="BC29" s="90" t="s">
        <v>43</v>
      </c>
      <c r="BD29" s="91">
        <v>205585</v>
      </c>
      <c r="BE29" s="88">
        <v>426042</v>
      </c>
      <c r="BF29" s="88">
        <v>677439</v>
      </c>
      <c r="BG29" s="88">
        <v>1050201</v>
      </c>
      <c r="BH29" s="88">
        <v>812330</v>
      </c>
      <c r="BI29" s="88">
        <v>100278</v>
      </c>
      <c r="BJ29" s="92">
        <v>117126</v>
      </c>
      <c r="BK29" s="89">
        <f t="shared" si="22"/>
        <v>3389001</v>
      </c>
      <c r="BL29" s="90" t="s">
        <v>43</v>
      </c>
      <c r="BM29" s="91">
        <v>16569</v>
      </c>
      <c r="BN29" s="88">
        <v>21636</v>
      </c>
      <c r="BO29" s="88">
        <v>230670</v>
      </c>
      <c r="BP29" s="88">
        <v>531632</v>
      </c>
      <c r="BQ29" s="88">
        <v>1903293</v>
      </c>
      <c r="BR29" s="88">
        <v>966168</v>
      </c>
      <c r="BS29" s="92">
        <v>962253</v>
      </c>
      <c r="BT29" s="89">
        <f t="shared" si="23"/>
        <v>4632221</v>
      </c>
      <c r="BU29" s="90" t="s">
        <v>43</v>
      </c>
      <c r="BV29" s="91">
        <v>0</v>
      </c>
      <c r="BW29" s="88">
        <v>0</v>
      </c>
      <c r="BX29" s="88">
        <v>140580</v>
      </c>
      <c r="BY29" s="88">
        <v>0</v>
      </c>
      <c r="BZ29" s="88">
        <v>434938</v>
      </c>
      <c r="CA29" s="88">
        <v>136971</v>
      </c>
      <c r="CB29" s="92">
        <v>245050</v>
      </c>
      <c r="CC29" s="89">
        <f t="shared" si="24"/>
        <v>957539</v>
      </c>
      <c r="CD29" s="90" t="s">
        <v>43</v>
      </c>
      <c r="CE29" s="91">
        <v>0</v>
      </c>
      <c r="CF29" s="88">
        <v>0</v>
      </c>
      <c r="CG29" s="88">
        <v>0</v>
      </c>
      <c r="CH29" s="88">
        <v>0</v>
      </c>
      <c r="CI29" s="88">
        <v>0</v>
      </c>
      <c r="CJ29" s="88">
        <v>0</v>
      </c>
      <c r="CK29" s="92">
        <v>0</v>
      </c>
      <c r="CL29" s="89">
        <f t="shared" si="25"/>
        <v>0</v>
      </c>
      <c r="CM29" s="90" t="s">
        <v>43</v>
      </c>
      <c r="CN29" s="91">
        <v>0</v>
      </c>
      <c r="CO29" s="88">
        <v>0</v>
      </c>
      <c r="CP29" s="88">
        <v>0</v>
      </c>
      <c r="CQ29" s="88">
        <v>0</v>
      </c>
      <c r="CR29" s="88">
        <v>0</v>
      </c>
      <c r="CS29" s="88">
        <v>0</v>
      </c>
      <c r="CT29" s="92">
        <v>0</v>
      </c>
      <c r="CU29" s="89">
        <f t="shared" si="26"/>
        <v>0</v>
      </c>
      <c r="CV29" s="90" t="s">
        <v>43</v>
      </c>
      <c r="CW29" s="91">
        <v>61247</v>
      </c>
      <c r="CX29" s="88">
        <v>115146</v>
      </c>
      <c r="CY29" s="88">
        <v>255662</v>
      </c>
      <c r="CZ29" s="88">
        <v>421353</v>
      </c>
      <c r="DA29" s="88">
        <v>547312</v>
      </c>
      <c r="DB29" s="88">
        <v>350010</v>
      </c>
      <c r="DC29" s="92">
        <v>360468</v>
      </c>
      <c r="DD29" s="89">
        <f t="shared" si="27"/>
        <v>2111198</v>
      </c>
      <c r="DE29" s="90" t="s">
        <v>43</v>
      </c>
      <c r="DF29" s="91">
        <v>39996</v>
      </c>
      <c r="DG29" s="88">
        <v>67230</v>
      </c>
      <c r="DH29" s="88">
        <v>66240</v>
      </c>
      <c r="DI29" s="88">
        <v>27720</v>
      </c>
      <c r="DJ29" s="88">
        <v>46530</v>
      </c>
      <c r="DK29" s="88">
        <v>25470</v>
      </c>
      <c r="DL29" s="92">
        <v>0</v>
      </c>
      <c r="DM29" s="89">
        <f t="shared" si="28"/>
        <v>273186</v>
      </c>
      <c r="DN29" s="90" t="s">
        <v>43</v>
      </c>
      <c r="DO29" s="91">
        <v>0</v>
      </c>
      <c r="DP29" s="88">
        <v>19800</v>
      </c>
      <c r="DQ29" s="88">
        <v>0</v>
      </c>
      <c r="DR29" s="88">
        <v>192870</v>
      </c>
      <c r="DS29" s="88">
        <v>0</v>
      </c>
      <c r="DT29" s="88">
        <v>179190</v>
      </c>
      <c r="DU29" s="92">
        <v>0</v>
      </c>
      <c r="DV29" s="89">
        <f t="shared" si="29"/>
        <v>391860</v>
      </c>
      <c r="DW29" s="90" t="s">
        <v>43</v>
      </c>
      <c r="DX29" s="91">
        <v>183058</v>
      </c>
      <c r="DY29" s="88">
        <v>202914</v>
      </c>
      <c r="DZ29" s="88">
        <v>939476</v>
      </c>
      <c r="EA29" s="88">
        <v>0</v>
      </c>
      <c r="EB29" s="88">
        <v>853929</v>
      </c>
      <c r="EC29" s="88">
        <v>1098614</v>
      </c>
      <c r="ED29" s="92">
        <v>507564</v>
      </c>
      <c r="EE29" s="89">
        <f t="shared" si="30"/>
        <v>3785555</v>
      </c>
      <c r="EF29" s="90" t="s">
        <v>43</v>
      </c>
      <c r="EG29" s="91">
        <v>115500</v>
      </c>
      <c r="EH29" s="88">
        <v>159300</v>
      </c>
      <c r="EI29" s="88">
        <v>1326630</v>
      </c>
      <c r="EJ29" s="88">
        <v>911048</v>
      </c>
      <c r="EK29" s="88">
        <v>882082</v>
      </c>
      <c r="EL29" s="88">
        <v>527366</v>
      </c>
      <c r="EM29" s="92">
        <v>337022</v>
      </c>
      <c r="EN29" s="89">
        <f t="shared" si="31"/>
        <v>4258948</v>
      </c>
    </row>
    <row r="30" spans="1:144" s="35" customFormat="1" ht="15" customHeight="1" x14ac:dyDescent="0.15">
      <c r="A30" s="37" t="s">
        <v>44</v>
      </c>
      <c r="B30" s="88">
        <v>0</v>
      </c>
      <c r="C30" s="88">
        <v>0</v>
      </c>
      <c r="D30" s="88">
        <v>7312149</v>
      </c>
      <c r="E30" s="88">
        <v>8087516</v>
      </c>
      <c r="F30" s="88">
        <v>8464102</v>
      </c>
      <c r="G30" s="88">
        <v>7844367</v>
      </c>
      <c r="H30" s="88">
        <v>9431529</v>
      </c>
      <c r="I30" s="89">
        <f t="shared" si="16"/>
        <v>41139663</v>
      </c>
      <c r="J30" s="90" t="s">
        <v>44</v>
      </c>
      <c r="K30" s="91">
        <v>0</v>
      </c>
      <c r="L30" s="88">
        <v>0</v>
      </c>
      <c r="M30" s="88">
        <v>0</v>
      </c>
      <c r="N30" s="88">
        <v>0</v>
      </c>
      <c r="O30" s="88">
        <v>0</v>
      </c>
      <c r="P30" s="88">
        <v>46404</v>
      </c>
      <c r="Q30" s="92">
        <v>188340</v>
      </c>
      <c r="R30" s="89">
        <f t="shared" si="17"/>
        <v>234744</v>
      </c>
      <c r="S30" s="90" t="s">
        <v>44</v>
      </c>
      <c r="T30" s="91">
        <v>804481</v>
      </c>
      <c r="U30" s="88">
        <v>1234405</v>
      </c>
      <c r="V30" s="88">
        <v>2568372</v>
      </c>
      <c r="W30" s="88">
        <v>2011420</v>
      </c>
      <c r="X30" s="88">
        <v>2339604</v>
      </c>
      <c r="Y30" s="88">
        <v>1556784</v>
      </c>
      <c r="Z30" s="92">
        <v>1888315</v>
      </c>
      <c r="AA30" s="89">
        <f t="shared" si="18"/>
        <v>12403381</v>
      </c>
      <c r="AB30" s="90" t="s">
        <v>44</v>
      </c>
      <c r="AC30" s="91">
        <v>0</v>
      </c>
      <c r="AD30" s="88">
        <v>0</v>
      </c>
      <c r="AE30" s="88">
        <v>67378</v>
      </c>
      <c r="AF30" s="88">
        <v>0</v>
      </c>
      <c r="AG30" s="88">
        <v>0</v>
      </c>
      <c r="AH30" s="88">
        <v>113162</v>
      </c>
      <c r="AI30" s="92">
        <v>0</v>
      </c>
      <c r="AJ30" s="89">
        <f t="shared" si="19"/>
        <v>180540</v>
      </c>
      <c r="AK30" s="90" t="s">
        <v>44</v>
      </c>
      <c r="AL30" s="91">
        <v>13266</v>
      </c>
      <c r="AM30" s="88">
        <v>0</v>
      </c>
      <c r="AN30" s="88">
        <v>188842</v>
      </c>
      <c r="AO30" s="88">
        <v>140805</v>
      </c>
      <c r="AP30" s="88">
        <v>62451</v>
      </c>
      <c r="AQ30" s="88">
        <v>142767</v>
      </c>
      <c r="AR30" s="92">
        <v>77571</v>
      </c>
      <c r="AS30" s="89">
        <f t="shared" si="20"/>
        <v>625702</v>
      </c>
      <c r="AT30" s="90" t="s">
        <v>44</v>
      </c>
      <c r="AU30" s="91">
        <v>0</v>
      </c>
      <c r="AV30" s="88">
        <v>0</v>
      </c>
      <c r="AW30" s="88">
        <v>5113551</v>
      </c>
      <c r="AX30" s="88">
        <v>4778528</v>
      </c>
      <c r="AY30" s="88">
        <v>3695783</v>
      </c>
      <c r="AZ30" s="88">
        <v>2851889</v>
      </c>
      <c r="BA30" s="92">
        <v>1545452</v>
      </c>
      <c r="BB30" s="89">
        <f t="shared" si="21"/>
        <v>17985203</v>
      </c>
      <c r="BC30" s="90" t="s">
        <v>44</v>
      </c>
      <c r="BD30" s="91">
        <v>655445</v>
      </c>
      <c r="BE30" s="88">
        <v>1440144</v>
      </c>
      <c r="BF30" s="88">
        <v>2878583</v>
      </c>
      <c r="BG30" s="88">
        <v>3520996</v>
      </c>
      <c r="BH30" s="88">
        <v>2729245</v>
      </c>
      <c r="BI30" s="88">
        <v>1477137</v>
      </c>
      <c r="BJ30" s="92">
        <v>511539</v>
      </c>
      <c r="BK30" s="89">
        <f t="shared" si="22"/>
        <v>13213089</v>
      </c>
      <c r="BL30" s="90" t="s">
        <v>44</v>
      </c>
      <c r="BM30" s="91">
        <v>0</v>
      </c>
      <c r="BN30" s="88">
        <v>96588</v>
      </c>
      <c r="BO30" s="88">
        <v>218133</v>
      </c>
      <c r="BP30" s="88">
        <v>848367</v>
      </c>
      <c r="BQ30" s="88">
        <v>1682885</v>
      </c>
      <c r="BR30" s="88">
        <v>1852838</v>
      </c>
      <c r="BS30" s="92">
        <v>1365822</v>
      </c>
      <c r="BT30" s="89">
        <f t="shared" si="23"/>
        <v>6064633</v>
      </c>
      <c r="BU30" s="90" t="s">
        <v>44</v>
      </c>
      <c r="BV30" s="91">
        <v>0</v>
      </c>
      <c r="BW30" s="88">
        <v>0</v>
      </c>
      <c r="BX30" s="88">
        <v>85176</v>
      </c>
      <c r="BY30" s="88">
        <v>317607</v>
      </c>
      <c r="BZ30" s="88">
        <v>278253</v>
      </c>
      <c r="CA30" s="88">
        <v>29556</v>
      </c>
      <c r="CB30" s="92">
        <v>115416</v>
      </c>
      <c r="CC30" s="89">
        <f t="shared" si="24"/>
        <v>826008</v>
      </c>
      <c r="CD30" s="90" t="s">
        <v>44</v>
      </c>
      <c r="CE30" s="91">
        <v>0</v>
      </c>
      <c r="CF30" s="88">
        <v>0</v>
      </c>
      <c r="CG30" s="88">
        <v>0</v>
      </c>
      <c r="CH30" s="88">
        <v>0</v>
      </c>
      <c r="CI30" s="88">
        <v>0</v>
      </c>
      <c r="CJ30" s="88">
        <v>0</v>
      </c>
      <c r="CK30" s="92">
        <v>0</v>
      </c>
      <c r="CL30" s="89">
        <f t="shared" si="25"/>
        <v>0</v>
      </c>
      <c r="CM30" s="90" t="s">
        <v>44</v>
      </c>
      <c r="CN30" s="91">
        <v>0</v>
      </c>
      <c r="CO30" s="88">
        <v>0</v>
      </c>
      <c r="CP30" s="88">
        <v>0</v>
      </c>
      <c r="CQ30" s="88">
        <v>0</v>
      </c>
      <c r="CR30" s="88">
        <v>230526</v>
      </c>
      <c r="CS30" s="88">
        <v>82890</v>
      </c>
      <c r="CT30" s="92">
        <v>312291</v>
      </c>
      <c r="CU30" s="89">
        <f t="shared" si="26"/>
        <v>625707</v>
      </c>
      <c r="CV30" s="90" t="s">
        <v>44</v>
      </c>
      <c r="CW30" s="91">
        <v>334226</v>
      </c>
      <c r="CX30" s="88">
        <v>610587</v>
      </c>
      <c r="CY30" s="88">
        <v>760776</v>
      </c>
      <c r="CZ30" s="88">
        <v>1652959</v>
      </c>
      <c r="DA30" s="88">
        <v>1438836</v>
      </c>
      <c r="DB30" s="88">
        <v>1547431</v>
      </c>
      <c r="DC30" s="92">
        <v>1534474</v>
      </c>
      <c r="DD30" s="89">
        <f t="shared" si="27"/>
        <v>7879289</v>
      </c>
      <c r="DE30" s="90" t="s">
        <v>44</v>
      </c>
      <c r="DF30" s="91">
        <v>111051</v>
      </c>
      <c r="DG30" s="88">
        <v>0</v>
      </c>
      <c r="DH30" s="88">
        <v>17820</v>
      </c>
      <c r="DI30" s="88">
        <v>132309</v>
      </c>
      <c r="DJ30" s="88">
        <v>0</v>
      </c>
      <c r="DK30" s="88">
        <v>18000</v>
      </c>
      <c r="DL30" s="92">
        <v>46170</v>
      </c>
      <c r="DM30" s="89">
        <f t="shared" si="28"/>
        <v>325350</v>
      </c>
      <c r="DN30" s="90" t="s">
        <v>44</v>
      </c>
      <c r="DO30" s="91">
        <v>123809</v>
      </c>
      <c r="DP30" s="88">
        <v>157230</v>
      </c>
      <c r="DQ30" s="88">
        <v>181009</v>
      </c>
      <c r="DR30" s="88">
        <v>100530</v>
      </c>
      <c r="DS30" s="88">
        <v>54171</v>
      </c>
      <c r="DT30" s="88">
        <v>99356</v>
      </c>
      <c r="DU30" s="92">
        <v>0</v>
      </c>
      <c r="DV30" s="89">
        <f t="shared" si="29"/>
        <v>716105</v>
      </c>
      <c r="DW30" s="90" t="s">
        <v>44</v>
      </c>
      <c r="DX30" s="91">
        <v>171502</v>
      </c>
      <c r="DY30" s="88">
        <v>19818</v>
      </c>
      <c r="DZ30" s="88">
        <v>2847663</v>
      </c>
      <c r="EA30" s="88">
        <v>2567822</v>
      </c>
      <c r="EB30" s="88">
        <v>1262825</v>
      </c>
      <c r="EC30" s="88">
        <v>3213639</v>
      </c>
      <c r="ED30" s="92">
        <v>1981076</v>
      </c>
      <c r="EE30" s="89">
        <f t="shared" si="30"/>
        <v>12064345</v>
      </c>
      <c r="EF30" s="90" t="s">
        <v>44</v>
      </c>
      <c r="EG30" s="91">
        <v>391920</v>
      </c>
      <c r="EH30" s="88">
        <v>524460</v>
      </c>
      <c r="EI30" s="88">
        <v>3786268</v>
      </c>
      <c r="EJ30" s="88">
        <v>2947217</v>
      </c>
      <c r="EK30" s="88">
        <v>2465556</v>
      </c>
      <c r="EL30" s="88">
        <v>1866145</v>
      </c>
      <c r="EM30" s="92">
        <v>1177615</v>
      </c>
      <c r="EN30" s="89">
        <f t="shared" si="31"/>
        <v>13159181</v>
      </c>
    </row>
    <row r="31" spans="1:144" s="35" customFormat="1" ht="15" customHeight="1" x14ac:dyDescent="0.15">
      <c r="A31" s="37" t="s">
        <v>45</v>
      </c>
      <c r="B31" s="88">
        <v>0</v>
      </c>
      <c r="C31" s="88">
        <v>0</v>
      </c>
      <c r="D31" s="88">
        <v>2096045</v>
      </c>
      <c r="E31" s="88">
        <v>4746944</v>
      </c>
      <c r="F31" s="88">
        <v>3913577</v>
      </c>
      <c r="G31" s="88">
        <v>5035643</v>
      </c>
      <c r="H31" s="88">
        <v>6592376</v>
      </c>
      <c r="I31" s="89">
        <f t="shared" si="16"/>
        <v>22384585</v>
      </c>
      <c r="J31" s="90" t="s">
        <v>45</v>
      </c>
      <c r="K31" s="91">
        <v>0</v>
      </c>
      <c r="L31" s="88">
        <v>0</v>
      </c>
      <c r="M31" s="88">
        <v>0</v>
      </c>
      <c r="N31" s="88">
        <v>0</v>
      </c>
      <c r="O31" s="88">
        <v>23202</v>
      </c>
      <c r="P31" s="88">
        <v>46404</v>
      </c>
      <c r="Q31" s="92">
        <v>46404</v>
      </c>
      <c r="R31" s="89">
        <f t="shared" si="17"/>
        <v>116010</v>
      </c>
      <c r="S31" s="90" t="s">
        <v>45</v>
      </c>
      <c r="T31" s="91">
        <v>412011</v>
      </c>
      <c r="U31" s="88">
        <v>1131455</v>
      </c>
      <c r="V31" s="88">
        <v>734844</v>
      </c>
      <c r="W31" s="88">
        <v>1982150</v>
      </c>
      <c r="X31" s="88">
        <v>1213368</v>
      </c>
      <c r="Y31" s="88">
        <v>1451801</v>
      </c>
      <c r="Z31" s="92">
        <v>1677004</v>
      </c>
      <c r="AA31" s="89">
        <f t="shared" si="18"/>
        <v>8602633</v>
      </c>
      <c r="AB31" s="90" t="s">
        <v>45</v>
      </c>
      <c r="AC31" s="91">
        <v>0</v>
      </c>
      <c r="AD31" s="88">
        <v>0</v>
      </c>
      <c r="AE31" s="88">
        <v>0</v>
      </c>
      <c r="AF31" s="88">
        <v>28170</v>
      </c>
      <c r="AG31" s="88">
        <v>0</v>
      </c>
      <c r="AH31" s="88">
        <v>0</v>
      </c>
      <c r="AI31" s="92">
        <v>0</v>
      </c>
      <c r="AJ31" s="89">
        <f t="shared" si="19"/>
        <v>28170</v>
      </c>
      <c r="AK31" s="90" t="s">
        <v>45</v>
      </c>
      <c r="AL31" s="91">
        <v>0</v>
      </c>
      <c r="AM31" s="88">
        <v>4653</v>
      </c>
      <c r="AN31" s="88">
        <v>36144</v>
      </c>
      <c r="AO31" s="88">
        <v>64620.000000000007</v>
      </c>
      <c r="AP31" s="88">
        <v>47745</v>
      </c>
      <c r="AQ31" s="88">
        <v>23760</v>
      </c>
      <c r="AR31" s="92">
        <v>99081</v>
      </c>
      <c r="AS31" s="89">
        <f t="shared" si="20"/>
        <v>276003</v>
      </c>
      <c r="AT31" s="90" t="s">
        <v>45</v>
      </c>
      <c r="AU31" s="91">
        <v>0</v>
      </c>
      <c r="AV31" s="88">
        <v>0</v>
      </c>
      <c r="AW31" s="88">
        <v>2091014.9999999998</v>
      </c>
      <c r="AX31" s="88">
        <v>5069853</v>
      </c>
      <c r="AY31" s="88">
        <v>3941282</v>
      </c>
      <c r="AZ31" s="88">
        <v>3195919</v>
      </c>
      <c r="BA31" s="92">
        <v>2218590</v>
      </c>
      <c r="BB31" s="89">
        <f t="shared" si="21"/>
        <v>16516659</v>
      </c>
      <c r="BC31" s="90" t="s">
        <v>45</v>
      </c>
      <c r="BD31" s="91">
        <v>45468</v>
      </c>
      <c r="BE31" s="88">
        <v>127179</v>
      </c>
      <c r="BF31" s="88">
        <v>62838</v>
      </c>
      <c r="BG31" s="88">
        <v>162709</v>
      </c>
      <c r="BH31" s="88">
        <v>480447</v>
      </c>
      <c r="BI31" s="88">
        <v>590743</v>
      </c>
      <c r="BJ31" s="92">
        <v>259649.99999999997</v>
      </c>
      <c r="BK31" s="89">
        <f t="shared" si="22"/>
        <v>1729034</v>
      </c>
      <c r="BL31" s="90" t="s">
        <v>45</v>
      </c>
      <c r="BM31" s="91">
        <v>0</v>
      </c>
      <c r="BN31" s="88">
        <v>0</v>
      </c>
      <c r="BO31" s="88">
        <v>40840</v>
      </c>
      <c r="BP31" s="88">
        <v>1058634</v>
      </c>
      <c r="BQ31" s="88">
        <v>1274823</v>
      </c>
      <c r="BR31" s="88">
        <v>759234</v>
      </c>
      <c r="BS31" s="92">
        <v>513522.00000000006</v>
      </c>
      <c r="BT31" s="89">
        <f t="shared" si="23"/>
        <v>3647053</v>
      </c>
      <c r="BU31" s="90" t="s">
        <v>45</v>
      </c>
      <c r="BV31" s="91">
        <v>0</v>
      </c>
      <c r="BW31" s="88">
        <v>0</v>
      </c>
      <c r="BX31" s="88">
        <v>59535</v>
      </c>
      <c r="BY31" s="88">
        <v>62640</v>
      </c>
      <c r="BZ31" s="88">
        <v>117567</v>
      </c>
      <c r="CA31" s="88">
        <v>121428</v>
      </c>
      <c r="CB31" s="92">
        <v>0</v>
      </c>
      <c r="CC31" s="89">
        <f t="shared" si="24"/>
        <v>361170</v>
      </c>
      <c r="CD31" s="90" t="s">
        <v>45</v>
      </c>
      <c r="CE31" s="91">
        <v>0</v>
      </c>
      <c r="CF31" s="88">
        <v>0</v>
      </c>
      <c r="CG31" s="88">
        <v>0</v>
      </c>
      <c r="CH31" s="88">
        <v>0</v>
      </c>
      <c r="CI31" s="88">
        <v>0</v>
      </c>
      <c r="CJ31" s="88">
        <v>0</v>
      </c>
      <c r="CK31" s="92">
        <v>0</v>
      </c>
      <c r="CL31" s="89">
        <f t="shared" si="25"/>
        <v>0</v>
      </c>
      <c r="CM31" s="90" t="s">
        <v>45</v>
      </c>
      <c r="CN31" s="91">
        <v>0</v>
      </c>
      <c r="CO31" s="88">
        <v>0</v>
      </c>
      <c r="CP31" s="88">
        <v>15003</v>
      </c>
      <c r="CQ31" s="88">
        <v>0</v>
      </c>
      <c r="CR31" s="88">
        <v>0</v>
      </c>
      <c r="CS31" s="88">
        <v>0</v>
      </c>
      <c r="CT31" s="92">
        <v>0</v>
      </c>
      <c r="CU31" s="89">
        <f t="shared" si="26"/>
        <v>15003</v>
      </c>
      <c r="CV31" s="90" t="s">
        <v>45</v>
      </c>
      <c r="CW31" s="91">
        <v>185399</v>
      </c>
      <c r="CX31" s="88">
        <v>369290</v>
      </c>
      <c r="CY31" s="88">
        <v>218329</v>
      </c>
      <c r="CZ31" s="88">
        <v>955336</v>
      </c>
      <c r="DA31" s="88">
        <v>696023</v>
      </c>
      <c r="DB31" s="88">
        <v>897569</v>
      </c>
      <c r="DC31" s="92">
        <v>954246</v>
      </c>
      <c r="DD31" s="89">
        <f t="shared" si="27"/>
        <v>4276192</v>
      </c>
      <c r="DE31" s="90" t="s">
        <v>45</v>
      </c>
      <c r="DF31" s="91">
        <v>0</v>
      </c>
      <c r="DG31" s="88">
        <v>0</v>
      </c>
      <c r="DH31" s="88">
        <v>43740</v>
      </c>
      <c r="DI31" s="88">
        <v>59922</v>
      </c>
      <c r="DJ31" s="88">
        <v>74646</v>
      </c>
      <c r="DK31" s="88">
        <v>0</v>
      </c>
      <c r="DL31" s="92">
        <v>0</v>
      </c>
      <c r="DM31" s="89">
        <f t="shared" si="28"/>
        <v>178308</v>
      </c>
      <c r="DN31" s="90" t="s">
        <v>45</v>
      </c>
      <c r="DO31" s="91">
        <v>254527</v>
      </c>
      <c r="DP31" s="88">
        <v>235682</v>
      </c>
      <c r="DQ31" s="88">
        <v>0</v>
      </c>
      <c r="DR31" s="88">
        <v>52047</v>
      </c>
      <c r="DS31" s="88">
        <v>98406</v>
      </c>
      <c r="DT31" s="88">
        <v>0</v>
      </c>
      <c r="DU31" s="92">
        <v>0</v>
      </c>
      <c r="DV31" s="89">
        <f t="shared" si="29"/>
        <v>640662</v>
      </c>
      <c r="DW31" s="90" t="s">
        <v>45</v>
      </c>
      <c r="DX31" s="91">
        <v>0</v>
      </c>
      <c r="DY31" s="88">
        <v>73052</v>
      </c>
      <c r="DZ31" s="88">
        <v>331371</v>
      </c>
      <c r="EA31" s="88">
        <v>1068107</v>
      </c>
      <c r="EB31" s="88">
        <v>1048410.0000000001</v>
      </c>
      <c r="EC31" s="88">
        <v>1154547</v>
      </c>
      <c r="ED31" s="92">
        <v>702468</v>
      </c>
      <c r="EE31" s="89">
        <f t="shared" si="30"/>
        <v>4377955</v>
      </c>
      <c r="EF31" s="90" t="s">
        <v>45</v>
      </c>
      <c r="EG31" s="91">
        <v>194340</v>
      </c>
      <c r="EH31" s="88">
        <v>330360</v>
      </c>
      <c r="EI31" s="88">
        <v>1063528</v>
      </c>
      <c r="EJ31" s="88">
        <v>1940240</v>
      </c>
      <c r="EK31" s="88">
        <v>1289310</v>
      </c>
      <c r="EL31" s="88">
        <v>1140111</v>
      </c>
      <c r="EM31" s="92">
        <v>825650</v>
      </c>
      <c r="EN31" s="89">
        <f t="shared" si="31"/>
        <v>6783539</v>
      </c>
    </row>
    <row r="32" spans="1:144" s="35" customFormat="1" ht="15" customHeight="1" x14ac:dyDescent="0.15">
      <c r="A32" s="37" t="s">
        <v>46</v>
      </c>
      <c r="B32" s="88">
        <v>0</v>
      </c>
      <c r="C32" s="88">
        <v>0</v>
      </c>
      <c r="D32" s="88">
        <v>876193</v>
      </c>
      <c r="E32" s="88">
        <v>1129270</v>
      </c>
      <c r="F32" s="88">
        <v>1895229</v>
      </c>
      <c r="G32" s="88">
        <v>615276</v>
      </c>
      <c r="H32" s="88">
        <v>1031007.0000000001</v>
      </c>
      <c r="I32" s="89">
        <f t="shared" si="16"/>
        <v>5546975</v>
      </c>
      <c r="J32" s="90" t="s">
        <v>46</v>
      </c>
      <c r="K32" s="91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92">
        <v>105226</v>
      </c>
      <c r="R32" s="89">
        <f t="shared" si="17"/>
        <v>105226</v>
      </c>
      <c r="S32" s="90" t="s">
        <v>46</v>
      </c>
      <c r="T32" s="91">
        <v>195174</v>
      </c>
      <c r="U32" s="88">
        <v>366435</v>
      </c>
      <c r="V32" s="88">
        <v>444526</v>
      </c>
      <c r="W32" s="88">
        <v>367270</v>
      </c>
      <c r="X32" s="88">
        <v>358166</v>
      </c>
      <c r="Y32" s="88">
        <v>359496</v>
      </c>
      <c r="Z32" s="92">
        <v>392907</v>
      </c>
      <c r="AA32" s="89">
        <f t="shared" si="18"/>
        <v>2483974</v>
      </c>
      <c r="AB32" s="90" t="s">
        <v>46</v>
      </c>
      <c r="AC32" s="91">
        <v>0</v>
      </c>
      <c r="AD32" s="88">
        <v>0</v>
      </c>
      <c r="AE32" s="88">
        <v>0</v>
      </c>
      <c r="AF32" s="88">
        <v>52007</v>
      </c>
      <c r="AG32" s="88">
        <v>0</v>
      </c>
      <c r="AH32" s="88">
        <v>0</v>
      </c>
      <c r="AI32" s="92">
        <v>0</v>
      </c>
      <c r="AJ32" s="89">
        <f t="shared" si="19"/>
        <v>52007</v>
      </c>
      <c r="AK32" s="90" t="s">
        <v>46</v>
      </c>
      <c r="AL32" s="91">
        <v>15417</v>
      </c>
      <c r="AM32" s="88">
        <v>0</v>
      </c>
      <c r="AN32" s="88">
        <v>6165</v>
      </c>
      <c r="AO32" s="88">
        <v>47043</v>
      </c>
      <c r="AP32" s="88">
        <v>21150</v>
      </c>
      <c r="AQ32" s="88">
        <v>36513</v>
      </c>
      <c r="AR32" s="92">
        <v>47961</v>
      </c>
      <c r="AS32" s="89">
        <f t="shared" si="20"/>
        <v>174249</v>
      </c>
      <c r="AT32" s="90" t="s">
        <v>46</v>
      </c>
      <c r="AU32" s="91">
        <v>0</v>
      </c>
      <c r="AV32" s="88">
        <v>0</v>
      </c>
      <c r="AW32" s="88">
        <v>809847</v>
      </c>
      <c r="AX32" s="88">
        <v>1190961</v>
      </c>
      <c r="AY32" s="88">
        <v>1359666</v>
      </c>
      <c r="AZ32" s="88">
        <v>285102</v>
      </c>
      <c r="BA32" s="92">
        <v>698202</v>
      </c>
      <c r="BB32" s="89">
        <f t="shared" si="21"/>
        <v>4343778</v>
      </c>
      <c r="BC32" s="90" t="s">
        <v>46</v>
      </c>
      <c r="BD32" s="91">
        <v>44496</v>
      </c>
      <c r="BE32" s="88">
        <v>85302</v>
      </c>
      <c r="BF32" s="88">
        <v>287212</v>
      </c>
      <c r="BG32" s="88">
        <v>367554</v>
      </c>
      <c r="BH32" s="88">
        <v>322735</v>
      </c>
      <c r="BI32" s="88">
        <v>70668</v>
      </c>
      <c r="BJ32" s="92">
        <v>22347</v>
      </c>
      <c r="BK32" s="89">
        <f t="shared" si="22"/>
        <v>1200314</v>
      </c>
      <c r="BL32" s="90" t="s">
        <v>46</v>
      </c>
      <c r="BM32" s="91">
        <v>0</v>
      </c>
      <c r="BN32" s="88">
        <v>0</v>
      </c>
      <c r="BO32" s="88">
        <v>25893</v>
      </c>
      <c r="BP32" s="88">
        <v>432567</v>
      </c>
      <c r="BQ32" s="88">
        <v>984681</v>
      </c>
      <c r="BR32" s="88">
        <v>258732.00000000003</v>
      </c>
      <c r="BS32" s="92">
        <v>128235.00000000001</v>
      </c>
      <c r="BT32" s="89">
        <f t="shared" si="23"/>
        <v>1830108</v>
      </c>
      <c r="BU32" s="90" t="s">
        <v>46</v>
      </c>
      <c r="BV32" s="91">
        <v>0</v>
      </c>
      <c r="BW32" s="88">
        <v>0</v>
      </c>
      <c r="BX32" s="88">
        <v>0</v>
      </c>
      <c r="BY32" s="88">
        <v>255366</v>
      </c>
      <c r="BZ32" s="88">
        <v>0</v>
      </c>
      <c r="CA32" s="88">
        <v>0</v>
      </c>
      <c r="CB32" s="92">
        <v>267093</v>
      </c>
      <c r="CC32" s="89">
        <f t="shared" si="24"/>
        <v>522459</v>
      </c>
      <c r="CD32" s="90" t="s">
        <v>46</v>
      </c>
      <c r="CE32" s="91">
        <v>0</v>
      </c>
      <c r="CF32" s="88">
        <v>0</v>
      </c>
      <c r="CG32" s="88">
        <v>0</v>
      </c>
      <c r="CH32" s="88">
        <v>0</v>
      </c>
      <c r="CI32" s="88">
        <v>0</v>
      </c>
      <c r="CJ32" s="88">
        <v>0</v>
      </c>
      <c r="CK32" s="92">
        <v>0</v>
      </c>
      <c r="CL32" s="89">
        <f t="shared" si="25"/>
        <v>0</v>
      </c>
      <c r="CM32" s="90" t="s">
        <v>46</v>
      </c>
      <c r="CN32" s="91">
        <v>0</v>
      </c>
      <c r="CO32" s="88">
        <v>0</v>
      </c>
      <c r="CP32" s="88">
        <v>0</v>
      </c>
      <c r="CQ32" s="88">
        <v>0</v>
      </c>
      <c r="CR32" s="88">
        <v>0</v>
      </c>
      <c r="CS32" s="88">
        <v>0</v>
      </c>
      <c r="CT32" s="92">
        <v>0</v>
      </c>
      <c r="CU32" s="89">
        <f t="shared" si="26"/>
        <v>0</v>
      </c>
      <c r="CV32" s="90" t="s">
        <v>46</v>
      </c>
      <c r="CW32" s="91">
        <v>129104.99999999999</v>
      </c>
      <c r="CX32" s="88">
        <v>86121</v>
      </c>
      <c r="CY32" s="88">
        <v>110234</v>
      </c>
      <c r="CZ32" s="88">
        <v>340407</v>
      </c>
      <c r="DA32" s="88">
        <v>403064</v>
      </c>
      <c r="DB32" s="88">
        <v>140454</v>
      </c>
      <c r="DC32" s="92">
        <v>294635</v>
      </c>
      <c r="DD32" s="89">
        <f t="shared" si="27"/>
        <v>1504020</v>
      </c>
      <c r="DE32" s="90" t="s">
        <v>46</v>
      </c>
      <c r="DF32" s="91">
        <v>70002</v>
      </c>
      <c r="DG32" s="88">
        <v>0</v>
      </c>
      <c r="DH32" s="88">
        <v>0</v>
      </c>
      <c r="DI32" s="88">
        <v>0</v>
      </c>
      <c r="DJ32" s="88">
        <v>39600</v>
      </c>
      <c r="DK32" s="88">
        <v>0</v>
      </c>
      <c r="DL32" s="92">
        <v>0</v>
      </c>
      <c r="DM32" s="89">
        <f t="shared" si="28"/>
        <v>109602</v>
      </c>
      <c r="DN32" s="90" t="s">
        <v>46</v>
      </c>
      <c r="DO32" s="91">
        <v>0</v>
      </c>
      <c r="DP32" s="88">
        <v>0</v>
      </c>
      <c r="DQ32" s="88">
        <v>0</v>
      </c>
      <c r="DR32" s="88">
        <v>0</v>
      </c>
      <c r="DS32" s="88">
        <v>0</v>
      </c>
      <c r="DT32" s="88">
        <v>0</v>
      </c>
      <c r="DU32" s="92">
        <v>0</v>
      </c>
      <c r="DV32" s="89">
        <f t="shared" si="29"/>
        <v>0</v>
      </c>
      <c r="DW32" s="90" t="s">
        <v>46</v>
      </c>
      <c r="DX32" s="91">
        <v>0</v>
      </c>
      <c r="DY32" s="88">
        <v>0</v>
      </c>
      <c r="DZ32" s="88">
        <v>890457</v>
      </c>
      <c r="EA32" s="88">
        <v>222517</v>
      </c>
      <c r="EB32" s="88">
        <v>1268790</v>
      </c>
      <c r="EC32" s="88">
        <v>467126</v>
      </c>
      <c r="ED32" s="92">
        <v>0</v>
      </c>
      <c r="EE32" s="89">
        <f t="shared" si="30"/>
        <v>2848890</v>
      </c>
      <c r="EF32" s="90" t="s">
        <v>46</v>
      </c>
      <c r="EG32" s="91">
        <v>119640</v>
      </c>
      <c r="EH32" s="88">
        <v>91980</v>
      </c>
      <c r="EI32" s="88">
        <v>622300</v>
      </c>
      <c r="EJ32" s="88">
        <v>669667</v>
      </c>
      <c r="EK32" s="88">
        <v>688860</v>
      </c>
      <c r="EL32" s="88">
        <v>222140</v>
      </c>
      <c r="EM32" s="92">
        <v>245069</v>
      </c>
      <c r="EN32" s="89">
        <f t="shared" si="31"/>
        <v>2659656</v>
      </c>
    </row>
    <row r="33" spans="1:144" s="35" customFormat="1" ht="15" customHeight="1" x14ac:dyDescent="0.15">
      <c r="A33" s="37" t="s">
        <v>47</v>
      </c>
      <c r="B33" s="88">
        <v>0</v>
      </c>
      <c r="C33" s="88">
        <v>0</v>
      </c>
      <c r="D33" s="88">
        <v>3513980</v>
      </c>
      <c r="E33" s="88">
        <v>4114116</v>
      </c>
      <c r="F33" s="88">
        <v>2567401</v>
      </c>
      <c r="G33" s="88">
        <v>4599472</v>
      </c>
      <c r="H33" s="88">
        <v>2083706.9999999998</v>
      </c>
      <c r="I33" s="89">
        <f t="shared" si="16"/>
        <v>16878676</v>
      </c>
      <c r="J33" s="90" t="s">
        <v>47</v>
      </c>
      <c r="K33" s="91">
        <v>0</v>
      </c>
      <c r="L33" s="88">
        <v>0</v>
      </c>
      <c r="M33" s="88">
        <v>0</v>
      </c>
      <c r="N33" s="88">
        <v>46404</v>
      </c>
      <c r="O33" s="88">
        <v>0</v>
      </c>
      <c r="P33" s="88">
        <v>23202</v>
      </c>
      <c r="Q33" s="92">
        <v>0</v>
      </c>
      <c r="R33" s="89">
        <f t="shared" si="17"/>
        <v>69606</v>
      </c>
      <c r="S33" s="90" t="s">
        <v>47</v>
      </c>
      <c r="T33" s="91">
        <v>337887</v>
      </c>
      <c r="U33" s="88">
        <v>733626</v>
      </c>
      <c r="V33" s="88">
        <v>987714</v>
      </c>
      <c r="W33" s="88">
        <v>1166829</v>
      </c>
      <c r="X33" s="88">
        <v>715989</v>
      </c>
      <c r="Y33" s="88">
        <v>1543173</v>
      </c>
      <c r="Z33" s="92">
        <v>611298</v>
      </c>
      <c r="AA33" s="89">
        <f t="shared" si="18"/>
        <v>6096516</v>
      </c>
      <c r="AB33" s="90" t="s">
        <v>47</v>
      </c>
      <c r="AC33" s="91">
        <v>49950</v>
      </c>
      <c r="AD33" s="88">
        <v>0</v>
      </c>
      <c r="AE33" s="88">
        <v>62298</v>
      </c>
      <c r="AF33" s="88">
        <v>70362</v>
      </c>
      <c r="AG33" s="88">
        <v>0</v>
      </c>
      <c r="AH33" s="88">
        <v>32679.000000000004</v>
      </c>
      <c r="AI33" s="92">
        <v>55197</v>
      </c>
      <c r="AJ33" s="89">
        <f t="shared" si="19"/>
        <v>270486</v>
      </c>
      <c r="AK33" s="90" t="s">
        <v>47</v>
      </c>
      <c r="AL33" s="91">
        <v>4653</v>
      </c>
      <c r="AM33" s="88">
        <v>4653</v>
      </c>
      <c r="AN33" s="88">
        <v>8217</v>
      </c>
      <c r="AO33" s="88">
        <v>28665</v>
      </c>
      <c r="AP33" s="88">
        <v>18882</v>
      </c>
      <c r="AQ33" s="88">
        <v>33201</v>
      </c>
      <c r="AR33" s="92">
        <v>11268</v>
      </c>
      <c r="AS33" s="89">
        <f t="shared" si="20"/>
        <v>109539</v>
      </c>
      <c r="AT33" s="90" t="s">
        <v>47</v>
      </c>
      <c r="AU33" s="91">
        <v>0</v>
      </c>
      <c r="AV33" s="88">
        <v>0</v>
      </c>
      <c r="AW33" s="88">
        <v>2109552</v>
      </c>
      <c r="AX33" s="88">
        <v>2019636</v>
      </c>
      <c r="AY33" s="88">
        <v>3374016</v>
      </c>
      <c r="AZ33" s="88">
        <v>2916503</v>
      </c>
      <c r="BA33" s="92">
        <v>1047933</v>
      </c>
      <c r="BB33" s="89">
        <f t="shared" si="21"/>
        <v>11467640</v>
      </c>
      <c r="BC33" s="90" t="s">
        <v>47</v>
      </c>
      <c r="BD33" s="91">
        <v>173403</v>
      </c>
      <c r="BE33" s="88">
        <v>348192</v>
      </c>
      <c r="BF33" s="88">
        <v>962649</v>
      </c>
      <c r="BG33" s="88">
        <v>903800</v>
      </c>
      <c r="BH33" s="88">
        <v>823586</v>
      </c>
      <c r="BI33" s="88">
        <v>181188</v>
      </c>
      <c r="BJ33" s="92">
        <v>147861</v>
      </c>
      <c r="BK33" s="89">
        <f t="shared" si="22"/>
        <v>3540679</v>
      </c>
      <c r="BL33" s="90" t="s">
        <v>47</v>
      </c>
      <c r="BM33" s="91">
        <v>0</v>
      </c>
      <c r="BN33" s="88">
        <v>30654</v>
      </c>
      <c r="BO33" s="88">
        <v>1002732</v>
      </c>
      <c r="BP33" s="88">
        <v>922302</v>
      </c>
      <c r="BQ33" s="88">
        <v>2101653</v>
      </c>
      <c r="BR33" s="88">
        <v>1238787</v>
      </c>
      <c r="BS33" s="92">
        <v>1266408</v>
      </c>
      <c r="BT33" s="89">
        <f t="shared" si="23"/>
        <v>6562536</v>
      </c>
      <c r="BU33" s="90" t="s">
        <v>47</v>
      </c>
      <c r="BV33" s="91">
        <v>0</v>
      </c>
      <c r="BW33" s="88">
        <v>0</v>
      </c>
      <c r="BX33" s="88">
        <v>194184</v>
      </c>
      <c r="BY33" s="88">
        <v>112131</v>
      </c>
      <c r="BZ33" s="88">
        <v>517365</v>
      </c>
      <c r="CA33" s="88">
        <v>521244</v>
      </c>
      <c r="CB33" s="92">
        <v>86499</v>
      </c>
      <c r="CC33" s="89">
        <f t="shared" si="24"/>
        <v>1431423</v>
      </c>
      <c r="CD33" s="90" t="s">
        <v>47</v>
      </c>
      <c r="CE33" s="91">
        <v>0</v>
      </c>
      <c r="CF33" s="88">
        <v>0</v>
      </c>
      <c r="CG33" s="88">
        <v>0</v>
      </c>
      <c r="CH33" s="88">
        <v>0</v>
      </c>
      <c r="CI33" s="88">
        <v>0</v>
      </c>
      <c r="CJ33" s="88">
        <v>0</v>
      </c>
      <c r="CK33" s="92">
        <v>0</v>
      </c>
      <c r="CL33" s="89">
        <f t="shared" si="25"/>
        <v>0</v>
      </c>
      <c r="CM33" s="90" t="s">
        <v>47</v>
      </c>
      <c r="CN33" s="91">
        <v>0</v>
      </c>
      <c r="CO33" s="88">
        <v>0</v>
      </c>
      <c r="CP33" s="88">
        <v>0</v>
      </c>
      <c r="CQ33" s="88">
        <v>0</v>
      </c>
      <c r="CR33" s="88">
        <v>0</v>
      </c>
      <c r="CS33" s="88">
        <v>0</v>
      </c>
      <c r="CT33" s="92">
        <v>0</v>
      </c>
      <c r="CU33" s="89">
        <f t="shared" si="26"/>
        <v>0</v>
      </c>
      <c r="CV33" s="90" t="s">
        <v>47</v>
      </c>
      <c r="CW33" s="91">
        <v>165164</v>
      </c>
      <c r="CX33" s="88">
        <v>435474</v>
      </c>
      <c r="CY33" s="88">
        <v>362011</v>
      </c>
      <c r="CZ33" s="88">
        <v>828522</v>
      </c>
      <c r="DA33" s="88">
        <v>703836</v>
      </c>
      <c r="DB33" s="88">
        <v>-789654</v>
      </c>
      <c r="DC33" s="92">
        <v>478827</v>
      </c>
      <c r="DD33" s="89">
        <f t="shared" si="27"/>
        <v>2184180</v>
      </c>
      <c r="DE33" s="90" t="s">
        <v>47</v>
      </c>
      <c r="DF33" s="91">
        <v>0</v>
      </c>
      <c r="DG33" s="88">
        <v>26100</v>
      </c>
      <c r="DH33" s="88">
        <v>142740</v>
      </c>
      <c r="DI33" s="88">
        <v>69030</v>
      </c>
      <c r="DJ33" s="88">
        <v>75960</v>
      </c>
      <c r="DK33" s="88">
        <v>17820</v>
      </c>
      <c r="DL33" s="92">
        <v>0</v>
      </c>
      <c r="DM33" s="89">
        <f t="shared" si="28"/>
        <v>331650</v>
      </c>
      <c r="DN33" s="90" t="s">
        <v>47</v>
      </c>
      <c r="DO33" s="91">
        <v>180000</v>
      </c>
      <c r="DP33" s="88">
        <v>174771</v>
      </c>
      <c r="DQ33" s="88">
        <v>165270</v>
      </c>
      <c r="DR33" s="88">
        <v>92232</v>
      </c>
      <c r="DS33" s="88">
        <v>87300</v>
      </c>
      <c r="DT33" s="88">
        <v>144900</v>
      </c>
      <c r="DU33" s="92">
        <v>0</v>
      </c>
      <c r="DV33" s="89">
        <f t="shared" si="29"/>
        <v>844473</v>
      </c>
      <c r="DW33" s="90" t="s">
        <v>47</v>
      </c>
      <c r="DX33" s="91">
        <v>0</v>
      </c>
      <c r="DY33" s="88">
        <v>0</v>
      </c>
      <c r="DZ33" s="88">
        <v>0</v>
      </c>
      <c r="EA33" s="88">
        <v>199871</v>
      </c>
      <c r="EB33" s="88">
        <v>0</v>
      </c>
      <c r="EC33" s="88">
        <v>236450</v>
      </c>
      <c r="ED33" s="92">
        <v>269613</v>
      </c>
      <c r="EE33" s="89">
        <f t="shared" si="30"/>
        <v>705934</v>
      </c>
      <c r="EF33" s="90" t="s">
        <v>47</v>
      </c>
      <c r="EG33" s="91">
        <v>268800</v>
      </c>
      <c r="EH33" s="88">
        <v>492900</v>
      </c>
      <c r="EI33" s="88">
        <v>2128131</v>
      </c>
      <c r="EJ33" s="88">
        <v>1611380</v>
      </c>
      <c r="EK33" s="88">
        <v>1413720</v>
      </c>
      <c r="EL33" s="88">
        <v>1232690</v>
      </c>
      <c r="EM33" s="92">
        <v>504040</v>
      </c>
      <c r="EN33" s="89">
        <f t="shared" si="31"/>
        <v>7651661</v>
      </c>
    </row>
    <row r="34" spans="1:144" s="35" customFormat="1" ht="15" customHeight="1" x14ac:dyDescent="0.15">
      <c r="A34" s="37" t="s">
        <v>48</v>
      </c>
      <c r="B34" s="88">
        <v>0</v>
      </c>
      <c r="C34" s="88">
        <v>0</v>
      </c>
      <c r="D34" s="88">
        <v>555255</v>
      </c>
      <c r="E34" s="88">
        <v>330993</v>
      </c>
      <c r="F34" s="88">
        <v>269883</v>
      </c>
      <c r="G34" s="88">
        <v>262129.00000000003</v>
      </c>
      <c r="H34" s="88">
        <v>305782</v>
      </c>
      <c r="I34" s="89">
        <f t="shared" si="16"/>
        <v>1724042</v>
      </c>
      <c r="J34" s="90" t="s">
        <v>48</v>
      </c>
      <c r="K34" s="91">
        <v>0</v>
      </c>
      <c r="L34" s="88">
        <v>0</v>
      </c>
      <c r="M34" s="88">
        <v>0</v>
      </c>
      <c r="N34" s="88">
        <v>0</v>
      </c>
      <c r="O34" s="88">
        <v>0</v>
      </c>
      <c r="P34" s="88">
        <v>11601</v>
      </c>
      <c r="Q34" s="92">
        <v>0</v>
      </c>
      <c r="R34" s="89">
        <f t="shared" si="17"/>
        <v>11601</v>
      </c>
      <c r="S34" s="90" t="s">
        <v>48</v>
      </c>
      <c r="T34" s="91">
        <v>92970</v>
      </c>
      <c r="U34" s="88">
        <v>176589</v>
      </c>
      <c r="V34" s="88">
        <v>240800</v>
      </c>
      <c r="W34" s="88">
        <v>95949</v>
      </c>
      <c r="X34" s="88">
        <v>178632</v>
      </c>
      <c r="Y34" s="88">
        <v>148767</v>
      </c>
      <c r="Z34" s="92">
        <v>108549</v>
      </c>
      <c r="AA34" s="89">
        <f t="shared" si="18"/>
        <v>1042256</v>
      </c>
      <c r="AB34" s="90" t="s">
        <v>48</v>
      </c>
      <c r="AC34" s="91">
        <v>0</v>
      </c>
      <c r="AD34" s="88">
        <v>0</v>
      </c>
      <c r="AE34" s="88">
        <v>22104</v>
      </c>
      <c r="AF34" s="88">
        <v>9252</v>
      </c>
      <c r="AG34" s="88">
        <v>0</v>
      </c>
      <c r="AH34" s="88">
        <v>0</v>
      </c>
      <c r="AI34" s="92">
        <v>0</v>
      </c>
      <c r="AJ34" s="89">
        <f t="shared" si="19"/>
        <v>31356</v>
      </c>
      <c r="AK34" s="90" t="s">
        <v>48</v>
      </c>
      <c r="AL34" s="91">
        <v>0</v>
      </c>
      <c r="AM34" s="88">
        <v>0</v>
      </c>
      <c r="AN34" s="88">
        <v>23544</v>
      </c>
      <c r="AO34" s="88">
        <v>0</v>
      </c>
      <c r="AP34" s="88">
        <v>0</v>
      </c>
      <c r="AQ34" s="88">
        <v>23544</v>
      </c>
      <c r="AR34" s="92">
        <v>0</v>
      </c>
      <c r="AS34" s="89">
        <f t="shared" si="20"/>
        <v>47088</v>
      </c>
      <c r="AT34" s="90" t="s">
        <v>48</v>
      </c>
      <c r="AU34" s="91">
        <v>0</v>
      </c>
      <c r="AV34" s="88">
        <v>0</v>
      </c>
      <c r="AW34" s="88">
        <v>324180</v>
      </c>
      <c r="AX34" s="88">
        <v>159858</v>
      </c>
      <c r="AY34" s="88">
        <v>154791</v>
      </c>
      <c r="AZ34" s="88">
        <v>330618</v>
      </c>
      <c r="BA34" s="92">
        <v>72787</v>
      </c>
      <c r="BB34" s="89">
        <f t="shared" si="21"/>
        <v>1042234</v>
      </c>
      <c r="BC34" s="90" t="s">
        <v>48</v>
      </c>
      <c r="BD34" s="91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92">
        <v>0</v>
      </c>
      <c r="BK34" s="89">
        <f t="shared" si="22"/>
        <v>0</v>
      </c>
      <c r="BL34" s="90" t="s">
        <v>48</v>
      </c>
      <c r="BM34" s="91">
        <v>0</v>
      </c>
      <c r="BN34" s="88">
        <v>6147</v>
      </c>
      <c r="BO34" s="88">
        <v>98586</v>
      </c>
      <c r="BP34" s="88">
        <v>329904</v>
      </c>
      <c r="BQ34" s="88">
        <v>1308078</v>
      </c>
      <c r="BR34" s="88">
        <v>0</v>
      </c>
      <c r="BS34" s="92">
        <v>673344</v>
      </c>
      <c r="BT34" s="89">
        <f t="shared" si="23"/>
        <v>2416059</v>
      </c>
      <c r="BU34" s="90" t="s">
        <v>48</v>
      </c>
      <c r="BV34" s="91">
        <v>0</v>
      </c>
      <c r="BW34" s="88">
        <v>0</v>
      </c>
      <c r="BX34" s="88">
        <v>0</v>
      </c>
      <c r="BY34" s="88">
        <v>0</v>
      </c>
      <c r="BZ34" s="88">
        <v>0</v>
      </c>
      <c r="CA34" s="88">
        <v>0</v>
      </c>
      <c r="CB34" s="92">
        <v>0</v>
      </c>
      <c r="CC34" s="89">
        <f t="shared" si="24"/>
        <v>0</v>
      </c>
      <c r="CD34" s="90" t="s">
        <v>48</v>
      </c>
      <c r="CE34" s="91">
        <v>0</v>
      </c>
      <c r="CF34" s="88">
        <v>0</v>
      </c>
      <c r="CG34" s="88">
        <v>0</v>
      </c>
      <c r="CH34" s="88">
        <v>0</v>
      </c>
      <c r="CI34" s="88">
        <v>0</v>
      </c>
      <c r="CJ34" s="88">
        <v>0</v>
      </c>
      <c r="CK34" s="92">
        <v>0</v>
      </c>
      <c r="CL34" s="89">
        <f t="shared" si="25"/>
        <v>0</v>
      </c>
      <c r="CM34" s="90" t="s">
        <v>48</v>
      </c>
      <c r="CN34" s="91">
        <v>0</v>
      </c>
      <c r="CO34" s="88">
        <v>0</v>
      </c>
      <c r="CP34" s="88">
        <v>0</v>
      </c>
      <c r="CQ34" s="88">
        <v>0</v>
      </c>
      <c r="CR34" s="88">
        <v>0</v>
      </c>
      <c r="CS34" s="88">
        <v>0</v>
      </c>
      <c r="CT34" s="92">
        <v>0</v>
      </c>
      <c r="CU34" s="89">
        <f t="shared" si="26"/>
        <v>0</v>
      </c>
      <c r="CV34" s="90" t="s">
        <v>48</v>
      </c>
      <c r="CW34" s="91">
        <v>51516</v>
      </c>
      <c r="CX34" s="88">
        <v>34939</v>
      </c>
      <c r="CY34" s="88">
        <v>85858</v>
      </c>
      <c r="CZ34" s="88">
        <v>159615</v>
      </c>
      <c r="DA34" s="88">
        <v>61398</v>
      </c>
      <c r="DB34" s="88">
        <v>135327</v>
      </c>
      <c r="DC34" s="92">
        <v>89946</v>
      </c>
      <c r="DD34" s="89">
        <f t="shared" si="27"/>
        <v>618599</v>
      </c>
      <c r="DE34" s="90" t="s">
        <v>48</v>
      </c>
      <c r="DF34" s="91">
        <v>0</v>
      </c>
      <c r="DG34" s="88">
        <v>0</v>
      </c>
      <c r="DH34" s="88">
        <v>0</v>
      </c>
      <c r="DI34" s="88">
        <v>23760</v>
      </c>
      <c r="DJ34" s="88">
        <v>0</v>
      </c>
      <c r="DK34" s="88">
        <v>0</v>
      </c>
      <c r="DL34" s="92">
        <v>0</v>
      </c>
      <c r="DM34" s="89">
        <f t="shared" si="28"/>
        <v>23760</v>
      </c>
      <c r="DN34" s="90" t="s">
        <v>48</v>
      </c>
      <c r="DO34" s="91">
        <v>0</v>
      </c>
      <c r="DP34" s="88">
        <v>0</v>
      </c>
      <c r="DQ34" s="88">
        <v>0</v>
      </c>
      <c r="DR34" s="88">
        <v>0</v>
      </c>
      <c r="DS34" s="88">
        <v>0</v>
      </c>
      <c r="DT34" s="88">
        <v>0</v>
      </c>
      <c r="DU34" s="92">
        <v>0</v>
      </c>
      <c r="DV34" s="89">
        <f t="shared" si="29"/>
        <v>0</v>
      </c>
      <c r="DW34" s="90" t="s">
        <v>48</v>
      </c>
      <c r="DX34" s="91">
        <v>0</v>
      </c>
      <c r="DY34" s="88">
        <v>0</v>
      </c>
      <c r="DZ34" s="88">
        <v>0</v>
      </c>
      <c r="EA34" s="88">
        <v>0</v>
      </c>
      <c r="EB34" s="88">
        <v>0</v>
      </c>
      <c r="EC34" s="88">
        <v>0</v>
      </c>
      <c r="ED34" s="92">
        <v>0</v>
      </c>
      <c r="EE34" s="89">
        <f t="shared" si="30"/>
        <v>0</v>
      </c>
      <c r="EF34" s="90" t="s">
        <v>48</v>
      </c>
      <c r="EG34" s="91">
        <v>52560</v>
      </c>
      <c r="EH34" s="88">
        <v>70080</v>
      </c>
      <c r="EI34" s="88">
        <v>476390</v>
      </c>
      <c r="EJ34" s="88">
        <v>236900</v>
      </c>
      <c r="EK34" s="88">
        <v>210720</v>
      </c>
      <c r="EL34" s="88">
        <v>129110.99999999999</v>
      </c>
      <c r="EM34" s="92">
        <v>143590</v>
      </c>
      <c r="EN34" s="89">
        <f t="shared" si="31"/>
        <v>1319351</v>
      </c>
    </row>
    <row r="35" spans="1:144" s="35" customFormat="1" ht="15" customHeight="1" x14ac:dyDescent="0.15">
      <c r="A35" s="37" t="s">
        <v>49</v>
      </c>
      <c r="B35" s="88">
        <v>0</v>
      </c>
      <c r="C35" s="88">
        <v>0</v>
      </c>
      <c r="D35" s="88">
        <v>1103484</v>
      </c>
      <c r="E35" s="88">
        <v>641040</v>
      </c>
      <c r="F35" s="88">
        <v>701034</v>
      </c>
      <c r="G35" s="88">
        <v>291816</v>
      </c>
      <c r="H35" s="88">
        <v>345156</v>
      </c>
      <c r="I35" s="89">
        <f t="shared" si="16"/>
        <v>3082530</v>
      </c>
      <c r="J35" s="90" t="s">
        <v>49</v>
      </c>
      <c r="K35" s="91">
        <v>0</v>
      </c>
      <c r="L35" s="88">
        <v>0</v>
      </c>
      <c r="M35" s="88">
        <v>0</v>
      </c>
      <c r="N35" s="88">
        <v>0</v>
      </c>
      <c r="O35" s="88">
        <v>92313</v>
      </c>
      <c r="P35" s="88">
        <v>112311</v>
      </c>
      <c r="Q35" s="92">
        <v>183060</v>
      </c>
      <c r="R35" s="89">
        <f t="shared" si="17"/>
        <v>387684</v>
      </c>
      <c r="S35" s="90" t="s">
        <v>49</v>
      </c>
      <c r="T35" s="91">
        <v>45846</v>
      </c>
      <c r="U35" s="88">
        <v>48762</v>
      </c>
      <c r="V35" s="88">
        <v>212508</v>
      </c>
      <c r="W35" s="88">
        <v>161928</v>
      </c>
      <c r="X35" s="88">
        <v>202829</v>
      </c>
      <c r="Y35" s="88">
        <v>138465</v>
      </c>
      <c r="Z35" s="92">
        <v>437283</v>
      </c>
      <c r="AA35" s="89">
        <f t="shared" si="18"/>
        <v>1247621</v>
      </c>
      <c r="AB35" s="90" t="s">
        <v>49</v>
      </c>
      <c r="AC35" s="91">
        <v>0</v>
      </c>
      <c r="AD35" s="88">
        <v>0</v>
      </c>
      <c r="AE35" s="88">
        <v>59040</v>
      </c>
      <c r="AF35" s="88">
        <v>0</v>
      </c>
      <c r="AG35" s="88">
        <v>23940</v>
      </c>
      <c r="AH35" s="88">
        <v>0</v>
      </c>
      <c r="AI35" s="92">
        <v>0</v>
      </c>
      <c r="AJ35" s="89">
        <f t="shared" si="19"/>
        <v>82980</v>
      </c>
      <c r="AK35" s="90" t="s">
        <v>49</v>
      </c>
      <c r="AL35" s="91">
        <v>0</v>
      </c>
      <c r="AM35" s="88">
        <v>0</v>
      </c>
      <c r="AN35" s="88">
        <v>6138</v>
      </c>
      <c r="AO35" s="88">
        <v>16200</v>
      </c>
      <c r="AP35" s="88">
        <v>34362</v>
      </c>
      <c r="AQ35" s="88">
        <v>5148</v>
      </c>
      <c r="AR35" s="92">
        <v>0</v>
      </c>
      <c r="AS35" s="89">
        <f t="shared" si="20"/>
        <v>61848</v>
      </c>
      <c r="AT35" s="90" t="s">
        <v>49</v>
      </c>
      <c r="AU35" s="91">
        <v>0</v>
      </c>
      <c r="AV35" s="88">
        <v>0</v>
      </c>
      <c r="AW35" s="88">
        <v>25803</v>
      </c>
      <c r="AX35" s="88">
        <v>118170</v>
      </c>
      <c r="AY35" s="88">
        <v>0</v>
      </c>
      <c r="AZ35" s="88">
        <v>265320</v>
      </c>
      <c r="BA35" s="92">
        <v>0</v>
      </c>
      <c r="BB35" s="89">
        <f t="shared" si="21"/>
        <v>409293</v>
      </c>
      <c r="BC35" s="90" t="s">
        <v>49</v>
      </c>
      <c r="BD35" s="91">
        <v>22932</v>
      </c>
      <c r="BE35" s="88">
        <v>84915</v>
      </c>
      <c r="BF35" s="88">
        <v>709587</v>
      </c>
      <c r="BG35" s="88">
        <v>288539</v>
      </c>
      <c r="BH35" s="88">
        <v>314820</v>
      </c>
      <c r="BI35" s="88">
        <v>203499</v>
      </c>
      <c r="BJ35" s="92">
        <v>0</v>
      </c>
      <c r="BK35" s="89">
        <f t="shared" si="22"/>
        <v>1624292</v>
      </c>
      <c r="BL35" s="90" t="s">
        <v>49</v>
      </c>
      <c r="BM35" s="91">
        <v>0</v>
      </c>
      <c r="BN35" s="88">
        <v>0</v>
      </c>
      <c r="BO35" s="88">
        <v>825456</v>
      </c>
      <c r="BP35" s="88">
        <v>1087559</v>
      </c>
      <c r="BQ35" s="88">
        <v>908064</v>
      </c>
      <c r="BR35" s="88">
        <v>361404</v>
      </c>
      <c r="BS35" s="92">
        <v>131256</v>
      </c>
      <c r="BT35" s="89">
        <f t="shared" si="23"/>
        <v>3313739</v>
      </c>
      <c r="BU35" s="90" t="s">
        <v>49</v>
      </c>
      <c r="BV35" s="91">
        <v>0</v>
      </c>
      <c r="BW35" s="88">
        <v>0</v>
      </c>
      <c r="BX35" s="88">
        <v>0</v>
      </c>
      <c r="BY35" s="88">
        <v>26559</v>
      </c>
      <c r="BZ35" s="88">
        <v>282537</v>
      </c>
      <c r="CA35" s="88">
        <v>0</v>
      </c>
      <c r="CB35" s="92">
        <v>0</v>
      </c>
      <c r="CC35" s="89">
        <f t="shared" si="24"/>
        <v>309096</v>
      </c>
      <c r="CD35" s="90" t="s">
        <v>49</v>
      </c>
      <c r="CE35" s="91">
        <v>0</v>
      </c>
      <c r="CF35" s="88">
        <v>0</v>
      </c>
      <c r="CG35" s="88">
        <v>0</v>
      </c>
      <c r="CH35" s="88">
        <v>0</v>
      </c>
      <c r="CI35" s="88">
        <v>0</v>
      </c>
      <c r="CJ35" s="88">
        <v>0</v>
      </c>
      <c r="CK35" s="92">
        <v>0</v>
      </c>
      <c r="CL35" s="89">
        <f t="shared" si="25"/>
        <v>0</v>
      </c>
      <c r="CM35" s="90" t="s">
        <v>49</v>
      </c>
      <c r="CN35" s="91">
        <v>0</v>
      </c>
      <c r="CO35" s="88">
        <v>0</v>
      </c>
      <c r="CP35" s="88">
        <v>0</v>
      </c>
      <c r="CQ35" s="88">
        <v>0</v>
      </c>
      <c r="CR35" s="88">
        <v>0</v>
      </c>
      <c r="CS35" s="88">
        <v>0</v>
      </c>
      <c r="CT35" s="92">
        <v>0</v>
      </c>
      <c r="CU35" s="89">
        <f t="shared" si="26"/>
        <v>0</v>
      </c>
      <c r="CV35" s="90" t="s">
        <v>49</v>
      </c>
      <c r="CW35" s="91">
        <v>67428</v>
      </c>
      <c r="CX35" s="88">
        <v>53024</v>
      </c>
      <c r="CY35" s="88">
        <v>141246</v>
      </c>
      <c r="CZ35" s="88">
        <v>113158</v>
      </c>
      <c r="DA35" s="88">
        <v>151767</v>
      </c>
      <c r="DB35" s="88">
        <v>63486</v>
      </c>
      <c r="DC35" s="92">
        <v>179676</v>
      </c>
      <c r="DD35" s="89">
        <f t="shared" si="27"/>
        <v>769785</v>
      </c>
      <c r="DE35" s="90" t="s">
        <v>49</v>
      </c>
      <c r="DF35" s="91">
        <v>35550</v>
      </c>
      <c r="DG35" s="88">
        <v>15840</v>
      </c>
      <c r="DH35" s="88">
        <v>0</v>
      </c>
      <c r="DI35" s="88">
        <v>0</v>
      </c>
      <c r="DJ35" s="88">
        <v>0</v>
      </c>
      <c r="DK35" s="88">
        <v>26370</v>
      </c>
      <c r="DL35" s="92">
        <v>0</v>
      </c>
      <c r="DM35" s="89">
        <f t="shared" si="28"/>
        <v>77760</v>
      </c>
      <c r="DN35" s="90" t="s">
        <v>49</v>
      </c>
      <c r="DO35" s="91">
        <v>0</v>
      </c>
      <c r="DP35" s="88">
        <v>0</v>
      </c>
      <c r="DQ35" s="88">
        <v>0</v>
      </c>
      <c r="DR35" s="88">
        <v>89357</v>
      </c>
      <c r="DS35" s="88">
        <v>0</v>
      </c>
      <c r="DT35" s="88">
        <v>17820</v>
      </c>
      <c r="DU35" s="92">
        <v>108900</v>
      </c>
      <c r="DV35" s="89">
        <f t="shared" si="29"/>
        <v>216077</v>
      </c>
      <c r="DW35" s="90" t="s">
        <v>49</v>
      </c>
      <c r="DX35" s="91">
        <v>0</v>
      </c>
      <c r="DY35" s="88">
        <v>0</v>
      </c>
      <c r="DZ35" s="88">
        <v>0</v>
      </c>
      <c r="EA35" s="88">
        <v>187586</v>
      </c>
      <c r="EB35" s="88">
        <v>0</v>
      </c>
      <c r="EC35" s="88">
        <v>0</v>
      </c>
      <c r="ED35" s="92">
        <v>0</v>
      </c>
      <c r="EE35" s="89">
        <f t="shared" si="30"/>
        <v>187586</v>
      </c>
      <c r="EF35" s="90" t="s">
        <v>49</v>
      </c>
      <c r="EG35" s="91">
        <v>87600</v>
      </c>
      <c r="EH35" s="88">
        <v>80460</v>
      </c>
      <c r="EI35" s="88">
        <v>702681</v>
      </c>
      <c r="EJ35" s="88">
        <v>375101</v>
      </c>
      <c r="EK35" s="88">
        <v>300063</v>
      </c>
      <c r="EL35" s="88">
        <v>142967</v>
      </c>
      <c r="EM35" s="92">
        <v>132168</v>
      </c>
      <c r="EN35" s="89">
        <f t="shared" si="31"/>
        <v>1821040</v>
      </c>
    </row>
    <row r="36" spans="1:144" s="35" customFormat="1" ht="15" customHeight="1" x14ac:dyDescent="0.15">
      <c r="A36" s="37" t="s">
        <v>50</v>
      </c>
      <c r="B36" s="88">
        <v>0</v>
      </c>
      <c r="C36" s="88">
        <v>0</v>
      </c>
      <c r="D36" s="88">
        <v>269145</v>
      </c>
      <c r="E36" s="88">
        <v>130283.99999999999</v>
      </c>
      <c r="F36" s="88">
        <v>0</v>
      </c>
      <c r="G36" s="88">
        <v>0</v>
      </c>
      <c r="H36" s="88">
        <v>20493</v>
      </c>
      <c r="I36" s="89">
        <f t="shared" si="16"/>
        <v>419922</v>
      </c>
      <c r="J36" s="90" t="s">
        <v>50</v>
      </c>
      <c r="K36" s="91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92">
        <v>0</v>
      </c>
      <c r="R36" s="89">
        <f t="shared" si="17"/>
        <v>0</v>
      </c>
      <c r="S36" s="90" t="s">
        <v>50</v>
      </c>
      <c r="T36" s="91">
        <v>48276</v>
      </c>
      <c r="U36" s="88">
        <v>45576</v>
      </c>
      <c r="V36" s="88">
        <v>26685</v>
      </c>
      <c r="W36" s="88">
        <v>10008</v>
      </c>
      <c r="X36" s="88">
        <v>0</v>
      </c>
      <c r="Y36" s="88">
        <v>0</v>
      </c>
      <c r="Z36" s="92">
        <v>20052</v>
      </c>
      <c r="AA36" s="89">
        <f t="shared" si="18"/>
        <v>150597</v>
      </c>
      <c r="AB36" s="90" t="s">
        <v>50</v>
      </c>
      <c r="AC36" s="91">
        <v>63540</v>
      </c>
      <c r="AD36" s="88">
        <v>38124</v>
      </c>
      <c r="AE36" s="88">
        <v>19062</v>
      </c>
      <c r="AF36" s="88">
        <v>12708</v>
      </c>
      <c r="AG36" s="88">
        <v>0</v>
      </c>
      <c r="AH36" s="88">
        <v>0</v>
      </c>
      <c r="AI36" s="92">
        <v>25416</v>
      </c>
      <c r="AJ36" s="89">
        <f t="shared" si="19"/>
        <v>158850</v>
      </c>
      <c r="AK36" s="90" t="s">
        <v>50</v>
      </c>
      <c r="AL36" s="91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92">
        <v>0</v>
      </c>
      <c r="AS36" s="89">
        <f t="shared" si="20"/>
        <v>0</v>
      </c>
      <c r="AT36" s="90" t="s">
        <v>50</v>
      </c>
      <c r="AU36" s="91">
        <v>0</v>
      </c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92">
        <v>0</v>
      </c>
      <c r="BB36" s="89">
        <f t="shared" si="21"/>
        <v>0</v>
      </c>
      <c r="BC36" s="90" t="s">
        <v>50</v>
      </c>
      <c r="BD36" s="91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92">
        <v>0</v>
      </c>
      <c r="BK36" s="89">
        <f t="shared" si="22"/>
        <v>0</v>
      </c>
      <c r="BL36" s="90" t="s">
        <v>50</v>
      </c>
      <c r="BM36" s="91">
        <v>0</v>
      </c>
      <c r="BN36" s="88">
        <v>0</v>
      </c>
      <c r="BO36" s="88">
        <v>311670</v>
      </c>
      <c r="BP36" s="88">
        <v>0</v>
      </c>
      <c r="BQ36" s="88">
        <v>0</v>
      </c>
      <c r="BR36" s="88">
        <v>0</v>
      </c>
      <c r="BS36" s="92">
        <v>0</v>
      </c>
      <c r="BT36" s="89">
        <f t="shared" si="23"/>
        <v>311670</v>
      </c>
      <c r="BU36" s="90" t="s">
        <v>50</v>
      </c>
      <c r="BV36" s="91">
        <v>0</v>
      </c>
      <c r="BW36" s="88">
        <v>0</v>
      </c>
      <c r="BX36" s="88">
        <v>0</v>
      </c>
      <c r="BY36" s="88">
        <v>0</v>
      </c>
      <c r="BZ36" s="88">
        <v>0</v>
      </c>
      <c r="CA36" s="88">
        <v>0</v>
      </c>
      <c r="CB36" s="92">
        <v>0</v>
      </c>
      <c r="CC36" s="89">
        <f t="shared" si="24"/>
        <v>0</v>
      </c>
      <c r="CD36" s="90" t="s">
        <v>50</v>
      </c>
      <c r="CE36" s="91">
        <v>0</v>
      </c>
      <c r="CF36" s="88">
        <v>0</v>
      </c>
      <c r="CG36" s="88">
        <v>0</v>
      </c>
      <c r="CH36" s="88">
        <v>0</v>
      </c>
      <c r="CI36" s="88">
        <v>0</v>
      </c>
      <c r="CJ36" s="88">
        <v>0</v>
      </c>
      <c r="CK36" s="92">
        <v>0</v>
      </c>
      <c r="CL36" s="89">
        <f t="shared" si="25"/>
        <v>0</v>
      </c>
      <c r="CM36" s="90" t="s">
        <v>50</v>
      </c>
      <c r="CN36" s="91">
        <v>0</v>
      </c>
      <c r="CO36" s="88">
        <v>0</v>
      </c>
      <c r="CP36" s="88">
        <v>0</v>
      </c>
      <c r="CQ36" s="88">
        <v>0</v>
      </c>
      <c r="CR36" s="88">
        <v>0</v>
      </c>
      <c r="CS36" s="88">
        <v>0</v>
      </c>
      <c r="CT36" s="92">
        <v>0</v>
      </c>
      <c r="CU36" s="89">
        <f t="shared" si="26"/>
        <v>0</v>
      </c>
      <c r="CV36" s="90" t="s">
        <v>50</v>
      </c>
      <c r="CW36" s="91">
        <v>9000</v>
      </c>
      <c r="CX36" s="88">
        <v>10512</v>
      </c>
      <c r="CY36" s="88">
        <v>7236</v>
      </c>
      <c r="CZ36" s="88">
        <v>3600</v>
      </c>
      <c r="DA36" s="88">
        <v>0</v>
      </c>
      <c r="DB36" s="88">
        <v>0</v>
      </c>
      <c r="DC36" s="92">
        <v>18540</v>
      </c>
      <c r="DD36" s="89">
        <f t="shared" si="27"/>
        <v>48888</v>
      </c>
      <c r="DE36" s="90" t="s">
        <v>50</v>
      </c>
      <c r="DF36" s="91">
        <v>0</v>
      </c>
      <c r="DG36" s="88">
        <v>0</v>
      </c>
      <c r="DH36" s="88">
        <v>0</v>
      </c>
      <c r="DI36" s="88">
        <v>0</v>
      </c>
      <c r="DJ36" s="88">
        <v>0</v>
      </c>
      <c r="DK36" s="88">
        <v>0</v>
      </c>
      <c r="DL36" s="92">
        <v>0</v>
      </c>
      <c r="DM36" s="89">
        <f t="shared" si="28"/>
        <v>0</v>
      </c>
      <c r="DN36" s="90" t="s">
        <v>50</v>
      </c>
      <c r="DO36" s="91">
        <v>0</v>
      </c>
      <c r="DP36" s="88">
        <v>0</v>
      </c>
      <c r="DQ36" s="88">
        <v>0</v>
      </c>
      <c r="DR36" s="88">
        <v>0</v>
      </c>
      <c r="DS36" s="88">
        <v>0</v>
      </c>
      <c r="DT36" s="88">
        <v>0</v>
      </c>
      <c r="DU36" s="92">
        <v>0</v>
      </c>
      <c r="DV36" s="89">
        <f t="shared" si="29"/>
        <v>0</v>
      </c>
      <c r="DW36" s="90" t="s">
        <v>50</v>
      </c>
      <c r="DX36" s="91">
        <v>0</v>
      </c>
      <c r="DY36" s="88">
        <v>0</v>
      </c>
      <c r="DZ36" s="88">
        <v>170397</v>
      </c>
      <c r="EA36" s="88">
        <v>0</v>
      </c>
      <c r="EB36" s="88">
        <v>0</v>
      </c>
      <c r="EC36" s="88">
        <v>0</v>
      </c>
      <c r="ED36" s="92">
        <v>244359</v>
      </c>
      <c r="EE36" s="89">
        <f t="shared" si="30"/>
        <v>414756</v>
      </c>
      <c r="EF36" s="90" t="s">
        <v>50</v>
      </c>
      <c r="EG36" s="91">
        <v>52560</v>
      </c>
      <c r="EH36" s="88">
        <v>26280</v>
      </c>
      <c r="EI36" s="88">
        <v>162810</v>
      </c>
      <c r="EJ36" s="88">
        <v>46110</v>
      </c>
      <c r="EK36" s="88">
        <v>0</v>
      </c>
      <c r="EL36" s="88">
        <v>0</v>
      </c>
      <c r="EM36" s="92">
        <v>16079.999999999998</v>
      </c>
      <c r="EN36" s="89">
        <f t="shared" si="31"/>
        <v>303840</v>
      </c>
    </row>
    <row r="37" spans="1:144" s="35" customFormat="1" ht="15" customHeight="1" thickBot="1" x14ac:dyDescent="0.2">
      <c r="A37" s="38" t="s">
        <v>51</v>
      </c>
      <c r="B37" s="88">
        <v>0</v>
      </c>
      <c r="C37" s="88">
        <v>0</v>
      </c>
      <c r="D37" s="88">
        <v>3266905</v>
      </c>
      <c r="E37" s="88">
        <v>4594091</v>
      </c>
      <c r="F37" s="88">
        <v>5561873</v>
      </c>
      <c r="G37" s="88">
        <v>3636637</v>
      </c>
      <c r="H37" s="88">
        <v>2827666</v>
      </c>
      <c r="I37" s="93">
        <f t="shared" si="16"/>
        <v>19887172</v>
      </c>
      <c r="J37" s="94" t="s">
        <v>51</v>
      </c>
      <c r="K37" s="95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7">
        <v>119504</v>
      </c>
      <c r="R37" s="93">
        <f t="shared" si="17"/>
        <v>119504</v>
      </c>
      <c r="S37" s="94" t="s">
        <v>51</v>
      </c>
      <c r="T37" s="95">
        <v>95724</v>
      </c>
      <c r="U37" s="96">
        <v>287298</v>
      </c>
      <c r="V37" s="96">
        <v>847756</v>
      </c>
      <c r="W37" s="96">
        <v>1435817</v>
      </c>
      <c r="X37" s="96">
        <v>1292695</v>
      </c>
      <c r="Y37" s="96">
        <v>579042</v>
      </c>
      <c r="Z37" s="97">
        <v>968224</v>
      </c>
      <c r="AA37" s="93">
        <f t="shared" si="18"/>
        <v>5506556</v>
      </c>
      <c r="AB37" s="94" t="s">
        <v>51</v>
      </c>
      <c r="AC37" s="95">
        <v>66960</v>
      </c>
      <c r="AD37" s="96">
        <v>77490</v>
      </c>
      <c r="AE37" s="96">
        <v>82980</v>
      </c>
      <c r="AF37" s="96">
        <v>50608</v>
      </c>
      <c r="AG37" s="96">
        <v>156992</v>
      </c>
      <c r="AH37" s="96">
        <v>139895</v>
      </c>
      <c r="AI37" s="97">
        <v>60660</v>
      </c>
      <c r="AJ37" s="93">
        <f t="shared" si="19"/>
        <v>635585</v>
      </c>
      <c r="AK37" s="94" t="s">
        <v>51</v>
      </c>
      <c r="AL37" s="95">
        <v>0</v>
      </c>
      <c r="AM37" s="96">
        <v>6138</v>
      </c>
      <c r="AN37" s="96">
        <v>21223</v>
      </c>
      <c r="AO37" s="96">
        <v>89325</v>
      </c>
      <c r="AP37" s="96">
        <v>58818</v>
      </c>
      <c r="AQ37" s="96">
        <v>104859</v>
      </c>
      <c r="AR37" s="97">
        <v>46548</v>
      </c>
      <c r="AS37" s="93">
        <f t="shared" si="20"/>
        <v>326911</v>
      </c>
      <c r="AT37" s="94" t="s">
        <v>51</v>
      </c>
      <c r="AU37" s="95">
        <v>0</v>
      </c>
      <c r="AV37" s="96">
        <v>0</v>
      </c>
      <c r="AW37" s="96">
        <v>4962387</v>
      </c>
      <c r="AX37" s="96">
        <v>5748122</v>
      </c>
      <c r="AY37" s="96">
        <v>7372025</v>
      </c>
      <c r="AZ37" s="96">
        <v>3177826</v>
      </c>
      <c r="BA37" s="97">
        <v>2292066</v>
      </c>
      <c r="BB37" s="93">
        <f t="shared" si="21"/>
        <v>23552426</v>
      </c>
      <c r="BC37" s="94" t="s">
        <v>51</v>
      </c>
      <c r="BD37" s="95">
        <v>222870</v>
      </c>
      <c r="BE37" s="96">
        <v>455373</v>
      </c>
      <c r="BF37" s="96">
        <v>370964</v>
      </c>
      <c r="BG37" s="96">
        <v>863815</v>
      </c>
      <c r="BH37" s="96">
        <v>1037556</v>
      </c>
      <c r="BI37" s="96">
        <v>321496</v>
      </c>
      <c r="BJ37" s="97">
        <v>416763</v>
      </c>
      <c r="BK37" s="93">
        <f t="shared" si="22"/>
        <v>3688837</v>
      </c>
      <c r="BL37" s="94" t="s">
        <v>51</v>
      </c>
      <c r="BM37" s="95">
        <v>0</v>
      </c>
      <c r="BN37" s="96">
        <v>24372</v>
      </c>
      <c r="BO37" s="96">
        <v>183006</v>
      </c>
      <c r="BP37" s="96">
        <v>1775161</v>
      </c>
      <c r="BQ37" s="96">
        <v>6062166</v>
      </c>
      <c r="BR37" s="96">
        <v>5460595</v>
      </c>
      <c r="BS37" s="97">
        <v>1742139</v>
      </c>
      <c r="BT37" s="93">
        <f t="shared" si="23"/>
        <v>15247439</v>
      </c>
      <c r="BU37" s="94" t="s">
        <v>51</v>
      </c>
      <c r="BV37" s="95">
        <v>0</v>
      </c>
      <c r="BW37" s="96">
        <v>0</v>
      </c>
      <c r="BX37" s="96">
        <v>0</v>
      </c>
      <c r="BY37" s="96">
        <v>0</v>
      </c>
      <c r="BZ37" s="96">
        <v>402486</v>
      </c>
      <c r="CA37" s="96">
        <v>0</v>
      </c>
      <c r="CB37" s="97">
        <v>0</v>
      </c>
      <c r="CC37" s="93">
        <f t="shared" si="24"/>
        <v>402486</v>
      </c>
      <c r="CD37" s="94" t="s">
        <v>51</v>
      </c>
      <c r="CE37" s="95">
        <v>0</v>
      </c>
      <c r="CF37" s="96">
        <v>0</v>
      </c>
      <c r="CG37" s="96">
        <v>22464</v>
      </c>
      <c r="CH37" s="96">
        <v>18135</v>
      </c>
      <c r="CI37" s="96">
        <v>40734</v>
      </c>
      <c r="CJ37" s="96">
        <v>168975</v>
      </c>
      <c r="CK37" s="97">
        <v>0</v>
      </c>
      <c r="CL37" s="93">
        <f t="shared" si="25"/>
        <v>250308</v>
      </c>
      <c r="CM37" s="94" t="s">
        <v>51</v>
      </c>
      <c r="CN37" s="95">
        <v>0</v>
      </c>
      <c r="CO37" s="96">
        <v>0</v>
      </c>
      <c r="CP37" s="96">
        <v>0</v>
      </c>
      <c r="CQ37" s="96">
        <v>0</v>
      </c>
      <c r="CR37" s="96">
        <v>0</v>
      </c>
      <c r="CS37" s="96">
        <v>0</v>
      </c>
      <c r="CT37" s="97">
        <v>0</v>
      </c>
      <c r="CU37" s="93">
        <f t="shared" si="26"/>
        <v>0</v>
      </c>
      <c r="CV37" s="94" t="s">
        <v>51</v>
      </c>
      <c r="CW37" s="95">
        <v>94697</v>
      </c>
      <c r="CX37" s="96">
        <v>220916</v>
      </c>
      <c r="CY37" s="96">
        <v>369264</v>
      </c>
      <c r="CZ37" s="96">
        <v>1470030</v>
      </c>
      <c r="DA37" s="96">
        <v>1325004</v>
      </c>
      <c r="DB37" s="96">
        <v>1001334</v>
      </c>
      <c r="DC37" s="97">
        <v>583551</v>
      </c>
      <c r="DD37" s="93">
        <f t="shared" si="27"/>
        <v>5064796</v>
      </c>
      <c r="DE37" s="94" t="s">
        <v>51</v>
      </c>
      <c r="DF37" s="95">
        <v>0</v>
      </c>
      <c r="DG37" s="96">
        <v>70983</v>
      </c>
      <c r="DH37" s="96">
        <v>55170</v>
      </c>
      <c r="DI37" s="96">
        <v>229320</v>
      </c>
      <c r="DJ37" s="96">
        <v>39510</v>
      </c>
      <c r="DK37" s="96">
        <v>0</v>
      </c>
      <c r="DL37" s="97">
        <v>0</v>
      </c>
      <c r="DM37" s="93">
        <f t="shared" si="28"/>
        <v>394983</v>
      </c>
      <c r="DN37" s="94" t="s">
        <v>51</v>
      </c>
      <c r="DO37" s="95">
        <v>0</v>
      </c>
      <c r="DP37" s="96">
        <v>286200</v>
      </c>
      <c r="DQ37" s="96">
        <v>569933</v>
      </c>
      <c r="DR37" s="96">
        <v>213676</v>
      </c>
      <c r="DS37" s="96">
        <v>0</v>
      </c>
      <c r="DT37" s="96">
        <v>178200</v>
      </c>
      <c r="DU37" s="97">
        <v>0</v>
      </c>
      <c r="DV37" s="93">
        <f t="shared" si="29"/>
        <v>1248009</v>
      </c>
      <c r="DW37" s="94" t="s">
        <v>51</v>
      </c>
      <c r="DX37" s="95">
        <v>66528</v>
      </c>
      <c r="DY37" s="96">
        <v>0</v>
      </c>
      <c r="DZ37" s="96">
        <v>340794</v>
      </c>
      <c r="EA37" s="96">
        <v>570780</v>
      </c>
      <c r="EB37" s="96">
        <v>433446</v>
      </c>
      <c r="EC37" s="96">
        <v>230607</v>
      </c>
      <c r="ED37" s="97">
        <v>251379</v>
      </c>
      <c r="EE37" s="93">
        <f t="shared" si="30"/>
        <v>1893534</v>
      </c>
      <c r="EF37" s="94" t="s">
        <v>51</v>
      </c>
      <c r="EG37" s="95">
        <v>182580</v>
      </c>
      <c r="EH37" s="96">
        <v>330120</v>
      </c>
      <c r="EI37" s="96">
        <v>2488719</v>
      </c>
      <c r="EJ37" s="96">
        <v>2909138</v>
      </c>
      <c r="EK37" s="96">
        <v>2778758</v>
      </c>
      <c r="EL37" s="96">
        <v>1333441</v>
      </c>
      <c r="EM37" s="97">
        <v>625174</v>
      </c>
      <c r="EN37" s="93">
        <f t="shared" si="31"/>
        <v>10647930</v>
      </c>
    </row>
  </sheetData>
  <mergeCells count="64"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CB1:CC1"/>
    <mergeCell ref="BS2:BT2"/>
    <mergeCell ref="CB2:CC2"/>
    <mergeCell ref="BS1:BT1"/>
    <mergeCell ref="BJ2:BK2"/>
    <mergeCell ref="DW4:DW6"/>
    <mergeCell ref="DX4:EE5"/>
    <mergeCell ref="DE4:DE6"/>
    <mergeCell ref="DF4:DM5"/>
    <mergeCell ref="DN4:DN6"/>
    <mergeCell ref="DO4:DV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AU4:BB5"/>
    <mergeCell ref="BC4:BC6"/>
    <mergeCell ref="BD4:BK5"/>
    <mergeCell ref="BV4:CC5"/>
    <mergeCell ref="CE4:CL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2023-04-19T11:03:49Z</cp:lastPrinted>
  <dcterms:created xsi:type="dcterms:W3CDTF">2011-02-15T07:38:47Z</dcterms:created>
  <dcterms:modified xsi:type="dcterms:W3CDTF">2023-04-24T23:56:30Z</dcterms:modified>
</cp:coreProperties>
</file>