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4年度月報\R5.2\02型\"/>
    </mc:Choice>
  </mc:AlternateContent>
  <bookViews>
    <workbookView xWindow="-15" yWindow="3810" windowWidth="20520" windowHeight="3870" tabRatio="597" activeTab="1"/>
  </bookViews>
  <sheets>
    <sheet name="居宅介護（介護予防）サービス受給者数" sheetId="2" r:id="rId1"/>
    <sheet name="居宅介護（介護予防）サービス給付費" sheetId="1" r:id="rId2"/>
  </sheets>
  <definedNames>
    <definedName name="_xlnm.Print_Area" localSheetId="1">'居宅介護（介護予防）サービス給付費'!$A$1:$EN$37</definedName>
    <definedName name="_xlnm.Print_Area" localSheetId="0">'居宅介護（介護予防）サービス受給者数'!$A$1:$AB$37</definedName>
  </definedNames>
  <calcPr calcId="162913"/>
</workbook>
</file>

<file path=xl/calcChain.xml><?xml version="1.0" encoding="utf-8"?>
<calcChain xmlns="http://schemas.openxmlformats.org/spreadsheetml/2006/main">
  <c r="DD8" i="1" l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R8" i="2" l="1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CL37" i="1" l="1"/>
  <c r="CL36" i="1"/>
  <c r="CL35" i="1"/>
  <c r="CL34" i="1"/>
  <c r="CL33" i="1"/>
  <c r="CL32" i="1"/>
  <c r="CL31" i="1"/>
  <c r="CL30" i="1"/>
  <c r="CL29" i="1"/>
  <c r="CL28" i="1"/>
  <c r="CL27" i="1"/>
  <c r="CL26" i="1"/>
  <c r="CL25" i="1"/>
  <c r="CL24" i="1"/>
  <c r="CL23" i="1"/>
  <c r="CL22" i="1"/>
  <c r="CL21" i="1"/>
  <c r="CL20" i="1"/>
  <c r="CL19" i="1"/>
  <c r="CL18" i="1"/>
  <c r="CL17" i="1"/>
  <c r="CL16" i="1"/>
  <c r="CL15" i="1"/>
  <c r="CL14" i="1"/>
  <c r="CL13" i="1"/>
  <c r="CL12" i="1"/>
  <c r="CL11" i="1"/>
  <c r="CL10" i="1"/>
  <c r="CL9" i="1"/>
  <c r="CL8" i="1"/>
  <c r="CC37" i="1" l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Z2" i="2" l="1"/>
  <c r="Z1" i="2"/>
  <c r="Q2" i="2"/>
  <c r="Q1" i="2"/>
  <c r="EM2" i="1"/>
  <c r="EM1" i="1"/>
  <c r="ED2" i="1"/>
  <c r="ED1" i="1"/>
  <c r="DU2" i="1"/>
  <c r="DU1" i="1"/>
  <c r="DL2" i="1"/>
  <c r="DL1" i="1"/>
  <c r="DC2" i="1"/>
  <c r="DC1" i="1"/>
  <c r="CT2" i="1"/>
  <c r="CT1" i="1"/>
  <c r="CK2" i="1"/>
  <c r="CK1" i="1"/>
  <c r="CB2" i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CU37" i="1"/>
  <c r="CU36" i="1"/>
  <c r="CU35" i="1"/>
  <c r="CU34" i="1"/>
  <c r="CU33" i="1"/>
  <c r="CU32" i="1"/>
  <c r="CU31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  <c r="CU15" i="1"/>
  <c r="CU14" i="1"/>
  <c r="CU13" i="1"/>
  <c r="CU12" i="1"/>
  <c r="CU11" i="1"/>
  <c r="CU10" i="1"/>
  <c r="CU9" i="1"/>
  <c r="CU8" i="1"/>
  <c r="CT7" i="1"/>
  <c r="CS7" i="1"/>
  <c r="CR7" i="1"/>
  <c r="CQ7" i="1"/>
  <c r="CP7" i="1"/>
  <c r="CO7" i="1"/>
  <c r="CN7" i="1"/>
  <c r="EN37" i="1"/>
  <c r="EN36" i="1"/>
  <c r="EN35" i="1"/>
  <c r="EN34" i="1"/>
  <c r="EN33" i="1"/>
  <c r="EN32" i="1"/>
  <c r="EN31" i="1"/>
  <c r="EN30" i="1"/>
  <c r="EN29" i="1"/>
  <c r="EN28" i="1"/>
  <c r="EN27" i="1"/>
  <c r="EN26" i="1"/>
  <c r="EN25" i="1"/>
  <c r="EN24" i="1"/>
  <c r="EN23" i="1"/>
  <c r="EN22" i="1"/>
  <c r="EN21" i="1"/>
  <c r="EN20" i="1"/>
  <c r="EN19" i="1"/>
  <c r="EN18" i="1"/>
  <c r="EN17" i="1"/>
  <c r="EN16" i="1"/>
  <c r="EN15" i="1"/>
  <c r="EN14" i="1"/>
  <c r="EN13" i="1"/>
  <c r="EN12" i="1"/>
  <c r="EN11" i="1"/>
  <c r="EN10" i="1"/>
  <c r="EN9" i="1"/>
  <c r="EN8" i="1"/>
  <c r="EM7" i="1"/>
  <c r="EL7" i="1"/>
  <c r="EK7" i="1"/>
  <c r="EJ7" i="1"/>
  <c r="EI7" i="1"/>
  <c r="EH7" i="1"/>
  <c r="EG7" i="1"/>
  <c r="EE37" i="1"/>
  <c r="EE36" i="1"/>
  <c r="EE35" i="1"/>
  <c r="EE34" i="1"/>
  <c r="EE33" i="1"/>
  <c r="EE32" i="1"/>
  <c r="EE31" i="1"/>
  <c r="EE30" i="1"/>
  <c r="EE29" i="1"/>
  <c r="EE28" i="1"/>
  <c r="EE27" i="1"/>
  <c r="EE26" i="1"/>
  <c r="EE25" i="1"/>
  <c r="EE24" i="1"/>
  <c r="EE23" i="1"/>
  <c r="EE22" i="1"/>
  <c r="EE21" i="1"/>
  <c r="EE20" i="1"/>
  <c r="EE19" i="1"/>
  <c r="EE18" i="1"/>
  <c r="EE17" i="1"/>
  <c r="EE16" i="1"/>
  <c r="EE15" i="1"/>
  <c r="EE14" i="1"/>
  <c r="EE13" i="1"/>
  <c r="EE12" i="1"/>
  <c r="EE11" i="1"/>
  <c r="EE10" i="1"/>
  <c r="EE9" i="1"/>
  <c r="EE8" i="1"/>
  <c r="ED7" i="1"/>
  <c r="EC7" i="1"/>
  <c r="EB7" i="1"/>
  <c r="EA7" i="1"/>
  <c r="DZ7" i="1"/>
  <c r="DY7" i="1"/>
  <c r="DX7" i="1"/>
  <c r="DV37" i="1"/>
  <c r="DV36" i="1"/>
  <c r="DV35" i="1"/>
  <c r="DV34" i="1"/>
  <c r="DV33" i="1"/>
  <c r="DV32" i="1"/>
  <c r="DV31" i="1"/>
  <c r="DV30" i="1"/>
  <c r="DV29" i="1"/>
  <c r="DV28" i="1"/>
  <c r="DV27" i="1"/>
  <c r="DV26" i="1"/>
  <c r="DV25" i="1"/>
  <c r="DV24" i="1"/>
  <c r="DV23" i="1"/>
  <c r="DV22" i="1"/>
  <c r="DV21" i="1"/>
  <c r="DV20" i="1"/>
  <c r="DV19" i="1"/>
  <c r="DV18" i="1"/>
  <c r="DV17" i="1"/>
  <c r="DV16" i="1"/>
  <c r="DV15" i="1"/>
  <c r="DV14" i="1"/>
  <c r="DV13" i="1"/>
  <c r="DV12" i="1"/>
  <c r="DV11" i="1"/>
  <c r="DV10" i="1"/>
  <c r="DV9" i="1"/>
  <c r="DV8" i="1"/>
  <c r="DU7" i="1"/>
  <c r="DT7" i="1"/>
  <c r="DS7" i="1"/>
  <c r="DR7" i="1"/>
  <c r="DQ7" i="1"/>
  <c r="DP7" i="1"/>
  <c r="DO7" i="1"/>
  <c r="DM37" i="1"/>
  <c r="DM36" i="1"/>
  <c r="DM35" i="1"/>
  <c r="DM34" i="1"/>
  <c r="DM33" i="1"/>
  <c r="DM32" i="1"/>
  <c r="DM31" i="1"/>
  <c r="DM30" i="1"/>
  <c r="DM29" i="1"/>
  <c r="DM28" i="1"/>
  <c r="DM27" i="1"/>
  <c r="DM26" i="1"/>
  <c r="DM25" i="1"/>
  <c r="DM24" i="1"/>
  <c r="DM23" i="1"/>
  <c r="DM22" i="1"/>
  <c r="DM21" i="1"/>
  <c r="DM20" i="1"/>
  <c r="DM19" i="1"/>
  <c r="DM18" i="1"/>
  <c r="DM17" i="1"/>
  <c r="DM16" i="1"/>
  <c r="DM15" i="1"/>
  <c r="DM14" i="1"/>
  <c r="DM13" i="1"/>
  <c r="DM12" i="1"/>
  <c r="DM11" i="1"/>
  <c r="DM10" i="1"/>
  <c r="DM9" i="1"/>
  <c r="DM8" i="1"/>
  <c r="DL7" i="1"/>
  <c r="DK7" i="1"/>
  <c r="DJ7" i="1"/>
  <c r="DI7" i="1"/>
  <c r="DH7" i="1"/>
  <c r="DG7" i="1"/>
  <c r="DF7" i="1"/>
  <c r="DC7" i="1"/>
  <c r="DB7" i="1"/>
  <c r="DA7" i="1"/>
  <c r="CZ7" i="1"/>
  <c r="CY7" i="1"/>
  <c r="CX7" i="1"/>
  <c r="CW7" i="1"/>
  <c r="CK7" i="1"/>
  <c r="CJ7" i="1"/>
  <c r="CI7" i="1"/>
  <c r="CH7" i="1"/>
  <c r="CG7" i="1"/>
  <c r="CF7" i="1"/>
  <c r="CE7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R7" i="1"/>
  <c r="AQ7" i="1"/>
  <c r="AP7" i="1"/>
  <c r="AO7" i="1"/>
  <c r="AN7" i="1"/>
  <c r="AM7" i="1"/>
  <c r="AL7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Q7" i="1"/>
  <c r="P7" i="1"/>
  <c r="O7" i="1"/>
  <c r="N7" i="1"/>
  <c r="M7" i="1"/>
  <c r="L7" i="1"/>
  <c r="K7" i="1"/>
  <c r="H7" i="1"/>
  <c r="G7" i="1"/>
  <c r="F7" i="1"/>
  <c r="E7" i="1"/>
  <c r="D7" i="1"/>
  <c r="C7" i="1"/>
  <c r="B7" i="1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Z7" i="2"/>
  <c r="Y7" i="2"/>
  <c r="X7" i="2"/>
  <c r="W7" i="2"/>
  <c r="V7" i="2"/>
  <c r="U7" i="2"/>
  <c r="T7" i="2"/>
  <c r="Q7" i="2"/>
  <c r="P7" i="2"/>
  <c r="O7" i="2"/>
  <c r="N7" i="2"/>
  <c r="M7" i="2"/>
  <c r="L7" i="2"/>
  <c r="K7" i="2"/>
  <c r="H7" i="2"/>
  <c r="G7" i="2"/>
  <c r="F7" i="2"/>
  <c r="E7" i="2"/>
  <c r="D7" i="2"/>
  <c r="C7" i="2"/>
  <c r="B7" i="2"/>
  <c r="EE7" i="1" l="1"/>
  <c r="I7" i="2"/>
  <c r="BK7" i="1"/>
  <c r="BB7" i="1"/>
  <c r="CC7" i="1"/>
  <c r="AA7" i="2"/>
  <c r="DD7" i="1"/>
  <c r="CU7" i="1"/>
  <c r="R7" i="2"/>
  <c r="R7" i="1"/>
  <c r="AJ7" i="1"/>
  <c r="AA7" i="1"/>
  <c r="EN7" i="1"/>
  <c r="DV7" i="1"/>
  <c r="DM7" i="1"/>
  <c r="CL7" i="1"/>
  <c r="BT7" i="1"/>
  <c r="AS7" i="1"/>
  <c r="I7" i="1"/>
</calcChain>
</file>

<file path=xl/sharedStrings.xml><?xml version="1.0" encoding="utf-8"?>
<sst xmlns="http://schemas.openxmlformats.org/spreadsheetml/2006/main" count="821" uniqueCount="66">
  <si>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</si>
  <si>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</si>
  <si>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</si>
  <si>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</si>
  <si>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</si>
  <si>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</si>
  <si>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</si>
  <si>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</si>
  <si>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</si>
  <si>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</si>
  <si>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</si>
  <si>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</si>
  <si>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</si>
  <si>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</si>
  <si>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</si>
  <si>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</si>
  <si>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</si>
  <si>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</si>
  <si>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</si>
  <si>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</si>
  <si>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</si>
  <si>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</si>
  <si>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</si>
  <si>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</si>
  <si>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</si>
  <si>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</si>
  <si>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</si>
  <si>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</si>
  <si>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</si>
  <si>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</si>
  <si>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</si>
  <si>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</si>
  <si>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</si>
  <si>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</si>
  <si>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</si>
  <si>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</si>
  <si>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</si>
  <si>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</si>
  <si>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</si>
  <si>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</si>
  <si>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</si>
  <si>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</si>
  <si>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</si>
  <si>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</si>
  <si>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</si>
  <si>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</si>
  <si>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</si>
  <si>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</si>
  <si>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</si>
  <si>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</si>
  <si>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</si>
  <si>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</si>
  <si>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</si>
  <si>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</si>
  <si>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</si>
  <si>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総数</t>
  </si>
  <si>
    <t>居宅介護(介護予防)サービス受給者数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</si>
  <si>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</si>
  <si>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</si>
  <si>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</si>
  <si>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居宅介護（介護予防）サービス給付費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</si>
  <si>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</si>
  <si>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居宅介護（介護予防）サービス給付費</t>
    <rPh sb="0" eb="2">
      <t>キョタク</t>
    </rPh>
    <rPh sb="2" eb="4">
      <t>カイゴ</t>
    </rPh>
    <rPh sb="5" eb="7">
      <t>カイゴ</t>
    </rPh>
    <rPh sb="7" eb="9">
      <t>ヨボウ</t>
    </rPh>
    <phoneticPr fontId="2"/>
  </si>
  <si>
    <t>短期入所療養介護（介護医療院）</t>
    <rPh sb="9" eb="11">
      <t>カイゴ</t>
    </rPh>
    <rPh sb="11" eb="13">
      <t>イリョウ</t>
    </rPh>
    <rPh sb="13" eb="14">
      <t>イン</t>
    </rPh>
    <phoneticPr fontId="2"/>
  </si>
  <si>
    <t>　現物給付（12月サービス分）</t>
    <phoneticPr fontId="2"/>
  </si>
  <si>
    <t>　償還給付（  1月支出決定分）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</si>
</sst>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43">
      <alignment horizontal="center" vertical="center"/>
    </xf>
  </cellStyleXfs>
  <cellXfs count="106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0" fillId="0" borderId="6" xfId="0" applyNumberFormat="1" applyBorder="1" applyAlignment="1">
      <alignment horizontal="distributed" vertical="center"/>
    </xf>
    <xf numFmtId="176" fontId="3" fillId="0" borderId="7" xfId="0" applyNumberFormat="1" applyFont="1" applyBorder="1" applyAlignment="1">
      <alignment horizontal="distributed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3" fillId="0" borderId="12" xfId="0" applyNumberFormat="1" applyFont="1" applyBorder="1" applyAlignment="1">
      <alignment horizontal="distributed" vertical="center"/>
    </xf>
    <xf numFmtId="176" fontId="3" fillId="0" borderId="17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22" xfId="0" applyNumberFormat="1" applyBorder="1">
      <alignment vertical="center"/>
    </xf>
    <xf numFmtId="176" fontId="3" fillId="0" borderId="21" xfId="0" applyNumberFormat="1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left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distributed" vertical="center"/>
    </xf>
    <xf numFmtId="176" fontId="3" fillId="0" borderId="7" xfId="0" applyNumberFormat="1" applyFont="1" applyBorder="1" applyAlignment="1">
      <alignment horizontal="distributed" vertical="center" shrinkToFit="1"/>
    </xf>
    <xf numFmtId="176" fontId="0" fillId="0" borderId="8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176" fontId="0" fillId="0" borderId="0" xfId="0" applyNumberFormat="1" applyAlignment="1">
      <alignment vertical="center" shrinkToFit="1"/>
    </xf>
    <xf numFmtId="176" fontId="3" fillId="0" borderId="34" xfId="0" applyNumberFormat="1" applyFont="1" applyBorder="1" applyAlignment="1">
      <alignment horizontal="distributed" vertical="center" shrinkToFit="1"/>
    </xf>
    <xf numFmtId="176" fontId="3" fillId="0" borderId="44" xfId="0" applyNumberFormat="1" applyFont="1" applyBorder="1" applyAlignment="1">
      <alignment horizontal="distributed" vertical="center" shrinkToFit="1"/>
    </xf>
    <xf numFmtId="176" fontId="3" fillId="0" borderId="45" xfId="0" applyNumberFormat="1" applyFont="1" applyBorder="1" applyAlignment="1">
      <alignment horizontal="distributed" vertical="center" shrinkToFit="1"/>
    </xf>
    <xf numFmtId="176" fontId="0" fillId="0" borderId="16" xfId="0" applyNumberFormat="1" applyFill="1" applyBorder="1" applyAlignment="1">
      <alignment vertical="center" shrinkToFit="1"/>
    </xf>
    <xf numFmtId="176" fontId="3" fillId="0" borderId="34" xfId="0" applyNumberFormat="1" applyFont="1" applyFill="1" applyBorder="1" applyAlignment="1">
      <alignment horizontal="distributed" vertical="center" shrinkToFit="1"/>
    </xf>
    <xf numFmtId="176" fontId="0" fillId="0" borderId="20" xfId="0" applyNumberFormat="1" applyFill="1" applyBorder="1" applyAlignment="1">
      <alignment vertical="center" shrinkToFit="1"/>
    </xf>
    <xf numFmtId="176" fontId="3" fillId="0" borderId="44" xfId="0" applyNumberFormat="1" applyFont="1" applyFill="1" applyBorder="1" applyAlignment="1">
      <alignment horizontal="distributed"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3" fillId="0" borderId="45" xfId="0" applyNumberFormat="1" applyFont="1" applyFill="1" applyBorder="1" applyAlignment="1">
      <alignment horizontal="distributed" vertical="center" shrinkToFit="1"/>
    </xf>
    <xf numFmtId="176" fontId="0" fillId="0" borderId="48" xfId="0" applyNumberFormat="1" applyFill="1" applyBorder="1" applyAlignment="1">
      <alignment vertical="center" shrinkToFit="1"/>
    </xf>
    <xf numFmtId="176" fontId="0" fillId="0" borderId="49" xfId="0" applyNumberFormat="1" applyFill="1" applyBorder="1" applyAlignment="1">
      <alignment vertical="center" shrinkToFit="1"/>
    </xf>
    <xf numFmtId="176" fontId="0" fillId="0" borderId="50" xfId="0" applyNumberFormat="1" applyFill="1" applyBorder="1" applyAlignment="1">
      <alignment vertical="center" shrinkToFit="1"/>
    </xf>
    <xf numFmtId="176" fontId="0" fillId="0" borderId="13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176" fontId="0" fillId="0" borderId="16" xfId="0" applyNumberFormat="1" applyFill="1" applyBorder="1">
      <alignment vertical="center"/>
    </xf>
    <xf numFmtId="176" fontId="3" fillId="0" borderId="12" xfId="0" applyNumberFormat="1" applyFont="1" applyFill="1" applyBorder="1" applyAlignment="1">
      <alignment horizontal="distributed" vertical="center"/>
    </xf>
    <xf numFmtId="176" fontId="0" fillId="0" borderId="18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19" xfId="0" applyNumberFormat="1" applyFill="1" applyBorder="1">
      <alignment vertical="center"/>
    </xf>
    <xf numFmtId="176" fontId="0" fillId="0" borderId="20" xfId="0" applyNumberFormat="1" applyFill="1" applyBorder="1">
      <alignment vertical="center"/>
    </xf>
    <xf numFmtId="176" fontId="3" fillId="0" borderId="17" xfId="0" applyNumberFormat="1" applyFont="1" applyFill="1" applyBorder="1" applyAlignment="1">
      <alignment horizontal="distributed" vertical="center"/>
    </xf>
    <xf numFmtId="176" fontId="0" fillId="0" borderId="2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176" fontId="3" fillId="0" borderId="21" xfId="0" applyNumberFormat="1" applyFont="1" applyFill="1" applyBorder="1" applyAlignment="1">
      <alignment horizontal="distributed" vertical="center"/>
    </xf>
    <xf numFmtId="176" fontId="0" fillId="0" borderId="23" xfId="0" applyNumberFormat="1" applyFill="1" applyBorder="1" applyAlignment="1">
      <alignment vertical="center" shrinkToFit="1"/>
    </xf>
    <xf numFmtId="176" fontId="0" fillId="0" borderId="46" xfId="0" applyNumberFormat="1" applyFill="1" applyBorder="1" applyAlignment="1">
      <alignment vertical="center" shrinkToFit="1"/>
    </xf>
    <xf numFmtId="176" fontId="0" fillId="0" borderId="41" xfId="0" applyNumberFormat="1" applyFill="1" applyBorder="1" applyAlignment="1">
      <alignment vertical="center" shrinkToFit="1"/>
    </xf>
    <xf numFmtId="176" fontId="0" fillId="0" borderId="42" xfId="0" applyNumberFormat="1" applyFill="1" applyBorder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176" fontId="0" fillId="0" borderId="47" xfId="0" applyNumberFormat="1" applyFill="1" applyBorder="1" applyAlignment="1">
      <alignment vertical="center" shrinkToFit="1"/>
    </xf>
    <xf numFmtId="176" fontId="0" fillId="0" borderId="40" xfId="0" applyNumberFormat="1" applyFill="1" applyBorder="1" applyAlignment="1">
      <alignment vertical="center" shrinkToFit="1"/>
    </xf>
    <xf numFmtId="176" fontId="0" fillId="0" borderId="19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/>
    </xf>
    <xf numFmtId="0" fontId="3" fillId="0" borderId="25" xfId="0" applyNumberFormat="1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left" vertical="center"/>
    </xf>
    <xf numFmtId="0" fontId="3" fillId="0" borderId="27" xfId="0" applyNumberFormat="1" applyFont="1" applyBorder="1" applyAlignment="1">
      <alignment horizontal="left" vertical="center"/>
    </xf>
    <xf numFmtId="176" fontId="3" fillId="0" borderId="28" xfId="0" applyNumberFormat="1" applyFont="1" applyBorder="1" applyAlignment="1">
      <alignment horizontal="distributed" vertical="center"/>
    </xf>
    <xf numFmtId="176" fontId="3" fillId="0" borderId="29" xfId="0" applyNumberFormat="1" applyFont="1" applyBorder="1" applyAlignment="1">
      <alignment horizontal="distributed" vertical="center"/>
    </xf>
    <xf numFmtId="176" fontId="3" fillId="0" borderId="30" xfId="0" applyNumberFormat="1" applyFont="1" applyBorder="1" applyAlignment="1">
      <alignment horizontal="distributed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3" fillId="0" borderId="39" xfId="0" applyNumberFormat="1" applyFont="1" applyBorder="1" applyAlignment="1">
      <alignment horizontal="distributed" vertical="center"/>
    </xf>
    <xf numFmtId="176" fontId="3" fillId="0" borderId="17" xfId="0" applyNumberFormat="1" applyFont="1" applyBorder="1" applyAlignment="1">
      <alignment horizontal="distributed" vertical="center"/>
    </xf>
    <xf numFmtId="176" fontId="3" fillId="0" borderId="21" xfId="0" applyNumberFormat="1" applyFont="1" applyBorder="1" applyAlignment="1">
      <alignment horizontal="distributed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 vertical="center"/>
    </xf>
    <xf numFmtId="176" fontId="1" fillId="0" borderId="3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30" xfId="0" applyNumberFormat="1" applyFont="1" applyFill="1" applyBorder="1" applyAlignment="1">
      <alignment horizontal="distributed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</cellXfs>
  <cellStyles count="2">
    <cellStyle name="ns0_0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37"/>
  <sheetViews>
    <sheetView zoomScaleNormal="100" zoomScaleSheetLayoutView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8" width="12.625" style="1" customWidth="1"/>
    <col min="29" max="16384" width="9" style="1"/>
  </cols>
  <sheetData>
    <row r="1" spans="1:28" ht="15" customHeight="1" thickTop="1" x14ac:dyDescent="0.15">
      <c r="A1" s="1" t="s">
        <v>56</v>
      </c>
      <c r="G1" s="22"/>
      <c r="H1" s="77" t="s">
        <v>64</v>
      </c>
      <c r="I1" s="78"/>
      <c r="J1" s="1" t="s">
        <v>56</v>
      </c>
      <c r="Q1" s="77" t="str">
        <f>$H$1</f>
        <v>　現物給付（12月サービス分）</v>
      </c>
      <c r="R1" s="78"/>
      <c r="S1" s="1" t="s">
        <v>56</v>
      </c>
      <c r="Z1" s="77" t="str">
        <f>$H$1</f>
        <v>　現物給付（12月サービス分）</v>
      </c>
      <c r="AA1" s="78"/>
      <c r="AB1" s="24"/>
    </row>
    <row r="2" spans="1:28" ht="15" customHeight="1" thickBot="1" x14ac:dyDescent="0.2">
      <c r="H2" s="79" t="s">
        <v>65</v>
      </c>
      <c r="I2" s="80"/>
      <c r="J2" s="16"/>
      <c r="Q2" s="79" t="str">
        <f>$H$2</f>
        <v>　償還給付（  1月支出決定分）</v>
      </c>
      <c r="R2" s="80"/>
      <c r="Z2" s="79" t="str">
        <f>$H$2</f>
        <v>　償還給付（  1月支出決定分）</v>
      </c>
      <c r="AA2" s="80"/>
      <c r="AB2" s="24"/>
    </row>
    <row r="3" spans="1:28" ht="15" customHeight="1" thickTop="1" thickBot="1" x14ac:dyDescent="0.2">
      <c r="I3" s="2" t="s">
        <v>57</v>
      </c>
      <c r="R3" s="2" t="s">
        <v>57</v>
      </c>
      <c r="AA3" s="2" t="s">
        <v>57</v>
      </c>
      <c r="AB3" s="2"/>
    </row>
    <row r="4" spans="1:28" ht="15" customHeight="1" x14ac:dyDescent="0.15">
      <c r="A4" s="81" t="s">
        <v>58</v>
      </c>
      <c r="B4" s="71" t="s">
        <v>53</v>
      </c>
      <c r="C4" s="72"/>
      <c r="D4" s="72"/>
      <c r="E4" s="72"/>
      <c r="F4" s="72"/>
      <c r="G4" s="72"/>
      <c r="H4" s="72"/>
      <c r="I4" s="73"/>
      <c r="J4" s="81" t="s">
        <v>58</v>
      </c>
      <c r="K4" s="71" t="s">
        <v>54</v>
      </c>
      <c r="L4" s="72"/>
      <c r="M4" s="72"/>
      <c r="N4" s="72"/>
      <c r="O4" s="72"/>
      <c r="P4" s="72"/>
      <c r="Q4" s="72"/>
      <c r="R4" s="73"/>
      <c r="S4" s="81" t="s">
        <v>58</v>
      </c>
      <c r="T4" s="71" t="s">
        <v>55</v>
      </c>
      <c r="U4" s="72"/>
      <c r="V4" s="72"/>
      <c r="W4" s="72"/>
      <c r="X4" s="72"/>
      <c r="Y4" s="72"/>
      <c r="Z4" s="72"/>
      <c r="AA4" s="73"/>
      <c r="AB4" s="25"/>
    </row>
    <row r="5" spans="1:28" ht="15" customHeight="1" x14ac:dyDescent="0.15">
      <c r="A5" s="82"/>
      <c r="B5" s="74"/>
      <c r="C5" s="75"/>
      <c r="D5" s="75"/>
      <c r="E5" s="75"/>
      <c r="F5" s="75"/>
      <c r="G5" s="75"/>
      <c r="H5" s="75"/>
      <c r="I5" s="76"/>
      <c r="J5" s="82"/>
      <c r="K5" s="74"/>
      <c r="L5" s="75"/>
      <c r="M5" s="75"/>
      <c r="N5" s="75"/>
      <c r="O5" s="75"/>
      <c r="P5" s="75"/>
      <c r="Q5" s="75"/>
      <c r="R5" s="76"/>
      <c r="S5" s="82"/>
      <c r="T5" s="74"/>
      <c r="U5" s="75"/>
      <c r="V5" s="75"/>
      <c r="W5" s="75"/>
      <c r="X5" s="75"/>
      <c r="Y5" s="75"/>
      <c r="Z5" s="75"/>
      <c r="AA5" s="76"/>
      <c r="AB5" s="25"/>
    </row>
    <row r="6" spans="1:28" ht="15" customHeight="1" thickBot="1" x14ac:dyDescent="0.2">
      <c r="A6" s="83"/>
      <c r="B6" s="3" t="s">
        <v>15</v>
      </c>
      <c r="C6" s="4" t="s">
        <v>16</v>
      </c>
      <c r="D6" s="4" t="s">
        <v>17</v>
      </c>
      <c r="E6" s="4" t="s">
        <v>18</v>
      </c>
      <c r="F6" s="4" t="s">
        <v>19</v>
      </c>
      <c r="G6" s="4" t="s">
        <v>20</v>
      </c>
      <c r="H6" s="5" t="s">
        <v>21</v>
      </c>
      <c r="I6" s="6" t="s">
        <v>59</v>
      </c>
      <c r="J6" s="83"/>
      <c r="K6" s="7" t="s">
        <v>15</v>
      </c>
      <c r="L6" s="4" t="s">
        <v>16</v>
      </c>
      <c r="M6" s="4" t="s">
        <v>17</v>
      </c>
      <c r="N6" s="4" t="s">
        <v>18</v>
      </c>
      <c r="O6" s="4" t="s">
        <v>19</v>
      </c>
      <c r="P6" s="4" t="s">
        <v>20</v>
      </c>
      <c r="Q6" s="5" t="s">
        <v>21</v>
      </c>
      <c r="R6" s="6" t="s">
        <v>59</v>
      </c>
      <c r="S6" s="83"/>
      <c r="T6" s="3" t="s">
        <v>15</v>
      </c>
      <c r="U6" s="4" t="s">
        <v>16</v>
      </c>
      <c r="V6" s="4" t="s">
        <v>17</v>
      </c>
      <c r="W6" s="4" t="s">
        <v>18</v>
      </c>
      <c r="X6" s="4" t="s">
        <v>19</v>
      </c>
      <c r="Y6" s="4" t="s">
        <v>20</v>
      </c>
      <c r="Z6" s="5" t="s">
        <v>21</v>
      </c>
      <c r="AA6" s="6" t="s">
        <v>59</v>
      </c>
      <c r="AB6" s="26"/>
    </row>
    <row r="7" spans="1:28" ht="15" customHeight="1" thickBot="1" x14ac:dyDescent="0.2">
      <c r="A7" s="8" t="s">
        <v>52</v>
      </c>
      <c r="B7" s="9">
        <f t="shared" ref="B7:H7" si="0">SUM(B8:B37)</f>
        <v>4204</v>
      </c>
      <c r="C7" s="10">
        <f t="shared" si="0"/>
        <v>4828</v>
      </c>
      <c r="D7" s="10">
        <f t="shared" si="0"/>
        <v>9991</v>
      </c>
      <c r="E7" s="10">
        <f t="shared" si="0"/>
        <v>7808</v>
      </c>
      <c r="F7" s="10">
        <f t="shared" si="0"/>
        <v>5468</v>
      </c>
      <c r="G7" s="10">
        <f t="shared" si="0"/>
        <v>4419</v>
      </c>
      <c r="H7" s="11">
        <f t="shared" si="0"/>
        <v>2738</v>
      </c>
      <c r="I7" s="12">
        <f>SUM(B7:H7)</f>
        <v>39456</v>
      </c>
      <c r="J7" s="8" t="s">
        <v>52</v>
      </c>
      <c r="K7" s="9">
        <f t="shared" ref="K7:Q7" si="1">SUM(K8:K37)</f>
        <v>41</v>
      </c>
      <c r="L7" s="10">
        <f t="shared" si="1"/>
        <v>102</v>
      </c>
      <c r="M7" s="10">
        <f t="shared" si="1"/>
        <v>136</v>
      </c>
      <c r="N7" s="10">
        <f t="shared" si="1"/>
        <v>129</v>
      </c>
      <c r="O7" s="10">
        <f t="shared" si="1"/>
        <v>114</v>
      </c>
      <c r="P7" s="10">
        <f t="shared" si="1"/>
        <v>82</v>
      </c>
      <c r="Q7" s="11">
        <f t="shared" si="1"/>
        <v>90</v>
      </c>
      <c r="R7" s="12">
        <f>SUM(K7:Q7)</f>
        <v>694</v>
      </c>
      <c r="S7" s="8" t="s">
        <v>52</v>
      </c>
      <c r="T7" s="9">
        <f t="shared" ref="T7:Z7" si="2">SUM(T8:T37)</f>
        <v>4245</v>
      </c>
      <c r="U7" s="10">
        <f t="shared" si="2"/>
        <v>4930</v>
      </c>
      <c r="V7" s="10">
        <f t="shared" si="2"/>
        <v>10127</v>
      </c>
      <c r="W7" s="10">
        <f t="shared" si="2"/>
        <v>7937</v>
      </c>
      <c r="X7" s="10">
        <f t="shared" si="2"/>
        <v>5582</v>
      </c>
      <c r="Y7" s="10">
        <f t="shared" si="2"/>
        <v>4501</v>
      </c>
      <c r="Z7" s="11">
        <f t="shared" si="2"/>
        <v>2828</v>
      </c>
      <c r="AA7" s="12">
        <f>SUM(T7:Z7)</f>
        <v>40150</v>
      </c>
      <c r="AB7" s="16"/>
    </row>
    <row r="8" spans="1:28" ht="15" customHeight="1" x14ac:dyDescent="0.15">
      <c r="A8" s="13" t="s">
        <v>22</v>
      </c>
      <c r="B8" s="45">
        <v>1835</v>
      </c>
      <c r="C8" s="46">
        <v>1663</v>
      </c>
      <c r="D8" s="46">
        <v>4427</v>
      </c>
      <c r="E8" s="46">
        <v>2790</v>
      </c>
      <c r="F8" s="46">
        <v>2258</v>
      </c>
      <c r="G8" s="46">
        <v>2014</v>
      </c>
      <c r="H8" s="47">
        <v>1301</v>
      </c>
      <c r="I8" s="48">
        <f t="shared" ref="I8:I37" si="3">SUM(B8:H8)</f>
        <v>16288</v>
      </c>
      <c r="J8" s="49" t="s">
        <v>22</v>
      </c>
      <c r="K8" s="45">
        <v>13</v>
      </c>
      <c r="L8" s="46">
        <v>26</v>
      </c>
      <c r="M8" s="46">
        <v>69</v>
      </c>
      <c r="N8" s="46">
        <v>50</v>
      </c>
      <c r="O8" s="46">
        <v>46</v>
      </c>
      <c r="P8" s="46">
        <v>30</v>
      </c>
      <c r="Q8" s="47">
        <v>42</v>
      </c>
      <c r="R8" s="48">
        <f t="shared" ref="R8:R37" si="4">SUM(K8:Q8)</f>
        <v>276</v>
      </c>
      <c r="S8" s="49" t="s">
        <v>22</v>
      </c>
      <c r="T8" s="45">
        <v>1848</v>
      </c>
      <c r="U8" s="46">
        <v>1689</v>
      </c>
      <c r="V8" s="46">
        <v>4496</v>
      </c>
      <c r="W8" s="46">
        <v>2840</v>
      </c>
      <c r="X8" s="46">
        <v>2304</v>
      </c>
      <c r="Y8" s="46">
        <v>2044</v>
      </c>
      <c r="Z8" s="47">
        <v>1343</v>
      </c>
      <c r="AA8" s="48">
        <f t="shared" ref="AA8:AA37" si="5">SUM(T8:Z8)</f>
        <v>16564</v>
      </c>
      <c r="AB8" s="16"/>
    </row>
    <row r="9" spans="1:28" ht="15" customHeight="1" x14ac:dyDescent="0.15">
      <c r="A9" s="14" t="s">
        <v>23</v>
      </c>
      <c r="B9" s="50">
        <v>176</v>
      </c>
      <c r="C9" s="51">
        <v>436</v>
      </c>
      <c r="D9" s="51">
        <v>442</v>
      </c>
      <c r="E9" s="51">
        <v>521</v>
      </c>
      <c r="F9" s="51">
        <v>332</v>
      </c>
      <c r="G9" s="51">
        <v>225</v>
      </c>
      <c r="H9" s="52">
        <v>132</v>
      </c>
      <c r="I9" s="53">
        <f t="shared" si="3"/>
        <v>2264</v>
      </c>
      <c r="J9" s="54" t="s">
        <v>23</v>
      </c>
      <c r="K9" s="50">
        <v>4</v>
      </c>
      <c r="L9" s="51">
        <v>3</v>
      </c>
      <c r="M9" s="51">
        <v>2</v>
      </c>
      <c r="N9" s="51">
        <v>9</v>
      </c>
      <c r="O9" s="51">
        <v>5</v>
      </c>
      <c r="P9" s="51">
        <v>6</v>
      </c>
      <c r="Q9" s="52">
        <v>1</v>
      </c>
      <c r="R9" s="53">
        <f t="shared" si="4"/>
        <v>30</v>
      </c>
      <c r="S9" s="54" t="s">
        <v>23</v>
      </c>
      <c r="T9" s="50">
        <v>180</v>
      </c>
      <c r="U9" s="51">
        <v>439</v>
      </c>
      <c r="V9" s="51">
        <v>444</v>
      </c>
      <c r="W9" s="51">
        <v>530</v>
      </c>
      <c r="X9" s="51">
        <v>337</v>
      </c>
      <c r="Y9" s="51">
        <v>231</v>
      </c>
      <c r="Z9" s="52">
        <v>133</v>
      </c>
      <c r="AA9" s="53">
        <f t="shared" si="5"/>
        <v>2294</v>
      </c>
      <c r="AB9" s="16"/>
    </row>
    <row r="10" spans="1:28" ht="15" customHeight="1" x14ac:dyDescent="0.15">
      <c r="A10" s="14" t="s">
        <v>24</v>
      </c>
      <c r="B10" s="50">
        <v>287</v>
      </c>
      <c r="C10" s="51">
        <v>326</v>
      </c>
      <c r="D10" s="51">
        <v>836</v>
      </c>
      <c r="E10" s="51">
        <v>340</v>
      </c>
      <c r="F10" s="51">
        <v>219</v>
      </c>
      <c r="G10" s="51">
        <v>137</v>
      </c>
      <c r="H10" s="52">
        <v>76</v>
      </c>
      <c r="I10" s="53">
        <f t="shared" si="3"/>
        <v>2221</v>
      </c>
      <c r="J10" s="54" t="s">
        <v>24</v>
      </c>
      <c r="K10" s="50">
        <v>3</v>
      </c>
      <c r="L10" s="51">
        <v>7</v>
      </c>
      <c r="M10" s="51">
        <v>21</v>
      </c>
      <c r="N10" s="51">
        <v>2</v>
      </c>
      <c r="O10" s="51">
        <v>11</v>
      </c>
      <c r="P10" s="51">
        <v>1</v>
      </c>
      <c r="Q10" s="52">
        <v>4</v>
      </c>
      <c r="R10" s="53">
        <f t="shared" si="4"/>
        <v>49</v>
      </c>
      <c r="S10" s="54" t="s">
        <v>24</v>
      </c>
      <c r="T10" s="50">
        <v>290</v>
      </c>
      <c r="U10" s="51">
        <v>333</v>
      </c>
      <c r="V10" s="51">
        <v>857</v>
      </c>
      <c r="W10" s="51">
        <v>342</v>
      </c>
      <c r="X10" s="51">
        <v>230</v>
      </c>
      <c r="Y10" s="51">
        <v>138</v>
      </c>
      <c r="Z10" s="52">
        <v>80</v>
      </c>
      <c r="AA10" s="53">
        <f t="shared" si="5"/>
        <v>2270</v>
      </c>
      <c r="AB10" s="16"/>
    </row>
    <row r="11" spans="1:28" ht="15" customHeight="1" x14ac:dyDescent="0.15">
      <c r="A11" s="14" t="s">
        <v>25</v>
      </c>
      <c r="B11" s="50">
        <v>66</v>
      </c>
      <c r="C11" s="51">
        <v>207</v>
      </c>
      <c r="D11" s="51">
        <v>159</v>
      </c>
      <c r="E11" s="51">
        <v>253</v>
      </c>
      <c r="F11" s="51">
        <v>162</v>
      </c>
      <c r="G11" s="51">
        <v>116</v>
      </c>
      <c r="H11" s="52">
        <v>74</v>
      </c>
      <c r="I11" s="53">
        <f t="shared" si="3"/>
        <v>1037</v>
      </c>
      <c r="J11" s="54" t="s">
        <v>25</v>
      </c>
      <c r="K11" s="50">
        <v>0</v>
      </c>
      <c r="L11" s="51">
        <v>4</v>
      </c>
      <c r="M11" s="51">
        <v>1</v>
      </c>
      <c r="N11" s="51">
        <v>3</v>
      </c>
      <c r="O11" s="51">
        <v>1</v>
      </c>
      <c r="P11" s="51">
        <v>3</v>
      </c>
      <c r="Q11" s="52">
        <v>2</v>
      </c>
      <c r="R11" s="53">
        <f t="shared" si="4"/>
        <v>14</v>
      </c>
      <c r="S11" s="54" t="s">
        <v>25</v>
      </c>
      <c r="T11" s="50">
        <v>66</v>
      </c>
      <c r="U11" s="51">
        <v>211</v>
      </c>
      <c r="V11" s="51">
        <v>160</v>
      </c>
      <c r="W11" s="51">
        <v>256</v>
      </c>
      <c r="X11" s="51">
        <v>163</v>
      </c>
      <c r="Y11" s="51">
        <v>119</v>
      </c>
      <c r="Z11" s="52">
        <v>76</v>
      </c>
      <c r="AA11" s="53">
        <f t="shared" si="5"/>
        <v>1051</v>
      </c>
      <c r="AB11" s="16"/>
    </row>
    <row r="12" spans="1:28" ht="15" customHeight="1" x14ac:dyDescent="0.15">
      <c r="A12" s="14" t="s">
        <v>26</v>
      </c>
      <c r="B12" s="50">
        <v>121</v>
      </c>
      <c r="C12" s="51">
        <v>93</v>
      </c>
      <c r="D12" s="51">
        <v>234</v>
      </c>
      <c r="E12" s="51">
        <v>212</v>
      </c>
      <c r="F12" s="51">
        <v>159</v>
      </c>
      <c r="G12" s="51">
        <v>118</v>
      </c>
      <c r="H12" s="52">
        <v>69</v>
      </c>
      <c r="I12" s="53">
        <f t="shared" si="3"/>
        <v>1006</v>
      </c>
      <c r="J12" s="54" t="s">
        <v>26</v>
      </c>
      <c r="K12" s="50">
        <v>0</v>
      </c>
      <c r="L12" s="51">
        <v>3</v>
      </c>
      <c r="M12" s="51">
        <v>3</v>
      </c>
      <c r="N12" s="51">
        <v>3</v>
      </c>
      <c r="O12" s="51">
        <v>4</v>
      </c>
      <c r="P12" s="51">
        <v>1</v>
      </c>
      <c r="Q12" s="52">
        <v>2</v>
      </c>
      <c r="R12" s="53">
        <f t="shared" si="4"/>
        <v>16</v>
      </c>
      <c r="S12" s="54" t="s">
        <v>26</v>
      </c>
      <c r="T12" s="50">
        <v>121</v>
      </c>
      <c r="U12" s="51">
        <v>96</v>
      </c>
      <c r="V12" s="51">
        <v>237</v>
      </c>
      <c r="W12" s="51">
        <v>215</v>
      </c>
      <c r="X12" s="51">
        <v>163</v>
      </c>
      <c r="Y12" s="51">
        <v>119</v>
      </c>
      <c r="Z12" s="52">
        <v>71</v>
      </c>
      <c r="AA12" s="53">
        <f t="shared" si="5"/>
        <v>1022</v>
      </c>
      <c r="AB12" s="16"/>
    </row>
    <row r="13" spans="1:28" ht="15" customHeight="1" x14ac:dyDescent="0.15">
      <c r="A13" s="14" t="s">
        <v>27</v>
      </c>
      <c r="B13" s="50">
        <v>364</v>
      </c>
      <c r="C13" s="51">
        <v>504</v>
      </c>
      <c r="D13" s="51">
        <v>571</v>
      </c>
      <c r="E13" s="51">
        <v>719</v>
      </c>
      <c r="F13" s="51">
        <v>387</v>
      </c>
      <c r="G13" s="51">
        <v>356</v>
      </c>
      <c r="H13" s="52">
        <v>202</v>
      </c>
      <c r="I13" s="53">
        <f t="shared" si="3"/>
        <v>3103</v>
      </c>
      <c r="J13" s="54" t="s">
        <v>27</v>
      </c>
      <c r="K13" s="50">
        <v>2</v>
      </c>
      <c r="L13" s="51">
        <v>16</v>
      </c>
      <c r="M13" s="51">
        <v>1</v>
      </c>
      <c r="N13" s="51">
        <v>12</v>
      </c>
      <c r="O13" s="51">
        <v>6</v>
      </c>
      <c r="P13" s="51">
        <v>10</v>
      </c>
      <c r="Q13" s="52">
        <v>5</v>
      </c>
      <c r="R13" s="53">
        <f t="shared" si="4"/>
        <v>52</v>
      </c>
      <c r="S13" s="54" t="s">
        <v>27</v>
      </c>
      <c r="T13" s="50">
        <v>366</v>
      </c>
      <c r="U13" s="51">
        <v>520</v>
      </c>
      <c r="V13" s="51">
        <v>572</v>
      </c>
      <c r="W13" s="51">
        <v>731</v>
      </c>
      <c r="X13" s="51">
        <v>393</v>
      </c>
      <c r="Y13" s="51">
        <v>366</v>
      </c>
      <c r="Z13" s="52">
        <v>207</v>
      </c>
      <c r="AA13" s="53">
        <f t="shared" si="5"/>
        <v>3155</v>
      </c>
      <c r="AB13" s="16"/>
    </row>
    <row r="14" spans="1:28" ht="15" customHeight="1" x14ac:dyDescent="0.15">
      <c r="A14" s="14" t="s">
        <v>28</v>
      </c>
      <c r="B14" s="50">
        <v>128</v>
      </c>
      <c r="C14" s="51">
        <v>139</v>
      </c>
      <c r="D14" s="51">
        <v>371</v>
      </c>
      <c r="E14" s="51">
        <v>308</v>
      </c>
      <c r="F14" s="51">
        <v>167</v>
      </c>
      <c r="G14" s="51">
        <v>170</v>
      </c>
      <c r="H14" s="52">
        <v>128</v>
      </c>
      <c r="I14" s="53">
        <f t="shared" si="3"/>
        <v>1411</v>
      </c>
      <c r="J14" s="54" t="s">
        <v>28</v>
      </c>
      <c r="K14" s="50">
        <v>4</v>
      </c>
      <c r="L14" s="51">
        <v>2</v>
      </c>
      <c r="M14" s="51">
        <v>6</v>
      </c>
      <c r="N14" s="51">
        <v>3</v>
      </c>
      <c r="O14" s="51">
        <v>1</v>
      </c>
      <c r="P14" s="51">
        <v>3</v>
      </c>
      <c r="Q14" s="52">
        <v>2</v>
      </c>
      <c r="R14" s="53">
        <f t="shared" si="4"/>
        <v>21</v>
      </c>
      <c r="S14" s="54" t="s">
        <v>28</v>
      </c>
      <c r="T14" s="50">
        <v>132</v>
      </c>
      <c r="U14" s="51">
        <v>141</v>
      </c>
      <c r="V14" s="51">
        <v>377</v>
      </c>
      <c r="W14" s="51">
        <v>311</v>
      </c>
      <c r="X14" s="51">
        <v>168</v>
      </c>
      <c r="Y14" s="51">
        <v>173</v>
      </c>
      <c r="Z14" s="52">
        <v>130</v>
      </c>
      <c r="AA14" s="53">
        <f t="shared" si="5"/>
        <v>1432</v>
      </c>
      <c r="AB14" s="16"/>
    </row>
    <row r="15" spans="1:28" ht="15" customHeight="1" x14ac:dyDescent="0.15">
      <c r="A15" s="14" t="s">
        <v>29</v>
      </c>
      <c r="B15" s="50">
        <v>134</v>
      </c>
      <c r="C15" s="51">
        <v>263</v>
      </c>
      <c r="D15" s="51">
        <v>584</v>
      </c>
      <c r="E15" s="51">
        <v>566</v>
      </c>
      <c r="F15" s="51">
        <v>396</v>
      </c>
      <c r="G15" s="51">
        <v>283</v>
      </c>
      <c r="H15" s="52">
        <v>141</v>
      </c>
      <c r="I15" s="53">
        <f t="shared" si="3"/>
        <v>2367</v>
      </c>
      <c r="J15" s="54" t="s">
        <v>29</v>
      </c>
      <c r="K15" s="50">
        <v>3</v>
      </c>
      <c r="L15" s="51">
        <v>2</v>
      </c>
      <c r="M15" s="51">
        <v>8</v>
      </c>
      <c r="N15" s="51">
        <v>12</v>
      </c>
      <c r="O15" s="51">
        <v>10</v>
      </c>
      <c r="P15" s="51">
        <v>2</v>
      </c>
      <c r="Q15" s="52">
        <v>7</v>
      </c>
      <c r="R15" s="53">
        <f t="shared" si="4"/>
        <v>44</v>
      </c>
      <c r="S15" s="54" t="s">
        <v>29</v>
      </c>
      <c r="T15" s="50">
        <v>137</v>
      </c>
      <c r="U15" s="51">
        <v>265</v>
      </c>
      <c r="V15" s="51">
        <v>592</v>
      </c>
      <c r="W15" s="51">
        <v>578</v>
      </c>
      <c r="X15" s="51">
        <v>406</v>
      </c>
      <c r="Y15" s="51">
        <v>285</v>
      </c>
      <c r="Z15" s="52">
        <v>148</v>
      </c>
      <c r="AA15" s="53">
        <f t="shared" si="5"/>
        <v>2411</v>
      </c>
      <c r="AB15" s="16"/>
    </row>
    <row r="16" spans="1:28" ht="15" customHeight="1" x14ac:dyDescent="0.15">
      <c r="A16" s="14" t="s">
        <v>30</v>
      </c>
      <c r="B16" s="50">
        <v>224</v>
      </c>
      <c r="C16" s="51">
        <v>153</v>
      </c>
      <c r="D16" s="51">
        <v>251</v>
      </c>
      <c r="E16" s="51">
        <v>235</v>
      </c>
      <c r="F16" s="51">
        <v>175</v>
      </c>
      <c r="G16" s="51">
        <v>149</v>
      </c>
      <c r="H16" s="52">
        <v>110</v>
      </c>
      <c r="I16" s="53">
        <f t="shared" si="3"/>
        <v>1297</v>
      </c>
      <c r="J16" s="54" t="s">
        <v>30</v>
      </c>
      <c r="K16" s="50">
        <v>1</v>
      </c>
      <c r="L16" s="51">
        <v>8</v>
      </c>
      <c r="M16" s="51">
        <v>4</v>
      </c>
      <c r="N16" s="51">
        <v>3</v>
      </c>
      <c r="O16" s="51">
        <v>5</v>
      </c>
      <c r="P16" s="51">
        <v>5</v>
      </c>
      <c r="Q16" s="52">
        <v>7</v>
      </c>
      <c r="R16" s="53">
        <f t="shared" si="4"/>
        <v>33</v>
      </c>
      <c r="S16" s="54" t="s">
        <v>30</v>
      </c>
      <c r="T16" s="50">
        <v>225</v>
      </c>
      <c r="U16" s="51">
        <v>161</v>
      </c>
      <c r="V16" s="51">
        <v>255</v>
      </c>
      <c r="W16" s="51">
        <v>238</v>
      </c>
      <c r="X16" s="51">
        <v>180</v>
      </c>
      <c r="Y16" s="51">
        <v>154</v>
      </c>
      <c r="Z16" s="52">
        <v>117</v>
      </c>
      <c r="AA16" s="53">
        <f t="shared" si="5"/>
        <v>1330</v>
      </c>
      <c r="AB16" s="16"/>
    </row>
    <row r="17" spans="1:28" ht="15" customHeight="1" x14ac:dyDescent="0.15">
      <c r="A17" s="14" t="s">
        <v>31</v>
      </c>
      <c r="B17" s="50">
        <v>107</v>
      </c>
      <c r="C17" s="51">
        <v>58</v>
      </c>
      <c r="D17" s="51">
        <v>146</v>
      </c>
      <c r="E17" s="51">
        <v>115</v>
      </c>
      <c r="F17" s="51">
        <v>59</v>
      </c>
      <c r="G17" s="51">
        <v>59</v>
      </c>
      <c r="H17" s="52">
        <v>19</v>
      </c>
      <c r="I17" s="53">
        <f t="shared" si="3"/>
        <v>563</v>
      </c>
      <c r="J17" s="54" t="s">
        <v>31</v>
      </c>
      <c r="K17" s="50">
        <v>0</v>
      </c>
      <c r="L17" s="51">
        <v>0</v>
      </c>
      <c r="M17" s="51">
        <v>0</v>
      </c>
      <c r="N17" s="51">
        <v>2</v>
      </c>
      <c r="O17" s="51">
        <v>0</v>
      </c>
      <c r="P17" s="51">
        <v>2</v>
      </c>
      <c r="Q17" s="52">
        <v>0</v>
      </c>
      <c r="R17" s="53">
        <f t="shared" si="4"/>
        <v>4</v>
      </c>
      <c r="S17" s="54" t="s">
        <v>31</v>
      </c>
      <c r="T17" s="50">
        <v>107</v>
      </c>
      <c r="U17" s="51">
        <v>58</v>
      </c>
      <c r="V17" s="51">
        <v>146</v>
      </c>
      <c r="W17" s="51">
        <v>117</v>
      </c>
      <c r="X17" s="51">
        <v>59</v>
      </c>
      <c r="Y17" s="51">
        <v>61</v>
      </c>
      <c r="Z17" s="52">
        <v>19</v>
      </c>
      <c r="AA17" s="53">
        <f t="shared" si="5"/>
        <v>567</v>
      </c>
      <c r="AB17" s="16"/>
    </row>
    <row r="18" spans="1:28" ht="15" customHeight="1" x14ac:dyDescent="0.15">
      <c r="A18" s="14" t="s">
        <v>32</v>
      </c>
      <c r="B18" s="50">
        <v>59</v>
      </c>
      <c r="C18" s="51">
        <v>44</v>
      </c>
      <c r="D18" s="51">
        <v>198</v>
      </c>
      <c r="E18" s="51">
        <v>161</v>
      </c>
      <c r="F18" s="51">
        <v>129</v>
      </c>
      <c r="G18" s="51">
        <v>70</v>
      </c>
      <c r="H18" s="52">
        <v>36</v>
      </c>
      <c r="I18" s="53">
        <f t="shared" si="3"/>
        <v>697</v>
      </c>
      <c r="J18" s="54" t="s">
        <v>32</v>
      </c>
      <c r="K18" s="50">
        <v>0</v>
      </c>
      <c r="L18" s="51">
        <v>3</v>
      </c>
      <c r="M18" s="51">
        <v>3</v>
      </c>
      <c r="N18" s="51">
        <v>2</v>
      </c>
      <c r="O18" s="51">
        <v>3</v>
      </c>
      <c r="P18" s="51">
        <v>2</v>
      </c>
      <c r="Q18" s="52">
        <v>1</v>
      </c>
      <c r="R18" s="53">
        <f t="shared" si="4"/>
        <v>14</v>
      </c>
      <c r="S18" s="54" t="s">
        <v>32</v>
      </c>
      <c r="T18" s="50">
        <v>59</v>
      </c>
      <c r="U18" s="51">
        <v>47</v>
      </c>
      <c r="V18" s="51">
        <v>201</v>
      </c>
      <c r="W18" s="51">
        <v>163</v>
      </c>
      <c r="X18" s="51">
        <v>132</v>
      </c>
      <c r="Y18" s="51">
        <v>72</v>
      </c>
      <c r="Z18" s="52">
        <v>37</v>
      </c>
      <c r="AA18" s="53">
        <f t="shared" si="5"/>
        <v>711</v>
      </c>
      <c r="AB18" s="16"/>
    </row>
    <row r="19" spans="1:28" ht="15" customHeight="1" x14ac:dyDescent="0.15">
      <c r="A19" s="14" t="s">
        <v>33</v>
      </c>
      <c r="B19" s="50">
        <v>16</v>
      </c>
      <c r="C19" s="51">
        <v>27</v>
      </c>
      <c r="D19" s="51">
        <v>59</v>
      </c>
      <c r="E19" s="51">
        <v>35</v>
      </c>
      <c r="F19" s="51">
        <v>18</v>
      </c>
      <c r="G19" s="51">
        <v>19</v>
      </c>
      <c r="H19" s="52">
        <v>7</v>
      </c>
      <c r="I19" s="53">
        <f t="shared" si="3"/>
        <v>181</v>
      </c>
      <c r="J19" s="54" t="s">
        <v>33</v>
      </c>
      <c r="K19" s="50">
        <v>0</v>
      </c>
      <c r="L19" s="51">
        <v>0</v>
      </c>
      <c r="M19" s="51">
        <v>1</v>
      </c>
      <c r="N19" s="51">
        <v>0</v>
      </c>
      <c r="O19" s="51">
        <v>0</v>
      </c>
      <c r="P19" s="51">
        <v>2</v>
      </c>
      <c r="Q19" s="52">
        <v>0</v>
      </c>
      <c r="R19" s="53">
        <f t="shared" si="4"/>
        <v>3</v>
      </c>
      <c r="S19" s="54" t="s">
        <v>33</v>
      </c>
      <c r="T19" s="50">
        <v>16</v>
      </c>
      <c r="U19" s="51">
        <v>27</v>
      </c>
      <c r="V19" s="51">
        <v>60</v>
      </c>
      <c r="W19" s="51">
        <v>35</v>
      </c>
      <c r="X19" s="51">
        <v>18</v>
      </c>
      <c r="Y19" s="51">
        <v>21</v>
      </c>
      <c r="Z19" s="52">
        <v>7</v>
      </c>
      <c r="AA19" s="53">
        <f t="shared" si="5"/>
        <v>184</v>
      </c>
      <c r="AB19" s="16"/>
    </row>
    <row r="20" spans="1:28" ht="15" customHeight="1" x14ac:dyDescent="0.15">
      <c r="A20" s="14" t="s">
        <v>34</v>
      </c>
      <c r="B20" s="50">
        <v>10</v>
      </c>
      <c r="C20" s="51">
        <v>15</v>
      </c>
      <c r="D20" s="51">
        <v>30</v>
      </c>
      <c r="E20" s="51">
        <v>43</v>
      </c>
      <c r="F20" s="51">
        <v>21</v>
      </c>
      <c r="G20" s="51">
        <v>5</v>
      </c>
      <c r="H20" s="52">
        <v>8</v>
      </c>
      <c r="I20" s="53">
        <f t="shared" si="3"/>
        <v>132</v>
      </c>
      <c r="J20" s="54" t="s">
        <v>34</v>
      </c>
      <c r="K20" s="50">
        <v>0</v>
      </c>
      <c r="L20" s="51">
        <v>0</v>
      </c>
      <c r="M20" s="51">
        <v>1</v>
      </c>
      <c r="N20" s="51">
        <v>2</v>
      </c>
      <c r="O20" s="51">
        <v>2</v>
      </c>
      <c r="P20" s="51">
        <v>0</v>
      </c>
      <c r="Q20" s="52">
        <v>0</v>
      </c>
      <c r="R20" s="53">
        <f t="shared" si="4"/>
        <v>5</v>
      </c>
      <c r="S20" s="54" t="s">
        <v>34</v>
      </c>
      <c r="T20" s="50">
        <v>10</v>
      </c>
      <c r="U20" s="51">
        <v>15</v>
      </c>
      <c r="V20" s="51">
        <v>31</v>
      </c>
      <c r="W20" s="51">
        <v>45</v>
      </c>
      <c r="X20" s="51">
        <v>23</v>
      </c>
      <c r="Y20" s="51">
        <v>5</v>
      </c>
      <c r="Z20" s="52">
        <v>8</v>
      </c>
      <c r="AA20" s="53">
        <f t="shared" si="5"/>
        <v>137</v>
      </c>
      <c r="AB20" s="16"/>
    </row>
    <row r="21" spans="1:28" ht="15" customHeight="1" x14ac:dyDescent="0.15">
      <c r="A21" s="14" t="s">
        <v>35</v>
      </c>
      <c r="B21" s="50">
        <v>56</v>
      </c>
      <c r="C21" s="51">
        <v>92</v>
      </c>
      <c r="D21" s="51">
        <v>116</v>
      </c>
      <c r="E21" s="51">
        <v>89</v>
      </c>
      <c r="F21" s="51">
        <v>46</v>
      </c>
      <c r="G21" s="51">
        <v>39</v>
      </c>
      <c r="H21" s="52">
        <v>23</v>
      </c>
      <c r="I21" s="53">
        <f t="shared" si="3"/>
        <v>461</v>
      </c>
      <c r="J21" s="54" t="s">
        <v>35</v>
      </c>
      <c r="K21" s="50">
        <v>0</v>
      </c>
      <c r="L21" s="51">
        <v>3</v>
      </c>
      <c r="M21" s="51">
        <v>0</v>
      </c>
      <c r="N21" s="51">
        <v>1</v>
      </c>
      <c r="O21" s="51">
        <v>0</v>
      </c>
      <c r="P21" s="51">
        <v>1</v>
      </c>
      <c r="Q21" s="52">
        <v>2</v>
      </c>
      <c r="R21" s="53">
        <f t="shared" si="4"/>
        <v>7</v>
      </c>
      <c r="S21" s="54" t="s">
        <v>35</v>
      </c>
      <c r="T21" s="50">
        <v>56</v>
      </c>
      <c r="U21" s="51">
        <v>95</v>
      </c>
      <c r="V21" s="51">
        <v>116</v>
      </c>
      <c r="W21" s="51">
        <v>90</v>
      </c>
      <c r="X21" s="51">
        <v>46</v>
      </c>
      <c r="Y21" s="51">
        <v>40</v>
      </c>
      <c r="Z21" s="52">
        <v>25</v>
      </c>
      <c r="AA21" s="53">
        <f t="shared" si="5"/>
        <v>468</v>
      </c>
      <c r="AB21" s="16"/>
    </row>
    <row r="22" spans="1:28" ht="15" customHeight="1" x14ac:dyDescent="0.15">
      <c r="A22" s="14" t="s">
        <v>36</v>
      </c>
      <c r="B22" s="50">
        <v>17</v>
      </c>
      <c r="C22" s="51">
        <v>26</v>
      </c>
      <c r="D22" s="51">
        <v>45</v>
      </c>
      <c r="E22" s="51">
        <v>50</v>
      </c>
      <c r="F22" s="51">
        <v>33</v>
      </c>
      <c r="G22" s="51">
        <v>35</v>
      </c>
      <c r="H22" s="52">
        <v>20</v>
      </c>
      <c r="I22" s="53">
        <f t="shared" si="3"/>
        <v>226</v>
      </c>
      <c r="J22" s="54" t="s">
        <v>36</v>
      </c>
      <c r="K22" s="50">
        <v>0</v>
      </c>
      <c r="L22" s="51">
        <v>2</v>
      </c>
      <c r="M22" s="51">
        <v>0</v>
      </c>
      <c r="N22" s="51">
        <v>4</v>
      </c>
      <c r="O22" s="51">
        <v>1</v>
      </c>
      <c r="P22" s="51">
        <v>0</v>
      </c>
      <c r="Q22" s="52">
        <v>2</v>
      </c>
      <c r="R22" s="53">
        <f t="shared" si="4"/>
        <v>9</v>
      </c>
      <c r="S22" s="54" t="s">
        <v>36</v>
      </c>
      <c r="T22" s="50">
        <v>17</v>
      </c>
      <c r="U22" s="51">
        <v>28</v>
      </c>
      <c r="V22" s="51">
        <v>45</v>
      </c>
      <c r="W22" s="51">
        <v>54</v>
      </c>
      <c r="X22" s="51">
        <v>34</v>
      </c>
      <c r="Y22" s="51">
        <v>35</v>
      </c>
      <c r="Z22" s="52">
        <v>22</v>
      </c>
      <c r="AA22" s="53">
        <f t="shared" si="5"/>
        <v>235</v>
      </c>
      <c r="AB22" s="16"/>
    </row>
    <row r="23" spans="1:28" ht="15" customHeight="1" x14ac:dyDescent="0.15">
      <c r="A23" s="14" t="s">
        <v>37</v>
      </c>
      <c r="B23" s="50">
        <v>97</v>
      </c>
      <c r="C23" s="51">
        <v>131</v>
      </c>
      <c r="D23" s="51">
        <v>197</v>
      </c>
      <c r="E23" s="51">
        <v>149</v>
      </c>
      <c r="F23" s="51">
        <v>94</v>
      </c>
      <c r="G23" s="51">
        <v>78</v>
      </c>
      <c r="H23" s="52">
        <v>39</v>
      </c>
      <c r="I23" s="53">
        <f t="shared" si="3"/>
        <v>785</v>
      </c>
      <c r="J23" s="54" t="s">
        <v>37</v>
      </c>
      <c r="K23" s="50">
        <v>1</v>
      </c>
      <c r="L23" s="51">
        <v>7</v>
      </c>
      <c r="M23" s="51">
        <v>1</v>
      </c>
      <c r="N23" s="51">
        <v>1</v>
      </c>
      <c r="O23" s="51">
        <v>1</v>
      </c>
      <c r="P23" s="51">
        <v>0</v>
      </c>
      <c r="Q23" s="52">
        <v>3</v>
      </c>
      <c r="R23" s="53">
        <f t="shared" si="4"/>
        <v>14</v>
      </c>
      <c r="S23" s="54" t="s">
        <v>37</v>
      </c>
      <c r="T23" s="50">
        <v>98</v>
      </c>
      <c r="U23" s="51">
        <v>138</v>
      </c>
      <c r="V23" s="51">
        <v>198</v>
      </c>
      <c r="W23" s="51">
        <v>150</v>
      </c>
      <c r="X23" s="51">
        <v>95</v>
      </c>
      <c r="Y23" s="51">
        <v>78</v>
      </c>
      <c r="Z23" s="52">
        <v>42</v>
      </c>
      <c r="AA23" s="53">
        <f t="shared" si="5"/>
        <v>799</v>
      </c>
      <c r="AB23" s="16"/>
    </row>
    <row r="24" spans="1:28" ht="15" customHeight="1" x14ac:dyDescent="0.15">
      <c r="A24" s="14" t="s">
        <v>38</v>
      </c>
      <c r="B24" s="50">
        <v>26</v>
      </c>
      <c r="C24" s="51">
        <v>25</v>
      </c>
      <c r="D24" s="51">
        <v>74</v>
      </c>
      <c r="E24" s="51">
        <v>78</v>
      </c>
      <c r="F24" s="51">
        <v>43</v>
      </c>
      <c r="G24" s="51">
        <v>24</v>
      </c>
      <c r="H24" s="52">
        <v>20</v>
      </c>
      <c r="I24" s="53">
        <f t="shared" si="3"/>
        <v>290</v>
      </c>
      <c r="J24" s="54" t="s">
        <v>38</v>
      </c>
      <c r="K24" s="50">
        <v>0</v>
      </c>
      <c r="L24" s="51">
        <v>1</v>
      </c>
      <c r="M24" s="51">
        <v>0</v>
      </c>
      <c r="N24" s="51">
        <v>1</v>
      </c>
      <c r="O24" s="51">
        <v>2</v>
      </c>
      <c r="P24" s="51">
        <v>1</v>
      </c>
      <c r="Q24" s="52">
        <v>0</v>
      </c>
      <c r="R24" s="53">
        <f t="shared" si="4"/>
        <v>5</v>
      </c>
      <c r="S24" s="54" t="s">
        <v>38</v>
      </c>
      <c r="T24" s="50">
        <v>26</v>
      </c>
      <c r="U24" s="51">
        <v>26</v>
      </c>
      <c r="V24" s="51">
        <v>74</v>
      </c>
      <c r="W24" s="51">
        <v>79</v>
      </c>
      <c r="X24" s="51">
        <v>45</v>
      </c>
      <c r="Y24" s="51">
        <v>25</v>
      </c>
      <c r="Z24" s="52">
        <v>20</v>
      </c>
      <c r="AA24" s="53">
        <f t="shared" si="5"/>
        <v>295</v>
      </c>
      <c r="AB24" s="16"/>
    </row>
    <row r="25" spans="1:28" ht="15" customHeight="1" x14ac:dyDescent="0.15">
      <c r="A25" s="14" t="s">
        <v>39</v>
      </c>
      <c r="B25" s="50">
        <v>36</v>
      </c>
      <c r="C25" s="51">
        <v>27</v>
      </c>
      <c r="D25" s="51">
        <v>82</v>
      </c>
      <c r="E25" s="51">
        <v>60</v>
      </c>
      <c r="F25" s="51">
        <v>33</v>
      </c>
      <c r="G25" s="51">
        <v>27</v>
      </c>
      <c r="H25" s="52">
        <v>10</v>
      </c>
      <c r="I25" s="53">
        <f t="shared" si="3"/>
        <v>275</v>
      </c>
      <c r="J25" s="54" t="s">
        <v>39</v>
      </c>
      <c r="K25" s="50">
        <v>0</v>
      </c>
      <c r="L25" s="51">
        <v>1</v>
      </c>
      <c r="M25" s="51">
        <v>0</v>
      </c>
      <c r="N25" s="51">
        <v>1</v>
      </c>
      <c r="O25" s="51">
        <v>1</v>
      </c>
      <c r="P25" s="51">
        <v>0</v>
      </c>
      <c r="Q25" s="52">
        <v>2</v>
      </c>
      <c r="R25" s="53">
        <f t="shared" si="4"/>
        <v>5</v>
      </c>
      <c r="S25" s="54" t="s">
        <v>39</v>
      </c>
      <c r="T25" s="50">
        <v>36</v>
      </c>
      <c r="U25" s="51">
        <v>28</v>
      </c>
      <c r="V25" s="51">
        <v>82</v>
      </c>
      <c r="W25" s="51">
        <v>61</v>
      </c>
      <c r="X25" s="51">
        <v>34</v>
      </c>
      <c r="Y25" s="51">
        <v>27</v>
      </c>
      <c r="Z25" s="52">
        <v>12</v>
      </c>
      <c r="AA25" s="53">
        <f t="shared" si="5"/>
        <v>280</v>
      </c>
      <c r="AB25" s="16"/>
    </row>
    <row r="26" spans="1:28" ht="15" customHeight="1" x14ac:dyDescent="0.15">
      <c r="A26" s="14" t="s">
        <v>40</v>
      </c>
      <c r="B26" s="50">
        <v>34</v>
      </c>
      <c r="C26" s="51">
        <v>25</v>
      </c>
      <c r="D26" s="51">
        <v>59</v>
      </c>
      <c r="E26" s="51">
        <v>44</v>
      </c>
      <c r="F26" s="51">
        <v>32</v>
      </c>
      <c r="G26" s="51">
        <v>17</v>
      </c>
      <c r="H26" s="52">
        <v>13</v>
      </c>
      <c r="I26" s="53">
        <f t="shared" si="3"/>
        <v>224</v>
      </c>
      <c r="J26" s="54" t="s">
        <v>40</v>
      </c>
      <c r="K26" s="50">
        <v>2</v>
      </c>
      <c r="L26" s="51">
        <v>0</v>
      </c>
      <c r="M26" s="51">
        <v>1</v>
      </c>
      <c r="N26" s="51">
        <v>0</v>
      </c>
      <c r="O26" s="51">
        <v>0</v>
      </c>
      <c r="P26" s="51">
        <v>0</v>
      </c>
      <c r="Q26" s="52">
        <v>0</v>
      </c>
      <c r="R26" s="53">
        <f t="shared" si="4"/>
        <v>3</v>
      </c>
      <c r="S26" s="54" t="s">
        <v>40</v>
      </c>
      <c r="T26" s="50">
        <v>36</v>
      </c>
      <c r="U26" s="51">
        <v>25</v>
      </c>
      <c r="V26" s="51">
        <v>60</v>
      </c>
      <c r="W26" s="51">
        <v>44</v>
      </c>
      <c r="X26" s="51">
        <v>32</v>
      </c>
      <c r="Y26" s="51">
        <v>17</v>
      </c>
      <c r="Z26" s="52">
        <v>13</v>
      </c>
      <c r="AA26" s="53">
        <f t="shared" si="5"/>
        <v>227</v>
      </c>
      <c r="AB26" s="16"/>
    </row>
    <row r="27" spans="1:28" ht="15" customHeight="1" x14ac:dyDescent="0.15">
      <c r="A27" s="14" t="s">
        <v>41</v>
      </c>
      <c r="B27" s="50">
        <v>20</v>
      </c>
      <c r="C27" s="51">
        <v>25</v>
      </c>
      <c r="D27" s="51">
        <v>46</v>
      </c>
      <c r="E27" s="51">
        <v>57</v>
      </c>
      <c r="F27" s="51">
        <v>29</v>
      </c>
      <c r="G27" s="51">
        <v>31</v>
      </c>
      <c r="H27" s="52">
        <v>11</v>
      </c>
      <c r="I27" s="53">
        <f t="shared" si="3"/>
        <v>219</v>
      </c>
      <c r="J27" s="54" t="s">
        <v>41</v>
      </c>
      <c r="K27" s="50">
        <v>1</v>
      </c>
      <c r="L27" s="51">
        <v>0</v>
      </c>
      <c r="M27" s="51">
        <v>1</v>
      </c>
      <c r="N27" s="51">
        <v>0</v>
      </c>
      <c r="O27" s="51">
        <v>0</v>
      </c>
      <c r="P27" s="51">
        <v>0</v>
      </c>
      <c r="Q27" s="52">
        <v>0</v>
      </c>
      <c r="R27" s="53">
        <f t="shared" si="4"/>
        <v>2</v>
      </c>
      <c r="S27" s="54" t="s">
        <v>41</v>
      </c>
      <c r="T27" s="50">
        <v>21</v>
      </c>
      <c r="U27" s="51">
        <v>25</v>
      </c>
      <c r="V27" s="51">
        <v>47</v>
      </c>
      <c r="W27" s="51">
        <v>57</v>
      </c>
      <c r="X27" s="51">
        <v>29</v>
      </c>
      <c r="Y27" s="51">
        <v>31</v>
      </c>
      <c r="Z27" s="52">
        <v>11</v>
      </c>
      <c r="AA27" s="53">
        <f t="shared" si="5"/>
        <v>221</v>
      </c>
      <c r="AB27" s="16"/>
    </row>
    <row r="28" spans="1:28" ht="15" customHeight="1" x14ac:dyDescent="0.15">
      <c r="A28" s="14" t="s">
        <v>42</v>
      </c>
      <c r="B28" s="50">
        <v>45</v>
      </c>
      <c r="C28" s="51">
        <v>78</v>
      </c>
      <c r="D28" s="51">
        <v>117</v>
      </c>
      <c r="E28" s="51">
        <v>113</v>
      </c>
      <c r="F28" s="51">
        <v>55</v>
      </c>
      <c r="G28" s="51">
        <v>48</v>
      </c>
      <c r="H28" s="52">
        <v>35</v>
      </c>
      <c r="I28" s="53">
        <f t="shared" si="3"/>
        <v>491</v>
      </c>
      <c r="J28" s="54" t="s">
        <v>42</v>
      </c>
      <c r="K28" s="50">
        <v>1</v>
      </c>
      <c r="L28" s="51">
        <v>0</v>
      </c>
      <c r="M28" s="51">
        <v>1</v>
      </c>
      <c r="N28" s="51">
        <v>4</v>
      </c>
      <c r="O28" s="51">
        <v>1</v>
      </c>
      <c r="P28" s="51">
        <v>1</v>
      </c>
      <c r="Q28" s="52">
        <v>0</v>
      </c>
      <c r="R28" s="53">
        <f t="shared" si="4"/>
        <v>8</v>
      </c>
      <c r="S28" s="54" t="s">
        <v>42</v>
      </c>
      <c r="T28" s="50">
        <v>46</v>
      </c>
      <c r="U28" s="51">
        <v>78</v>
      </c>
      <c r="V28" s="51">
        <v>118</v>
      </c>
      <c r="W28" s="51">
        <v>117</v>
      </c>
      <c r="X28" s="51">
        <v>56</v>
      </c>
      <c r="Y28" s="51">
        <v>49</v>
      </c>
      <c r="Z28" s="52">
        <v>35</v>
      </c>
      <c r="AA28" s="53">
        <f t="shared" si="5"/>
        <v>499</v>
      </c>
      <c r="AB28" s="16"/>
    </row>
    <row r="29" spans="1:28" ht="15" customHeight="1" x14ac:dyDescent="0.15">
      <c r="A29" s="14" t="s">
        <v>43</v>
      </c>
      <c r="B29" s="50">
        <v>26</v>
      </c>
      <c r="C29" s="51">
        <v>37</v>
      </c>
      <c r="D29" s="51">
        <v>103</v>
      </c>
      <c r="E29" s="51">
        <v>67</v>
      </c>
      <c r="F29" s="51">
        <v>51</v>
      </c>
      <c r="G29" s="51">
        <v>39</v>
      </c>
      <c r="H29" s="52">
        <v>23</v>
      </c>
      <c r="I29" s="53">
        <f t="shared" si="3"/>
        <v>346</v>
      </c>
      <c r="J29" s="54" t="s">
        <v>43</v>
      </c>
      <c r="K29" s="50">
        <v>2</v>
      </c>
      <c r="L29" s="51">
        <v>3</v>
      </c>
      <c r="M29" s="51">
        <v>1</v>
      </c>
      <c r="N29" s="51">
        <v>0</v>
      </c>
      <c r="O29" s="51">
        <v>4</v>
      </c>
      <c r="P29" s="51">
        <v>1</v>
      </c>
      <c r="Q29" s="52">
        <v>0</v>
      </c>
      <c r="R29" s="53">
        <f t="shared" si="4"/>
        <v>11</v>
      </c>
      <c r="S29" s="54" t="s">
        <v>43</v>
      </c>
      <c r="T29" s="50">
        <v>28</v>
      </c>
      <c r="U29" s="51">
        <v>40</v>
      </c>
      <c r="V29" s="51">
        <v>104</v>
      </c>
      <c r="W29" s="51">
        <v>67</v>
      </c>
      <c r="X29" s="51">
        <v>55</v>
      </c>
      <c r="Y29" s="51">
        <v>40</v>
      </c>
      <c r="Z29" s="52">
        <v>23</v>
      </c>
      <c r="AA29" s="53">
        <f t="shared" si="5"/>
        <v>357</v>
      </c>
      <c r="AB29" s="16"/>
    </row>
    <row r="30" spans="1:28" ht="15" customHeight="1" x14ac:dyDescent="0.15">
      <c r="A30" s="14" t="s">
        <v>44</v>
      </c>
      <c r="B30" s="50">
        <v>95</v>
      </c>
      <c r="C30" s="51">
        <v>114</v>
      </c>
      <c r="D30" s="51">
        <v>261</v>
      </c>
      <c r="E30" s="51">
        <v>212</v>
      </c>
      <c r="F30" s="51">
        <v>154</v>
      </c>
      <c r="G30" s="51">
        <v>106</v>
      </c>
      <c r="H30" s="52">
        <v>82</v>
      </c>
      <c r="I30" s="53">
        <f t="shared" si="3"/>
        <v>1024</v>
      </c>
      <c r="J30" s="54" t="s">
        <v>44</v>
      </c>
      <c r="K30" s="50">
        <v>1</v>
      </c>
      <c r="L30" s="51">
        <v>4</v>
      </c>
      <c r="M30" s="51">
        <v>8</v>
      </c>
      <c r="N30" s="51">
        <v>6</v>
      </c>
      <c r="O30" s="51">
        <v>4</v>
      </c>
      <c r="P30" s="51">
        <v>4</v>
      </c>
      <c r="Q30" s="52">
        <v>2</v>
      </c>
      <c r="R30" s="53">
        <f t="shared" si="4"/>
        <v>29</v>
      </c>
      <c r="S30" s="54" t="s">
        <v>44</v>
      </c>
      <c r="T30" s="50">
        <v>96</v>
      </c>
      <c r="U30" s="51">
        <v>118</v>
      </c>
      <c r="V30" s="51">
        <v>269</v>
      </c>
      <c r="W30" s="51">
        <v>218</v>
      </c>
      <c r="X30" s="51">
        <v>158</v>
      </c>
      <c r="Y30" s="51">
        <v>110</v>
      </c>
      <c r="Z30" s="52">
        <v>84</v>
      </c>
      <c r="AA30" s="53">
        <f t="shared" si="5"/>
        <v>1053</v>
      </c>
      <c r="AB30" s="16"/>
    </row>
    <row r="31" spans="1:28" ht="15" customHeight="1" x14ac:dyDescent="0.15">
      <c r="A31" s="14" t="s">
        <v>45</v>
      </c>
      <c r="B31" s="50">
        <v>44</v>
      </c>
      <c r="C31" s="51">
        <v>83</v>
      </c>
      <c r="D31" s="51">
        <v>80</v>
      </c>
      <c r="E31" s="51">
        <v>149</v>
      </c>
      <c r="F31" s="51">
        <v>81</v>
      </c>
      <c r="G31" s="51">
        <v>72</v>
      </c>
      <c r="H31" s="52">
        <v>58</v>
      </c>
      <c r="I31" s="53">
        <f t="shared" si="3"/>
        <v>567</v>
      </c>
      <c r="J31" s="54" t="s">
        <v>45</v>
      </c>
      <c r="K31" s="50">
        <v>0</v>
      </c>
      <c r="L31" s="51">
        <v>1</v>
      </c>
      <c r="M31" s="51">
        <v>0</v>
      </c>
      <c r="N31" s="51">
        <v>2</v>
      </c>
      <c r="O31" s="51">
        <v>0</v>
      </c>
      <c r="P31" s="51">
        <v>1</v>
      </c>
      <c r="Q31" s="52">
        <v>1</v>
      </c>
      <c r="R31" s="53">
        <f t="shared" si="4"/>
        <v>5</v>
      </c>
      <c r="S31" s="54" t="s">
        <v>45</v>
      </c>
      <c r="T31" s="50">
        <v>44</v>
      </c>
      <c r="U31" s="51">
        <v>84</v>
      </c>
      <c r="V31" s="51">
        <v>80</v>
      </c>
      <c r="W31" s="51">
        <v>151</v>
      </c>
      <c r="X31" s="51">
        <v>81</v>
      </c>
      <c r="Y31" s="51">
        <v>73</v>
      </c>
      <c r="Z31" s="52">
        <v>59</v>
      </c>
      <c r="AA31" s="53">
        <f t="shared" si="5"/>
        <v>572</v>
      </c>
      <c r="AB31" s="16"/>
    </row>
    <row r="32" spans="1:28" ht="15" customHeight="1" x14ac:dyDescent="0.15">
      <c r="A32" s="14" t="s">
        <v>46</v>
      </c>
      <c r="B32" s="50">
        <v>32</v>
      </c>
      <c r="C32" s="51">
        <v>20</v>
      </c>
      <c r="D32" s="51">
        <v>40</v>
      </c>
      <c r="E32" s="51">
        <v>47</v>
      </c>
      <c r="F32" s="51">
        <v>40</v>
      </c>
      <c r="G32" s="51">
        <v>13</v>
      </c>
      <c r="H32" s="52">
        <v>13</v>
      </c>
      <c r="I32" s="53">
        <f t="shared" si="3"/>
        <v>205</v>
      </c>
      <c r="J32" s="54" t="s">
        <v>46</v>
      </c>
      <c r="K32" s="50">
        <v>0</v>
      </c>
      <c r="L32" s="51">
        <v>2</v>
      </c>
      <c r="M32" s="51">
        <v>2</v>
      </c>
      <c r="N32" s="51">
        <v>2</v>
      </c>
      <c r="O32" s="51">
        <v>2</v>
      </c>
      <c r="P32" s="51">
        <v>3</v>
      </c>
      <c r="Q32" s="52">
        <v>1</v>
      </c>
      <c r="R32" s="53">
        <f t="shared" si="4"/>
        <v>12</v>
      </c>
      <c r="S32" s="54" t="s">
        <v>46</v>
      </c>
      <c r="T32" s="50">
        <v>32</v>
      </c>
      <c r="U32" s="51">
        <v>22</v>
      </c>
      <c r="V32" s="51">
        <v>42</v>
      </c>
      <c r="W32" s="51">
        <v>49</v>
      </c>
      <c r="X32" s="51">
        <v>42</v>
      </c>
      <c r="Y32" s="51">
        <v>16</v>
      </c>
      <c r="Z32" s="52">
        <v>14</v>
      </c>
      <c r="AA32" s="53">
        <f t="shared" si="5"/>
        <v>217</v>
      </c>
      <c r="AB32" s="16"/>
    </row>
    <row r="33" spans="1:28" ht="15" customHeight="1" x14ac:dyDescent="0.15">
      <c r="A33" s="14" t="s">
        <v>47</v>
      </c>
      <c r="B33" s="50">
        <v>63</v>
      </c>
      <c r="C33" s="51">
        <v>102</v>
      </c>
      <c r="D33" s="51">
        <v>164</v>
      </c>
      <c r="E33" s="51">
        <v>134</v>
      </c>
      <c r="F33" s="51">
        <v>89</v>
      </c>
      <c r="G33" s="51">
        <v>73</v>
      </c>
      <c r="H33" s="52">
        <v>30</v>
      </c>
      <c r="I33" s="53">
        <f t="shared" si="3"/>
        <v>655</v>
      </c>
      <c r="J33" s="54" t="s">
        <v>47</v>
      </c>
      <c r="K33" s="50">
        <v>1</v>
      </c>
      <c r="L33" s="51">
        <v>2</v>
      </c>
      <c r="M33" s="51">
        <v>1</v>
      </c>
      <c r="N33" s="51">
        <v>0</v>
      </c>
      <c r="O33" s="51">
        <v>0</v>
      </c>
      <c r="P33" s="51">
        <v>2</v>
      </c>
      <c r="Q33" s="52">
        <v>1</v>
      </c>
      <c r="R33" s="53">
        <f t="shared" si="4"/>
        <v>7</v>
      </c>
      <c r="S33" s="54" t="s">
        <v>47</v>
      </c>
      <c r="T33" s="50">
        <v>64</v>
      </c>
      <c r="U33" s="51">
        <v>104</v>
      </c>
      <c r="V33" s="51">
        <v>165</v>
      </c>
      <c r="W33" s="51">
        <v>134</v>
      </c>
      <c r="X33" s="51">
        <v>89</v>
      </c>
      <c r="Y33" s="51">
        <v>75</v>
      </c>
      <c r="Z33" s="52">
        <v>31</v>
      </c>
      <c r="AA33" s="53">
        <f t="shared" si="5"/>
        <v>662</v>
      </c>
      <c r="AB33" s="16"/>
    </row>
    <row r="34" spans="1:28" ht="15" customHeight="1" x14ac:dyDescent="0.15">
      <c r="A34" s="14" t="s">
        <v>48</v>
      </c>
      <c r="B34" s="50">
        <v>13</v>
      </c>
      <c r="C34" s="51">
        <v>19</v>
      </c>
      <c r="D34" s="51">
        <v>42</v>
      </c>
      <c r="E34" s="51">
        <v>23</v>
      </c>
      <c r="F34" s="51">
        <v>15</v>
      </c>
      <c r="G34" s="51">
        <v>6</v>
      </c>
      <c r="H34" s="52">
        <v>7</v>
      </c>
      <c r="I34" s="53">
        <f t="shared" si="3"/>
        <v>125</v>
      </c>
      <c r="J34" s="54" t="s">
        <v>48</v>
      </c>
      <c r="K34" s="50">
        <v>0</v>
      </c>
      <c r="L34" s="51">
        <v>1</v>
      </c>
      <c r="M34" s="51">
        <v>0</v>
      </c>
      <c r="N34" s="51">
        <v>0</v>
      </c>
      <c r="O34" s="51">
        <v>0</v>
      </c>
      <c r="P34" s="51">
        <v>0</v>
      </c>
      <c r="Q34" s="52">
        <v>1</v>
      </c>
      <c r="R34" s="53">
        <f t="shared" si="4"/>
        <v>2</v>
      </c>
      <c r="S34" s="54" t="s">
        <v>48</v>
      </c>
      <c r="T34" s="50">
        <v>13</v>
      </c>
      <c r="U34" s="51">
        <v>20</v>
      </c>
      <c r="V34" s="51">
        <v>42</v>
      </c>
      <c r="W34" s="51">
        <v>23</v>
      </c>
      <c r="X34" s="51">
        <v>15</v>
      </c>
      <c r="Y34" s="51">
        <v>6</v>
      </c>
      <c r="Z34" s="52">
        <v>8</v>
      </c>
      <c r="AA34" s="53">
        <f t="shared" si="5"/>
        <v>127</v>
      </c>
      <c r="AB34" s="16"/>
    </row>
    <row r="35" spans="1:28" ht="15" customHeight="1" x14ac:dyDescent="0.15">
      <c r="A35" s="14" t="s">
        <v>49</v>
      </c>
      <c r="B35" s="50">
        <v>21</v>
      </c>
      <c r="C35" s="51">
        <v>20</v>
      </c>
      <c r="D35" s="51">
        <v>60</v>
      </c>
      <c r="E35" s="51">
        <v>31</v>
      </c>
      <c r="F35" s="51">
        <v>18</v>
      </c>
      <c r="G35" s="51">
        <v>9</v>
      </c>
      <c r="H35" s="52">
        <v>7</v>
      </c>
      <c r="I35" s="53">
        <f t="shared" si="3"/>
        <v>166</v>
      </c>
      <c r="J35" s="54" t="s">
        <v>49</v>
      </c>
      <c r="K35" s="50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2">
        <v>0</v>
      </c>
      <c r="R35" s="53">
        <f t="shared" si="4"/>
        <v>0</v>
      </c>
      <c r="S35" s="54" t="s">
        <v>49</v>
      </c>
      <c r="T35" s="50">
        <v>21</v>
      </c>
      <c r="U35" s="51">
        <v>20</v>
      </c>
      <c r="V35" s="51">
        <v>60</v>
      </c>
      <c r="W35" s="51">
        <v>31</v>
      </c>
      <c r="X35" s="51">
        <v>18</v>
      </c>
      <c r="Y35" s="51">
        <v>9</v>
      </c>
      <c r="Z35" s="52">
        <v>7</v>
      </c>
      <c r="AA35" s="53">
        <f t="shared" si="5"/>
        <v>166</v>
      </c>
      <c r="AB35" s="16"/>
    </row>
    <row r="36" spans="1:28" ht="15" customHeight="1" x14ac:dyDescent="0.15">
      <c r="A36" s="14" t="s">
        <v>50</v>
      </c>
      <c r="B36" s="50">
        <v>10</v>
      </c>
      <c r="C36" s="51">
        <v>6</v>
      </c>
      <c r="D36" s="51">
        <v>9</v>
      </c>
      <c r="E36" s="51">
        <v>3</v>
      </c>
      <c r="F36" s="51">
        <v>1</v>
      </c>
      <c r="G36" s="51">
        <v>0</v>
      </c>
      <c r="H36" s="52">
        <v>2</v>
      </c>
      <c r="I36" s="53">
        <f t="shared" si="3"/>
        <v>31</v>
      </c>
      <c r="J36" s="54" t="s">
        <v>50</v>
      </c>
      <c r="K36" s="50">
        <v>1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2">
        <v>0</v>
      </c>
      <c r="R36" s="53">
        <f t="shared" si="4"/>
        <v>1</v>
      </c>
      <c r="S36" s="54" t="s">
        <v>50</v>
      </c>
      <c r="T36" s="50">
        <v>11</v>
      </c>
      <c r="U36" s="51">
        <v>6</v>
      </c>
      <c r="V36" s="51">
        <v>9</v>
      </c>
      <c r="W36" s="51">
        <v>3</v>
      </c>
      <c r="X36" s="51">
        <v>1</v>
      </c>
      <c r="Y36" s="51">
        <v>0</v>
      </c>
      <c r="Z36" s="52">
        <v>2</v>
      </c>
      <c r="AA36" s="53">
        <f t="shared" si="5"/>
        <v>32</v>
      </c>
      <c r="AB36" s="16"/>
    </row>
    <row r="37" spans="1:28" ht="15" customHeight="1" thickBot="1" x14ac:dyDescent="0.2">
      <c r="A37" s="23" t="s">
        <v>51</v>
      </c>
      <c r="B37" s="55">
        <v>42</v>
      </c>
      <c r="C37" s="56">
        <v>70</v>
      </c>
      <c r="D37" s="56">
        <v>188</v>
      </c>
      <c r="E37" s="56">
        <v>204</v>
      </c>
      <c r="F37" s="56">
        <v>172</v>
      </c>
      <c r="G37" s="56">
        <v>81</v>
      </c>
      <c r="H37" s="57">
        <v>42</v>
      </c>
      <c r="I37" s="58">
        <f t="shared" si="3"/>
        <v>799</v>
      </c>
      <c r="J37" s="59" t="s">
        <v>51</v>
      </c>
      <c r="K37" s="55">
        <v>1</v>
      </c>
      <c r="L37" s="56">
        <v>1</v>
      </c>
      <c r="M37" s="56">
        <v>0</v>
      </c>
      <c r="N37" s="56">
        <v>4</v>
      </c>
      <c r="O37" s="56">
        <v>4</v>
      </c>
      <c r="P37" s="56">
        <v>1</v>
      </c>
      <c r="Q37" s="57">
        <v>2</v>
      </c>
      <c r="R37" s="58">
        <f t="shared" si="4"/>
        <v>13</v>
      </c>
      <c r="S37" s="59" t="s">
        <v>51</v>
      </c>
      <c r="T37" s="55">
        <v>43</v>
      </c>
      <c r="U37" s="56">
        <v>71</v>
      </c>
      <c r="V37" s="56">
        <v>188</v>
      </c>
      <c r="W37" s="56">
        <v>208</v>
      </c>
      <c r="X37" s="56">
        <v>176</v>
      </c>
      <c r="Y37" s="56">
        <v>82</v>
      </c>
      <c r="Z37" s="57">
        <v>44</v>
      </c>
      <c r="AA37" s="58">
        <f t="shared" si="5"/>
        <v>812</v>
      </c>
      <c r="AB37" s="16"/>
    </row>
  </sheetData>
  <mergeCells count="12">
    <mergeCell ref="A4:A6"/>
    <mergeCell ref="J4:J6"/>
    <mergeCell ref="B4:I5"/>
    <mergeCell ref="K4:R5"/>
    <mergeCell ref="S4:S6"/>
    <mergeCell ref="T4:AA5"/>
    <mergeCell ref="H1:I1"/>
    <mergeCell ref="Q1:R1"/>
    <mergeCell ref="Z1:AA1"/>
    <mergeCell ref="H2:I2"/>
    <mergeCell ref="Q2:R2"/>
    <mergeCell ref="Z2:AA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13" orientation="landscape" r:id="rId1"/>
  <headerFooter alignWithMargins="0"/>
  <colBreaks count="3" manualBreakCount="3">
    <brk id="9" max="1048575" man="1"/>
    <brk id="18" max="1048575" man="1"/>
    <brk id="27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37"/>
  <sheetViews>
    <sheetView tabSelected="1" zoomScaleNormal="100" zoomScaleSheetLayoutView="75" workbookViewId="0">
      <pane xSplit="1" ySplit="6" topLeftCell="B7" activePane="bottomRight" state="frozen"/>
      <selection activeCell="T8" sqref="T8:Z37"/>
      <selection pane="topRight" activeCell="T8" sqref="T8:Z37"/>
      <selection pane="bottomLeft" activeCell="T8" sqref="T8:Z37"/>
      <selection pane="bottomRight"/>
    </sheetView>
  </sheetViews>
  <sheetFormatPr defaultColWidth="12.625"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1" customWidth="1"/>
    <col min="56" max="63" width="12.625" style="1" customWidth="1"/>
    <col min="64" max="64" width="10.625" style="1" customWidth="1"/>
    <col min="65" max="72" width="12.625" style="1" customWidth="1"/>
    <col min="73" max="73" width="10.625" style="1" customWidth="1"/>
    <col min="74" max="81" width="12.625" style="1" customWidth="1"/>
    <col min="82" max="82" width="10.625" style="1" customWidth="1"/>
    <col min="83" max="90" width="12.625" style="1" customWidth="1"/>
    <col min="91" max="91" width="10.625" style="1" customWidth="1"/>
    <col min="92" max="99" width="12.625" style="1" customWidth="1"/>
    <col min="100" max="100" width="10.625" style="1" customWidth="1"/>
    <col min="101" max="108" width="12.625" style="1" customWidth="1"/>
    <col min="109" max="109" width="10.625" style="1" customWidth="1"/>
    <col min="110" max="117" width="12.625" style="1" customWidth="1"/>
    <col min="118" max="118" width="10.625" style="1" customWidth="1"/>
    <col min="119" max="126" width="12.625" style="1" customWidth="1"/>
    <col min="127" max="127" width="10.625" style="1" customWidth="1"/>
    <col min="128" max="135" width="12.625" style="1" customWidth="1"/>
    <col min="136" max="136" width="10.625" style="1" customWidth="1"/>
    <col min="137" max="16384" width="12.625" style="1"/>
  </cols>
  <sheetData>
    <row r="1" spans="1:144" ht="15" customHeight="1" thickTop="1" x14ac:dyDescent="0.15">
      <c r="A1" s="1" t="s">
        <v>62</v>
      </c>
      <c r="F1" s="15"/>
      <c r="G1" s="15"/>
      <c r="H1" s="77" t="s">
        <v>64</v>
      </c>
      <c r="I1" s="78"/>
      <c r="J1" s="1" t="s">
        <v>62</v>
      </c>
      <c r="Q1" s="77" t="str">
        <f>$H$1</f>
        <v>　現物給付（12月サービス分）</v>
      </c>
      <c r="R1" s="78"/>
      <c r="S1" s="1" t="s">
        <v>60</v>
      </c>
      <c r="Z1" s="77" t="str">
        <f>$H$1</f>
        <v>　現物給付（12月サービス分）</v>
      </c>
      <c r="AA1" s="78"/>
      <c r="AB1" s="1" t="s">
        <v>60</v>
      </c>
      <c r="AI1" s="77" t="str">
        <f>$H$1</f>
        <v>　現物給付（12月サービス分）</v>
      </c>
      <c r="AJ1" s="78"/>
      <c r="AK1" s="1" t="s">
        <v>60</v>
      </c>
      <c r="AR1" s="77" t="str">
        <f>$H$1</f>
        <v>　現物給付（12月サービス分）</v>
      </c>
      <c r="AS1" s="78"/>
      <c r="AT1" s="1" t="s">
        <v>60</v>
      </c>
      <c r="BA1" s="77" t="str">
        <f>$H$1</f>
        <v>　現物給付（12月サービス分）</v>
      </c>
      <c r="BB1" s="78"/>
      <c r="BC1" s="1" t="s">
        <v>60</v>
      </c>
      <c r="BJ1" s="77" t="str">
        <f>$H$1</f>
        <v>　現物給付（12月サービス分）</v>
      </c>
      <c r="BK1" s="78"/>
      <c r="BL1" s="1" t="s">
        <v>60</v>
      </c>
      <c r="BS1" s="77" t="str">
        <f>$H$1</f>
        <v>　現物給付（12月サービス分）</v>
      </c>
      <c r="BT1" s="78"/>
      <c r="BU1" s="1" t="s">
        <v>60</v>
      </c>
      <c r="CB1" s="77" t="str">
        <f>$H$1</f>
        <v>　現物給付（12月サービス分）</v>
      </c>
      <c r="CC1" s="78"/>
      <c r="CD1" s="1" t="s">
        <v>60</v>
      </c>
      <c r="CK1" s="77" t="str">
        <f>$H$1</f>
        <v>　現物給付（12月サービス分）</v>
      </c>
      <c r="CL1" s="78"/>
      <c r="CM1" s="1" t="s">
        <v>60</v>
      </c>
      <c r="CT1" s="77" t="str">
        <f>$H$1</f>
        <v>　現物給付（12月サービス分）</v>
      </c>
      <c r="CU1" s="78"/>
      <c r="CV1" s="1" t="s">
        <v>60</v>
      </c>
      <c r="DC1" s="77" t="str">
        <f>$H$1</f>
        <v>　現物給付（12月サービス分）</v>
      </c>
      <c r="DD1" s="78"/>
      <c r="DE1" s="1" t="s">
        <v>60</v>
      </c>
      <c r="DL1" s="77" t="str">
        <f>$H$1</f>
        <v>　現物給付（12月サービス分）</v>
      </c>
      <c r="DM1" s="78"/>
      <c r="DN1" s="1" t="s">
        <v>60</v>
      </c>
      <c r="DU1" s="77" t="str">
        <f>$H$1</f>
        <v>　現物給付（12月サービス分）</v>
      </c>
      <c r="DV1" s="78"/>
      <c r="DW1" s="1" t="s">
        <v>60</v>
      </c>
      <c r="ED1" s="77" t="str">
        <f>$H$1</f>
        <v>　現物給付（12月サービス分）</v>
      </c>
      <c r="EE1" s="78"/>
      <c r="EF1" s="1" t="s">
        <v>60</v>
      </c>
      <c r="EM1" s="77" t="str">
        <f>$H$1</f>
        <v>　現物給付（12月サービス分）</v>
      </c>
      <c r="EN1" s="78"/>
    </row>
    <row r="2" spans="1:144" ht="15" customHeight="1" thickBot="1" x14ac:dyDescent="0.2">
      <c r="F2" s="15"/>
      <c r="G2" s="15"/>
      <c r="H2" s="79" t="s">
        <v>65</v>
      </c>
      <c r="I2" s="80"/>
      <c r="Q2" s="79" t="str">
        <f>$H$2</f>
        <v>　償還給付（  1月支出決定分）</v>
      </c>
      <c r="R2" s="80"/>
      <c r="Z2" s="79" t="str">
        <f>$H$2</f>
        <v>　償還給付（  1月支出決定分）</v>
      </c>
      <c r="AA2" s="80"/>
      <c r="AI2" s="79" t="str">
        <f>$H$2</f>
        <v>　償還給付（  1月支出決定分）</v>
      </c>
      <c r="AJ2" s="80"/>
      <c r="AR2" s="79" t="str">
        <f>$H$2</f>
        <v>　償還給付（  1月支出決定分）</v>
      </c>
      <c r="AS2" s="80"/>
      <c r="BA2" s="79" t="str">
        <f>$H$2</f>
        <v>　償還給付（  1月支出決定分）</v>
      </c>
      <c r="BB2" s="80"/>
      <c r="BJ2" s="79" t="str">
        <f>$H$2</f>
        <v>　償還給付（  1月支出決定分）</v>
      </c>
      <c r="BK2" s="80"/>
      <c r="BS2" s="79" t="str">
        <f>$H$2</f>
        <v>　償還給付（  1月支出決定分）</v>
      </c>
      <c r="BT2" s="80"/>
      <c r="CB2" s="79" t="str">
        <f>$H$2</f>
        <v>　償還給付（  1月支出決定分）</v>
      </c>
      <c r="CC2" s="80"/>
      <c r="CK2" s="79" t="str">
        <f>$H$2</f>
        <v>　償還給付（  1月支出決定分）</v>
      </c>
      <c r="CL2" s="80"/>
      <c r="CT2" s="79" t="str">
        <f>$H$2</f>
        <v>　償還給付（  1月支出決定分）</v>
      </c>
      <c r="CU2" s="80"/>
      <c r="DC2" s="79" t="str">
        <f>$H$2</f>
        <v>　償還給付（  1月支出決定分）</v>
      </c>
      <c r="DD2" s="80"/>
      <c r="DL2" s="79" t="str">
        <f>$H$2</f>
        <v>　償還給付（  1月支出決定分）</v>
      </c>
      <c r="DM2" s="80"/>
      <c r="DU2" s="79" t="str">
        <f>$H$2</f>
        <v>　償還給付（  1月支出決定分）</v>
      </c>
      <c r="DV2" s="80"/>
      <c r="ED2" s="79" t="str">
        <f>$H$2</f>
        <v>　償還給付（  1月支出決定分）</v>
      </c>
      <c r="EE2" s="80"/>
      <c r="EM2" s="79" t="str">
        <f>$H$2</f>
        <v>　償還給付（  1月支出決定分）</v>
      </c>
      <c r="EN2" s="80"/>
    </row>
    <row r="3" spans="1:144" ht="15" customHeight="1" thickTop="1" thickBot="1" x14ac:dyDescent="0.2">
      <c r="F3" s="16"/>
      <c r="G3" s="16"/>
      <c r="H3" s="16"/>
      <c r="I3" s="2" t="s">
        <v>61</v>
      </c>
      <c r="R3" s="2" t="s">
        <v>61</v>
      </c>
      <c r="AA3" s="2" t="s">
        <v>61</v>
      </c>
      <c r="AJ3" s="2" t="s">
        <v>61</v>
      </c>
      <c r="AS3" s="2" t="s">
        <v>61</v>
      </c>
      <c r="BB3" s="2" t="s">
        <v>61</v>
      </c>
      <c r="BK3" s="2" t="s">
        <v>61</v>
      </c>
      <c r="BT3" s="2" t="s">
        <v>61</v>
      </c>
      <c r="CC3" s="2" t="s">
        <v>61</v>
      </c>
      <c r="CL3" s="2" t="s">
        <v>61</v>
      </c>
      <c r="CU3" s="2" t="s">
        <v>61</v>
      </c>
      <c r="DD3" s="2" t="s">
        <v>61</v>
      </c>
      <c r="DM3" s="2" t="s">
        <v>61</v>
      </c>
      <c r="DV3" s="2" t="s">
        <v>61</v>
      </c>
      <c r="EE3" s="2" t="s">
        <v>61</v>
      </c>
      <c r="EF3" s="16"/>
      <c r="EG3" s="16"/>
      <c r="EH3" s="16"/>
      <c r="EI3" s="16"/>
      <c r="EJ3" s="16"/>
      <c r="EK3" s="16"/>
      <c r="EL3" s="16"/>
      <c r="EM3" s="16"/>
      <c r="EN3" s="17" t="s">
        <v>61</v>
      </c>
    </row>
    <row r="4" spans="1:144" ht="15" customHeight="1" x14ac:dyDescent="0.15">
      <c r="A4" s="81" t="s">
        <v>58</v>
      </c>
      <c r="B4" s="93" t="s">
        <v>0</v>
      </c>
      <c r="C4" s="93"/>
      <c r="D4" s="93"/>
      <c r="E4" s="93"/>
      <c r="F4" s="93"/>
      <c r="G4" s="93"/>
      <c r="H4" s="93"/>
      <c r="I4" s="94"/>
      <c r="J4" s="97" t="s">
        <v>58</v>
      </c>
      <c r="K4" s="100" t="s">
        <v>1</v>
      </c>
      <c r="L4" s="101"/>
      <c r="M4" s="101"/>
      <c r="N4" s="101"/>
      <c r="O4" s="101"/>
      <c r="P4" s="101"/>
      <c r="Q4" s="101"/>
      <c r="R4" s="102"/>
      <c r="S4" s="81" t="s">
        <v>58</v>
      </c>
      <c r="T4" s="84" t="s">
        <v>2</v>
      </c>
      <c r="U4" s="85"/>
      <c r="V4" s="85"/>
      <c r="W4" s="85"/>
      <c r="X4" s="85"/>
      <c r="Y4" s="85"/>
      <c r="Z4" s="85"/>
      <c r="AA4" s="86"/>
      <c r="AB4" s="81" t="s">
        <v>58</v>
      </c>
      <c r="AC4" s="84" t="s">
        <v>3</v>
      </c>
      <c r="AD4" s="85"/>
      <c r="AE4" s="85"/>
      <c r="AF4" s="85"/>
      <c r="AG4" s="85"/>
      <c r="AH4" s="85"/>
      <c r="AI4" s="85"/>
      <c r="AJ4" s="86"/>
      <c r="AK4" s="81" t="s">
        <v>58</v>
      </c>
      <c r="AL4" s="84" t="s">
        <v>4</v>
      </c>
      <c r="AM4" s="85"/>
      <c r="AN4" s="85"/>
      <c r="AO4" s="85"/>
      <c r="AP4" s="85"/>
      <c r="AQ4" s="85"/>
      <c r="AR4" s="85"/>
      <c r="AS4" s="86"/>
      <c r="AT4" s="81" t="s">
        <v>58</v>
      </c>
      <c r="AU4" s="84" t="s">
        <v>5</v>
      </c>
      <c r="AV4" s="85"/>
      <c r="AW4" s="85"/>
      <c r="AX4" s="85"/>
      <c r="AY4" s="85"/>
      <c r="AZ4" s="85"/>
      <c r="BA4" s="85"/>
      <c r="BB4" s="86"/>
      <c r="BC4" s="81" t="s">
        <v>58</v>
      </c>
      <c r="BD4" s="84" t="s">
        <v>6</v>
      </c>
      <c r="BE4" s="85"/>
      <c r="BF4" s="85"/>
      <c r="BG4" s="85"/>
      <c r="BH4" s="85"/>
      <c r="BI4" s="85"/>
      <c r="BJ4" s="85"/>
      <c r="BK4" s="86"/>
      <c r="BL4" s="81" t="s">
        <v>58</v>
      </c>
      <c r="BM4" s="84" t="s">
        <v>7</v>
      </c>
      <c r="BN4" s="85"/>
      <c r="BO4" s="85"/>
      <c r="BP4" s="85"/>
      <c r="BQ4" s="85"/>
      <c r="BR4" s="85"/>
      <c r="BS4" s="85"/>
      <c r="BT4" s="86"/>
      <c r="BU4" s="81" t="s">
        <v>58</v>
      </c>
      <c r="BV4" s="84" t="s">
        <v>8</v>
      </c>
      <c r="BW4" s="85"/>
      <c r="BX4" s="85"/>
      <c r="BY4" s="85"/>
      <c r="BZ4" s="85"/>
      <c r="CA4" s="85"/>
      <c r="CB4" s="85"/>
      <c r="CC4" s="86"/>
      <c r="CD4" s="81" t="s">
        <v>58</v>
      </c>
      <c r="CE4" s="84" t="s">
        <v>9</v>
      </c>
      <c r="CF4" s="85"/>
      <c r="CG4" s="85"/>
      <c r="CH4" s="85"/>
      <c r="CI4" s="85"/>
      <c r="CJ4" s="85"/>
      <c r="CK4" s="85"/>
      <c r="CL4" s="86"/>
      <c r="CM4" s="81" t="s">
        <v>58</v>
      </c>
      <c r="CN4" s="84" t="s">
        <v>63</v>
      </c>
      <c r="CO4" s="85"/>
      <c r="CP4" s="85"/>
      <c r="CQ4" s="85"/>
      <c r="CR4" s="85"/>
      <c r="CS4" s="85"/>
      <c r="CT4" s="85"/>
      <c r="CU4" s="86"/>
      <c r="CV4" s="90" t="s">
        <v>58</v>
      </c>
      <c r="CW4" s="84" t="s">
        <v>10</v>
      </c>
      <c r="CX4" s="85"/>
      <c r="CY4" s="85"/>
      <c r="CZ4" s="85"/>
      <c r="DA4" s="85"/>
      <c r="DB4" s="85"/>
      <c r="DC4" s="85"/>
      <c r="DD4" s="86"/>
      <c r="DE4" s="81" t="s">
        <v>58</v>
      </c>
      <c r="DF4" s="84" t="s">
        <v>11</v>
      </c>
      <c r="DG4" s="85"/>
      <c r="DH4" s="85"/>
      <c r="DI4" s="85"/>
      <c r="DJ4" s="85"/>
      <c r="DK4" s="85"/>
      <c r="DL4" s="85"/>
      <c r="DM4" s="86"/>
      <c r="DN4" s="81" t="s">
        <v>58</v>
      </c>
      <c r="DO4" s="84" t="s">
        <v>12</v>
      </c>
      <c r="DP4" s="85"/>
      <c r="DQ4" s="85"/>
      <c r="DR4" s="85"/>
      <c r="DS4" s="85"/>
      <c r="DT4" s="85"/>
      <c r="DU4" s="85"/>
      <c r="DV4" s="86"/>
      <c r="DW4" s="81" t="s">
        <v>58</v>
      </c>
      <c r="DX4" s="84" t="s">
        <v>13</v>
      </c>
      <c r="DY4" s="85"/>
      <c r="DZ4" s="85"/>
      <c r="EA4" s="85"/>
      <c r="EB4" s="85"/>
      <c r="EC4" s="85"/>
      <c r="ED4" s="85"/>
      <c r="EE4" s="86"/>
      <c r="EF4" s="81" t="s">
        <v>58</v>
      </c>
      <c r="EG4" s="84" t="s">
        <v>14</v>
      </c>
      <c r="EH4" s="85"/>
      <c r="EI4" s="85"/>
      <c r="EJ4" s="85"/>
      <c r="EK4" s="85"/>
      <c r="EL4" s="85"/>
      <c r="EM4" s="85"/>
      <c r="EN4" s="86"/>
    </row>
    <row r="5" spans="1:144" ht="15" customHeight="1" x14ac:dyDescent="0.15">
      <c r="A5" s="82"/>
      <c r="B5" s="95"/>
      <c r="C5" s="95"/>
      <c r="D5" s="95"/>
      <c r="E5" s="95"/>
      <c r="F5" s="95"/>
      <c r="G5" s="95"/>
      <c r="H5" s="95"/>
      <c r="I5" s="96"/>
      <c r="J5" s="98"/>
      <c r="K5" s="103"/>
      <c r="L5" s="104"/>
      <c r="M5" s="104"/>
      <c r="N5" s="104"/>
      <c r="O5" s="104"/>
      <c r="P5" s="104"/>
      <c r="Q5" s="104"/>
      <c r="R5" s="105"/>
      <c r="S5" s="82"/>
      <c r="T5" s="87"/>
      <c r="U5" s="88"/>
      <c r="V5" s="88"/>
      <c r="W5" s="88"/>
      <c r="X5" s="88"/>
      <c r="Y5" s="88"/>
      <c r="Z5" s="88"/>
      <c r="AA5" s="89"/>
      <c r="AB5" s="82"/>
      <c r="AC5" s="87"/>
      <c r="AD5" s="88"/>
      <c r="AE5" s="88"/>
      <c r="AF5" s="88"/>
      <c r="AG5" s="88"/>
      <c r="AH5" s="88"/>
      <c r="AI5" s="88"/>
      <c r="AJ5" s="89"/>
      <c r="AK5" s="82"/>
      <c r="AL5" s="87"/>
      <c r="AM5" s="88"/>
      <c r="AN5" s="88"/>
      <c r="AO5" s="88"/>
      <c r="AP5" s="88"/>
      <c r="AQ5" s="88"/>
      <c r="AR5" s="88"/>
      <c r="AS5" s="89"/>
      <c r="AT5" s="82"/>
      <c r="AU5" s="87"/>
      <c r="AV5" s="88"/>
      <c r="AW5" s="88"/>
      <c r="AX5" s="88"/>
      <c r="AY5" s="88"/>
      <c r="AZ5" s="88"/>
      <c r="BA5" s="88"/>
      <c r="BB5" s="89"/>
      <c r="BC5" s="82"/>
      <c r="BD5" s="87"/>
      <c r="BE5" s="88"/>
      <c r="BF5" s="88"/>
      <c r="BG5" s="88"/>
      <c r="BH5" s="88"/>
      <c r="BI5" s="88"/>
      <c r="BJ5" s="88"/>
      <c r="BK5" s="89"/>
      <c r="BL5" s="82"/>
      <c r="BM5" s="87"/>
      <c r="BN5" s="88"/>
      <c r="BO5" s="88"/>
      <c r="BP5" s="88"/>
      <c r="BQ5" s="88"/>
      <c r="BR5" s="88"/>
      <c r="BS5" s="88"/>
      <c r="BT5" s="89"/>
      <c r="BU5" s="82"/>
      <c r="BV5" s="87"/>
      <c r="BW5" s="88"/>
      <c r="BX5" s="88"/>
      <c r="BY5" s="88"/>
      <c r="BZ5" s="88"/>
      <c r="CA5" s="88"/>
      <c r="CB5" s="88"/>
      <c r="CC5" s="89"/>
      <c r="CD5" s="82"/>
      <c r="CE5" s="87"/>
      <c r="CF5" s="88"/>
      <c r="CG5" s="88"/>
      <c r="CH5" s="88"/>
      <c r="CI5" s="88"/>
      <c r="CJ5" s="88"/>
      <c r="CK5" s="88"/>
      <c r="CL5" s="89"/>
      <c r="CM5" s="82"/>
      <c r="CN5" s="87"/>
      <c r="CO5" s="88"/>
      <c r="CP5" s="88"/>
      <c r="CQ5" s="88"/>
      <c r="CR5" s="88"/>
      <c r="CS5" s="88"/>
      <c r="CT5" s="88"/>
      <c r="CU5" s="89"/>
      <c r="CV5" s="91"/>
      <c r="CW5" s="87"/>
      <c r="CX5" s="88"/>
      <c r="CY5" s="88"/>
      <c r="CZ5" s="88"/>
      <c r="DA5" s="88"/>
      <c r="DB5" s="88"/>
      <c r="DC5" s="88"/>
      <c r="DD5" s="89"/>
      <c r="DE5" s="82"/>
      <c r="DF5" s="87"/>
      <c r="DG5" s="88"/>
      <c r="DH5" s="88"/>
      <c r="DI5" s="88"/>
      <c r="DJ5" s="88"/>
      <c r="DK5" s="88"/>
      <c r="DL5" s="88"/>
      <c r="DM5" s="89"/>
      <c r="DN5" s="82"/>
      <c r="DO5" s="87"/>
      <c r="DP5" s="88"/>
      <c r="DQ5" s="88"/>
      <c r="DR5" s="88"/>
      <c r="DS5" s="88"/>
      <c r="DT5" s="88"/>
      <c r="DU5" s="88"/>
      <c r="DV5" s="89"/>
      <c r="DW5" s="82"/>
      <c r="DX5" s="87"/>
      <c r="DY5" s="88"/>
      <c r="DZ5" s="88"/>
      <c r="EA5" s="88"/>
      <c r="EB5" s="88"/>
      <c r="EC5" s="88"/>
      <c r="ED5" s="88"/>
      <c r="EE5" s="89"/>
      <c r="EF5" s="82"/>
      <c r="EG5" s="87"/>
      <c r="EH5" s="88"/>
      <c r="EI5" s="88"/>
      <c r="EJ5" s="88"/>
      <c r="EK5" s="88"/>
      <c r="EL5" s="88"/>
      <c r="EM5" s="88"/>
      <c r="EN5" s="89"/>
    </row>
    <row r="6" spans="1:144" ht="15" customHeight="1" thickBot="1" x14ac:dyDescent="0.2">
      <c r="A6" s="83"/>
      <c r="B6" s="3" t="s">
        <v>15</v>
      </c>
      <c r="C6" s="4" t="s">
        <v>16</v>
      </c>
      <c r="D6" s="4" t="s">
        <v>17</v>
      </c>
      <c r="E6" s="4" t="s">
        <v>18</v>
      </c>
      <c r="F6" s="4" t="s">
        <v>19</v>
      </c>
      <c r="G6" s="4" t="s">
        <v>20</v>
      </c>
      <c r="H6" s="5" t="s">
        <v>21</v>
      </c>
      <c r="I6" s="6" t="s">
        <v>59</v>
      </c>
      <c r="J6" s="99"/>
      <c r="K6" s="18" t="s">
        <v>15</v>
      </c>
      <c r="L6" s="19" t="s">
        <v>16</v>
      </c>
      <c r="M6" s="19" t="s">
        <v>17</v>
      </c>
      <c r="N6" s="19" t="s">
        <v>18</v>
      </c>
      <c r="O6" s="19" t="s">
        <v>19</v>
      </c>
      <c r="P6" s="19" t="s">
        <v>20</v>
      </c>
      <c r="Q6" s="20" t="s">
        <v>21</v>
      </c>
      <c r="R6" s="21" t="s">
        <v>59</v>
      </c>
      <c r="S6" s="83"/>
      <c r="T6" s="3" t="s">
        <v>15</v>
      </c>
      <c r="U6" s="4" t="s">
        <v>16</v>
      </c>
      <c r="V6" s="4" t="s">
        <v>17</v>
      </c>
      <c r="W6" s="4" t="s">
        <v>18</v>
      </c>
      <c r="X6" s="4" t="s">
        <v>19</v>
      </c>
      <c r="Y6" s="4" t="s">
        <v>20</v>
      </c>
      <c r="Z6" s="5" t="s">
        <v>21</v>
      </c>
      <c r="AA6" s="6" t="s">
        <v>59</v>
      </c>
      <c r="AB6" s="83"/>
      <c r="AC6" s="3" t="s">
        <v>15</v>
      </c>
      <c r="AD6" s="4" t="s">
        <v>16</v>
      </c>
      <c r="AE6" s="4" t="s">
        <v>17</v>
      </c>
      <c r="AF6" s="4" t="s">
        <v>18</v>
      </c>
      <c r="AG6" s="4" t="s">
        <v>19</v>
      </c>
      <c r="AH6" s="4" t="s">
        <v>20</v>
      </c>
      <c r="AI6" s="5" t="s">
        <v>21</v>
      </c>
      <c r="AJ6" s="6" t="s">
        <v>59</v>
      </c>
      <c r="AK6" s="83"/>
      <c r="AL6" s="3" t="s">
        <v>15</v>
      </c>
      <c r="AM6" s="4" t="s">
        <v>16</v>
      </c>
      <c r="AN6" s="4" t="s">
        <v>17</v>
      </c>
      <c r="AO6" s="4" t="s">
        <v>18</v>
      </c>
      <c r="AP6" s="4" t="s">
        <v>19</v>
      </c>
      <c r="AQ6" s="4" t="s">
        <v>20</v>
      </c>
      <c r="AR6" s="5" t="s">
        <v>21</v>
      </c>
      <c r="AS6" s="6" t="s">
        <v>59</v>
      </c>
      <c r="AT6" s="83"/>
      <c r="AU6" s="3" t="s">
        <v>15</v>
      </c>
      <c r="AV6" s="4" t="s">
        <v>16</v>
      </c>
      <c r="AW6" s="4" t="s">
        <v>17</v>
      </c>
      <c r="AX6" s="4" t="s">
        <v>18</v>
      </c>
      <c r="AY6" s="4" t="s">
        <v>19</v>
      </c>
      <c r="AZ6" s="4" t="s">
        <v>20</v>
      </c>
      <c r="BA6" s="5" t="s">
        <v>21</v>
      </c>
      <c r="BB6" s="6" t="s">
        <v>59</v>
      </c>
      <c r="BC6" s="83"/>
      <c r="BD6" s="3" t="s">
        <v>15</v>
      </c>
      <c r="BE6" s="4" t="s">
        <v>16</v>
      </c>
      <c r="BF6" s="4" t="s">
        <v>17</v>
      </c>
      <c r="BG6" s="4" t="s">
        <v>18</v>
      </c>
      <c r="BH6" s="4" t="s">
        <v>19</v>
      </c>
      <c r="BI6" s="4" t="s">
        <v>20</v>
      </c>
      <c r="BJ6" s="5" t="s">
        <v>21</v>
      </c>
      <c r="BK6" s="6" t="s">
        <v>59</v>
      </c>
      <c r="BL6" s="83"/>
      <c r="BM6" s="3" t="s">
        <v>15</v>
      </c>
      <c r="BN6" s="4" t="s">
        <v>16</v>
      </c>
      <c r="BO6" s="4" t="s">
        <v>17</v>
      </c>
      <c r="BP6" s="4" t="s">
        <v>18</v>
      </c>
      <c r="BQ6" s="4" t="s">
        <v>19</v>
      </c>
      <c r="BR6" s="4" t="s">
        <v>20</v>
      </c>
      <c r="BS6" s="5" t="s">
        <v>21</v>
      </c>
      <c r="BT6" s="6" t="s">
        <v>59</v>
      </c>
      <c r="BU6" s="83"/>
      <c r="BV6" s="3" t="s">
        <v>15</v>
      </c>
      <c r="BW6" s="4" t="s">
        <v>16</v>
      </c>
      <c r="BX6" s="4" t="s">
        <v>17</v>
      </c>
      <c r="BY6" s="4" t="s">
        <v>18</v>
      </c>
      <c r="BZ6" s="4" t="s">
        <v>19</v>
      </c>
      <c r="CA6" s="4" t="s">
        <v>20</v>
      </c>
      <c r="CB6" s="5" t="s">
        <v>21</v>
      </c>
      <c r="CC6" s="6" t="s">
        <v>59</v>
      </c>
      <c r="CD6" s="83"/>
      <c r="CE6" s="3" t="s">
        <v>15</v>
      </c>
      <c r="CF6" s="4" t="s">
        <v>16</v>
      </c>
      <c r="CG6" s="4" t="s">
        <v>17</v>
      </c>
      <c r="CH6" s="4" t="s">
        <v>18</v>
      </c>
      <c r="CI6" s="4" t="s">
        <v>19</v>
      </c>
      <c r="CJ6" s="4" t="s">
        <v>20</v>
      </c>
      <c r="CK6" s="5" t="s">
        <v>21</v>
      </c>
      <c r="CL6" s="6" t="s">
        <v>59</v>
      </c>
      <c r="CM6" s="83"/>
      <c r="CN6" s="3" t="s">
        <v>15</v>
      </c>
      <c r="CO6" s="4" t="s">
        <v>16</v>
      </c>
      <c r="CP6" s="4" t="s">
        <v>17</v>
      </c>
      <c r="CQ6" s="4" t="s">
        <v>18</v>
      </c>
      <c r="CR6" s="4" t="s">
        <v>19</v>
      </c>
      <c r="CS6" s="4" t="s">
        <v>20</v>
      </c>
      <c r="CT6" s="5" t="s">
        <v>21</v>
      </c>
      <c r="CU6" s="6" t="s">
        <v>59</v>
      </c>
      <c r="CV6" s="92"/>
      <c r="CW6" s="3" t="s">
        <v>15</v>
      </c>
      <c r="CX6" s="4" t="s">
        <v>16</v>
      </c>
      <c r="CY6" s="4" t="s">
        <v>17</v>
      </c>
      <c r="CZ6" s="4" t="s">
        <v>18</v>
      </c>
      <c r="DA6" s="4" t="s">
        <v>19</v>
      </c>
      <c r="DB6" s="4" t="s">
        <v>20</v>
      </c>
      <c r="DC6" s="5" t="s">
        <v>21</v>
      </c>
      <c r="DD6" s="6" t="s">
        <v>59</v>
      </c>
      <c r="DE6" s="83"/>
      <c r="DF6" s="3" t="s">
        <v>15</v>
      </c>
      <c r="DG6" s="4" t="s">
        <v>16</v>
      </c>
      <c r="DH6" s="4" t="s">
        <v>17</v>
      </c>
      <c r="DI6" s="4" t="s">
        <v>18</v>
      </c>
      <c r="DJ6" s="4" t="s">
        <v>19</v>
      </c>
      <c r="DK6" s="4" t="s">
        <v>20</v>
      </c>
      <c r="DL6" s="5" t="s">
        <v>21</v>
      </c>
      <c r="DM6" s="6" t="s">
        <v>59</v>
      </c>
      <c r="DN6" s="83"/>
      <c r="DO6" s="3" t="s">
        <v>15</v>
      </c>
      <c r="DP6" s="4" t="s">
        <v>16</v>
      </c>
      <c r="DQ6" s="4" t="s">
        <v>17</v>
      </c>
      <c r="DR6" s="4" t="s">
        <v>18</v>
      </c>
      <c r="DS6" s="4" t="s">
        <v>19</v>
      </c>
      <c r="DT6" s="4" t="s">
        <v>20</v>
      </c>
      <c r="DU6" s="5" t="s">
        <v>21</v>
      </c>
      <c r="DV6" s="6" t="s">
        <v>59</v>
      </c>
      <c r="DW6" s="83"/>
      <c r="DX6" s="3" t="s">
        <v>15</v>
      </c>
      <c r="DY6" s="4" t="s">
        <v>16</v>
      </c>
      <c r="DZ6" s="4" t="s">
        <v>17</v>
      </c>
      <c r="EA6" s="4" t="s">
        <v>18</v>
      </c>
      <c r="EB6" s="4" t="s">
        <v>19</v>
      </c>
      <c r="EC6" s="4" t="s">
        <v>20</v>
      </c>
      <c r="ED6" s="5" t="s">
        <v>21</v>
      </c>
      <c r="EE6" s="6" t="s">
        <v>59</v>
      </c>
      <c r="EF6" s="83"/>
      <c r="EG6" s="3" t="s">
        <v>15</v>
      </c>
      <c r="EH6" s="4" t="s">
        <v>16</v>
      </c>
      <c r="EI6" s="4" t="s">
        <v>17</v>
      </c>
      <c r="EJ6" s="4" t="s">
        <v>18</v>
      </c>
      <c r="EK6" s="4" t="s">
        <v>19</v>
      </c>
      <c r="EL6" s="4" t="s">
        <v>20</v>
      </c>
      <c r="EM6" s="5" t="s">
        <v>21</v>
      </c>
      <c r="EN6" s="6" t="s">
        <v>59</v>
      </c>
    </row>
    <row r="7" spans="1:144" s="32" customFormat="1" ht="15" customHeight="1" thickBot="1" x14ac:dyDescent="0.2">
      <c r="A7" s="27" t="s">
        <v>52</v>
      </c>
      <c r="B7" s="28">
        <f t="shared" ref="B7:H7" si="0">SUM(B8:B37)</f>
        <v>0</v>
      </c>
      <c r="C7" s="29">
        <f t="shared" si="0"/>
        <v>0</v>
      </c>
      <c r="D7" s="29">
        <f t="shared" si="0"/>
        <v>205090925</v>
      </c>
      <c r="E7" s="29">
        <f t="shared" si="0"/>
        <v>217029980</v>
      </c>
      <c r="F7" s="29">
        <f t="shared" si="0"/>
        <v>246453859</v>
      </c>
      <c r="G7" s="29">
        <f t="shared" si="0"/>
        <v>308601198</v>
      </c>
      <c r="H7" s="30">
        <f t="shared" si="0"/>
        <v>300248275</v>
      </c>
      <c r="I7" s="31">
        <f>SUM(B7:H7)</f>
        <v>1277424237</v>
      </c>
      <c r="J7" s="27" t="s">
        <v>52</v>
      </c>
      <c r="K7" s="28">
        <f t="shared" ref="K7:Q7" si="1">SUM(K8:K37)</f>
        <v>0</v>
      </c>
      <c r="L7" s="29">
        <f t="shared" si="1"/>
        <v>83974</v>
      </c>
      <c r="M7" s="29">
        <f t="shared" si="1"/>
        <v>618281</v>
      </c>
      <c r="N7" s="29">
        <f t="shared" si="1"/>
        <v>2002386</v>
      </c>
      <c r="O7" s="29">
        <f t="shared" si="1"/>
        <v>2269285</v>
      </c>
      <c r="P7" s="29">
        <f t="shared" si="1"/>
        <v>7199673</v>
      </c>
      <c r="Q7" s="30">
        <f t="shared" si="1"/>
        <v>12848009</v>
      </c>
      <c r="R7" s="31">
        <f>SUM(K7:Q7)</f>
        <v>25021608</v>
      </c>
      <c r="S7" s="27" t="s">
        <v>52</v>
      </c>
      <c r="T7" s="28">
        <f t="shared" ref="T7:Z7" si="2">SUM(T8:T37)</f>
        <v>12062369</v>
      </c>
      <c r="U7" s="29">
        <f t="shared" si="2"/>
        <v>23635477</v>
      </c>
      <c r="V7" s="29">
        <f t="shared" si="2"/>
        <v>48844610</v>
      </c>
      <c r="W7" s="29">
        <f t="shared" si="2"/>
        <v>57360073</v>
      </c>
      <c r="X7" s="29">
        <f t="shared" si="2"/>
        <v>47789219</v>
      </c>
      <c r="Y7" s="29">
        <f t="shared" si="2"/>
        <v>54074926</v>
      </c>
      <c r="Z7" s="30">
        <f t="shared" si="2"/>
        <v>54208353</v>
      </c>
      <c r="AA7" s="31">
        <f>SUM(T7:Z7)</f>
        <v>297975027</v>
      </c>
      <c r="AB7" s="27" t="s">
        <v>52</v>
      </c>
      <c r="AC7" s="28">
        <f t="shared" ref="AC7:AI7" si="3">SUM(AC8:AC37)</f>
        <v>2626039</v>
      </c>
      <c r="AD7" s="29">
        <f t="shared" si="3"/>
        <v>5103656</v>
      </c>
      <c r="AE7" s="29">
        <f t="shared" si="3"/>
        <v>7670926</v>
      </c>
      <c r="AF7" s="29">
        <f t="shared" si="3"/>
        <v>9923678</v>
      </c>
      <c r="AG7" s="29">
        <f t="shared" si="3"/>
        <v>7959589</v>
      </c>
      <c r="AH7" s="29">
        <f t="shared" si="3"/>
        <v>7769577</v>
      </c>
      <c r="AI7" s="30">
        <f t="shared" si="3"/>
        <v>4826301</v>
      </c>
      <c r="AJ7" s="31">
        <f>SUM(AC7:AI7)</f>
        <v>45879766</v>
      </c>
      <c r="AK7" s="27" t="s">
        <v>52</v>
      </c>
      <c r="AL7" s="28">
        <f t="shared" ref="AL7:AR7" si="4">SUM(AL8:AL37)</f>
        <v>1986062</v>
      </c>
      <c r="AM7" s="29">
        <f t="shared" si="4"/>
        <v>2283360</v>
      </c>
      <c r="AN7" s="29">
        <f t="shared" si="4"/>
        <v>11931049</v>
      </c>
      <c r="AO7" s="29">
        <f t="shared" si="4"/>
        <v>10848486</v>
      </c>
      <c r="AP7" s="29">
        <f t="shared" si="4"/>
        <v>11467813</v>
      </c>
      <c r="AQ7" s="29">
        <f t="shared" si="4"/>
        <v>12806096</v>
      </c>
      <c r="AR7" s="30">
        <f t="shared" si="4"/>
        <v>11459522</v>
      </c>
      <c r="AS7" s="31">
        <f>SUM(AL7:AR7)</f>
        <v>62782388</v>
      </c>
      <c r="AT7" s="27" t="s">
        <v>52</v>
      </c>
      <c r="AU7" s="28">
        <f t="shared" ref="AU7:BA7" si="5">SUM(AU8:AU37)</f>
        <v>0</v>
      </c>
      <c r="AV7" s="29">
        <f t="shared" si="5"/>
        <v>0</v>
      </c>
      <c r="AW7" s="29">
        <f t="shared" si="5"/>
        <v>202443400</v>
      </c>
      <c r="AX7" s="29">
        <f t="shared" si="5"/>
        <v>191124328</v>
      </c>
      <c r="AY7" s="29">
        <f t="shared" si="5"/>
        <v>178723242</v>
      </c>
      <c r="AZ7" s="29">
        <f t="shared" si="5"/>
        <v>148530347</v>
      </c>
      <c r="BA7" s="30">
        <f t="shared" si="5"/>
        <v>85264428</v>
      </c>
      <c r="BB7" s="31">
        <f>SUM(AU7:BA7)</f>
        <v>806085745</v>
      </c>
      <c r="BC7" s="27" t="s">
        <v>52</v>
      </c>
      <c r="BD7" s="28">
        <f t="shared" ref="BD7:BJ7" si="6">SUM(BD8:BD37)</f>
        <v>20471079</v>
      </c>
      <c r="BE7" s="29">
        <f t="shared" si="6"/>
        <v>42148710</v>
      </c>
      <c r="BF7" s="29">
        <f t="shared" si="6"/>
        <v>62373663</v>
      </c>
      <c r="BG7" s="29">
        <f t="shared" si="6"/>
        <v>56722182</v>
      </c>
      <c r="BH7" s="29">
        <f t="shared" si="6"/>
        <v>45553732</v>
      </c>
      <c r="BI7" s="29">
        <f t="shared" si="6"/>
        <v>31583361</v>
      </c>
      <c r="BJ7" s="30">
        <f t="shared" si="6"/>
        <v>17892455</v>
      </c>
      <c r="BK7" s="31">
        <f>SUM(BD7:BJ7)</f>
        <v>276745182</v>
      </c>
      <c r="BL7" s="27" t="s">
        <v>52</v>
      </c>
      <c r="BM7" s="28">
        <f t="shared" ref="BM7:BS7" si="7">SUM(BM8:BM37)</f>
        <v>368999</v>
      </c>
      <c r="BN7" s="29">
        <f t="shared" si="7"/>
        <v>1777154</v>
      </c>
      <c r="BO7" s="29">
        <f t="shared" si="7"/>
        <v>26102362</v>
      </c>
      <c r="BP7" s="29">
        <f t="shared" si="7"/>
        <v>47081080</v>
      </c>
      <c r="BQ7" s="29">
        <f t="shared" si="7"/>
        <v>95827490</v>
      </c>
      <c r="BR7" s="29">
        <f t="shared" si="7"/>
        <v>81741282</v>
      </c>
      <c r="BS7" s="30">
        <f t="shared" si="7"/>
        <v>42572724</v>
      </c>
      <c r="BT7" s="31">
        <f>SUM(BM7:BS7)</f>
        <v>295471091</v>
      </c>
      <c r="BU7" s="27" t="s">
        <v>52</v>
      </c>
      <c r="BV7" s="28">
        <f t="shared" ref="BV7:CB7" si="8">SUM(BV8:BV37)</f>
        <v>0</v>
      </c>
      <c r="BW7" s="29">
        <f t="shared" si="8"/>
        <v>172298</v>
      </c>
      <c r="BX7" s="29">
        <f t="shared" si="8"/>
        <v>3848097</v>
      </c>
      <c r="BY7" s="29">
        <f t="shared" si="8"/>
        <v>6268584</v>
      </c>
      <c r="BZ7" s="29">
        <f t="shared" si="8"/>
        <v>7390577</v>
      </c>
      <c r="CA7" s="29">
        <f t="shared" si="8"/>
        <v>6628255</v>
      </c>
      <c r="CB7" s="30">
        <f t="shared" si="8"/>
        <v>6113907</v>
      </c>
      <c r="CC7" s="31">
        <f>SUM(BV7:CB7)</f>
        <v>30421718</v>
      </c>
      <c r="CD7" s="27" t="s">
        <v>52</v>
      </c>
      <c r="CE7" s="28">
        <f t="shared" ref="CE7:CK7" si="9">SUM(CE8:CE37)</f>
        <v>0</v>
      </c>
      <c r="CF7" s="29">
        <f t="shared" si="9"/>
        <v>0</v>
      </c>
      <c r="CG7" s="29">
        <f t="shared" si="9"/>
        <v>208793</v>
      </c>
      <c r="CH7" s="29">
        <f t="shared" si="9"/>
        <v>81072</v>
      </c>
      <c r="CI7" s="29">
        <f t="shared" si="9"/>
        <v>269058</v>
      </c>
      <c r="CJ7" s="29">
        <f t="shared" si="9"/>
        <v>291024</v>
      </c>
      <c r="CK7" s="30">
        <f t="shared" si="9"/>
        <v>243315</v>
      </c>
      <c r="CL7" s="31">
        <f>SUM(CE7:CK7)</f>
        <v>1093262</v>
      </c>
      <c r="CM7" s="27" t="s">
        <v>52</v>
      </c>
      <c r="CN7" s="28">
        <f t="shared" ref="CN7:CT7" si="10">SUM(CN8:CN37)</f>
        <v>0</v>
      </c>
      <c r="CO7" s="29">
        <f t="shared" si="10"/>
        <v>0</v>
      </c>
      <c r="CP7" s="29">
        <f t="shared" si="10"/>
        <v>89016</v>
      </c>
      <c r="CQ7" s="29">
        <f t="shared" si="10"/>
        <v>0</v>
      </c>
      <c r="CR7" s="29">
        <f t="shared" si="10"/>
        <v>0</v>
      </c>
      <c r="CS7" s="29">
        <f t="shared" si="10"/>
        <v>0</v>
      </c>
      <c r="CT7" s="30">
        <f t="shared" si="10"/>
        <v>222561</v>
      </c>
      <c r="CU7" s="31">
        <f>SUM(CN7:CT7)</f>
        <v>311577</v>
      </c>
      <c r="CV7" s="27" t="s">
        <v>52</v>
      </c>
      <c r="CW7" s="28">
        <f t="shared" ref="CW7:DC7" si="11">SUM(CW8:CW37)</f>
        <v>16619791</v>
      </c>
      <c r="CX7" s="29">
        <f t="shared" si="11"/>
        <v>23975852</v>
      </c>
      <c r="CY7" s="29">
        <f t="shared" si="11"/>
        <v>29457671</v>
      </c>
      <c r="CZ7" s="29">
        <f t="shared" si="11"/>
        <v>60521994</v>
      </c>
      <c r="DA7" s="29">
        <f t="shared" si="11"/>
        <v>50983191</v>
      </c>
      <c r="DB7" s="29">
        <f t="shared" si="11"/>
        <v>55911931</v>
      </c>
      <c r="DC7" s="30">
        <f t="shared" si="11"/>
        <v>42574272</v>
      </c>
      <c r="DD7" s="31">
        <f>SUM(CW7:DC7)</f>
        <v>280044702</v>
      </c>
      <c r="DE7" s="27" t="s">
        <v>52</v>
      </c>
      <c r="DF7" s="28">
        <f t="shared" ref="DF7:DL7" si="12">SUM(DF8:DF37)</f>
        <v>1969004</v>
      </c>
      <c r="DG7" s="29">
        <f t="shared" si="12"/>
        <v>1881273</v>
      </c>
      <c r="DH7" s="29">
        <f t="shared" si="12"/>
        <v>2770547</v>
      </c>
      <c r="DI7" s="29">
        <f t="shared" si="12"/>
        <v>3088508</v>
      </c>
      <c r="DJ7" s="29">
        <f t="shared" si="12"/>
        <v>2781202</v>
      </c>
      <c r="DK7" s="29">
        <f t="shared" si="12"/>
        <v>1864459</v>
      </c>
      <c r="DL7" s="30">
        <f t="shared" si="12"/>
        <v>1183905</v>
      </c>
      <c r="DM7" s="31">
        <f>SUM(DF7:DL7)</f>
        <v>15538898</v>
      </c>
      <c r="DN7" s="27" t="s">
        <v>52</v>
      </c>
      <c r="DO7" s="28">
        <f t="shared" ref="DO7:DU7" si="13">SUM(DO8:DO37)</f>
        <v>11437663</v>
      </c>
      <c r="DP7" s="29">
        <f t="shared" si="13"/>
        <v>6603298</v>
      </c>
      <c r="DQ7" s="29">
        <f t="shared" si="13"/>
        <v>6242047</v>
      </c>
      <c r="DR7" s="29">
        <f t="shared" si="13"/>
        <v>5438029</v>
      </c>
      <c r="DS7" s="29">
        <f t="shared" si="13"/>
        <v>3147833</v>
      </c>
      <c r="DT7" s="29">
        <f t="shared" si="13"/>
        <v>1989803</v>
      </c>
      <c r="DU7" s="30">
        <f t="shared" si="13"/>
        <v>368514</v>
      </c>
      <c r="DV7" s="31">
        <f>SUM(DO7:DU7)</f>
        <v>35227187</v>
      </c>
      <c r="DW7" s="27" t="s">
        <v>52</v>
      </c>
      <c r="DX7" s="28">
        <f t="shared" ref="DX7:ED7" si="14">SUM(DX8:DX37)</f>
        <v>6149773</v>
      </c>
      <c r="DY7" s="29">
        <f t="shared" si="14"/>
        <v>9953594</v>
      </c>
      <c r="DZ7" s="29">
        <f t="shared" si="14"/>
        <v>58748675</v>
      </c>
      <c r="EA7" s="29">
        <f t="shared" si="14"/>
        <v>45891742</v>
      </c>
      <c r="EB7" s="29">
        <f t="shared" si="14"/>
        <v>43520206</v>
      </c>
      <c r="EC7" s="29">
        <f t="shared" si="14"/>
        <v>59256025</v>
      </c>
      <c r="ED7" s="30">
        <f t="shared" si="14"/>
        <v>37139055</v>
      </c>
      <c r="EE7" s="31">
        <f>SUM(DX7:ED7)</f>
        <v>260659070</v>
      </c>
      <c r="EF7" s="27" t="s">
        <v>52</v>
      </c>
      <c r="EG7" s="28">
        <f t="shared" ref="EG7:EM7" si="15">SUM(EG8:EG37)</f>
        <v>18071371</v>
      </c>
      <c r="EH7" s="29">
        <f t="shared" si="15"/>
        <v>22045257</v>
      </c>
      <c r="EI7" s="29">
        <f t="shared" si="15"/>
        <v>127561646</v>
      </c>
      <c r="EJ7" s="29">
        <f t="shared" si="15"/>
        <v>98964191</v>
      </c>
      <c r="EK7" s="29">
        <f t="shared" si="15"/>
        <v>83764065</v>
      </c>
      <c r="EL7" s="29">
        <f t="shared" si="15"/>
        <v>65745215</v>
      </c>
      <c r="EM7" s="30">
        <f t="shared" si="15"/>
        <v>39729636</v>
      </c>
      <c r="EN7" s="31">
        <f>SUM(EG7:EM7)</f>
        <v>455881381</v>
      </c>
    </row>
    <row r="8" spans="1:144" s="32" customFormat="1" ht="15" customHeight="1" x14ac:dyDescent="0.15">
      <c r="A8" s="33" t="s">
        <v>22</v>
      </c>
      <c r="B8" s="60">
        <v>0</v>
      </c>
      <c r="C8" s="60">
        <v>0</v>
      </c>
      <c r="D8" s="60">
        <v>98436700</v>
      </c>
      <c r="E8" s="60">
        <v>90612533</v>
      </c>
      <c r="F8" s="60">
        <v>116763851</v>
      </c>
      <c r="G8" s="60">
        <v>164849720</v>
      </c>
      <c r="H8" s="61">
        <v>163460399</v>
      </c>
      <c r="I8" s="42">
        <f t="shared" ref="I8:I37" si="16">SUM(B8:H8)</f>
        <v>634123203</v>
      </c>
      <c r="J8" s="37" t="s">
        <v>22</v>
      </c>
      <c r="K8" s="62">
        <v>0</v>
      </c>
      <c r="L8" s="60">
        <v>0</v>
      </c>
      <c r="M8" s="60">
        <v>0</v>
      </c>
      <c r="N8" s="60">
        <v>619800</v>
      </c>
      <c r="O8" s="60">
        <v>840202</v>
      </c>
      <c r="P8" s="60">
        <v>2879474</v>
      </c>
      <c r="Q8" s="63">
        <v>5990617</v>
      </c>
      <c r="R8" s="36">
        <f t="shared" ref="R8:R37" si="17">SUM(K8:Q8)</f>
        <v>10330093</v>
      </c>
      <c r="S8" s="37" t="s">
        <v>22</v>
      </c>
      <c r="T8" s="62">
        <v>3158513</v>
      </c>
      <c r="U8" s="60">
        <v>4745580</v>
      </c>
      <c r="V8" s="60">
        <v>19805725</v>
      </c>
      <c r="W8" s="60">
        <v>17396573</v>
      </c>
      <c r="X8" s="60">
        <v>16573166.000000002</v>
      </c>
      <c r="Y8" s="60">
        <v>21159074</v>
      </c>
      <c r="Z8" s="63">
        <v>21969050</v>
      </c>
      <c r="AA8" s="36">
        <f t="shared" ref="AA8:AA37" si="18">SUM(T8:Z8)</f>
        <v>104807681</v>
      </c>
      <c r="AB8" s="37" t="s">
        <v>22</v>
      </c>
      <c r="AC8" s="62">
        <v>647054</v>
      </c>
      <c r="AD8" s="60">
        <v>1461579</v>
      </c>
      <c r="AE8" s="60">
        <v>3882900</v>
      </c>
      <c r="AF8" s="60">
        <v>3219762</v>
      </c>
      <c r="AG8" s="60">
        <v>3081818</v>
      </c>
      <c r="AH8" s="60">
        <v>4104437</v>
      </c>
      <c r="AI8" s="63">
        <v>2444557</v>
      </c>
      <c r="AJ8" s="36">
        <f t="shared" ref="AJ8:AJ37" si="19">SUM(AC8:AI8)</f>
        <v>18842107</v>
      </c>
      <c r="AK8" s="37" t="s">
        <v>22</v>
      </c>
      <c r="AL8" s="62">
        <v>1132314</v>
      </c>
      <c r="AM8" s="60">
        <v>1105613</v>
      </c>
      <c r="AN8" s="60">
        <v>7427214</v>
      </c>
      <c r="AO8" s="60">
        <v>6468493</v>
      </c>
      <c r="AP8" s="60">
        <v>7137041</v>
      </c>
      <c r="AQ8" s="60">
        <v>8879206</v>
      </c>
      <c r="AR8" s="63">
        <v>7910292</v>
      </c>
      <c r="AS8" s="36">
        <f t="shared" ref="AS8:AS37" si="20">SUM(AL8:AR8)</f>
        <v>40060173</v>
      </c>
      <c r="AT8" s="37" t="s">
        <v>22</v>
      </c>
      <c r="AU8" s="62">
        <v>0</v>
      </c>
      <c r="AV8" s="60">
        <v>0</v>
      </c>
      <c r="AW8" s="60">
        <v>83770632</v>
      </c>
      <c r="AX8" s="60">
        <v>65833690</v>
      </c>
      <c r="AY8" s="60">
        <v>74339339</v>
      </c>
      <c r="AZ8" s="60">
        <v>65471066</v>
      </c>
      <c r="BA8" s="63">
        <v>36388524</v>
      </c>
      <c r="BB8" s="36">
        <f t="shared" ref="BB8:BB37" si="21">SUM(AU8:BA8)</f>
        <v>325803251</v>
      </c>
      <c r="BC8" s="37" t="s">
        <v>22</v>
      </c>
      <c r="BD8" s="62">
        <v>9471232</v>
      </c>
      <c r="BE8" s="60">
        <v>14134320</v>
      </c>
      <c r="BF8" s="60">
        <v>23540296</v>
      </c>
      <c r="BG8" s="60">
        <v>16862684</v>
      </c>
      <c r="BH8" s="60">
        <v>16553027.999999998</v>
      </c>
      <c r="BI8" s="60">
        <v>13091759</v>
      </c>
      <c r="BJ8" s="63">
        <v>6880329</v>
      </c>
      <c r="BK8" s="36">
        <f t="shared" ref="BK8:BK37" si="22">SUM(BD8:BJ8)</f>
        <v>100533648</v>
      </c>
      <c r="BL8" s="37" t="s">
        <v>22</v>
      </c>
      <c r="BM8" s="62">
        <v>168038</v>
      </c>
      <c r="BN8" s="60">
        <v>259404.99999999997</v>
      </c>
      <c r="BO8" s="60">
        <v>6398129</v>
      </c>
      <c r="BP8" s="60">
        <v>12068803</v>
      </c>
      <c r="BQ8" s="60">
        <v>25939585</v>
      </c>
      <c r="BR8" s="60">
        <v>22744001</v>
      </c>
      <c r="BS8" s="63">
        <v>10563927</v>
      </c>
      <c r="BT8" s="36">
        <f t="shared" ref="BT8:BT37" si="23">SUM(BM8:BS8)</f>
        <v>78141888</v>
      </c>
      <c r="BU8" s="37" t="s">
        <v>22</v>
      </c>
      <c r="BV8" s="62">
        <v>0</v>
      </c>
      <c r="BW8" s="60">
        <v>75384</v>
      </c>
      <c r="BX8" s="60">
        <v>742865</v>
      </c>
      <c r="BY8" s="60">
        <v>923327</v>
      </c>
      <c r="BZ8" s="60">
        <v>1580467</v>
      </c>
      <c r="CA8" s="60">
        <v>2126861</v>
      </c>
      <c r="CB8" s="63">
        <v>2642831</v>
      </c>
      <c r="CC8" s="36">
        <f t="shared" ref="CC8:CC37" si="24">SUM(BV8:CB8)</f>
        <v>8091735</v>
      </c>
      <c r="CD8" s="37" t="s">
        <v>22</v>
      </c>
      <c r="CE8" s="62">
        <v>0</v>
      </c>
      <c r="CF8" s="60">
        <v>0</v>
      </c>
      <c r="CG8" s="60">
        <v>144227</v>
      </c>
      <c r="CH8" s="60">
        <v>19890</v>
      </c>
      <c r="CI8" s="60">
        <v>100544</v>
      </c>
      <c r="CJ8" s="60">
        <v>0</v>
      </c>
      <c r="CK8" s="63">
        <v>43479</v>
      </c>
      <c r="CL8" s="36">
        <f t="shared" ref="CL8:CL37" si="25">SUM(CE8:CK8)</f>
        <v>308140</v>
      </c>
      <c r="CM8" s="37" t="s">
        <v>22</v>
      </c>
      <c r="CN8" s="62">
        <v>0</v>
      </c>
      <c r="CO8" s="60">
        <v>0</v>
      </c>
      <c r="CP8" s="60">
        <v>0</v>
      </c>
      <c r="CQ8" s="60">
        <v>0</v>
      </c>
      <c r="CR8" s="60">
        <v>0</v>
      </c>
      <c r="CS8" s="60">
        <v>0</v>
      </c>
      <c r="CT8" s="63">
        <v>0</v>
      </c>
      <c r="CU8" s="36">
        <f t="shared" ref="CU8:CU37" si="26">SUM(CN8:CT8)</f>
        <v>0</v>
      </c>
      <c r="CV8" s="37" t="s">
        <v>22</v>
      </c>
      <c r="CW8" s="62">
        <v>7626950</v>
      </c>
      <c r="CX8" s="60">
        <v>9372922</v>
      </c>
      <c r="CY8" s="60">
        <v>15004304</v>
      </c>
      <c r="CZ8" s="60">
        <v>23581335</v>
      </c>
      <c r="DA8" s="60">
        <v>21578078</v>
      </c>
      <c r="DB8" s="60">
        <v>24632700</v>
      </c>
      <c r="DC8" s="63">
        <v>18993433</v>
      </c>
      <c r="DD8" s="36">
        <f t="shared" ref="DD8:DD37" si="27">SUM(CW8:DC8)</f>
        <v>120789722</v>
      </c>
      <c r="DE8" s="37" t="s">
        <v>22</v>
      </c>
      <c r="DF8" s="62">
        <v>690792</v>
      </c>
      <c r="DG8" s="60">
        <v>557766</v>
      </c>
      <c r="DH8" s="60">
        <v>1080910</v>
      </c>
      <c r="DI8" s="60">
        <v>979133</v>
      </c>
      <c r="DJ8" s="60">
        <v>1422584</v>
      </c>
      <c r="DK8" s="60">
        <v>626059</v>
      </c>
      <c r="DL8" s="63">
        <v>529200</v>
      </c>
      <c r="DM8" s="36">
        <f t="shared" ref="DM8:DM37" si="28">SUM(DF8:DL8)</f>
        <v>5886444</v>
      </c>
      <c r="DN8" s="37" t="s">
        <v>22</v>
      </c>
      <c r="DO8" s="62">
        <v>3103924</v>
      </c>
      <c r="DP8" s="60">
        <v>2035642</v>
      </c>
      <c r="DQ8" s="60">
        <v>2785631</v>
      </c>
      <c r="DR8" s="60">
        <v>1496879</v>
      </c>
      <c r="DS8" s="60">
        <v>813581</v>
      </c>
      <c r="DT8" s="60">
        <v>675090</v>
      </c>
      <c r="DU8" s="63">
        <v>97740</v>
      </c>
      <c r="DV8" s="36">
        <f t="shared" ref="DV8:DV37" si="29">SUM(DO8:DU8)</f>
        <v>11008487</v>
      </c>
      <c r="DW8" s="37" t="s">
        <v>22</v>
      </c>
      <c r="DX8" s="62">
        <v>3019027</v>
      </c>
      <c r="DY8" s="60">
        <v>3444400</v>
      </c>
      <c r="DZ8" s="60">
        <v>27968611</v>
      </c>
      <c r="EA8" s="60">
        <v>16338298</v>
      </c>
      <c r="EB8" s="60">
        <v>17206545</v>
      </c>
      <c r="EC8" s="60">
        <v>26178382</v>
      </c>
      <c r="ED8" s="63">
        <v>20690170</v>
      </c>
      <c r="EE8" s="36">
        <f t="shared" ref="EE8:EE37" si="30">SUM(DX8:ED8)</f>
        <v>114845433</v>
      </c>
      <c r="EF8" s="37" t="s">
        <v>22</v>
      </c>
      <c r="EG8" s="62">
        <v>7815625</v>
      </c>
      <c r="EH8" s="60">
        <v>7365651</v>
      </c>
      <c r="EI8" s="60">
        <v>56097011</v>
      </c>
      <c r="EJ8" s="60">
        <v>34802515</v>
      </c>
      <c r="EK8" s="60">
        <v>33430544</v>
      </c>
      <c r="EL8" s="60">
        <v>28714215</v>
      </c>
      <c r="EM8" s="63">
        <v>17832876</v>
      </c>
      <c r="EN8" s="36">
        <f t="shared" ref="EN8:EN37" si="31">SUM(EG8:EM8)</f>
        <v>186058437</v>
      </c>
    </row>
    <row r="9" spans="1:144" s="32" customFormat="1" ht="15" customHeight="1" x14ac:dyDescent="0.15">
      <c r="A9" s="34" t="s">
        <v>23</v>
      </c>
      <c r="B9" s="64">
        <v>0</v>
      </c>
      <c r="C9" s="64">
        <v>0</v>
      </c>
      <c r="D9" s="64">
        <v>7968483</v>
      </c>
      <c r="E9" s="64">
        <v>13155159</v>
      </c>
      <c r="F9" s="64">
        <v>13479966</v>
      </c>
      <c r="G9" s="64">
        <v>14813630</v>
      </c>
      <c r="H9" s="65">
        <v>9596041</v>
      </c>
      <c r="I9" s="43">
        <f t="shared" si="16"/>
        <v>59013279</v>
      </c>
      <c r="J9" s="39" t="s">
        <v>23</v>
      </c>
      <c r="K9" s="66">
        <v>0</v>
      </c>
      <c r="L9" s="64">
        <v>0</v>
      </c>
      <c r="M9" s="64">
        <v>0</v>
      </c>
      <c r="N9" s="64">
        <v>267418</v>
      </c>
      <c r="O9" s="64">
        <v>64042</v>
      </c>
      <c r="P9" s="64">
        <v>371691</v>
      </c>
      <c r="Q9" s="67">
        <v>949668</v>
      </c>
      <c r="R9" s="38">
        <f t="shared" si="17"/>
        <v>1652819</v>
      </c>
      <c r="S9" s="39" t="s">
        <v>23</v>
      </c>
      <c r="T9" s="66">
        <v>319280</v>
      </c>
      <c r="U9" s="64">
        <v>711619</v>
      </c>
      <c r="V9" s="64">
        <v>1240568</v>
      </c>
      <c r="W9" s="64">
        <v>2354836</v>
      </c>
      <c r="X9" s="64">
        <v>1532799</v>
      </c>
      <c r="Y9" s="64">
        <v>2239577</v>
      </c>
      <c r="Z9" s="67">
        <v>2164686</v>
      </c>
      <c r="AA9" s="38">
        <f t="shared" si="18"/>
        <v>10563365</v>
      </c>
      <c r="AB9" s="39" t="s">
        <v>23</v>
      </c>
      <c r="AC9" s="66">
        <v>140130</v>
      </c>
      <c r="AD9" s="64">
        <v>233838</v>
      </c>
      <c r="AE9" s="64">
        <v>402420</v>
      </c>
      <c r="AF9" s="64">
        <v>703127</v>
      </c>
      <c r="AG9" s="64">
        <v>723754</v>
      </c>
      <c r="AH9" s="64">
        <v>492882</v>
      </c>
      <c r="AI9" s="67">
        <v>538984</v>
      </c>
      <c r="AJ9" s="38">
        <f t="shared" si="19"/>
        <v>3235135</v>
      </c>
      <c r="AK9" s="39" t="s">
        <v>23</v>
      </c>
      <c r="AL9" s="66">
        <v>113986</v>
      </c>
      <c r="AM9" s="64">
        <v>206389</v>
      </c>
      <c r="AN9" s="64">
        <v>563837</v>
      </c>
      <c r="AO9" s="64">
        <v>765757</v>
      </c>
      <c r="AP9" s="64">
        <v>609495</v>
      </c>
      <c r="AQ9" s="64">
        <v>674075</v>
      </c>
      <c r="AR9" s="67">
        <v>456073</v>
      </c>
      <c r="AS9" s="38">
        <f t="shared" si="20"/>
        <v>3389612</v>
      </c>
      <c r="AT9" s="39" t="s">
        <v>23</v>
      </c>
      <c r="AU9" s="66">
        <v>0</v>
      </c>
      <c r="AV9" s="64">
        <v>0</v>
      </c>
      <c r="AW9" s="64">
        <v>10793551</v>
      </c>
      <c r="AX9" s="64">
        <v>12660561</v>
      </c>
      <c r="AY9" s="64">
        <v>8675319</v>
      </c>
      <c r="AZ9" s="64">
        <v>7302603</v>
      </c>
      <c r="BA9" s="67">
        <v>3337439</v>
      </c>
      <c r="BB9" s="38">
        <f t="shared" si="21"/>
        <v>42769473</v>
      </c>
      <c r="BC9" s="39" t="s">
        <v>23</v>
      </c>
      <c r="BD9" s="66">
        <v>1438764</v>
      </c>
      <c r="BE9" s="64">
        <v>6471482</v>
      </c>
      <c r="BF9" s="64">
        <v>3940358</v>
      </c>
      <c r="BG9" s="64">
        <v>7232256</v>
      </c>
      <c r="BH9" s="64">
        <v>5005240</v>
      </c>
      <c r="BI9" s="64">
        <v>2837661</v>
      </c>
      <c r="BJ9" s="67">
        <v>1595251</v>
      </c>
      <c r="BK9" s="38">
        <f t="shared" si="22"/>
        <v>28521012</v>
      </c>
      <c r="BL9" s="39" t="s">
        <v>23</v>
      </c>
      <c r="BM9" s="66">
        <v>0</v>
      </c>
      <c r="BN9" s="64">
        <v>107064</v>
      </c>
      <c r="BO9" s="64">
        <v>1439800</v>
      </c>
      <c r="BP9" s="64">
        <v>2957696</v>
      </c>
      <c r="BQ9" s="64">
        <v>5415860</v>
      </c>
      <c r="BR9" s="64">
        <v>4626735</v>
      </c>
      <c r="BS9" s="67">
        <v>2381397</v>
      </c>
      <c r="BT9" s="38">
        <f t="shared" si="23"/>
        <v>16928552</v>
      </c>
      <c r="BU9" s="39" t="s">
        <v>23</v>
      </c>
      <c r="BV9" s="66">
        <v>0</v>
      </c>
      <c r="BW9" s="64">
        <v>0</v>
      </c>
      <c r="BX9" s="64">
        <v>323595</v>
      </c>
      <c r="BY9" s="64">
        <v>1029896</v>
      </c>
      <c r="BZ9" s="64">
        <v>796536</v>
      </c>
      <c r="CA9" s="64">
        <v>688437</v>
      </c>
      <c r="CB9" s="67">
        <v>287543</v>
      </c>
      <c r="CC9" s="38">
        <f t="shared" si="24"/>
        <v>3126007</v>
      </c>
      <c r="CD9" s="39" t="s">
        <v>23</v>
      </c>
      <c r="CE9" s="66">
        <v>0</v>
      </c>
      <c r="CF9" s="64">
        <v>0</v>
      </c>
      <c r="CG9" s="64">
        <v>0</v>
      </c>
      <c r="CH9" s="64">
        <v>0</v>
      </c>
      <c r="CI9" s="64">
        <v>0</v>
      </c>
      <c r="CJ9" s="64">
        <v>0</v>
      </c>
      <c r="CK9" s="67">
        <v>0</v>
      </c>
      <c r="CL9" s="38">
        <f t="shared" si="25"/>
        <v>0</v>
      </c>
      <c r="CM9" s="39" t="s">
        <v>23</v>
      </c>
      <c r="CN9" s="66">
        <v>0</v>
      </c>
      <c r="CO9" s="64">
        <v>0</v>
      </c>
      <c r="CP9" s="64">
        <v>0</v>
      </c>
      <c r="CQ9" s="64">
        <v>0</v>
      </c>
      <c r="CR9" s="64">
        <v>0</v>
      </c>
      <c r="CS9" s="64">
        <v>0</v>
      </c>
      <c r="CT9" s="67">
        <v>0</v>
      </c>
      <c r="CU9" s="38">
        <f t="shared" si="26"/>
        <v>0</v>
      </c>
      <c r="CV9" s="39" t="s">
        <v>23</v>
      </c>
      <c r="CW9" s="66">
        <v>562462</v>
      </c>
      <c r="CX9" s="64">
        <v>2147555</v>
      </c>
      <c r="CY9" s="64">
        <v>789573</v>
      </c>
      <c r="CZ9" s="64">
        <v>4197208</v>
      </c>
      <c r="DA9" s="64">
        <v>3064328</v>
      </c>
      <c r="DB9" s="64">
        <v>2824832</v>
      </c>
      <c r="DC9" s="67">
        <v>2178562</v>
      </c>
      <c r="DD9" s="38">
        <f t="shared" si="27"/>
        <v>15764520</v>
      </c>
      <c r="DE9" s="39" t="s">
        <v>23</v>
      </c>
      <c r="DF9" s="66">
        <v>78750</v>
      </c>
      <c r="DG9" s="64">
        <v>127026</v>
      </c>
      <c r="DH9" s="64">
        <v>279648</v>
      </c>
      <c r="DI9" s="64">
        <v>241244</v>
      </c>
      <c r="DJ9" s="64">
        <v>41310</v>
      </c>
      <c r="DK9" s="64">
        <v>68976</v>
      </c>
      <c r="DL9" s="67">
        <v>0</v>
      </c>
      <c r="DM9" s="38">
        <f t="shared" si="28"/>
        <v>836954</v>
      </c>
      <c r="DN9" s="39" t="s">
        <v>23</v>
      </c>
      <c r="DO9" s="66">
        <v>228690</v>
      </c>
      <c r="DP9" s="64">
        <v>298035</v>
      </c>
      <c r="DQ9" s="64">
        <v>11700</v>
      </c>
      <c r="DR9" s="64">
        <v>337350</v>
      </c>
      <c r="DS9" s="64">
        <v>147474</v>
      </c>
      <c r="DT9" s="64">
        <v>21600</v>
      </c>
      <c r="DU9" s="67">
        <v>0</v>
      </c>
      <c r="DV9" s="38">
        <f t="shared" si="29"/>
        <v>1044849</v>
      </c>
      <c r="DW9" s="39" t="s">
        <v>23</v>
      </c>
      <c r="DX9" s="66">
        <v>361746</v>
      </c>
      <c r="DY9" s="64">
        <v>324653</v>
      </c>
      <c r="DZ9" s="64">
        <v>1537305</v>
      </c>
      <c r="EA9" s="64">
        <v>1198625</v>
      </c>
      <c r="EB9" s="64">
        <v>876458</v>
      </c>
      <c r="EC9" s="64">
        <v>2229565</v>
      </c>
      <c r="ED9" s="67">
        <v>0</v>
      </c>
      <c r="EE9" s="38">
        <f t="shared" si="30"/>
        <v>6528352</v>
      </c>
      <c r="EF9" s="39" t="s">
        <v>23</v>
      </c>
      <c r="EG9" s="66">
        <v>749460</v>
      </c>
      <c r="EH9" s="64">
        <v>1855023</v>
      </c>
      <c r="EI9" s="64">
        <v>5271246</v>
      </c>
      <c r="EJ9" s="64">
        <v>6408436</v>
      </c>
      <c r="EK9" s="64">
        <v>4934445</v>
      </c>
      <c r="EL9" s="64">
        <v>3415356</v>
      </c>
      <c r="EM9" s="67">
        <v>1892323</v>
      </c>
      <c r="EN9" s="38">
        <f t="shared" si="31"/>
        <v>24526289</v>
      </c>
    </row>
    <row r="10" spans="1:144" s="32" customFormat="1" ht="15" customHeight="1" x14ac:dyDescent="0.15">
      <c r="A10" s="34" t="s">
        <v>24</v>
      </c>
      <c r="B10" s="64">
        <v>0</v>
      </c>
      <c r="C10" s="64">
        <v>0</v>
      </c>
      <c r="D10" s="64">
        <v>13238745</v>
      </c>
      <c r="E10" s="64">
        <v>8245532.9999999991</v>
      </c>
      <c r="F10" s="64">
        <v>8692209</v>
      </c>
      <c r="G10" s="64">
        <v>7216834</v>
      </c>
      <c r="H10" s="65">
        <v>6169413</v>
      </c>
      <c r="I10" s="43">
        <f t="shared" si="16"/>
        <v>43562734</v>
      </c>
      <c r="J10" s="39" t="s">
        <v>24</v>
      </c>
      <c r="K10" s="66">
        <v>0</v>
      </c>
      <c r="L10" s="64">
        <v>44516</v>
      </c>
      <c r="M10" s="64">
        <v>452915</v>
      </c>
      <c r="N10" s="64">
        <v>336054</v>
      </c>
      <c r="O10" s="64">
        <v>486346</v>
      </c>
      <c r="P10" s="64">
        <v>1314943</v>
      </c>
      <c r="Q10" s="67">
        <v>1065952</v>
      </c>
      <c r="R10" s="38">
        <f t="shared" si="17"/>
        <v>3700726</v>
      </c>
      <c r="S10" s="39" t="s">
        <v>24</v>
      </c>
      <c r="T10" s="66">
        <v>451673</v>
      </c>
      <c r="U10" s="64">
        <v>825800</v>
      </c>
      <c r="V10" s="64">
        <v>4557471</v>
      </c>
      <c r="W10" s="64">
        <v>2293910</v>
      </c>
      <c r="X10" s="64">
        <v>2406541</v>
      </c>
      <c r="Y10" s="64">
        <v>2983892</v>
      </c>
      <c r="Z10" s="67">
        <v>1751649</v>
      </c>
      <c r="AA10" s="38">
        <f t="shared" si="18"/>
        <v>15270936</v>
      </c>
      <c r="AB10" s="39" t="s">
        <v>24</v>
      </c>
      <c r="AC10" s="66">
        <v>45611</v>
      </c>
      <c r="AD10" s="64">
        <v>138578</v>
      </c>
      <c r="AE10" s="64">
        <v>251242</v>
      </c>
      <c r="AF10" s="64">
        <v>239468</v>
      </c>
      <c r="AG10" s="64">
        <v>130008.99999999999</v>
      </c>
      <c r="AH10" s="64">
        <v>206361</v>
      </c>
      <c r="AI10" s="67">
        <v>54757</v>
      </c>
      <c r="AJ10" s="38">
        <f t="shared" si="19"/>
        <v>1066026</v>
      </c>
      <c r="AK10" s="39" t="s">
        <v>24</v>
      </c>
      <c r="AL10" s="66">
        <v>199681</v>
      </c>
      <c r="AM10" s="64">
        <v>168048</v>
      </c>
      <c r="AN10" s="64">
        <v>876042</v>
      </c>
      <c r="AO10" s="64">
        <v>492569</v>
      </c>
      <c r="AP10" s="64">
        <v>673663</v>
      </c>
      <c r="AQ10" s="64">
        <v>312974</v>
      </c>
      <c r="AR10" s="67">
        <v>487836</v>
      </c>
      <c r="AS10" s="38">
        <f t="shared" si="20"/>
        <v>3210813</v>
      </c>
      <c r="AT10" s="39" t="s">
        <v>24</v>
      </c>
      <c r="AU10" s="66">
        <v>0</v>
      </c>
      <c r="AV10" s="64">
        <v>0</v>
      </c>
      <c r="AW10" s="64">
        <v>15478941</v>
      </c>
      <c r="AX10" s="64">
        <v>7031891</v>
      </c>
      <c r="AY10" s="64">
        <v>5664617</v>
      </c>
      <c r="AZ10" s="64">
        <v>4074423</v>
      </c>
      <c r="BA10" s="67">
        <v>1793608</v>
      </c>
      <c r="BB10" s="38">
        <f t="shared" si="21"/>
        <v>34043480</v>
      </c>
      <c r="BC10" s="39" t="s">
        <v>24</v>
      </c>
      <c r="BD10" s="66">
        <v>3344636</v>
      </c>
      <c r="BE10" s="64">
        <v>6331453</v>
      </c>
      <c r="BF10" s="64">
        <v>8555180</v>
      </c>
      <c r="BG10" s="64">
        <v>3544425</v>
      </c>
      <c r="BH10" s="64">
        <v>1835902</v>
      </c>
      <c r="BI10" s="64">
        <v>1110879</v>
      </c>
      <c r="BJ10" s="67">
        <v>544919</v>
      </c>
      <c r="BK10" s="38">
        <f t="shared" si="22"/>
        <v>25267394</v>
      </c>
      <c r="BL10" s="39" t="s">
        <v>24</v>
      </c>
      <c r="BM10" s="66">
        <v>0</v>
      </c>
      <c r="BN10" s="64">
        <v>169349</v>
      </c>
      <c r="BO10" s="64">
        <v>2673261</v>
      </c>
      <c r="BP10" s="64">
        <v>1308426</v>
      </c>
      <c r="BQ10" s="64">
        <v>3729917</v>
      </c>
      <c r="BR10" s="64">
        <v>1546063</v>
      </c>
      <c r="BS10" s="67">
        <v>324381</v>
      </c>
      <c r="BT10" s="38">
        <f t="shared" si="23"/>
        <v>9751397</v>
      </c>
      <c r="BU10" s="39" t="s">
        <v>24</v>
      </c>
      <c r="BV10" s="66">
        <v>0</v>
      </c>
      <c r="BW10" s="64">
        <v>63785</v>
      </c>
      <c r="BX10" s="64">
        <v>674308</v>
      </c>
      <c r="BY10" s="64">
        <v>225572</v>
      </c>
      <c r="BZ10" s="64">
        <v>713941</v>
      </c>
      <c r="CA10" s="64">
        <v>451648</v>
      </c>
      <c r="CB10" s="67">
        <v>321527</v>
      </c>
      <c r="CC10" s="38">
        <f t="shared" si="24"/>
        <v>2450781</v>
      </c>
      <c r="CD10" s="39" t="s">
        <v>24</v>
      </c>
      <c r="CE10" s="66">
        <v>0</v>
      </c>
      <c r="CF10" s="64">
        <v>0</v>
      </c>
      <c r="CG10" s="64">
        <v>0</v>
      </c>
      <c r="CH10" s="64">
        <v>0</v>
      </c>
      <c r="CI10" s="64">
        <v>0</v>
      </c>
      <c r="CJ10" s="64">
        <v>0</v>
      </c>
      <c r="CK10" s="67">
        <v>0</v>
      </c>
      <c r="CL10" s="38">
        <f t="shared" si="25"/>
        <v>0</v>
      </c>
      <c r="CM10" s="39" t="s">
        <v>24</v>
      </c>
      <c r="CN10" s="66">
        <v>0</v>
      </c>
      <c r="CO10" s="64">
        <v>0</v>
      </c>
      <c r="CP10" s="64">
        <v>0</v>
      </c>
      <c r="CQ10" s="64">
        <v>0</v>
      </c>
      <c r="CR10" s="64">
        <v>0</v>
      </c>
      <c r="CS10" s="64">
        <v>0</v>
      </c>
      <c r="CT10" s="67">
        <v>0</v>
      </c>
      <c r="CU10" s="38">
        <f t="shared" si="26"/>
        <v>0</v>
      </c>
      <c r="CV10" s="39" t="s">
        <v>24</v>
      </c>
      <c r="CW10" s="66">
        <v>716308</v>
      </c>
      <c r="CX10" s="64">
        <v>1166532</v>
      </c>
      <c r="CY10" s="64">
        <v>3623542</v>
      </c>
      <c r="CZ10" s="64">
        <v>3504079</v>
      </c>
      <c r="DA10" s="64">
        <v>2615200</v>
      </c>
      <c r="DB10" s="64">
        <v>2188765</v>
      </c>
      <c r="DC10" s="67">
        <v>1426277</v>
      </c>
      <c r="DD10" s="38">
        <f t="shared" si="27"/>
        <v>15240703</v>
      </c>
      <c r="DE10" s="39" t="s">
        <v>24</v>
      </c>
      <c r="DF10" s="66">
        <v>182952</v>
      </c>
      <c r="DG10" s="64">
        <v>269820</v>
      </c>
      <c r="DH10" s="64">
        <v>472680</v>
      </c>
      <c r="DI10" s="64">
        <v>181494</v>
      </c>
      <c r="DJ10" s="64">
        <v>229320</v>
      </c>
      <c r="DK10" s="64">
        <v>110133</v>
      </c>
      <c r="DL10" s="67">
        <v>35730</v>
      </c>
      <c r="DM10" s="38">
        <f t="shared" si="28"/>
        <v>1482129</v>
      </c>
      <c r="DN10" s="39" t="s">
        <v>24</v>
      </c>
      <c r="DO10" s="66">
        <v>740362</v>
      </c>
      <c r="DP10" s="64">
        <v>193920</v>
      </c>
      <c r="DQ10" s="64">
        <v>586916</v>
      </c>
      <c r="DR10" s="64">
        <v>166787</v>
      </c>
      <c r="DS10" s="64">
        <v>157770</v>
      </c>
      <c r="DT10" s="64">
        <v>0</v>
      </c>
      <c r="DU10" s="67">
        <v>0</v>
      </c>
      <c r="DV10" s="38">
        <f t="shared" si="29"/>
        <v>1845755</v>
      </c>
      <c r="DW10" s="39" t="s">
        <v>24</v>
      </c>
      <c r="DX10" s="66">
        <v>113823</v>
      </c>
      <c r="DY10" s="64">
        <v>111328</v>
      </c>
      <c r="DZ10" s="64">
        <v>3309402</v>
      </c>
      <c r="EA10" s="64">
        <v>830393</v>
      </c>
      <c r="EB10" s="64">
        <v>2144720</v>
      </c>
      <c r="EC10" s="64">
        <v>0</v>
      </c>
      <c r="ED10" s="67">
        <v>1235856</v>
      </c>
      <c r="EE10" s="38">
        <f t="shared" si="30"/>
        <v>7745522</v>
      </c>
      <c r="EF10" s="39" t="s">
        <v>24</v>
      </c>
      <c r="EG10" s="66">
        <v>1249398</v>
      </c>
      <c r="EH10" s="64">
        <v>1489648</v>
      </c>
      <c r="EI10" s="64">
        <v>10592133</v>
      </c>
      <c r="EJ10" s="64">
        <v>4057428</v>
      </c>
      <c r="EK10" s="64">
        <v>3095668</v>
      </c>
      <c r="EL10" s="64">
        <v>1994095</v>
      </c>
      <c r="EM10" s="67">
        <v>894445</v>
      </c>
      <c r="EN10" s="38">
        <f t="shared" si="31"/>
        <v>23372815</v>
      </c>
    </row>
    <row r="11" spans="1:144" s="32" customFormat="1" ht="15" customHeight="1" x14ac:dyDescent="0.15">
      <c r="A11" s="34" t="s">
        <v>25</v>
      </c>
      <c r="B11" s="64">
        <v>0</v>
      </c>
      <c r="C11" s="64">
        <v>0</v>
      </c>
      <c r="D11" s="64">
        <v>2095217</v>
      </c>
      <c r="E11" s="64">
        <v>4411014</v>
      </c>
      <c r="F11" s="64">
        <v>4421468</v>
      </c>
      <c r="G11" s="64">
        <v>3683631</v>
      </c>
      <c r="H11" s="65">
        <v>5938505</v>
      </c>
      <c r="I11" s="43">
        <f t="shared" si="16"/>
        <v>20549835</v>
      </c>
      <c r="J11" s="39" t="s">
        <v>25</v>
      </c>
      <c r="K11" s="66">
        <v>0</v>
      </c>
      <c r="L11" s="64">
        <v>0</v>
      </c>
      <c r="M11" s="64">
        <v>0</v>
      </c>
      <c r="N11" s="64">
        <v>0</v>
      </c>
      <c r="O11" s="64">
        <v>0</v>
      </c>
      <c r="P11" s="64">
        <v>41919</v>
      </c>
      <c r="Q11" s="67">
        <v>166902</v>
      </c>
      <c r="R11" s="38">
        <f t="shared" si="17"/>
        <v>208821</v>
      </c>
      <c r="S11" s="39" t="s">
        <v>25</v>
      </c>
      <c r="T11" s="66">
        <v>171964</v>
      </c>
      <c r="U11" s="64">
        <v>428288</v>
      </c>
      <c r="V11" s="64">
        <v>815756</v>
      </c>
      <c r="W11" s="64">
        <v>1547859</v>
      </c>
      <c r="X11" s="64">
        <v>994255</v>
      </c>
      <c r="Y11" s="64">
        <v>1132808</v>
      </c>
      <c r="Z11" s="67">
        <v>1314021</v>
      </c>
      <c r="AA11" s="38">
        <f t="shared" si="18"/>
        <v>6404951</v>
      </c>
      <c r="AB11" s="39" t="s">
        <v>25</v>
      </c>
      <c r="AC11" s="66">
        <v>45072</v>
      </c>
      <c r="AD11" s="64">
        <v>739438</v>
      </c>
      <c r="AE11" s="64">
        <v>210222</v>
      </c>
      <c r="AF11" s="64">
        <v>847377</v>
      </c>
      <c r="AG11" s="64">
        <v>507338</v>
      </c>
      <c r="AH11" s="64">
        <v>392724</v>
      </c>
      <c r="AI11" s="67">
        <v>203706</v>
      </c>
      <c r="AJ11" s="38">
        <f t="shared" si="19"/>
        <v>2945877</v>
      </c>
      <c r="AK11" s="39" t="s">
        <v>25</v>
      </c>
      <c r="AL11" s="66">
        <v>26145</v>
      </c>
      <c r="AM11" s="64">
        <v>163391</v>
      </c>
      <c r="AN11" s="64">
        <v>195209</v>
      </c>
      <c r="AO11" s="64">
        <v>198792</v>
      </c>
      <c r="AP11" s="64">
        <v>177516</v>
      </c>
      <c r="AQ11" s="64">
        <v>258901</v>
      </c>
      <c r="AR11" s="67">
        <v>167890</v>
      </c>
      <c r="AS11" s="38">
        <f t="shared" si="20"/>
        <v>1187844</v>
      </c>
      <c r="AT11" s="39" t="s">
        <v>25</v>
      </c>
      <c r="AU11" s="66">
        <v>0</v>
      </c>
      <c r="AV11" s="64">
        <v>0</v>
      </c>
      <c r="AW11" s="64">
        <v>4637627</v>
      </c>
      <c r="AX11" s="64">
        <v>8320275</v>
      </c>
      <c r="AY11" s="64">
        <v>8950433</v>
      </c>
      <c r="AZ11" s="64">
        <v>4945589</v>
      </c>
      <c r="BA11" s="67">
        <v>3456365</v>
      </c>
      <c r="BB11" s="38">
        <f t="shared" si="21"/>
        <v>30310289</v>
      </c>
      <c r="BC11" s="39" t="s">
        <v>25</v>
      </c>
      <c r="BD11" s="66">
        <v>0</v>
      </c>
      <c r="BE11" s="64">
        <v>347488</v>
      </c>
      <c r="BF11" s="64">
        <v>305255</v>
      </c>
      <c r="BG11" s="64">
        <v>412099</v>
      </c>
      <c r="BH11" s="64">
        <v>303154</v>
      </c>
      <c r="BI11" s="64">
        <v>16659</v>
      </c>
      <c r="BJ11" s="67">
        <v>0</v>
      </c>
      <c r="BK11" s="38">
        <f t="shared" si="22"/>
        <v>1384655</v>
      </c>
      <c r="BL11" s="39" t="s">
        <v>25</v>
      </c>
      <c r="BM11" s="66">
        <v>0</v>
      </c>
      <c r="BN11" s="64">
        <v>111321</v>
      </c>
      <c r="BO11" s="64">
        <v>1072891</v>
      </c>
      <c r="BP11" s="64">
        <v>1865147</v>
      </c>
      <c r="BQ11" s="64">
        <v>2704923</v>
      </c>
      <c r="BR11" s="64">
        <v>2489571</v>
      </c>
      <c r="BS11" s="67">
        <v>2829555</v>
      </c>
      <c r="BT11" s="38">
        <f t="shared" si="23"/>
        <v>11073408</v>
      </c>
      <c r="BU11" s="39" t="s">
        <v>25</v>
      </c>
      <c r="BV11" s="66">
        <v>0</v>
      </c>
      <c r="BW11" s="64">
        <v>0</v>
      </c>
      <c r="BX11" s="64">
        <v>20112</v>
      </c>
      <c r="BY11" s="64">
        <v>59238</v>
      </c>
      <c r="BZ11" s="64">
        <v>0</v>
      </c>
      <c r="CA11" s="64">
        <v>0</v>
      </c>
      <c r="CB11" s="67">
        <v>25056</v>
      </c>
      <c r="CC11" s="38">
        <f t="shared" si="24"/>
        <v>104406</v>
      </c>
      <c r="CD11" s="39" t="s">
        <v>25</v>
      </c>
      <c r="CE11" s="66">
        <v>0</v>
      </c>
      <c r="CF11" s="64">
        <v>0</v>
      </c>
      <c r="CG11" s="64">
        <v>0</v>
      </c>
      <c r="CH11" s="64">
        <v>0</v>
      </c>
      <c r="CI11" s="64">
        <v>0</v>
      </c>
      <c r="CJ11" s="64">
        <v>0</v>
      </c>
      <c r="CK11" s="67">
        <v>0</v>
      </c>
      <c r="CL11" s="38">
        <f t="shared" si="25"/>
        <v>0</v>
      </c>
      <c r="CM11" s="39" t="s">
        <v>25</v>
      </c>
      <c r="CN11" s="66">
        <v>0</v>
      </c>
      <c r="CO11" s="64">
        <v>0</v>
      </c>
      <c r="CP11" s="64">
        <v>0</v>
      </c>
      <c r="CQ11" s="64">
        <v>0</v>
      </c>
      <c r="CR11" s="64">
        <v>0</v>
      </c>
      <c r="CS11" s="64">
        <v>0</v>
      </c>
      <c r="CT11" s="67">
        <v>0</v>
      </c>
      <c r="CU11" s="38">
        <f t="shared" si="26"/>
        <v>0</v>
      </c>
      <c r="CV11" s="39" t="s">
        <v>25</v>
      </c>
      <c r="CW11" s="66">
        <v>264224</v>
      </c>
      <c r="CX11" s="64">
        <v>1248013</v>
      </c>
      <c r="CY11" s="64">
        <v>367264</v>
      </c>
      <c r="CZ11" s="64">
        <v>1723405</v>
      </c>
      <c r="DA11" s="64">
        <v>1323752</v>
      </c>
      <c r="DB11" s="64">
        <v>1065390</v>
      </c>
      <c r="DC11" s="67">
        <v>1035455.9999999999</v>
      </c>
      <c r="DD11" s="38">
        <f t="shared" si="27"/>
        <v>7027504</v>
      </c>
      <c r="DE11" s="39" t="s">
        <v>25</v>
      </c>
      <c r="DF11" s="66">
        <v>0</v>
      </c>
      <c r="DG11" s="64">
        <v>68535</v>
      </c>
      <c r="DH11" s="64">
        <v>64800</v>
      </c>
      <c r="DI11" s="64">
        <v>102711</v>
      </c>
      <c r="DJ11" s="64">
        <v>151902</v>
      </c>
      <c r="DK11" s="64">
        <v>0</v>
      </c>
      <c r="DL11" s="67">
        <v>118350</v>
      </c>
      <c r="DM11" s="38">
        <f t="shared" si="28"/>
        <v>506298</v>
      </c>
      <c r="DN11" s="39" t="s">
        <v>25</v>
      </c>
      <c r="DO11" s="66">
        <v>322200</v>
      </c>
      <c r="DP11" s="64">
        <v>549402</v>
      </c>
      <c r="DQ11" s="64">
        <v>0</v>
      </c>
      <c r="DR11" s="64">
        <v>343980</v>
      </c>
      <c r="DS11" s="64">
        <v>18099</v>
      </c>
      <c r="DT11" s="64">
        <v>38400</v>
      </c>
      <c r="DU11" s="67">
        <v>0</v>
      </c>
      <c r="DV11" s="38">
        <f t="shared" si="29"/>
        <v>1272081</v>
      </c>
      <c r="DW11" s="39" t="s">
        <v>25</v>
      </c>
      <c r="DX11" s="66">
        <v>180036</v>
      </c>
      <c r="DY11" s="64">
        <v>1339425</v>
      </c>
      <c r="DZ11" s="64">
        <v>1208131</v>
      </c>
      <c r="EA11" s="64">
        <v>1319067</v>
      </c>
      <c r="EB11" s="64">
        <v>863245</v>
      </c>
      <c r="EC11" s="64">
        <v>1648840</v>
      </c>
      <c r="ED11" s="67">
        <v>763560</v>
      </c>
      <c r="EE11" s="38">
        <f t="shared" si="30"/>
        <v>7322304</v>
      </c>
      <c r="EF11" s="39" t="s">
        <v>25</v>
      </c>
      <c r="EG11" s="66">
        <v>512940.00000000006</v>
      </c>
      <c r="EH11" s="64">
        <v>1666263</v>
      </c>
      <c r="EI11" s="64">
        <v>1834647</v>
      </c>
      <c r="EJ11" s="64">
        <v>3120270</v>
      </c>
      <c r="EK11" s="64">
        <v>2421388</v>
      </c>
      <c r="EL11" s="64">
        <v>1648428</v>
      </c>
      <c r="EM11" s="67">
        <v>1048809</v>
      </c>
      <c r="EN11" s="38">
        <f t="shared" si="31"/>
        <v>12252745</v>
      </c>
    </row>
    <row r="12" spans="1:144" s="32" customFormat="1" ht="15" customHeight="1" x14ac:dyDescent="0.15">
      <c r="A12" s="34" t="s">
        <v>26</v>
      </c>
      <c r="B12" s="64">
        <v>0</v>
      </c>
      <c r="C12" s="64">
        <v>0</v>
      </c>
      <c r="D12" s="64">
        <v>3404921</v>
      </c>
      <c r="E12" s="64">
        <v>3524294</v>
      </c>
      <c r="F12" s="64">
        <v>5558472</v>
      </c>
      <c r="G12" s="64">
        <v>6035566</v>
      </c>
      <c r="H12" s="65">
        <v>3352499</v>
      </c>
      <c r="I12" s="43">
        <f t="shared" si="16"/>
        <v>21875752</v>
      </c>
      <c r="J12" s="39" t="s">
        <v>26</v>
      </c>
      <c r="K12" s="66">
        <v>0</v>
      </c>
      <c r="L12" s="64">
        <v>0</v>
      </c>
      <c r="M12" s="64">
        <v>0</v>
      </c>
      <c r="N12" s="64">
        <v>0</v>
      </c>
      <c r="O12" s="64">
        <v>51174</v>
      </c>
      <c r="P12" s="64">
        <v>76377</v>
      </c>
      <c r="Q12" s="67">
        <v>115194</v>
      </c>
      <c r="R12" s="38">
        <f t="shared" si="17"/>
        <v>242745</v>
      </c>
      <c r="S12" s="39" t="s">
        <v>26</v>
      </c>
      <c r="T12" s="66">
        <v>273797</v>
      </c>
      <c r="U12" s="64">
        <v>443468</v>
      </c>
      <c r="V12" s="64">
        <v>712705</v>
      </c>
      <c r="W12" s="64">
        <v>1321329</v>
      </c>
      <c r="X12" s="64">
        <v>1193409</v>
      </c>
      <c r="Y12" s="64">
        <v>1347154</v>
      </c>
      <c r="Z12" s="67">
        <v>542522</v>
      </c>
      <c r="AA12" s="38">
        <f t="shared" si="18"/>
        <v>5834384</v>
      </c>
      <c r="AB12" s="39" t="s">
        <v>26</v>
      </c>
      <c r="AC12" s="66">
        <v>363735</v>
      </c>
      <c r="AD12" s="64">
        <v>376619</v>
      </c>
      <c r="AE12" s="64">
        <v>587639</v>
      </c>
      <c r="AF12" s="64">
        <v>750294</v>
      </c>
      <c r="AG12" s="64">
        <v>351324</v>
      </c>
      <c r="AH12" s="64">
        <v>153452</v>
      </c>
      <c r="AI12" s="67">
        <v>234054</v>
      </c>
      <c r="AJ12" s="38">
        <f t="shared" si="19"/>
        <v>2817117</v>
      </c>
      <c r="AK12" s="39" t="s">
        <v>26</v>
      </c>
      <c r="AL12" s="66">
        <v>26780</v>
      </c>
      <c r="AM12" s="64">
        <v>23112</v>
      </c>
      <c r="AN12" s="64">
        <v>189748</v>
      </c>
      <c r="AO12" s="64">
        <v>179202</v>
      </c>
      <c r="AP12" s="64">
        <v>101270</v>
      </c>
      <c r="AQ12" s="64">
        <v>161658</v>
      </c>
      <c r="AR12" s="67">
        <v>106137</v>
      </c>
      <c r="AS12" s="38">
        <f t="shared" si="20"/>
        <v>787907</v>
      </c>
      <c r="AT12" s="39" t="s">
        <v>26</v>
      </c>
      <c r="AU12" s="66">
        <v>0</v>
      </c>
      <c r="AV12" s="64">
        <v>0</v>
      </c>
      <c r="AW12" s="64">
        <v>5409470</v>
      </c>
      <c r="AX12" s="64">
        <v>4478626</v>
      </c>
      <c r="AY12" s="64">
        <v>5024263</v>
      </c>
      <c r="AZ12" s="64">
        <v>3920016</v>
      </c>
      <c r="BA12" s="67">
        <v>3493989</v>
      </c>
      <c r="BB12" s="38">
        <f t="shared" si="21"/>
        <v>22326364</v>
      </c>
      <c r="BC12" s="39" t="s">
        <v>26</v>
      </c>
      <c r="BD12" s="66">
        <v>273888</v>
      </c>
      <c r="BE12" s="64">
        <v>626544</v>
      </c>
      <c r="BF12" s="64">
        <v>1130748</v>
      </c>
      <c r="BG12" s="64">
        <v>1564505</v>
      </c>
      <c r="BH12" s="64">
        <v>1815183</v>
      </c>
      <c r="BI12" s="64">
        <v>758421</v>
      </c>
      <c r="BJ12" s="67">
        <v>688995</v>
      </c>
      <c r="BK12" s="38">
        <f t="shared" si="22"/>
        <v>6858284</v>
      </c>
      <c r="BL12" s="39" t="s">
        <v>26</v>
      </c>
      <c r="BM12" s="66">
        <v>0</v>
      </c>
      <c r="BN12" s="64">
        <v>0</v>
      </c>
      <c r="BO12" s="64">
        <v>500173</v>
      </c>
      <c r="BP12" s="64">
        <v>1701426</v>
      </c>
      <c r="BQ12" s="64">
        <v>4094844</v>
      </c>
      <c r="BR12" s="64">
        <v>3705768</v>
      </c>
      <c r="BS12" s="67">
        <v>1542285</v>
      </c>
      <c r="BT12" s="38">
        <f t="shared" si="23"/>
        <v>11544496</v>
      </c>
      <c r="BU12" s="39" t="s">
        <v>26</v>
      </c>
      <c r="BV12" s="66">
        <v>0</v>
      </c>
      <c r="BW12" s="64">
        <v>0</v>
      </c>
      <c r="BX12" s="64">
        <v>295290</v>
      </c>
      <c r="BY12" s="64">
        <v>191385</v>
      </c>
      <c r="BZ12" s="64">
        <v>267318</v>
      </c>
      <c r="CA12" s="64">
        <v>0</v>
      </c>
      <c r="CB12" s="67">
        <v>0</v>
      </c>
      <c r="CC12" s="38">
        <f t="shared" si="24"/>
        <v>753993</v>
      </c>
      <c r="CD12" s="39" t="s">
        <v>26</v>
      </c>
      <c r="CE12" s="66">
        <v>0</v>
      </c>
      <c r="CF12" s="64">
        <v>0</v>
      </c>
      <c r="CG12" s="64">
        <v>64566</v>
      </c>
      <c r="CH12" s="64">
        <v>0</v>
      </c>
      <c r="CI12" s="64">
        <v>115344</v>
      </c>
      <c r="CJ12" s="64">
        <v>141192</v>
      </c>
      <c r="CK12" s="67">
        <v>116352</v>
      </c>
      <c r="CL12" s="38">
        <f t="shared" si="25"/>
        <v>437454</v>
      </c>
      <c r="CM12" s="39" t="s">
        <v>26</v>
      </c>
      <c r="CN12" s="66">
        <v>0</v>
      </c>
      <c r="CO12" s="64">
        <v>0</v>
      </c>
      <c r="CP12" s="64">
        <v>0</v>
      </c>
      <c r="CQ12" s="64">
        <v>0</v>
      </c>
      <c r="CR12" s="64">
        <v>0</v>
      </c>
      <c r="CS12" s="64">
        <v>0</v>
      </c>
      <c r="CT12" s="67">
        <v>0</v>
      </c>
      <c r="CU12" s="38">
        <f t="shared" si="26"/>
        <v>0</v>
      </c>
      <c r="CV12" s="39" t="s">
        <v>26</v>
      </c>
      <c r="CW12" s="66">
        <v>412302</v>
      </c>
      <c r="CX12" s="64">
        <v>378161</v>
      </c>
      <c r="CY12" s="64">
        <v>608473</v>
      </c>
      <c r="CZ12" s="64">
        <v>1512951</v>
      </c>
      <c r="DA12" s="64">
        <v>1310505</v>
      </c>
      <c r="DB12" s="64">
        <v>1311982</v>
      </c>
      <c r="DC12" s="67">
        <v>1072697</v>
      </c>
      <c r="DD12" s="38">
        <f t="shared" si="27"/>
        <v>6607071</v>
      </c>
      <c r="DE12" s="39" t="s">
        <v>26</v>
      </c>
      <c r="DF12" s="66">
        <v>59864</v>
      </c>
      <c r="DG12" s="64">
        <v>37620</v>
      </c>
      <c r="DH12" s="64">
        <v>158616</v>
      </c>
      <c r="DI12" s="64">
        <v>123240</v>
      </c>
      <c r="DJ12" s="64">
        <v>223668</v>
      </c>
      <c r="DK12" s="64">
        <v>20700</v>
      </c>
      <c r="DL12" s="67">
        <v>89280</v>
      </c>
      <c r="DM12" s="38">
        <f t="shared" si="28"/>
        <v>712988</v>
      </c>
      <c r="DN12" s="39" t="s">
        <v>26</v>
      </c>
      <c r="DO12" s="66">
        <v>289985</v>
      </c>
      <c r="DP12" s="64">
        <v>209475</v>
      </c>
      <c r="DQ12" s="64">
        <v>0</v>
      </c>
      <c r="DR12" s="64">
        <v>302078</v>
      </c>
      <c r="DS12" s="64">
        <v>35640</v>
      </c>
      <c r="DT12" s="64">
        <v>40500</v>
      </c>
      <c r="DU12" s="67">
        <v>0</v>
      </c>
      <c r="DV12" s="38">
        <f t="shared" si="29"/>
        <v>877678</v>
      </c>
      <c r="DW12" s="39" t="s">
        <v>26</v>
      </c>
      <c r="DX12" s="66">
        <v>262602</v>
      </c>
      <c r="DY12" s="64">
        <v>251351</v>
      </c>
      <c r="DZ12" s="64">
        <v>1489999</v>
      </c>
      <c r="EA12" s="64">
        <v>2199483</v>
      </c>
      <c r="EB12" s="64">
        <v>1559898</v>
      </c>
      <c r="EC12" s="64">
        <v>1925964</v>
      </c>
      <c r="ED12" s="67">
        <v>1284624</v>
      </c>
      <c r="EE12" s="38">
        <f t="shared" si="30"/>
        <v>8973921</v>
      </c>
      <c r="EF12" s="39" t="s">
        <v>26</v>
      </c>
      <c r="EG12" s="66">
        <v>480900</v>
      </c>
      <c r="EH12" s="64">
        <v>400440</v>
      </c>
      <c r="EI12" s="64">
        <v>3148302</v>
      </c>
      <c r="EJ12" s="64">
        <v>2706060</v>
      </c>
      <c r="EK12" s="64">
        <v>2476580</v>
      </c>
      <c r="EL12" s="64">
        <v>1701026</v>
      </c>
      <c r="EM12" s="67">
        <v>927891</v>
      </c>
      <c r="EN12" s="38">
        <f t="shared" si="31"/>
        <v>11841199</v>
      </c>
    </row>
    <row r="13" spans="1:144" s="32" customFormat="1" ht="15" customHeight="1" x14ac:dyDescent="0.15">
      <c r="A13" s="34" t="s">
        <v>27</v>
      </c>
      <c r="B13" s="64">
        <v>0</v>
      </c>
      <c r="C13" s="64">
        <v>0</v>
      </c>
      <c r="D13" s="64">
        <v>14616553</v>
      </c>
      <c r="E13" s="64">
        <v>21577708</v>
      </c>
      <c r="F13" s="64">
        <v>20330770</v>
      </c>
      <c r="G13" s="64">
        <v>24716500</v>
      </c>
      <c r="H13" s="65">
        <v>24420902</v>
      </c>
      <c r="I13" s="43">
        <f t="shared" si="16"/>
        <v>105662433</v>
      </c>
      <c r="J13" s="39" t="s">
        <v>27</v>
      </c>
      <c r="K13" s="66">
        <v>0</v>
      </c>
      <c r="L13" s="64">
        <v>0</v>
      </c>
      <c r="M13" s="64">
        <v>0</v>
      </c>
      <c r="N13" s="64">
        <v>46404</v>
      </c>
      <c r="O13" s="64">
        <v>104409</v>
      </c>
      <c r="P13" s="64">
        <v>430263</v>
      </c>
      <c r="Q13" s="67">
        <v>626803</v>
      </c>
      <c r="R13" s="38">
        <f t="shared" si="17"/>
        <v>1207879</v>
      </c>
      <c r="S13" s="39" t="s">
        <v>27</v>
      </c>
      <c r="T13" s="66">
        <v>2536473</v>
      </c>
      <c r="U13" s="64">
        <v>6183993</v>
      </c>
      <c r="V13" s="64">
        <v>4596072</v>
      </c>
      <c r="W13" s="64">
        <v>9550713</v>
      </c>
      <c r="X13" s="64">
        <v>6457579</v>
      </c>
      <c r="Y13" s="64">
        <v>6336332</v>
      </c>
      <c r="Z13" s="67">
        <v>6285280</v>
      </c>
      <c r="AA13" s="38">
        <f t="shared" si="18"/>
        <v>41946442</v>
      </c>
      <c r="AB13" s="39" t="s">
        <v>27</v>
      </c>
      <c r="AC13" s="66">
        <v>0</v>
      </c>
      <c r="AD13" s="64">
        <v>175130</v>
      </c>
      <c r="AE13" s="64">
        <v>4680</v>
      </c>
      <c r="AF13" s="64">
        <v>297738</v>
      </c>
      <c r="AG13" s="64">
        <v>478035</v>
      </c>
      <c r="AH13" s="64">
        <v>179962</v>
      </c>
      <c r="AI13" s="67">
        <v>0</v>
      </c>
      <c r="AJ13" s="38">
        <f t="shared" si="19"/>
        <v>1135545</v>
      </c>
      <c r="AK13" s="39" t="s">
        <v>27</v>
      </c>
      <c r="AL13" s="66">
        <v>26751</v>
      </c>
      <c r="AM13" s="64">
        <v>103563</v>
      </c>
      <c r="AN13" s="64">
        <v>209079</v>
      </c>
      <c r="AO13" s="64">
        <v>297776</v>
      </c>
      <c r="AP13" s="64">
        <v>400482</v>
      </c>
      <c r="AQ13" s="64">
        <v>353799</v>
      </c>
      <c r="AR13" s="67">
        <v>388426</v>
      </c>
      <c r="AS13" s="38">
        <f t="shared" si="20"/>
        <v>1779876</v>
      </c>
      <c r="AT13" s="39" t="s">
        <v>27</v>
      </c>
      <c r="AU13" s="66">
        <v>0</v>
      </c>
      <c r="AV13" s="64">
        <v>0</v>
      </c>
      <c r="AW13" s="64">
        <v>7488663</v>
      </c>
      <c r="AX13" s="64">
        <v>12851806</v>
      </c>
      <c r="AY13" s="64">
        <v>6859358</v>
      </c>
      <c r="AZ13" s="64">
        <v>8456860</v>
      </c>
      <c r="BA13" s="67">
        <v>4771777</v>
      </c>
      <c r="BB13" s="38">
        <f t="shared" si="21"/>
        <v>40428464</v>
      </c>
      <c r="BC13" s="39" t="s">
        <v>27</v>
      </c>
      <c r="BD13" s="66">
        <v>539282</v>
      </c>
      <c r="BE13" s="64">
        <v>1359654</v>
      </c>
      <c r="BF13" s="64">
        <v>2247022</v>
      </c>
      <c r="BG13" s="64">
        <v>3216882</v>
      </c>
      <c r="BH13" s="64">
        <v>1294395</v>
      </c>
      <c r="BI13" s="64">
        <v>3043326</v>
      </c>
      <c r="BJ13" s="67">
        <v>1264637</v>
      </c>
      <c r="BK13" s="38">
        <f t="shared" si="22"/>
        <v>12965198</v>
      </c>
      <c r="BL13" s="39" t="s">
        <v>27</v>
      </c>
      <c r="BM13" s="66">
        <v>0</v>
      </c>
      <c r="BN13" s="64">
        <v>124227</v>
      </c>
      <c r="BO13" s="64">
        <v>1300610</v>
      </c>
      <c r="BP13" s="64">
        <v>2174058</v>
      </c>
      <c r="BQ13" s="64">
        <v>4015192</v>
      </c>
      <c r="BR13" s="64">
        <v>4259586</v>
      </c>
      <c r="BS13" s="67">
        <v>1980783</v>
      </c>
      <c r="BT13" s="38">
        <f t="shared" si="23"/>
        <v>13854456</v>
      </c>
      <c r="BU13" s="39" t="s">
        <v>27</v>
      </c>
      <c r="BV13" s="66">
        <v>0</v>
      </c>
      <c r="BW13" s="64">
        <v>0</v>
      </c>
      <c r="BX13" s="64">
        <v>349146</v>
      </c>
      <c r="BY13" s="64">
        <v>661212</v>
      </c>
      <c r="BZ13" s="64">
        <v>496939</v>
      </c>
      <c r="CA13" s="64">
        <v>1257675</v>
      </c>
      <c r="CB13" s="67">
        <v>821229</v>
      </c>
      <c r="CC13" s="38">
        <f t="shared" si="24"/>
        <v>3586201</v>
      </c>
      <c r="CD13" s="39" t="s">
        <v>27</v>
      </c>
      <c r="CE13" s="66">
        <v>0</v>
      </c>
      <c r="CF13" s="64">
        <v>0</v>
      </c>
      <c r="CG13" s="64">
        <v>0</v>
      </c>
      <c r="CH13" s="64">
        <v>0</v>
      </c>
      <c r="CI13" s="64">
        <v>0</v>
      </c>
      <c r="CJ13" s="64">
        <v>0</v>
      </c>
      <c r="CK13" s="67">
        <v>0</v>
      </c>
      <c r="CL13" s="38">
        <f t="shared" si="25"/>
        <v>0</v>
      </c>
      <c r="CM13" s="39" t="s">
        <v>27</v>
      </c>
      <c r="CN13" s="66">
        <v>0</v>
      </c>
      <c r="CO13" s="64">
        <v>0</v>
      </c>
      <c r="CP13" s="64">
        <v>0</v>
      </c>
      <c r="CQ13" s="64">
        <v>0</v>
      </c>
      <c r="CR13" s="64">
        <v>0</v>
      </c>
      <c r="CS13" s="64">
        <v>0</v>
      </c>
      <c r="CT13" s="67">
        <v>0</v>
      </c>
      <c r="CU13" s="38">
        <f t="shared" si="26"/>
        <v>0</v>
      </c>
      <c r="CV13" s="39" t="s">
        <v>27</v>
      </c>
      <c r="CW13" s="66">
        <v>1346022</v>
      </c>
      <c r="CX13" s="64">
        <v>2076851</v>
      </c>
      <c r="CY13" s="64">
        <v>793499</v>
      </c>
      <c r="CZ13" s="64">
        <v>5382576</v>
      </c>
      <c r="DA13" s="64">
        <v>3681671</v>
      </c>
      <c r="DB13" s="64">
        <v>4614669</v>
      </c>
      <c r="DC13" s="67">
        <v>3696327</v>
      </c>
      <c r="DD13" s="38">
        <f t="shared" si="27"/>
        <v>21591615</v>
      </c>
      <c r="DE13" s="39" t="s">
        <v>27</v>
      </c>
      <c r="DF13" s="66">
        <v>357516</v>
      </c>
      <c r="DG13" s="64">
        <v>78528</v>
      </c>
      <c r="DH13" s="64">
        <v>0</v>
      </c>
      <c r="DI13" s="64">
        <v>380430</v>
      </c>
      <c r="DJ13" s="64">
        <v>139905</v>
      </c>
      <c r="DK13" s="64">
        <v>210618</v>
      </c>
      <c r="DL13" s="67">
        <v>0</v>
      </c>
      <c r="DM13" s="38">
        <f t="shared" si="28"/>
        <v>1166997</v>
      </c>
      <c r="DN13" s="39" t="s">
        <v>27</v>
      </c>
      <c r="DO13" s="66">
        <v>1141699</v>
      </c>
      <c r="DP13" s="64">
        <v>827589</v>
      </c>
      <c r="DQ13" s="64">
        <v>271365</v>
      </c>
      <c r="DR13" s="64">
        <v>485922</v>
      </c>
      <c r="DS13" s="64">
        <v>392202</v>
      </c>
      <c r="DT13" s="64">
        <v>180000</v>
      </c>
      <c r="DU13" s="67">
        <v>25344</v>
      </c>
      <c r="DV13" s="38">
        <f t="shared" si="29"/>
        <v>3324121</v>
      </c>
      <c r="DW13" s="39" t="s">
        <v>27</v>
      </c>
      <c r="DX13" s="66">
        <v>406902</v>
      </c>
      <c r="DY13" s="64">
        <v>1780123</v>
      </c>
      <c r="DZ13" s="64">
        <v>4431162</v>
      </c>
      <c r="EA13" s="64">
        <v>5058888</v>
      </c>
      <c r="EB13" s="64">
        <v>5321251</v>
      </c>
      <c r="EC13" s="64">
        <v>9433114</v>
      </c>
      <c r="ED13" s="67">
        <v>3614009</v>
      </c>
      <c r="EE13" s="38">
        <f t="shared" si="30"/>
        <v>30045449</v>
      </c>
      <c r="EF13" s="39" t="s">
        <v>27</v>
      </c>
      <c r="EG13" s="66">
        <v>1500300</v>
      </c>
      <c r="EH13" s="64">
        <v>2198230</v>
      </c>
      <c r="EI13" s="64">
        <v>7009990</v>
      </c>
      <c r="EJ13" s="64">
        <v>8809562</v>
      </c>
      <c r="EK13" s="64">
        <v>5999310</v>
      </c>
      <c r="EL13" s="64">
        <v>5102813</v>
      </c>
      <c r="EM13" s="67">
        <v>2966868</v>
      </c>
      <c r="EN13" s="38">
        <f t="shared" si="31"/>
        <v>33587073</v>
      </c>
    </row>
    <row r="14" spans="1:144" s="32" customFormat="1" ht="15" customHeight="1" x14ac:dyDescent="0.15">
      <c r="A14" s="34" t="s">
        <v>28</v>
      </c>
      <c r="B14" s="64">
        <v>0</v>
      </c>
      <c r="C14" s="64">
        <v>0</v>
      </c>
      <c r="D14" s="64">
        <v>13007489</v>
      </c>
      <c r="E14" s="64">
        <v>10906101</v>
      </c>
      <c r="F14" s="64">
        <v>7736509</v>
      </c>
      <c r="G14" s="64">
        <v>15152161</v>
      </c>
      <c r="H14" s="65">
        <v>18398308</v>
      </c>
      <c r="I14" s="43">
        <f t="shared" si="16"/>
        <v>65200568</v>
      </c>
      <c r="J14" s="39" t="s">
        <v>28</v>
      </c>
      <c r="K14" s="66">
        <v>0</v>
      </c>
      <c r="L14" s="64">
        <v>0</v>
      </c>
      <c r="M14" s="64">
        <v>0</v>
      </c>
      <c r="N14" s="64">
        <v>46404</v>
      </c>
      <c r="O14" s="64">
        <v>46404</v>
      </c>
      <c r="P14" s="64">
        <v>55427</v>
      </c>
      <c r="Q14" s="67">
        <v>230859</v>
      </c>
      <c r="R14" s="38">
        <f t="shared" si="17"/>
        <v>379094</v>
      </c>
      <c r="S14" s="39" t="s">
        <v>28</v>
      </c>
      <c r="T14" s="66">
        <v>616392</v>
      </c>
      <c r="U14" s="64">
        <v>925506</v>
      </c>
      <c r="V14" s="64">
        <v>2028042</v>
      </c>
      <c r="W14" s="64">
        <v>2366579</v>
      </c>
      <c r="X14" s="64">
        <v>1370949</v>
      </c>
      <c r="Y14" s="64">
        <v>2193578</v>
      </c>
      <c r="Z14" s="67">
        <v>2294791</v>
      </c>
      <c r="AA14" s="38">
        <f t="shared" si="18"/>
        <v>11795837</v>
      </c>
      <c r="AB14" s="39" t="s">
        <v>28</v>
      </c>
      <c r="AC14" s="66">
        <v>169284</v>
      </c>
      <c r="AD14" s="64">
        <v>213070</v>
      </c>
      <c r="AE14" s="64">
        <v>142014</v>
      </c>
      <c r="AF14" s="64">
        <v>268597</v>
      </c>
      <c r="AG14" s="64">
        <v>189955</v>
      </c>
      <c r="AH14" s="64">
        <v>77526</v>
      </c>
      <c r="AI14" s="67">
        <v>225131</v>
      </c>
      <c r="AJ14" s="38">
        <f t="shared" si="19"/>
        <v>1285577</v>
      </c>
      <c r="AK14" s="39" t="s">
        <v>28</v>
      </c>
      <c r="AL14" s="66">
        <v>0</v>
      </c>
      <c r="AM14" s="64">
        <v>40698</v>
      </c>
      <c r="AN14" s="64">
        <v>215697</v>
      </c>
      <c r="AO14" s="64">
        <v>107654</v>
      </c>
      <c r="AP14" s="64">
        <v>99744</v>
      </c>
      <c r="AQ14" s="64">
        <v>92966</v>
      </c>
      <c r="AR14" s="67">
        <v>55596</v>
      </c>
      <c r="AS14" s="38">
        <f t="shared" si="20"/>
        <v>612355</v>
      </c>
      <c r="AT14" s="39" t="s">
        <v>28</v>
      </c>
      <c r="AU14" s="66">
        <v>0</v>
      </c>
      <c r="AV14" s="64">
        <v>0</v>
      </c>
      <c r="AW14" s="64">
        <v>4756252</v>
      </c>
      <c r="AX14" s="64">
        <v>7699646</v>
      </c>
      <c r="AY14" s="64">
        <v>5969779</v>
      </c>
      <c r="AZ14" s="64">
        <v>10007555</v>
      </c>
      <c r="BA14" s="67">
        <v>6639120</v>
      </c>
      <c r="BB14" s="38">
        <f t="shared" si="21"/>
        <v>35072352</v>
      </c>
      <c r="BC14" s="39" t="s">
        <v>28</v>
      </c>
      <c r="BD14" s="66">
        <v>496233</v>
      </c>
      <c r="BE14" s="64">
        <v>948176</v>
      </c>
      <c r="BF14" s="64">
        <v>2528013</v>
      </c>
      <c r="BG14" s="64">
        <v>2913207</v>
      </c>
      <c r="BH14" s="64">
        <v>1832182</v>
      </c>
      <c r="BI14" s="64">
        <v>1054142</v>
      </c>
      <c r="BJ14" s="67">
        <v>1267831</v>
      </c>
      <c r="BK14" s="38">
        <f t="shared" si="22"/>
        <v>11039784</v>
      </c>
      <c r="BL14" s="39" t="s">
        <v>28</v>
      </c>
      <c r="BM14" s="66">
        <v>14913</v>
      </c>
      <c r="BN14" s="64">
        <v>108387</v>
      </c>
      <c r="BO14" s="64">
        <v>1477409</v>
      </c>
      <c r="BP14" s="64">
        <v>2493268</v>
      </c>
      <c r="BQ14" s="64">
        <v>3430887</v>
      </c>
      <c r="BR14" s="64">
        <v>4361277</v>
      </c>
      <c r="BS14" s="67">
        <v>2322468</v>
      </c>
      <c r="BT14" s="38">
        <f t="shared" si="23"/>
        <v>14208609</v>
      </c>
      <c r="BU14" s="39" t="s">
        <v>28</v>
      </c>
      <c r="BV14" s="66">
        <v>0</v>
      </c>
      <c r="BW14" s="64">
        <v>0</v>
      </c>
      <c r="BX14" s="64">
        <v>378630</v>
      </c>
      <c r="BY14" s="64">
        <v>465624</v>
      </c>
      <c r="BZ14" s="64">
        <v>512352</v>
      </c>
      <c r="CA14" s="64">
        <v>61317</v>
      </c>
      <c r="CB14" s="67">
        <v>218223</v>
      </c>
      <c r="CC14" s="38">
        <f t="shared" si="24"/>
        <v>1636146</v>
      </c>
      <c r="CD14" s="39" t="s">
        <v>28</v>
      </c>
      <c r="CE14" s="66">
        <v>0</v>
      </c>
      <c r="CF14" s="64">
        <v>0</v>
      </c>
      <c r="CG14" s="64">
        <v>0</v>
      </c>
      <c r="CH14" s="64">
        <v>0</v>
      </c>
      <c r="CI14" s="64">
        <v>0</v>
      </c>
      <c r="CJ14" s="64">
        <v>0</v>
      </c>
      <c r="CK14" s="67">
        <v>0</v>
      </c>
      <c r="CL14" s="38">
        <f t="shared" si="25"/>
        <v>0</v>
      </c>
      <c r="CM14" s="39" t="s">
        <v>28</v>
      </c>
      <c r="CN14" s="66">
        <v>0</v>
      </c>
      <c r="CO14" s="64">
        <v>0</v>
      </c>
      <c r="CP14" s="64">
        <v>0</v>
      </c>
      <c r="CQ14" s="64">
        <v>0</v>
      </c>
      <c r="CR14" s="64">
        <v>0</v>
      </c>
      <c r="CS14" s="64">
        <v>0</v>
      </c>
      <c r="CT14" s="67">
        <v>0</v>
      </c>
      <c r="CU14" s="38">
        <f t="shared" si="26"/>
        <v>0</v>
      </c>
      <c r="CV14" s="39" t="s">
        <v>28</v>
      </c>
      <c r="CW14" s="66">
        <v>340687</v>
      </c>
      <c r="CX14" s="64">
        <v>539341</v>
      </c>
      <c r="CY14" s="64">
        <v>718959</v>
      </c>
      <c r="CZ14" s="64">
        <v>2047249</v>
      </c>
      <c r="DA14" s="64">
        <v>1342840</v>
      </c>
      <c r="DB14" s="64">
        <v>2047794</v>
      </c>
      <c r="DC14" s="67">
        <v>1932749</v>
      </c>
      <c r="DD14" s="38">
        <f t="shared" si="27"/>
        <v>8969619</v>
      </c>
      <c r="DE14" s="39" t="s">
        <v>28</v>
      </c>
      <c r="DF14" s="66">
        <v>33120</v>
      </c>
      <c r="DG14" s="64">
        <v>90000</v>
      </c>
      <c r="DH14" s="64">
        <v>50710</v>
      </c>
      <c r="DI14" s="64">
        <v>158490</v>
      </c>
      <c r="DJ14" s="64">
        <v>27720</v>
      </c>
      <c r="DK14" s="64">
        <v>0</v>
      </c>
      <c r="DL14" s="67">
        <v>0</v>
      </c>
      <c r="DM14" s="38">
        <f t="shared" si="28"/>
        <v>360040</v>
      </c>
      <c r="DN14" s="39" t="s">
        <v>28</v>
      </c>
      <c r="DO14" s="66">
        <v>8415</v>
      </c>
      <c r="DP14" s="64">
        <v>359520</v>
      </c>
      <c r="DQ14" s="64">
        <v>477440</v>
      </c>
      <c r="DR14" s="64">
        <v>76230</v>
      </c>
      <c r="DS14" s="64">
        <v>131230</v>
      </c>
      <c r="DT14" s="64">
        <v>119889</v>
      </c>
      <c r="DU14" s="67">
        <v>0</v>
      </c>
      <c r="DV14" s="38">
        <f t="shared" si="29"/>
        <v>1172724</v>
      </c>
      <c r="DW14" s="39" t="s">
        <v>28</v>
      </c>
      <c r="DX14" s="66">
        <v>122418</v>
      </c>
      <c r="DY14" s="64">
        <v>0</v>
      </c>
      <c r="DZ14" s="64">
        <v>1377526</v>
      </c>
      <c r="EA14" s="64">
        <v>1142504</v>
      </c>
      <c r="EB14" s="64">
        <v>665163</v>
      </c>
      <c r="EC14" s="64">
        <v>659756</v>
      </c>
      <c r="ED14" s="67">
        <v>476952</v>
      </c>
      <c r="EE14" s="38">
        <f t="shared" si="30"/>
        <v>4444319</v>
      </c>
      <c r="EF14" s="39" t="s">
        <v>28</v>
      </c>
      <c r="EG14" s="66">
        <v>555120</v>
      </c>
      <c r="EH14" s="64">
        <v>619440</v>
      </c>
      <c r="EI14" s="64">
        <v>5003508</v>
      </c>
      <c r="EJ14" s="64">
        <v>4062014</v>
      </c>
      <c r="EK14" s="64">
        <v>2729514</v>
      </c>
      <c r="EL14" s="64">
        <v>2851455</v>
      </c>
      <c r="EM14" s="67">
        <v>2198254</v>
      </c>
      <c r="EN14" s="38">
        <f t="shared" si="31"/>
        <v>18019305</v>
      </c>
    </row>
    <row r="15" spans="1:144" s="32" customFormat="1" ht="15" customHeight="1" x14ac:dyDescent="0.15">
      <c r="A15" s="34" t="s">
        <v>29</v>
      </c>
      <c r="B15" s="64">
        <v>0</v>
      </c>
      <c r="C15" s="64">
        <v>0</v>
      </c>
      <c r="D15" s="64">
        <v>8135596</v>
      </c>
      <c r="E15" s="64">
        <v>11358251</v>
      </c>
      <c r="F15" s="64">
        <v>15145945</v>
      </c>
      <c r="G15" s="64">
        <v>16677920.999999998</v>
      </c>
      <c r="H15" s="65">
        <v>12739017</v>
      </c>
      <c r="I15" s="43">
        <f t="shared" si="16"/>
        <v>64056730</v>
      </c>
      <c r="J15" s="39" t="s">
        <v>29</v>
      </c>
      <c r="K15" s="66">
        <v>0</v>
      </c>
      <c r="L15" s="64">
        <v>0</v>
      </c>
      <c r="M15" s="64">
        <v>0</v>
      </c>
      <c r="N15" s="64">
        <v>195978</v>
      </c>
      <c r="O15" s="64">
        <v>82790</v>
      </c>
      <c r="P15" s="64">
        <v>530629</v>
      </c>
      <c r="Q15" s="67">
        <v>941249</v>
      </c>
      <c r="R15" s="38">
        <f t="shared" si="17"/>
        <v>1750646</v>
      </c>
      <c r="S15" s="39" t="s">
        <v>29</v>
      </c>
      <c r="T15" s="66">
        <v>242118</v>
      </c>
      <c r="U15" s="64">
        <v>736859</v>
      </c>
      <c r="V15" s="64">
        <v>2724641</v>
      </c>
      <c r="W15" s="64">
        <v>4141305.9999999995</v>
      </c>
      <c r="X15" s="64">
        <v>4181776</v>
      </c>
      <c r="Y15" s="64">
        <v>3800036</v>
      </c>
      <c r="Z15" s="67">
        <v>3176896</v>
      </c>
      <c r="AA15" s="38">
        <f t="shared" si="18"/>
        <v>19003632</v>
      </c>
      <c r="AB15" s="39" t="s">
        <v>29</v>
      </c>
      <c r="AC15" s="66">
        <v>80730</v>
      </c>
      <c r="AD15" s="64">
        <v>159513</v>
      </c>
      <c r="AE15" s="64">
        <v>749700</v>
      </c>
      <c r="AF15" s="64">
        <v>1153696</v>
      </c>
      <c r="AG15" s="64">
        <v>864785</v>
      </c>
      <c r="AH15" s="64">
        <v>415465</v>
      </c>
      <c r="AI15" s="67">
        <v>462207</v>
      </c>
      <c r="AJ15" s="38">
        <f t="shared" si="19"/>
        <v>3886096</v>
      </c>
      <c r="AK15" s="39" t="s">
        <v>29</v>
      </c>
      <c r="AL15" s="66">
        <v>72245</v>
      </c>
      <c r="AM15" s="64">
        <v>126992</v>
      </c>
      <c r="AN15" s="64">
        <v>597812</v>
      </c>
      <c r="AO15" s="64">
        <v>736604</v>
      </c>
      <c r="AP15" s="64">
        <v>762854</v>
      </c>
      <c r="AQ15" s="64">
        <v>526163</v>
      </c>
      <c r="AR15" s="67">
        <v>460404</v>
      </c>
      <c r="AS15" s="38">
        <f t="shared" si="20"/>
        <v>3283074</v>
      </c>
      <c r="AT15" s="39" t="s">
        <v>29</v>
      </c>
      <c r="AU15" s="66">
        <v>0</v>
      </c>
      <c r="AV15" s="64">
        <v>0</v>
      </c>
      <c r="AW15" s="64">
        <v>12891914</v>
      </c>
      <c r="AX15" s="64">
        <v>14302228</v>
      </c>
      <c r="AY15" s="64">
        <v>14935160</v>
      </c>
      <c r="AZ15" s="64">
        <v>8906141</v>
      </c>
      <c r="BA15" s="67">
        <v>4674715</v>
      </c>
      <c r="BB15" s="38">
        <f t="shared" si="21"/>
        <v>55710158</v>
      </c>
      <c r="BC15" s="39" t="s">
        <v>29</v>
      </c>
      <c r="BD15" s="66">
        <v>1151632</v>
      </c>
      <c r="BE15" s="64">
        <v>4103939.0000000005</v>
      </c>
      <c r="BF15" s="64">
        <v>6516858</v>
      </c>
      <c r="BG15" s="64">
        <v>6766839</v>
      </c>
      <c r="BH15" s="64">
        <v>4165486</v>
      </c>
      <c r="BI15" s="64">
        <v>2052330</v>
      </c>
      <c r="BJ15" s="67">
        <v>1360989</v>
      </c>
      <c r="BK15" s="38">
        <f t="shared" si="22"/>
        <v>26118073</v>
      </c>
      <c r="BL15" s="39" t="s">
        <v>29</v>
      </c>
      <c r="BM15" s="66">
        <v>11592</v>
      </c>
      <c r="BN15" s="64">
        <v>115812</v>
      </c>
      <c r="BO15" s="64">
        <v>1332096</v>
      </c>
      <c r="BP15" s="64">
        <v>3791763</v>
      </c>
      <c r="BQ15" s="64">
        <v>8388529</v>
      </c>
      <c r="BR15" s="64">
        <v>7565832</v>
      </c>
      <c r="BS15" s="67">
        <v>4641867</v>
      </c>
      <c r="BT15" s="38">
        <f t="shared" si="23"/>
        <v>25847491</v>
      </c>
      <c r="BU15" s="39" t="s">
        <v>29</v>
      </c>
      <c r="BV15" s="66">
        <v>0</v>
      </c>
      <c r="BW15" s="64">
        <v>0</v>
      </c>
      <c r="BX15" s="64">
        <v>124936</v>
      </c>
      <c r="BY15" s="64">
        <v>0</v>
      </c>
      <c r="BZ15" s="64">
        <v>65501.999999999993</v>
      </c>
      <c r="CA15" s="64">
        <v>452797</v>
      </c>
      <c r="CB15" s="67">
        <v>171729</v>
      </c>
      <c r="CC15" s="38">
        <f t="shared" si="24"/>
        <v>814964</v>
      </c>
      <c r="CD15" s="39" t="s">
        <v>29</v>
      </c>
      <c r="CE15" s="66">
        <v>0</v>
      </c>
      <c r="CF15" s="64">
        <v>0</v>
      </c>
      <c r="CG15" s="64">
        <v>0</v>
      </c>
      <c r="CH15" s="64">
        <v>0</v>
      </c>
      <c r="CI15" s="64">
        <v>0</v>
      </c>
      <c r="CJ15" s="64">
        <v>0</v>
      </c>
      <c r="CK15" s="67">
        <v>0</v>
      </c>
      <c r="CL15" s="38">
        <f t="shared" si="25"/>
        <v>0</v>
      </c>
      <c r="CM15" s="39" t="s">
        <v>29</v>
      </c>
      <c r="CN15" s="66">
        <v>0</v>
      </c>
      <c r="CO15" s="64">
        <v>0</v>
      </c>
      <c r="CP15" s="64">
        <v>89016</v>
      </c>
      <c r="CQ15" s="64">
        <v>0</v>
      </c>
      <c r="CR15" s="64">
        <v>0</v>
      </c>
      <c r="CS15" s="64">
        <v>0</v>
      </c>
      <c r="CT15" s="67">
        <v>0</v>
      </c>
      <c r="CU15" s="38">
        <f t="shared" si="26"/>
        <v>89016</v>
      </c>
      <c r="CV15" s="39" t="s">
        <v>29</v>
      </c>
      <c r="CW15" s="66">
        <v>565621</v>
      </c>
      <c r="CX15" s="64">
        <v>1117324</v>
      </c>
      <c r="CY15" s="64">
        <v>1636776</v>
      </c>
      <c r="CZ15" s="64">
        <v>4281548</v>
      </c>
      <c r="DA15" s="64">
        <v>3389968</v>
      </c>
      <c r="DB15" s="64">
        <v>3228597</v>
      </c>
      <c r="DC15" s="67">
        <v>2341526</v>
      </c>
      <c r="DD15" s="38">
        <f t="shared" si="27"/>
        <v>16561360</v>
      </c>
      <c r="DE15" s="39" t="s">
        <v>29</v>
      </c>
      <c r="DF15" s="66">
        <v>116325</v>
      </c>
      <c r="DG15" s="64">
        <v>0</v>
      </c>
      <c r="DH15" s="64">
        <v>141048</v>
      </c>
      <c r="DI15" s="64">
        <v>164762</v>
      </c>
      <c r="DJ15" s="64">
        <v>148581</v>
      </c>
      <c r="DK15" s="64">
        <v>142128</v>
      </c>
      <c r="DL15" s="67">
        <v>45540</v>
      </c>
      <c r="DM15" s="38">
        <f t="shared" si="28"/>
        <v>758384</v>
      </c>
      <c r="DN15" s="39" t="s">
        <v>29</v>
      </c>
      <c r="DO15" s="66">
        <v>1001644</v>
      </c>
      <c r="DP15" s="64">
        <v>291870</v>
      </c>
      <c r="DQ15" s="64">
        <v>428760</v>
      </c>
      <c r="DR15" s="64">
        <v>735210</v>
      </c>
      <c r="DS15" s="64">
        <v>257265</v>
      </c>
      <c r="DT15" s="64">
        <v>374040</v>
      </c>
      <c r="DU15" s="67">
        <v>65430.000000000007</v>
      </c>
      <c r="DV15" s="38">
        <f t="shared" si="29"/>
        <v>3154219</v>
      </c>
      <c r="DW15" s="39" t="s">
        <v>29</v>
      </c>
      <c r="DX15" s="66">
        <v>57213</v>
      </c>
      <c r="DY15" s="64">
        <v>97762</v>
      </c>
      <c r="DZ15" s="64">
        <v>1931787</v>
      </c>
      <c r="EA15" s="64">
        <v>1939326</v>
      </c>
      <c r="EB15" s="64">
        <v>1814631</v>
      </c>
      <c r="EC15" s="64">
        <v>1826406</v>
      </c>
      <c r="ED15" s="67">
        <v>1294951</v>
      </c>
      <c r="EE15" s="38">
        <f t="shared" si="30"/>
        <v>8962076</v>
      </c>
      <c r="EF15" s="39" t="s">
        <v>29</v>
      </c>
      <c r="EG15" s="66">
        <v>569640</v>
      </c>
      <c r="EH15" s="64">
        <v>1129506</v>
      </c>
      <c r="EI15" s="64">
        <v>7997551</v>
      </c>
      <c r="EJ15" s="64">
        <v>7747266</v>
      </c>
      <c r="EK15" s="64">
        <v>6489420</v>
      </c>
      <c r="EL15" s="64">
        <v>4556996</v>
      </c>
      <c r="EM15" s="67">
        <v>2490351</v>
      </c>
      <c r="EN15" s="38">
        <f t="shared" si="31"/>
        <v>30980730</v>
      </c>
    </row>
    <row r="16" spans="1:144" s="32" customFormat="1" ht="15" customHeight="1" x14ac:dyDescent="0.15">
      <c r="A16" s="34" t="s">
        <v>30</v>
      </c>
      <c r="B16" s="64">
        <v>0</v>
      </c>
      <c r="C16" s="64">
        <v>0</v>
      </c>
      <c r="D16" s="64">
        <v>6344953</v>
      </c>
      <c r="E16" s="64">
        <v>10224535</v>
      </c>
      <c r="F16" s="64">
        <v>11669875</v>
      </c>
      <c r="G16" s="64">
        <v>12905007</v>
      </c>
      <c r="H16" s="65">
        <v>15847113</v>
      </c>
      <c r="I16" s="43">
        <f t="shared" si="16"/>
        <v>56991483</v>
      </c>
      <c r="J16" s="39" t="s">
        <v>30</v>
      </c>
      <c r="K16" s="66">
        <v>0</v>
      </c>
      <c r="L16" s="64">
        <v>8786</v>
      </c>
      <c r="M16" s="64">
        <v>0</v>
      </c>
      <c r="N16" s="64">
        <v>90515</v>
      </c>
      <c r="O16" s="64">
        <v>0</v>
      </c>
      <c r="P16" s="64">
        <v>434638</v>
      </c>
      <c r="Q16" s="67">
        <v>852929</v>
      </c>
      <c r="R16" s="38">
        <f t="shared" si="17"/>
        <v>1386868</v>
      </c>
      <c r="S16" s="39" t="s">
        <v>30</v>
      </c>
      <c r="T16" s="66">
        <v>404359</v>
      </c>
      <c r="U16" s="64">
        <v>735987</v>
      </c>
      <c r="V16" s="64">
        <v>1053960</v>
      </c>
      <c r="W16" s="64">
        <v>1614395</v>
      </c>
      <c r="X16" s="64">
        <v>1646207</v>
      </c>
      <c r="Y16" s="64">
        <v>2157390</v>
      </c>
      <c r="Z16" s="67">
        <v>2258309</v>
      </c>
      <c r="AA16" s="38">
        <f t="shared" si="18"/>
        <v>9870607</v>
      </c>
      <c r="AB16" s="39" t="s">
        <v>30</v>
      </c>
      <c r="AC16" s="66">
        <v>127449</v>
      </c>
      <c r="AD16" s="64">
        <v>181620</v>
      </c>
      <c r="AE16" s="64">
        <v>368919</v>
      </c>
      <c r="AF16" s="64">
        <v>440080</v>
      </c>
      <c r="AG16" s="64">
        <v>386424</v>
      </c>
      <c r="AH16" s="64">
        <v>550726</v>
      </c>
      <c r="AI16" s="67">
        <v>270334</v>
      </c>
      <c r="AJ16" s="38">
        <f t="shared" si="19"/>
        <v>2325552</v>
      </c>
      <c r="AK16" s="39" t="s">
        <v>30</v>
      </c>
      <c r="AL16" s="66">
        <v>196892</v>
      </c>
      <c r="AM16" s="64">
        <v>143775</v>
      </c>
      <c r="AN16" s="64">
        <v>412321</v>
      </c>
      <c r="AO16" s="64">
        <v>458170</v>
      </c>
      <c r="AP16" s="64">
        <v>444044</v>
      </c>
      <c r="AQ16" s="64">
        <v>502066</v>
      </c>
      <c r="AR16" s="67">
        <v>472247</v>
      </c>
      <c r="AS16" s="38">
        <f t="shared" si="20"/>
        <v>2629515</v>
      </c>
      <c r="AT16" s="39" t="s">
        <v>30</v>
      </c>
      <c r="AU16" s="66">
        <v>0</v>
      </c>
      <c r="AV16" s="64">
        <v>0</v>
      </c>
      <c r="AW16" s="64">
        <v>6769644</v>
      </c>
      <c r="AX16" s="64">
        <v>4889361</v>
      </c>
      <c r="AY16" s="64">
        <v>5072174</v>
      </c>
      <c r="AZ16" s="64">
        <v>4242983</v>
      </c>
      <c r="BA16" s="67">
        <v>3239469</v>
      </c>
      <c r="BB16" s="38">
        <f t="shared" si="21"/>
        <v>24213631</v>
      </c>
      <c r="BC16" s="39" t="s">
        <v>30</v>
      </c>
      <c r="BD16" s="66">
        <v>743641</v>
      </c>
      <c r="BE16" s="64">
        <v>969059</v>
      </c>
      <c r="BF16" s="64">
        <v>1778173</v>
      </c>
      <c r="BG16" s="64">
        <v>2314181</v>
      </c>
      <c r="BH16" s="64">
        <v>2940590</v>
      </c>
      <c r="BI16" s="64">
        <v>1383777</v>
      </c>
      <c r="BJ16" s="67">
        <v>1186425</v>
      </c>
      <c r="BK16" s="38">
        <f t="shared" si="22"/>
        <v>11315846</v>
      </c>
      <c r="BL16" s="39" t="s">
        <v>30</v>
      </c>
      <c r="BM16" s="66">
        <v>60507</v>
      </c>
      <c r="BN16" s="64">
        <v>56628</v>
      </c>
      <c r="BO16" s="64">
        <v>216423</v>
      </c>
      <c r="BP16" s="64">
        <v>385957</v>
      </c>
      <c r="BQ16" s="64">
        <v>1767593</v>
      </c>
      <c r="BR16" s="64">
        <v>1754894</v>
      </c>
      <c r="BS16" s="67">
        <v>1083664</v>
      </c>
      <c r="BT16" s="38">
        <f t="shared" si="23"/>
        <v>5325666</v>
      </c>
      <c r="BU16" s="39" t="s">
        <v>30</v>
      </c>
      <c r="BV16" s="66">
        <v>0</v>
      </c>
      <c r="BW16" s="64">
        <v>0</v>
      </c>
      <c r="BX16" s="64">
        <v>63075</v>
      </c>
      <c r="BY16" s="64">
        <v>127917</v>
      </c>
      <c r="BZ16" s="64">
        <v>467568</v>
      </c>
      <c r="CA16" s="64">
        <v>172152</v>
      </c>
      <c r="CB16" s="67">
        <v>549207</v>
      </c>
      <c r="CC16" s="38">
        <f t="shared" si="24"/>
        <v>1379919</v>
      </c>
      <c r="CD16" s="39" t="s">
        <v>30</v>
      </c>
      <c r="CE16" s="66">
        <v>0</v>
      </c>
      <c r="CF16" s="64">
        <v>0</v>
      </c>
      <c r="CG16" s="64">
        <v>0</v>
      </c>
      <c r="CH16" s="64">
        <v>0</v>
      </c>
      <c r="CI16" s="64">
        <v>12940</v>
      </c>
      <c r="CJ16" s="64">
        <v>0</v>
      </c>
      <c r="CK16" s="67">
        <v>0</v>
      </c>
      <c r="CL16" s="38">
        <f t="shared" si="25"/>
        <v>12940</v>
      </c>
      <c r="CM16" s="39" t="s">
        <v>30</v>
      </c>
      <c r="CN16" s="66">
        <v>0</v>
      </c>
      <c r="CO16" s="64">
        <v>0</v>
      </c>
      <c r="CP16" s="64">
        <v>0</v>
      </c>
      <c r="CQ16" s="64">
        <v>0</v>
      </c>
      <c r="CR16" s="64">
        <v>0</v>
      </c>
      <c r="CS16" s="64">
        <v>0</v>
      </c>
      <c r="CT16" s="67">
        <v>0</v>
      </c>
      <c r="CU16" s="38">
        <f t="shared" si="26"/>
        <v>0</v>
      </c>
      <c r="CV16" s="39" t="s">
        <v>30</v>
      </c>
      <c r="CW16" s="66">
        <v>859846</v>
      </c>
      <c r="CX16" s="64">
        <v>760993</v>
      </c>
      <c r="CY16" s="64">
        <v>618806</v>
      </c>
      <c r="CZ16" s="64">
        <v>1843723</v>
      </c>
      <c r="DA16" s="64">
        <v>1954460</v>
      </c>
      <c r="DB16" s="64">
        <v>1931258</v>
      </c>
      <c r="DC16" s="67">
        <v>1845930</v>
      </c>
      <c r="DD16" s="38">
        <f t="shared" si="27"/>
        <v>9815016</v>
      </c>
      <c r="DE16" s="39" t="s">
        <v>30</v>
      </c>
      <c r="DF16" s="66">
        <v>179370</v>
      </c>
      <c r="DG16" s="64">
        <v>119700</v>
      </c>
      <c r="DH16" s="64">
        <v>65790</v>
      </c>
      <c r="DI16" s="64">
        <v>126900</v>
      </c>
      <c r="DJ16" s="64">
        <v>0</v>
      </c>
      <c r="DK16" s="64">
        <v>137070</v>
      </c>
      <c r="DL16" s="67">
        <v>27720</v>
      </c>
      <c r="DM16" s="38">
        <f t="shared" si="28"/>
        <v>656550</v>
      </c>
      <c r="DN16" s="39" t="s">
        <v>30</v>
      </c>
      <c r="DO16" s="66">
        <v>1197311</v>
      </c>
      <c r="DP16" s="64">
        <v>277020</v>
      </c>
      <c r="DQ16" s="64">
        <v>173961</v>
      </c>
      <c r="DR16" s="64">
        <v>194200</v>
      </c>
      <c r="DS16" s="64">
        <v>96966</v>
      </c>
      <c r="DT16" s="64">
        <v>18900</v>
      </c>
      <c r="DU16" s="67">
        <v>180000</v>
      </c>
      <c r="DV16" s="38">
        <f t="shared" si="29"/>
        <v>2138358</v>
      </c>
      <c r="DW16" s="39" t="s">
        <v>30</v>
      </c>
      <c r="DX16" s="66">
        <v>159605</v>
      </c>
      <c r="DY16" s="64">
        <v>331027</v>
      </c>
      <c r="DZ16" s="64">
        <v>767945</v>
      </c>
      <c r="EA16" s="64">
        <v>1208598</v>
      </c>
      <c r="EB16" s="64">
        <v>846184</v>
      </c>
      <c r="EC16" s="64">
        <v>278445</v>
      </c>
      <c r="ED16" s="67">
        <v>0</v>
      </c>
      <c r="EE16" s="38">
        <f t="shared" si="30"/>
        <v>3591804</v>
      </c>
      <c r="EF16" s="39" t="s">
        <v>30</v>
      </c>
      <c r="EG16" s="66">
        <v>904689</v>
      </c>
      <c r="EH16" s="64">
        <v>644283</v>
      </c>
      <c r="EI16" s="64">
        <v>3210961</v>
      </c>
      <c r="EJ16" s="64">
        <v>2920928</v>
      </c>
      <c r="EK16" s="64">
        <v>2725069</v>
      </c>
      <c r="EL16" s="64">
        <v>2371430</v>
      </c>
      <c r="EM16" s="67">
        <v>1681288</v>
      </c>
      <c r="EN16" s="38">
        <f t="shared" si="31"/>
        <v>14458648</v>
      </c>
    </row>
    <row r="17" spans="1:144" s="32" customFormat="1" ht="15" customHeight="1" x14ac:dyDescent="0.15">
      <c r="A17" s="34" t="s">
        <v>31</v>
      </c>
      <c r="B17" s="64">
        <v>0</v>
      </c>
      <c r="C17" s="64">
        <v>0</v>
      </c>
      <c r="D17" s="64">
        <v>2129081</v>
      </c>
      <c r="E17" s="64">
        <v>2318902</v>
      </c>
      <c r="F17" s="64">
        <v>1514983</v>
      </c>
      <c r="G17" s="64">
        <v>2583236</v>
      </c>
      <c r="H17" s="65">
        <v>1907941</v>
      </c>
      <c r="I17" s="43">
        <f t="shared" si="16"/>
        <v>10454143</v>
      </c>
      <c r="J17" s="39" t="s">
        <v>31</v>
      </c>
      <c r="K17" s="66">
        <v>0</v>
      </c>
      <c r="L17" s="64">
        <v>0</v>
      </c>
      <c r="M17" s="64">
        <v>0</v>
      </c>
      <c r="N17" s="64">
        <v>40465</v>
      </c>
      <c r="O17" s="64">
        <v>51719</v>
      </c>
      <c r="P17" s="64">
        <v>179671</v>
      </c>
      <c r="Q17" s="67">
        <v>89662</v>
      </c>
      <c r="R17" s="38">
        <f t="shared" si="17"/>
        <v>361517</v>
      </c>
      <c r="S17" s="39" t="s">
        <v>31</v>
      </c>
      <c r="T17" s="66">
        <v>264876</v>
      </c>
      <c r="U17" s="64">
        <v>152989</v>
      </c>
      <c r="V17" s="64">
        <v>662306</v>
      </c>
      <c r="W17" s="64">
        <v>748664</v>
      </c>
      <c r="X17" s="64">
        <v>452797</v>
      </c>
      <c r="Y17" s="64">
        <v>369783</v>
      </c>
      <c r="Z17" s="67">
        <v>382589</v>
      </c>
      <c r="AA17" s="38">
        <f t="shared" si="18"/>
        <v>3034004</v>
      </c>
      <c r="AB17" s="39" t="s">
        <v>31</v>
      </c>
      <c r="AC17" s="66">
        <v>234332</v>
      </c>
      <c r="AD17" s="64">
        <v>234261</v>
      </c>
      <c r="AE17" s="64">
        <v>492015</v>
      </c>
      <c r="AF17" s="64">
        <v>636278</v>
      </c>
      <c r="AG17" s="64">
        <v>401139</v>
      </c>
      <c r="AH17" s="64">
        <v>640949</v>
      </c>
      <c r="AI17" s="67">
        <v>26883</v>
      </c>
      <c r="AJ17" s="38">
        <f t="shared" si="19"/>
        <v>2665857</v>
      </c>
      <c r="AK17" s="39" t="s">
        <v>31</v>
      </c>
      <c r="AL17" s="66">
        <v>8064</v>
      </c>
      <c r="AM17" s="64">
        <v>30419</v>
      </c>
      <c r="AN17" s="64">
        <v>139292</v>
      </c>
      <c r="AO17" s="64">
        <v>140537</v>
      </c>
      <c r="AP17" s="64">
        <v>31536</v>
      </c>
      <c r="AQ17" s="64">
        <v>107266</v>
      </c>
      <c r="AR17" s="67">
        <v>34020</v>
      </c>
      <c r="AS17" s="38">
        <f t="shared" si="20"/>
        <v>491134</v>
      </c>
      <c r="AT17" s="39" t="s">
        <v>31</v>
      </c>
      <c r="AU17" s="66">
        <v>0</v>
      </c>
      <c r="AV17" s="64">
        <v>0</v>
      </c>
      <c r="AW17" s="64">
        <v>3731116</v>
      </c>
      <c r="AX17" s="64">
        <v>4288776</v>
      </c>
      <c r="AY17" s="64">
        <v>2182762</v>
      </c>
      <c r="AZ17" s="64">
        <v>2102655</v>
      </c>
      <c r="BA17" s="67">
        <v>932165</v>
      </c>
      <c r="BB17" s="38">
        <f t="shared" si="21"/>
        <v>13237474</v>
      </c>
      <c r="BC17" s="39" t="s">
        <v>31</v>
      </c>
      <c r="BD17" s="66">
        <v>429183</v>
      </c>
      <c r="BE17" s="64">
        <v>362796</v>
      </c>
      <c r="BF17" s="64">
        <v>661796</v>
      </c>
      <c r="BG17" s="64">
        <v>314235</v>
      </c>
      <c r="BH17" s="64">
        <v>151940</v>
      </c>
      <c r="BI17" s="64">
        <v>271347</v>
      </c>
      <c r="BJ17" s="67">
        <v>0</v>
      </c>
      <c r="BK17" s="38">
        <f t="shared" si="22"/>
        <v>2191297</v>
      </c>
      <c r="BL17" s="39" t="s">
        <v>31</v>
      </c>
      <c r="BM17" s="66">
        <v>0</v>
      </c>
      <c r="BN17" s="64">
        <v>69210</v>
      </c>
      <c r="BO17" s="64">
        <v>620543</v>
      </c>
      <c r="BP17" s="64">
        <v>1069353</v>
      </c>
      <c r="BQ17" s="64">
        <v>2140383</v>
      </c>
      <c r="BR17" s="64">
        <v>2573908</v>
      </c>
      <c r="BS17" s="67">
        <v>660537</v>
      </c>
      <c r="BT17" s="38">
        <f t="shared" si="23"/>
        <v>7133934</v>
      </c>
      <c r="BU17" s="39" t="s">
        <v>31</v>
      </c>
      <c r="BV17" s="66">
        <v>0</v>
      </c>
      <c r="BW17" s="64">
        <v>0</v>
      </c>
      <c r="BX17" s="64">
        <v>164463</v>
      </c>
      <c r="BY17" s="64">
        <v>0</v>
      </c>
      <c r="BZ17" s="64">
        <v>0</v>
      </c>
      <c r="CA17" s="64">
        <v>165384</v>
      </c>
      <c r="CB17" s="67">
        <v>0</v>
      </c>
      <c r="CC17" s="38">
        <f t="shared" si="24"/>
        <v>329847</v>
      </c>
      <c r="CD17" s="39" t="s">
        <v>31</v>
      </c>
      <c r="CE17" s="66">
        <v>0</v>
      </c>
      <c r="CF17" s="64">
        <v>0</v>
      </c>
      <c r="CG17" s="64">
        <v>0</v>
      </c>
      <c r="CH17" s="64">
        <v>0</v>
      </c>
      <c r="CI17" s="64">
        <v>0</v>
      </c>
      <c r="CJ17" s="64">
        <v>0</v>
      </c>
      <c r="CK17" s="67">
        <v>0</v>
      </c>
      <c r="CL17" s="38">
        <f t="shared" si="25"/>
        <v>0</v>
      </c>
      <c r="CM17" s="39" t="s">
        <v>31</v>
      </c>
      <c r="CN17" s="66">
        <v>0</v>
      </c>
      <c r="CO17" s="64">
        <v>0</v>
      </c>
      <c r="CP17" s="64">
        <v>0</v>
      </c>
      <c r="CQ17" s="64">
        <v>0</v>
      </c>
      <c r="CR17" s="64">
        <v>0</v>
      </c>
      <c r="CS17" s="64">
        <v>0</v>
      </c>
      <c r="CT17" s="67">
        <v>0</v>
      </c>
      <c r="CU17" s="38">
        <f t="shared" si="26"/>
        <v>0</v>
      </c>
      <c r="CV17" s="39" t="s">
        <v>31</v>
      </c>
      <c r="CW17" s="66">
        <v>640424</v>
      </c>
      <c r="CX17" s="64">
        <v>390782</v>
      </c>
      <c r="CY17" s="64">
        <v>482184</v>
      </c>
      <c r="CZ17" s="64">
        <v>902211</v>
      </c>
      <c r="DA17" s="64">
        <v>531127</v>
      </c>
      <c r="DB17" s="64">
        <v>663318</v>
      </c>
      <c r="DC17" s="67">
        <v>223002</v>
      </c>
      <c r="DD17" s="38">
        <f t="shared" si="27"/>
        <v>3833048</v>
      </c>
      <c r="DE17" s="39" t="s">
        <v>31</v>
      </c>
      <c r="DF17" s="66">
        <v>75915</v>
      </c>
      <c r="DG17" s="64">
        <v>17730</v>
      </c>
      <c r="DH17" s="64">
        <v>0</v>
      </c>
      <c r="DI17" s="64">
        <v>19305</v>
      </c>
      <c r="DJ17" s="64">
        <v>19305</v>
      </c>
      <c r="DK17" s="64">
        <v>65250</v>
      </c>
      <c r="DL17" s="67">
        <v>0</v>
      </c>
      <c r="DM17" s="38">
        <f t="shared" si="28"/>
        <v>197505</v>
      </c>
      <c r="DN17" s="39" t="s">
        <v>31</v>
      </c>
      <c r="DO17" s="66">
        <v>250767</v>
      </c>
      <c r="DP17" s="64">
        <v>295830</v>
      </c>
      <c r="DQ17" s="64">
        <v>199138</v>
      </c>
      <c r="DR17" s="64">
        <v>0</v>
      </c>
      <c r="DS17" s="64">
        <v>0</v>
      </c>
      <c r="DT17" s="64">
        <v>260100.00000000003</v>
      </c>
      <c r="DU17" s="67">
        <v>0</v>
      </c>
      <c r="DV17" s="38">
        <f t="shared" si="29"/>
        <v>1005835</v>
      </c>
      <c r="DW17" s="39" t="s">
        <v>31</v>
      </c>
      <c r="DX17" s="66">
        <v>0</v>
      </c>
      <c r="DY17" s="64">
        <v>0</v>
      </c>
      <c r="DZ17" s="64">
        <v>0</v>
      </c>
      <c r="EA17" s="64">
        <v>0</v>
      </c>
      <c r="EB17" s="64">
        <v>0</v>
      </c>
      <c r="EC17" s="64">
        <v>206196</v>
      </c>
      <c r="ED17" s="67">
        <v>0</v>
      </c>
      <c r="EE17" s="38">
        <f t="shared" si="30"/>
        <v>206196</v>
      </c>
      <c r="EF17" s="39" t="s">
        <v>31</v>
      </c>
      <c r="EG17" s="66">
        <v>448380</v>
      </c>
      <c r="EH17" s="64">
        <v>243900</v>
      </c>
      <c r="EI17" s="64">
        <v>1809162</v>
      </c>
      <c r="EJ17" s="64">
        <v>1495475</v>
      </c>
      <c r="EK17" s="64">
        <v>867958</v>
      </c>
      <c r="EL17" s="64">
        <v>866263</v>
      </c>
      <c r="EM17" s="67">
        <v>261285.00000000003</v>
      </c>
      <c r="EN17" s="38">
        <f t="shared" si="31"/>
        <v>5992423</v>
      </c>
    </row>
    <row r="18" spans="1:144" s="32" customFormat="1" ht="15" customHeight="1" x14ac:dyDescent="0.15">
      <c r="A18" s="34" t="s">
        <v>32</v>
      </c>
      <c r="B18" s="64">
        <v>0</v>
      </c>
      <c r="C18" s="64">
        <v>0</v>
      </c>
      <c r="D18" s="64">
        <v>1749126</v>
      </c>
      <c r="E18" s="64">
        <v>3104717</v>
      </c>
      <c r="F18" s="64">
        <v>4170569.0000000005</v>
      </c>
      <c r="G18" s="64">
        <v>2403418</v>
      </c>
      <c r="H18" s="65">
        <v>2805911</v>
      </c>
      <c r="I18" s="43">
        <f t="shared" si="16"/>
        <v>14233741</v>
      </c>
      <c r="J18" s="39" t="s">
        <v>32</v>
      </c>
      <c r="K18" s="66">
        <v>0</v>
      </c>
      <c r="L18" s="64">
        <v>0</v>
      </c>
      <c r="M18" s="64">
        <v>0</v>
      </c>
      <c r="N18" s="64">
        <v>180590</v>
      </c>
      <c r="O18" s="64">
        <v>166701</v>
      </c>
      <c r="P18" s="64">
        <v>111128</v>
      </c>
      <c r="Q18" s="67">
        <v>499569</v>
      </c>
      <c r="R18" s="38">
        <f t="shared" si="17"/>
        <v>957988</v>
      </c>
      <c r="S18" s="39" t="s">
        <v>32</v>
      </c>
      <c r="T18" s="66">
        <v>91332</v>
      </c>
      <c r="U18" s="64">
        <v>165323</v>
      </c>
      <c r="V18" s="64">
        <v>778502</v>
      </c>
      <c r="W18" s="64">
        <v>1228996</v>
      </c>
      <c r="X18" s="64">
        <v>1181275</v>
      </c>
      <c r="Y18" s="64">
        <v>962091</v>
      </c>
      <c r="Z18" s="67">
        <v>1011921</v>
      </c>
      <c r="AA18" s="38">
        <f t="shared" si="18"/>
        <v>5419440</v>
      </c>
      <c r="AB18" s="39" t="s">
        <v>32</v>
      </c>
      <c r="AC18" s="66">
        <v>17460</v>
      </c>
      <c r="AD18" s="64">
        <v>38808</v>
      </c>
      <c r="AE18" s="64">
        <v>0</v>
      </c>
      <c r="AF18" s="64">
        <v>74511</v>
      </c>
      <c r="AG18" s="64">
        <v>73798</v>
      </c>
      <c r="AH18" s="64">
        <v>73575</v>
      </c>
      <c r="AI18" s="67">
        <v>45072</v>
      </c>
      <c r="AJ18" s="38">
        <f t="shared" si="19"/>
        <v>323224</v>
      </c>
      <c r="AK18" s="39" t="s">
        <v>32</v>
      </c>
      <c r="AL18" s="66">
        <v>9207</v>
      </c>
      <c r="AM18" s="64">
        <v>0</v>
      </c>
      <c r="AN18" s="64">
        <v>96194</v>
      </c>
      <c r="AO18" s="64">
        <v>78867</v>
      </c>
      <c r="AP18" s="64">
        <v>180693</v>
      </c>
      <c r="AQ18" s="64">
        <v>78031</v>
      </c>
      <c r="AR18" s="67">
        <v>80217</v>
      </c>
      <c r="AS18" s="38">
        <f t="shared" si="20"/>
        <v>523209</v>
      </c>
      <c r="AT18" s="39" t="s">
        <v>32</v>
      </c>
      <c r="AU18" s="66">
        <v>0</v>
      </c>
      <c r="AV18" s="64">
        <v>0</v>
      </c>
      <c r="AW18" s="64">
        <v>5423419</v>
      </c>
      <c r="AX18" s="64">
        <v>6377517</v>
      </c>
      <c r="AY18" s="64">
        <v>3359094</v>
      </c>
      <c r="AZ18" s="64">
        <v>1518729</v>
      </c>
      <c r="BA18" s="67">
        <v>719152</v>
      </c>
      <c r="BB18" s="38">
        <f t="shared" si="21"/>
        <v>17397911</v>
      </c>
      <c r="BC18" s="39" t="s">
        <v>32</v>
      </c>
      <c r="BD18" s="66">
        <v>292168</v>
      </c>
      <c r="BE18" s="64">
        <v>449279</v>
      </c>
      <c r="BF18" s="64">
        <v>960595</v>
      </c>
      <c r="BG18" s="64">
        <v>1006413</v>
      </c>
      <c r="BH18" s="64">
        <v>1427775</v>
      </c>
      <c r="BI18" s="64">
        <v>1192855</v>
      </c>
      <c r="BJ18" s="67">
        <v>643554</v>
      </c>
      <c r="BK18" s="38">
        <f t="shared" si="22"/>
        <v>5972639</v>
      </c>
      <c r="BL18" s="39" t="s">
        <v>32</v>
      </c>
      <c r="BM18" s="66">
        <v>20349</v>
      </c>
      <c r="BN18" s="64">
        <v>0</v>
      </c>
      <c r="BO18" s="64">
        <v>243701</v>
      </c>
      <c r="BP18" s="64">
        <v>471438</v>
      </c>
      <c r="BQ18" s="64">
        <v>5077905</v>
      </c>
      <c r="BR18" s="64">
        <v>1752777</v>
      </c>
      <c r="BS18" s="67">
        <v>692599</v>
      </c>
      <c r="BT18" s="38">
        <f t="shared" si="23"/>
        <v>8258769</v>
      </c>
      <c r="BU18" s="39" t="s">
        <v>32</v>
      </c>
      <c r="BV18" s="66">
        <v>0</v>
      </c>
      <c r="BW18" s="64">
        <v>0</v>
      </c>
      <c r="BX18" s="64">
        <v>105914</v>
      </c>
      <c r="BY18" s="64">
        <v>69519</v>
      </c>
      <c r="BZ18" s="64">
        <v>351072</v>
      </c>
      <c r="CA18" s="64">
        <v>374970</v>
      </c>
      <c r="CB18" s="67">
        <v>79623</v>
      </c>
      <c r="CC18" s="38">
        <f t="shared" si="24"/>
        <v>981098</v>
      </c>
      <c r="CD18" s="39" t="s">
        <v>32</v>
      </c>
      <c r="CE18" s="66">
        <v>0</v>
      </c>
      <c r="CF18" s="64">
        <v>0</v>
      </c>
      <c r="CG18" s="64">
        <v>0</v>
      </c>
      <c r="CH18" s="64">
        <v>0</v>
      </c>
      <c r="CI18" s="64">
        <v>0</v>
      </c>
      <c r="CJ18" s="64">
        <v>0</v>
      </c>
      <c r="CK18" s="67">
        <v>0</v>
      </c>
      <c r="CL18" s="38">
        <f t="shared" si="25"/>
        <v>0</v>
      </c>
      <c r="CM18" s="39" t="s">
        <v>32</v>
      </c>
      <c r="CN18" s="66">
        <v>0</v>
      </c>
      <c r="CO18" s="64">
        <v>0</v>
      </c>
      <c r="CP18" s="64">
        <v>0</v>
      </c>
      <c r="CQ18" s="64">
        <v>0</v>
      </c>
      <c r="CR18" s="64">
        <v>0</v>
      </c>
      <c r="CS18" s="64">
        <v>0</v>
      </c>
      <c r="CT18" s="67">
        <v>0</v>
      </c>
      <c r="CU18" s="38">
        <f t="shared" si="26"/>
        <v>0</v>
      </c>
      <c r="CV18" s="39" t="s">
        <v>32</v>
      </c>
      <c r="CW18" s="66">
        <v>295578</v>
      </c>
      <c r="CX18" s="64">
        <v>230754</v>
      </c>
      <c r="CY18" s="64">
        <v>548325</v>
      </c>
      <c r="CZ18" s="64">
        <v>1090873</v>
      </c>
      <c r="DA18" s="64">
        <v>1170782</v>
      </c>
      <c r="DB18" s="64">
        <v>902541</v>
      </c>
      <c r="DC18" s="67">
        <v>591527</v>
      </c>
      <c r="DD18" s="38">
        <f t="shared" si="27"/>
        <v>4830380</v>
      </c>
      <c r="DE18" s="39" t="s">
        <v>32</v>
      </c>
      <c r="DF18" s="66">
        <v>0</v>
      </c>
      <c r="DG18" s="64">
        <v>147870</v>
      </c>
      <c r="DH18" s="64">
        <v>26730</v>
      </c>
      <c r="DI18" s="64">
        <v>87255</v>
      </c>
      <c r="DJ18" s="64">
        <v>20700</v>
      </c>
      <c r="DK18" s="64">
        <v>170865</v>
      </c>
      <c r="DL18" s="67">
        <v>69930</v>
      </c>
      <c r="DM18" s="38">
        <f t="shared" si="28"/>
        <v>523350</v>
      </c>
      <c r="DN18" s="39" t="s">
        <v>32</v>
      </c>
      <c r="DO18" s="66">
        <v>35100</v>
      </c>
      <c r="DP18" s="64">
        <v>0</v>
      </c>
      <c r="DQ18" s="64">
        <v>147600</v>
      </c>
      <c r="DR18" s="64">
        <v>324000</v>
      </c>
      <c r="DS18" s="64">
        <v>181606</v>
      </c>
      <c r="DT18" s="64">
        <v>26730</v>
      </c>
      <c r="DU18" s="67">
        <v>0</v>
      </c>
      <c r="DV18" s="38">
        <f t="shared" si="29"/>
        <v>715036</v>
      </c>
      <c r="DW18" s="39" t="s">
        <v>32</v>
      </c>
      <c r="DX18" s="66">
        <v>107658</v>
      </c>
      <c r="DY18" s="64">
        <v>0</v>
      </c>
      <c r="DZ18" s="64">
        <v>1433256</v>
      </c>
      <c r="EA18" s="64">
        <v>808299</v>
      </c>
      <c r="EB18" s="64">
        <v>1034635</v>
      </c>
      <c r="EC18" s="64">
        <v>1121502</v>
      </c>
      <c r="ED18" s="67">
        <v>894293</v>
      </c>
      <c r="EE18" s="38">
        <f t="shared" si="30"/>
        <v>5399643</v>
      </c>
      <c r="EF18" s="39" t="s">
        <v>32</v>
      </c>
      <c r="EG18" s="66">
        <v>263556</v>
      </c>
      <c r="EH18" s="64">
        <v>204480</v>
      </c>
      <c r="EI18" s="64">
        <v>2817931</v>
      </c>
      <c r="EJ18" s="64">
        <v>2310598</v>
      </c>
      <c r="EK18" s="64">
        <v>2264735</v>
      </c>
      <c r="EL18" s="64">
        <v>1141551</v>
      </c>
      <c r="EM18" s="67">
        <v>603741</v>
      </c>
      <c r="EN18" s="38">
        <f t="shared" si="31"/>
        <v>9606592</v>
      </c>
    </row>
    <row r="19" spans="1:144" s="32" customFormat="1" ht="15" customHeight="1" x14ac:dyDescent="0.15">
      <c r="A19" s="34" t="s">
        <v>33</v>
      </c>
      <c r="B19" s="64">
        <v>0</v>
      </c>
      <c r="C19" s="64">
        <v>0</v>
      </c>
      <c r="D19" s="64">
        <v>986282</v>
      </c>
      <c r="E19" s="64">
        <v>606150</v>
      </c>
      <c r="F19" s="64">
        <v>471680</v>
      </c>
      <c r="G19" s="64">
        <v>1090285</v>
      </c>
      <c r="H19" s="65">
        <v>1250757</v>
      </c>
      <c r="I19" s="43">
        <f t="shared" si="16"/>
        <v>4405154</v>
      </c>
      <c r="J19" s="39" t="s">
        <v>33</v>
      </c>
      <c r="K19" s="66">
        <v>0</v>
      </c>
      <c r="L19" s="64">
        <v>0</v>
      </c>
      <c r="M19" s="64">
        <v>0</v>
      </c>
      <c r="N19" s="64">
        <v>0</v>
      </c>
      <c r="O19" s="64">
        <v>0</v>
      </c>
      <c r="P19" s="64">
        <v>166692</v>
      </c>
      <c r="Q19" s="67">
        <v>55564</v>
      </c>
      <c r="R19" s="38">
        <f t="shared" si="17"/>
        <v>222256</v>
      </c>
      <c r="S19" s="39" t="s">
        <v>33</v>
      </c>
      <c r="T19" s="66">
        <v>0</v>
      </c>
      <c r="U19" s="64">
        <v>0</v>
      </c>
      <c r="V19" s="64">
        <v>77928</v>
      </c>
      <c r="W19" s="64">
        <v>283481</v>
      </c>
      <c r="X19" s="64">
        <v>35683</v>
      </c>
      <c r="Y19" s="64">
        <v>659405</v>
      </c>
      <c r="Z19" s="67">
        <v>345880</v>
      </c>
      <c r="AA19" s="38">
        <f t="shared" si="18"/>
        <v>1402377</v>
      </c>
      <c r="AB19" s="39" t="s">
        <v>33</v>
      </c>
      <c r="AC19" s="66">
        <v>0</v>
      </c>
      <c r="AD19" s="64">
        <v>0</v>
      </c>
      <c r="AE19" s="64">
        <v>0</v>
      </c>
      <c r="AF19" s="64">
        <v>0</v>
      </c>
      <c r="AG19" s="64">
        <v>30526</v>
      </c>
      <c r="AH19" s="64">
        <v>0</v>
      </c>
      <c r="AI19" s="67">
        <v>0</v>
      </c>
      <c r="AJ19" s="38">
        <f t="shared" si="19"/>
        <v>30526</v>
      </c>
      <c r="AK19" s="39" t="s">
        <v>33</v>
      </c>
      <c r="AL19" s="66">
        <v>7479</v>
      </c>
      <c r="AM19" s="64">
        <v>0</v>
      </c>
      <c r="AN19" s="64">
        <v>46107</v>
      </c>
      <c r="AO19" s="64">
        <v>18774</v>
      </c>
      <c r="AP19" s="64">
        <v>18243</v>
      </c>
      <c r="AQ19" s="64">
        <v>84735</v>
      </c>
      <c r="AR19" s="67">
        <v>61992</v>
      </c>
      <c r="AS19" s="38">
        <f t="shared" si="20"/>
        <v>237330</v>
      </c>
      <c r="AT19" s="39" t="s">
        <v>33</v>
      </c>
      <c r="AU19" s="66">
        <v>0</v>
      </c>
      <c r="AV19" s="64">
        <v>0</v>
      </c>
      <c r="AW19" s="64">
        <v>2370575</v>
      </c>
      <c r="AX19" s="64">
        <v>1557873</v>
      </c>
      <c r="AY19" s="64">
        <v>679052</v>
      </c>
      <c r="AZ19" s="64">
        <v>691936</v>
      </c>
      <c r="BA19" s="67">
        <v>366433</v>
      </c>
      <c r="BB19" s="38">
        <f t="shared" si="21"/>
        <v>5665869</v>
      </c>
      <c r="BC19" s="39" t="s">
        <v>33</v>
      </c>
      <c r="BD19" s="66">
        <v>70059</v>
      </c>
      <c r="BE19" s="64">
        <v>421559</v>
      </c>
      <c r="BF19" s="64">
        <v>217209</v>
      </c>
      <c r="BG19" s="64">
        <v>146690</v>
      </c>
      <c r="BH19" s="64">
        <v>0</v>
      </c>
      <c r="BI19" s="64">
        <v>0</v>
      </c>
      <c r="BJ19" s="67">
        <v>33524</v>
      </c>
      <c r="BK19" s="38">
        <f t="shared" si="22"/>
        <v>889041</v>
      </c>
      <c r="BL19" s="39" t="s">
        <v>33</v>
      </c>
      <c r="BM19" s="66">
        <v>0</v>
      </c>
      <c r="BN19" s="64">
        <v>0</v>
      </c>
      <c r="BO19" s="64">
        <v>179973</v>
      </c>
      <c r="BP19" s="64">
        <v>175374</v>
      </c>
      <c r="BQ19" s="64">
        <v>691192</v>
      </c>
      <c r="BR19" s="64">
        <v>290349</v>
      </c>
      <c r="BS19" s="67">
        <v>202717</v>
      </c>
      <c r="BT19" s="38">
        <f t="shared" si="23"/>
        <v>1539605</v>
      </c>
      <c r="BU19" s="39" t="s">
        <v>33</v>
      </c>
      <c r="BV19" s="66">
        <v>0</v>
      </c>
      <c r="BW19" s="64">
        <v>0</v>
      </c>
      <c r="BX19" s="64">
        <v>54846</v>
      </c>
      <c r="BY19" s="64">
        <v>0</v>
      </c>
      <c r="BZ19" s="64">
        <v>76167</v>
      </c>
      <c r="CA19" s="64">
        <v>0</v>
      </c>
      <c r="CB19" s="67">
        <v>0</v>
      </c>
      <c r="CC19" s="38">
        <f t="shared" si="24"/>
        <v>131013</v>
      </c>
      <c r="CD19" s="39" t="s">
        <v>33</v>
      </c>
      <c r="CE19" s="66">
        <v>0</v>
      </c>
      <c r="CF19" s="64">
        <v>0</v>
      </c>
      <c r="CG19" s="64">
        <v>0</v>
      </c>
      <c r="CH19" s="64">
        <v>0</v>
      </c>
      <c r="CI19" s="64">
        <v>0</v>
      </c>
      <c r="CJ19" s="64">
        <v>0</v>
      </c>
      <c r="CK19" s="67">
        <v>0</v>
      </c>
      <c r="CL19" s="38">
        <f t="shared" si="25"/>
        <v>0</v>
      </c>
      <c r="CM19" s="39" t="s">
        <v>33</v>
      </c>
      <c r="CN19" s="66">
        <v>0</v>
      </c>
      <c r="CO19" s="64">
        <v>0</v>
      </c>
      <c r="CP19" s="64">
        <v>0</v>
      </c>
      <c r="CQ19" s="64">
        <v>0</v>
      </c>
      <c r="CR19" s="64">
        <v>0</v>
      </c>
      <c r="CS19" s="64">
        <v>0</v>
      </c>
      <c r="CT19" s="67">
        <v>0</v>
      </c>
      <c r="CU19" s="38">
        <f t="shared" si="26"/>
        <v>0</v>
      </c>
      <c r="CV19" s="39" t="s">
        <v>33</v>
      </c>
      <c r="CW19" s="66">
        <v>35226</v>
      </c>
      <c r="CX19" s="64">
        <v>84224</v>
      </c>
      <c r="CY19" s="64">
        <v>150686</v>
      </c>
      <c r="CZ19" s="64">
        <v>233532</v>
      </c>
      <c r="DA19" s="64">
        <v>141984</v>
      </c>
      <c r="DB19" s="64">
        <v>337959</v>
      </c>
      <c r="DC19" s="67">
        <v>137140</v>
      </c>
      <c r="DD19" s="38">
        <f t="shared" si="27"/>
        <v>1120751</v>
      </c>
      <c r="DE19" s="39" t="s">
        <v>33</v>
      </c>
      <c r="DF19" s="66">
        <v>0</v>
      </c>
      <c r="DG19" s="64">
        <v>0</v>
      </c>
      <c r="DH19" s="64">
        <v>7110</v>
      </c>
      <c r="DI19" s="64">
        <v>0</v>
      </c>
      <c r="DJ19" s="64">
        <v>0</v>
      </c>
      <c r="DK19" s="64">
        <v>0</v>
      </c>
      <c r="DL19" s="67">
        <v>0</v>
      </c>
      <c r="DM19" s="38">
        <f t="shared" si="28"/>
        <v>7110</v>
      </c>
      <c r="DN19" s="39" t="s">
        <v>33</v>
      </c>
      <c r="DO19" s="66">
        <v>0</v>
      </c>
      <c r="DP19" s="64">
        <v>176121</v>
      </c>
      <c r="DQ19" s="64">
        <v>0</v>
      </c>
      <c r="DR19" s="64">
        <v>0</v>
      </c>
      <c r="DS19" s="64">
        <v>0</v>
      </c>
      <c r="DT19" s="64">
        <v>0</v>
      </c>
      <c r="DU19" s="67">
        <v>0</v>
      </c>
      <c r="DV19" s="38">
        <f t="shared" si="29"/>
        <v>176121</v>
      </c>
      <c r="DW19" s="39" t="s">
        <v>33</v>
      </c>
      <c r="DX19" s="66">
        <v>269145</v>
      </c>
      <c r="DY19" s="64">
        <v>91971</v>
      </c>
      <c r="DZ19" s="64">
        <v>474276</v>
      </c>
      <c r="EA19" s="64">
        <v>369558</v>
      </c>
      <c r="EB19" s="64">
        <v>420723</v>
      </c>
      <c r="EC19" s="64">
        <v>255749</v>
      </c>
      <c r="ED19" s="67">
        <v>241623</v>
      </c>
      <c r="EE19" s="38">
        <f t="shared" si="30"/>
        <v>2123045</v>
      </c>
      <c r="EF19" s="39" t="s">
        <v>33</v>
      </c>
      <c r="EG19" s="66">
        <v>43800</v>
      </c>
      <c r="EH19" s="64">
        <v>116880</v>
      </c>
      <c r="EI19" s="64">
        <v>723456</v>
      </c>
      <c r="EJ19" s="64">
        <v>417585</v>
      </c>
      <c r="EK19" s="64">
        <v>271866</v>
      </c>
      <c r="EL19" s="64">
        <v>358969</v>
      </c>
      <c r="EM19" s="67">
        <v>116739</v>
      </c>
      <c r="EN19" s="38">
        <f t="shared" si="31"/>
        <v>2049295</v>
      </c>
    </row>
    <row r="20" spans="1:144" s="32" customFormat="1" ht="15" customHeight="1" x14ac:dyDescent="0.15">
      <c r="A20" s="34" t="s">
        <v>34</v>
      </c>
      <c r="B20" s="64">
        <v>0</v>
      </c>
      <c r="C20" s="64">
        <v>0</v>
      </c>
      <c r="D20" s="64">
        <v>555510</v>
      </c>
      <c r="E20" s="64">
        <v>543953</v>
      </c>
      <c r="F20" s="64">
        <v>442962</v>
      </c>
      <c r="G20" s="64">
        <v>452859</v>
      </c>
      <c r="H20" s="65">
        <v>210507</v>
      </c>
      <c r="I20" s="43">
        <f t="shared" si="16"/>
        <v>2205791</v>
      </c>
      <c r="J20" s="39" t="s">
        <v>34</v>
      </c>
      <c r="K20" s="66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7">
        <v>0</v>
      </c>
      <c r="R20" s="38">
        <f t="shared" si="17"/>
        <v>0</v>
      </c>
      <c r="S20" s="39" t="s">
        <v>34</v>
      </c>
      <c r="T20" s="66">
        <v>63897</v>
      </c>
      <c r="U20" s="64">
        <v>209252</v>
      </c>
      <c r="V20" s="64">
        <v>174179</v>
      </c>
      <c r="W20" s="64">
        <v>457116</v>
      </c>
      <c r="X20" s="64">
        <v>407156</v>
      </c>
      <c r="Y20" s="64">
        <v>72644</v>
      </c>
      <c r="Z20" s="67">
        <v>193401</v>
      </c>
      <c r="AA20" s="38">
        <f t="shared" si="18"/>
        <v>1577645</v>
      </c>
      <c r="AB20" s="39" t="s">
        <v>34</v>
      </c>
      <c r="AC20" s="66">
        <v>0</v>
      </c>
      <c r="AD20" s="64">
        <v>0</v>
      </c>
      <c r="AE20" s="64">
        <v>0</v>
      </c>
      <c r="AF20" s="64">
        <v>0</v>
      </c>
      <c r="AG20" s="64">
        <v>0</v>
      </c>
      <c r="AH20" s="64">
        <v>0</v>
      </c>
      <c r="AI20" s="67">
        <v>0</v>
      </c>
      <c r="AJ20" s="38">
        <f t="shared" si="19"/>
        <v>0</v>
      </c>
      <c r="AK20" s="39" t="s">
        <v>34</v>
      </c>
      <c r="AL20" s="66">
        <v>0</v>
      </c>
      <c r="AM20" s="64">
        <v>0</v>
      </c>
      <c r="AN20" s="64">
        <v>48674</v>
      </c>
      <c r="AO20" s="64">
        <v>54297</v>
      </c>
      <c r="AP20" s="64">
        <v>46809</v>
      </c>
      <c r="AQ20" s="64">
        <v>10026</v>
      </c>
      <c r="AR20" s="67">
        <v>19836</v>
      </c>
      <c r="AS20" s="38">
        <f t="shared" si="20"/>
        <v>179642</v>
      </c>
      <c r="AT20" s="39" t="s">
        <v>34</v>
      </c>
      <c r="AU20" s="66">
        <v>0</v>
      </c>
      <c r="AV20" s="64">
        <v>0</v>
      </c>
      <c r="AW20" s="64">
        <v>69093</v>
      </c>
      <c r="AX20" s="64">
        <v>356894</v>
      </c>
      <c r="AY20" s="64">
        <v>702057</v>
      </c>
      <c r="AZ20" s="64">
        <v>0</v>
      </c>
      <c r="BA20" s="67">
        <v>82953</v>
      </c>
      <c r="BB20" s="38">
        <f t="shared" si="21"/>
        <v>1210997</v>
      </c>
      <c r="BC20" s="39" t="s">
        <v>34</v>
      </c>
      <c r="BD20" s="66">
        <v>55431</v>
      </c>
      <c r="BE20" s="64">
        <v>142898</v>
      </c>
      <c r="BF20" s="64">
        <v>136116</v>
      </c>
      <c r="BG20" s="64">
        <v>216924</v>
      </c>
      <c r="BH20" s="64">
        <v>92520</v>
      </c>
      <c r="BI20" s="64">
        <v>36304</v>
      </c>
      <c r="BJ20" s="67">
        <v>0</v>
      </c>
      <c r="BK20" s="38">
        <f t="shared" si="22"/>
        <v>680193</v>
      </c>
      <c r="BL20" s="39" t="s">
        <v>34</v>
      </c>
      <c r="BM20" s="66">
        <v>0</v>
      </c>
      <c r="BN20" s="64">
        <v>0</v>
      </c>
      <c r="BO20" s="64">
        <v>163485</v>
      </c>
      <c r="BP20" s="64">
        <v>472347</v>
      </c>
      <c r="BQ20" s="64">
        <v>1058022</v>
      </c>
      <c r="BR20" s="64">
        <v>0</v>
      </c>
      <c r="BS20" s="67">
        <v>577383</v>
      </c>
      <c r="BT20" s="38">
        <f t="shared" si="23"/>
        <v>2271237</v>
      </c>
      <c r="BU20" s="39" t="s">
        <v>34</v>
      </c>
      <c r="BV20" s="66">
        <v>0</v>
      </c>
      <c r="BW20" s="64">
        <v>0</v>
      </c>
      <c r="BX20" s="64">
        <v>0</v>
      </c>
      <c r="BY20" s="64">
        <v>0</v>
      </c>
      <c r="BZ20" s="64">
        <v>0</v>
      </c>
      <c r="CA20" s="64">
        <v>0</v>
      </c>
      <c r="CB20" s="67">
        <v>0</v>
      </c>
      <c r="CC20" s="38">
        <f t="shared" si="24"/>
        <v>0</v>
      </c>
      <c r="CD20" s="39" t="s">
        <v>34</v>
      </c>
      <c r="CE20" s="66">
        <v>0</v>
      </c>
      <c r="CF20" s="64">
        <v>0</v>
      </c>
      <c r="CG20" s="64">
        <v>0</v>
      </c>
      <c r="CH20" s="64">
        <v>0</v>
      </c>
      <c r="CI20" s="64">
        <v>0</v>
      </c>
      <c r="CJ20" s="64">
        <v>0</v>
      </c>
      <c r="CK20" s="67">
        <v>0</v>
      </c>
      <c r="CL20" s="38">
        <f t="shared" si="25"/>
        <v>0</v>
      </c>
      <c r="CM20" s="39" t="s">
        <v>34</v>
      </c>
      <c r="CN20" s="66">
        <v>0</v>
      </c>
      <c r="CO20" s="64">
        <v>0</v>
      </c>
      <c r="CP20" s="64">
        <v>0</v>
      </c>
      <c r="CQ20" s="64">
        <v>0</v>
      </c>
      <c r="CR20" s="64">
        <v>0</v>
      </c>
      <c r="CS20" s="64">
        <v>0</v>
      </c>
      <c r="CT20" s="67">
        <v>0</v>
      </c>
      <c r="CU20" s="38">
        <f t="shared" si="26"/>
        <v>0</v>
      </c>
      <c r="CV20" s="39" t="s">
        <v>34</v>
      </c>
      <c r="CW20" s="66">
        <v>33750</v>
      </c>
      <c r="CX20" s="64">
        <v>14150</v>
      </c>
      <c r="CY20" s="64">
        <v>53150</v>
      </c>
      <c r="CZ20" s="64">
        <v>293844</v>
      </c>
      <c r="DA20" s="64">
        <v>219730</v>
      </c>
      <c r="DB20" s="64">
        <v>93607</v>
      </c>
      <c r="DC20" s="67">
        <v>83466</v>
      </c>
      <c r="DD20" s="38">
        <f t="shared" si="27"/>
        <v>791697</v>
      </c>
      <c r="DE20" s="39" t="s">
        <v>34</v>
      </c>
      <c r="DF20" s="66">
        <v>0</v>
      </c>
      <c r="DG20" s="64">
        <v>0</v>
      </c>
      <c r="DH20" s="64">
        <v>0</v>
      </c>
      <c r="DI20" s="64">
        <v>16830</v>
      </c>
      <c r="DJ20" s="64">
        <v>0</v>
      </c>
      <c r="DK20" s="64">
        <v>0</v>
      </c>
      <c r="DL20" s="67">
        <v>0</v>
      </c>
      <c r="DM20" s="38">
        <f t="shared" si="28"/>
        <v>16830</v>
      </c>
      <c r="DN20" s="39" t="s">
        <v>34</v>
      </c>
      <c r="DO20" s="66">
        <v>0</v>
      </c>
      <c r="DP20" s="64">
        <v>0</v>
      </c>
      <c r="DQ20" s="64">
        <v>0</v>
      </c>
      <c r="DR20" s="64">
        <v>0</v>
      </c>
      <c r="DS20" s="64">
        <v>0</v>
      </c>
      <c r="DT20" s="64">
        <v>0</v>
      </c>
      <c r="DU20" s="67">
        <v>0</v>
      </c>
      <c r="DV20" s="38">
        <f t="shared" si="29"/>
        <v>0</v>
      </c>
      <c r="DW20" s="39" t="s">
        <v>34</v>
      </c>
      <c r="DX20" s="66">
        <v>0</v>
      </c>
      <c r="DY20" s="64">
        <v>0</v>
      </c>
      <c r="DZ20" s="64">
        <v>135927</v>
      </c>
      <c r="EA20" s="64">
        <v>181584</v>
      </c>
      <c r="EB20" s="64">
        <v>209002</v>
      </c>
      <c r="EC20" s="64">
        <v>0</v>
      </c>
      <c r="ED20" s="67">
        <v>0</v>
      </c>
      <c r="EE20" s="38">
        <f t="shared" si="30"/>
        <v>526513</v>
      </c>
      <c r="EF20" s="39" t="s">
        <v>34</v>
      </c>
      <c r="EG20" s="66">
        <v>46800</v>
      </c>
      <c r="EH20" s="64">
        <v>65700</v>
      </c>
      <c r="EI20" s="64">
        <v>372252</v>
      </c>
      <c r="EJ20" s="64">
        <v>547840</v>
      </c>
      <c r="EK20" s="64">
        <v>341106</v>
      </c>
      <c r="EL20" s="64">
        <v>71002</v>
      </c>
      <c r="EM20" s="67">
        <v>111969</v>
      </c>
      <c r="EN20" s="38">
        <f t="shared" si="31"/>
        <v>1556669</v>
      </c>
    </row>
    <row r="21" spans="1:144" s="32" customFormat="1" ht="15" customHeight="1" x14ac:dyDescent="0.15">
      <c r="A21" s="34" t="s">
        <v>35</v>
      </c>
      <c r="B21" s="64">
        <v>0</v>
      </c>
      <c r="C21" s="64">
        <v>0</v>
      </c>
      <c r="D21" s="64">
        <v>1807442</v>
      </c>
      <c r="E21" s="64">
        <v>1347109</v>
      </c>
      <c r="F21" s="64">
        <v>1123422</v>
      </c>
      <c r="G21" s="64">
        <v>868029</v>
      </c>
      <c r="H21" s="65">
        <v>1949374</v>
      </c>
      <c r="I21" s="43">
        <f t="shared" si="16"/>
        <v>7095376</v>
      </c>
      <c r="J21" s="39" t="s">
        <v>35</v>
      </c>
      <c r="K21" s="66">
        <v>0</v>
      </c>
      <c r="L21" s="64">
        <v>0</v>
      </c>
      <c r="M21" s="64">
        <v>0</v>
      </c>
      <c r="N21" s="64">
        <v>0</v>
      </c>
      <c r="O21" s="64">
        <v>0</v>
      </c>
      <c r="P21" s="64">
        <v>38529</v>
      </c>
      <c r="Q21" s="67">
        <v>154125</v>
      </c>
      <c r="R21" s="38">
        <f t="shared" si="17"/>
        <v>192654</v>
      </c>
      <c r="S21" s="39" t="s">
        <v>35</v>
      </c>
      <c r="T21" s="66">
        <v>164428</v>
      </c>
      <c r="U21" s="64">
        <v>549729</v>
      </c>
      <c r="V21" s="64">
        <v>339318</v>
      </c>
      <c r="W21" s="64">
        <v>566991</v>
      </c>
      <c r="X21" s="64">
        <v>204055</v>
      </c>
      <c r="Y21" s="64">
        <v>591534</v>
      </c>
      <c r="Z21" s="67">
        <v>577441</v>
      </c>
      <c r="AA21" s="38">
        <f t="shared" si="18"/>
        <v>2993496</v>
      </c>
      <c r="AB21" s="39" t="s">
        <v>35</v>
      </c>
      <c r="AC21" s="66">
        <v>0</v>
      </c>
      <c r="AD21" s="64">
        <v>99792</v>
      </c>
      <c r="AE21" s="64">
        <v>0</v>
      </c>
      <c r="AF21" s="64">
        <v>119057</v>
      </c>
      <c r="AG21" s="64">
        <v>0</v>
      </c>
      <c r="AH21" s="64">
        <v>22536</v>
      </c>
      <c r="AI21" s="67">
        <v>0</v>
      </c>
      <c r="AJ21" s="38">
        <f t="shared" si="19"/>
        <v>241385</v>
      </c>
      <c r="AK21" s="39" t="s">
        <v>35</v>
      </c>
      <c r="AL21" s="66">
        <v>21339</v>
      </c>
      <c r="AM21" s="64">
        <v>27918</v>
      </c>
      <c r="AN21" s="64">
        <v>151137</v>
      </c>
      <c r="AO21" s="64">
        <v>127881</v>
      </c>
      <c r="AP21" s="64">
        <v>100310</v>
      </c>
      <c r="AQ21" s="64">
        <v>51858</v>
      </c>
      <c r="AR21" s="67">
        <v>61892</v>
      </c>
      <c r="AS21" s="38">
        <f t="shared" si="20"/>
        <v>542335</v>
      </c>
      <c r="AT21" s="39" t="s">
        <v>35</v>
      </c>
      <c r="AU21" s="66">
        <v>0</v>
      </c>
      <c r="AV21" s="64">
        <v>0</v>
      </c>
      <c r="AW21" s="64">
        <v>3152377</v>
      </c>
      <c r="AX21" s="64">
        <v>3061202</v>
      </c>
      <c r="AY21" s="64">
        <v>1832424</v>
      </c>
      <c r="AZ21" s="64">
        <v>1556279</v>
      </c>
      <c r="BA21" s="67">
        <v>1077561</v>
      </c>
      <c r="BB21" s="38">
        <f t="shared" si="21"/>
        <v>10679843</v>
      </c>
      <c r="BC21" s="39" t="s">
        <v>35</v>
      </c>
      <c r="BD21" s="66">
        <v>108073</v>
      </c>
      <c r="BE21" s="64">
        <v>667992</v>
      </c>
      <c r="BF21" s="64">
        <v>941661</v>
      </c>
      <c r="BG21" s="64">
        <v>573023</v>
      </c>
      <c r="BH21" s="64">
        <v>120168</v>
      </c>
      <c r="BI21" s="64">
        <v>159435</v>
      </c>
      <c r="BJ21" s="67">
        <v>323865</v>
      </c>
      <c r="BK21" s="38">
        <f t="shared" si="22"/>
        <v>2894217</v>
      </c>
      <c r="BL21" s="39" t="s">
        <v>35</v>
      </c>
      <c r="BM21" s="66">
        <v>0</v>
      </c>
      <c r="BN21" s="64">
        <v>222921</v>
      </c>
      <c r="BO21" s="64">
        <v>627615</v>
      </c>
      <c r="BP21" s="64">
        <v>1106027</v>
      </c>
      <c r="BQ21" s="64">
        <v>1524051</v>
      </c>
      <c r="BR21" s="64">
        <v>1552131</v>
      </c>
      <c r="BS21" s="67">
        <v>800681</v>
      </c>
      <c r="BT21" s="38">
        <f t="shared" si="23"/>
        <v>5833426</v>
      </c>
      <c r="BU21" s="39" t="s">
        <v>35</v>
      </c>
      <c r="BV21" s="66">
        <v>0</v>
      </c>
      <c r="BW21" s="64">
        <v>0</v>
      </c>
      <c r="BX21" s="64">
        <v>0</v>
      </c>
      <c r="BY21" s="64">
        <v>0</v>
      </c>
      <c r="BZ21" s="64">
        <v>0</v>
      </c>
      <c r="CA21" s="64">
        <v>0</v>
      </c>
      <c r="CB21" s="67">
        <v>0</v>
      </c>
      <c r="CC21" s="38">
        <f t="shared" si="24"/>
        <v>0</v>
      </c>
      <c r="CD21" s="39" t="s">
        <v>35</v>
      </c>
      <c r="CE21" s="66">
        <v>0</v>
      </c>
      <c r="CF21" s="64">
        <v>0</v>
      </c>
      <c r="CG21" s="64">
        <v>0</v>
      </c>
      <c r="CH21" s="64">
        <v>0</v>
      </c>
      <c r="CI21" s="64">
        <v>0</v>
      </c>
      <c r="CJ21" s="64">
        <v>0</v>
      </c>
      <c r="CK21" s="67">
        <v>0</v>
      </c>
      <c r="CL21" s="38">
        <f t="shared" si="25"/>
        <v>0</v>
      </c>
      <c r="CM21" s="39" t="s">
        <v>35</v>
      </c>
      <c r="CN21" s="66">
        <v>0</v>
      </c>
      <c r="CO21" s="64">
        <v>0</v>
      </c>
      <c r="CP21" s="64">
        <v>0</v>
      </c>
      <c r="CQ21" s="64">
        <v>0</v>
      </c>
      <c r="CR21" s="64">
        <v>0</v>
      </c>
      <c r="CS21" s="64">
        <v>0</v>
      </c>
      <c r="CT21" s="67">
        <v>0</v>
      </c>
      <c r="CU21" s="38">
        <f t="shared" si="26"/>
        <v>0</v>
      </c>
      <c r="CV21" s="39" t="s">
        <v>35</v>
      </c>
      <c r="CW21" s="66">
        <v>246175</v>
      </c>
      <c r="CX21" s="64">
        <v>519674.99999999994</v>
      </c>
      <c r="CY21" s="64">
        <v>297549</v>
      </c>
      <c r="CZ21" s="64">
        <v>600302</v>
      </c>
      <c r="DA21" s="64">
        <v>404064</v>
      </c>
      <c r="DB21" s="64">
        <v>498794</v>
      </c>
      <c r="DC21" s="67">
        <v>358813</v>
      </c>
      <c r="DD21" s="38">
        <f t="shared" si="27"/>
        <v>2925372</v>
      </c>
      <c r="DE21" s="39" t="s">
        <v>35</v>
      </c>
      <c r="DF21" s="66">
        <v>26280</v>
      </c>
      <c r="DG21" s="64">
        <v>67365</v>
      </c>
      <c r="DH21" s="64">
        <v>0</v>
      </c>
      <c r="DI21" s="64">
        <v>32220</v>
      </c>
      <c r="DJ21" s="64">
        <v>79160</v>
      </c>
      <c r="DK21" s="64">
        <v>45000</v>
      </c>
      <c r="DL21" s="67">
        <v>0</v>
      </c>
      <c r="DM21" s="38">
        <f t="shared" si="28"/>
        <v>250025</v>
      </c>
      <c r="DN21" s="39" t="s">
        <v>35</v>
      </c>
      <c r="DO21" s="66">
        <v>264150</v>
      </c>
      <c r="DP21" s="64">
        <v>44100</v>
      </c>
      <c r="DQ21" s="64">
        <v>18000</v>
      </c>
      <c r="DR21" s="64">
        <v>0</v>
      </c>
      <c r="DS21" s="64">
        <v>89820</v>
      </c>
      <c r="DT21" s="64">
        <v>0</v>
      </c>
      <c r="DU21" s="67">
        <v>0</v>
      </c>
      <c r="DV21" s="38">
        <f t="shared" si="29"/>
        <v>416070</v>
      </c>
      <c r="DW21" s="39" t="s">
        <v>35</v>
      </c>
      <c r="DX21" s="66">
        <v>169974</v>
      </c>
      <c r="DY21" s="64">
        <v>237213</v>
      </c>
      <c r="DZ21" s="64">
        <v>817753</v>
      </c>
      <c r="EA21" s="64">
        <v>189243</v>
      </c>
      <c r="EB21" s="64">
        <v>1415592</v>
      </c>
      <c r="EC21" s="64">
        <v>657099</v>
      </c>
      <c r="ED21" s="67">
        <v>725760</v>
      </c>
      <c r="EE21" s="38">
        <f t="shared" si="30"/>
        <v>4212634</v>
      </c>
      <c r="EF21" s="39" t="s">
        <v>35</v>
      </c>
      <c r="EG21" s="66">
        <v>226380</v>
      </c>
      <c r="EH21" s="64">
        <v>431340</v>
      </c>
      <c r="EI21" s="64">
        <v>1294474</v>
      </c>
      <c r="EJ21" s="64">
        <v>990481</v>
      </c>
      <c r="EK21" s="64">
        <v>553286</v>
      </c>
      <c r="EL21" s="64">
        <v>526460</v>
      </c>
      <c r="EM21" s="67">
        <v>240967</v>
      </c>
      <c r="EN21" s="38">
        <f t="shared" si="31"/>
        <v>4263388</v>
      </c>
    </row>
    <row r="22" spans="1:144" s="32" customFormat="1" ht="15" customHeight="1" x14ac:dyDescent="0.15">
      <c r="A22" s="34" t="s">
        <v>36</v>
      </c>
      <c r="B22" s="64">
        <v>0</v>
      </c>
      <c r="C22" s="64">
        <v>0</v>
      </c>
      <c r="D22" s="64">
        <v>352899</v>
      </c>
      <c r="E22" s="64">
        <v>196658</v>
      </c>
      <c r="F22" s="64">
        <v>1118437</v>
      </c>
      <c r="G22" s="64">
        <v>1141572</v>
      </c>
      <c r="H22" s="65">
        <v>150444</v>
      </c>
      <c r="I22" s="43">
        <f t="shared" si="16"/>
        <v>2960010</v>
      </c>
      <c r="J22" s="39" t="s">
        <v>36</v>
      </c>
      <c r="K22" s="66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7">
        <v>0</v>
      </c>
      <c r="R22" s="38">
        <f t="shared" si="17"/>
        <v>0</v>
      </c>
      <c r="S22" s="39" t="s">
        <v>36</v>
      </c>
      <c r="T22" s="66">
        <v>48276</v>
      </c>
      <c r="U22" s="64">
        <v>143928</v>
      </c>
      <c r="V22" s="64">
        <v>274590</v>
      </c>
      <c r="W22" s="64">
        <v>149805</v>
      </c>
      <c r="X22" s="64">
        <v>79179</v>
      </c>
      <c r="Y22" s="64">
        <v>208916</v>
      </c>
      <c r="Z22" s="67">
        <v>490900</v>
      </c>
      <c r="AA22" s="38">
        <f t="shared" si="18"/>
        <v>1395594</v>
      </c>
      <c r="AB22" s="39" t="s">
        <v>36</v>
      </c>
      <c r="AC22" s="66">
        <v>0</v>
      </c>
      <c r="AD22" s="64">
        <v>22176</v>
      </c>
      <c r="AE22" s="64">
        <v>16902</v>
      </c>
      <c r="AF22" s="64">
        <v>0</v>
      </c>
      <c r="AG22" s="64">
        <v>56340</v>
      </c>
      <c r="AH22" s="64">
        <v>0</v>
      </c>
      <c r="AI22" s="67">
        <v>22536</v>
      </c>
      <c r="AJ22" s="38">
        <f t="shared" si="19"/>
        <v>117954</v>
      </c>
      <c r="AK22" s="39" t="s">
        <v>36</v>
      </c>
      <c r="AL22" s="66">
        <v>12276</v>
      </c>
      <c r="AM22" s="64">
        <v>12276</v>
      </c>
      <c r="AN22" s="64">
        <v>45486</v>
      </c>
      <c r="AO22" s="64">
        <v>31832</v>
      </c>
      <c r="AP22" s="64">
        <v>62694</v>
      </c>
      <c r="AQ22" s="64">
        <v>23625</v>
      </c>
      <c r="AR22" s="67">
        <v>44307</v>
      </c>
      <c r="AS22" s="38">
        <f t="shared" si="20"/>
        <v>232496</v>
      </c>
      <c r="AT22" s="39" t="s">
        <v>36</v>
      </c>
      <c r="AU22" s="66">
        <v>0</v>
      </c>
      <c r="AV22" s="64">
        <v>0</v>
      </c>
      <c r="AW22" s="64">
        <v>1077813</v>
      </c>
      <c r="AX22" s="64">
        <v>1798658</v>
      </c>
      <c r="AY22" s="64">
        <v>1214385</v>
      </c>
      <c r="AZ22" s="64">
        <v>1745313</v>
      </c>
      <c r="BA22" s="67">
        <v>1078083</v>
      </c>
      <c r="BB22" s="38">
        <f t="shared" si="21"/>
        <v>6914252</v>
      </c>
      <c r="BC22" s="39" t="s">
        <v>36</v>
      </c>
      <c r="BD22" s="66">
        <v>19989</v>
      </c>
      <c r="BE22" s="64">
        <v>158130</v>
      </c>
      <c r="BF22" s="64">
        <v>91665</v>
      </c>
      <c r="BG22" s="64">
        <v>209707</v>
      </c>
      <c r="BH22" s="64">
        <v>0</v>
      </c>
      <c r="BI22" s="64">
        <v>31509</v>
      </c>
      <c r="BJ22" s="67">
        <v>0</v>
      </c>
      <c r="BK22" s="38">
        <f t="shared" si="22"/>
        <v>511000</v>
      </c>
      <c r="BL22" s="39" t="s">
        <v>36</v>
      </c>
      <c r="BM22" s="66">
        <v>0</v>
      </c>
      <c r="BN22" s="64">
        <v>20412</v>
      </c>
      <c r="BO22" s="64">
        <v>534051</v>
      </c>
      <c r="BP22" s="64">
        <v>1360696</v>
      </c>
      <c r="BQ22" s="64">
        <v>1531426</v>
      </c>
      <c r="BR22" s="64">
        <v>1565991</v>
      </c>
      <c r="BS22" s="67">
        <v>1430649</v>
      </c>
      <c r="BT22" s="38">
        <f t="shared" si="23"/>
        <v>6443225</v>
      </c>
      <c r="BU22" s="39" t="s">
        <v>36</v>
      </c>
      <c r="BV22" s="66">
        <v>0</v>
      </c>
      <c r="BW22" s="64">
        <v>0</v>
      </c>
      <c r="BX22" s="64">
        <v>0</v>
      </c>
      <c r="BY22" s="64">
        <v>0</v>
      </c>
      <c r="BZ22" s="64">
        <v>0</v>
      </c>
      <c r="CA22" s="64">
        <v>0</v>
      </c>
      <c r="CB22" s="67">
        <v>0</v>
      </c>
      <c r="CC22" s="38">
        <f t="shared" si="24"/>
        <v>0</v>
      </c>
      <c r="CD22" s="39" t="s">
        <v>36</v>
      </c>
      <c r="CE22" s="66">
        <v>0</v>
      </c>
      <c r="CF22" s="64">
        <v>0</v>
      </c>
      <c r="CG22" s="64">
        <v>0</v>
      </c>
      <c r="CH22" s="64">
        <v>0</v>
      </c>
      <c r="CI22" s="64">
        <v>0</v>
      </c>
      <c r="CJ22" s="64">
        <v>0</v>
      </c>
      <c r="CK22" s="67">
        <v>0</v>
      </c>
      <c r="CL22" s="38">
        <f t="shared" si="25"/>
        <v>0</v>
      </c>
      <c r="CM22" s="39" t="s">
        <v>36</v>
      </c>
      <c r="CN22" s="66">
        <v>0</v>
      </c>
      <c r="CO22" s="64">
        <v>0</v>
      </c>
      <c r="CP22" s="64">
        <v>0</v>
      </c>
      <c r="CQ22" s="64">
        <v>0</v>
      </c>
      <c r="CR22" s="64">
        <v>0</v>
      </c>
      <c r="CS22" s="64">
        <v>0</v>
      </c>
      <c r="CT22" s="67">
        <v>0</v>
      </c>
      <c r="CU22" s="38">
        <f t="shared" si="26"/>
        <v>0</v>
      </c>
      <c r="CV22" s="39" t="s">
        <v>36</v>
      </c>
      <c r="CW22" s="66">
        <v>97416</v>
      </c>
      <c r="CX22" s="64">
        <v>216479</v>
      </c>
      <c r="CY22" s="64">
        <v>111888</v>
      </c>
      <c r="CZ22" s="64">
        <v>245298</v>
      </c>
      <c r="DA22" s="64">
        <v>243963</v>
      </c>
      <c r="DB22" s="64">
        <v>368542</v>
      </c>
      <c r="DC22" s="67">
        <v>303975</v>
      </c>
      <c r="DD22" s="38">
        <f t="shared" si="27"/>
        <v>1587561</v>
      </c>
      <c r="DE22" s="39" t="s">
        <v>36</v>
      </c>
      <c r="DF22" s="66">
        <v>0</v>
      </c>
      <c r="DG22" s="64">
        <v>0</v>
      </c>
      <c r="DH22" s="64">
        <v>0</v>
      </c>
      <c r="DI22" s="64">
        <v>0</v>
      </c>
      <c r="DJ22" s="64">
        <v>0</v>
      </c>
      <c r="DK22" s="64">
        <v>0</v>
      </c>
      <c r="DL22" s="67">
        <v>113355</v>
      </c>
      <c r="DM22" s="38">
        <f t="shared" si="28"/>
        <v>113355</v>
      </c>
      <c r="DN22" s="39" t="s">
        <v>36</v>
      </c>
      <c r="DO22" s="66">
        <v>274815</v>
      </c>
      <c r="DP22" s="64">
        <v>103500</v>
      </c>
      <c r="DQ22" s="64">
        <v>0</v>
      </c>
      <c r="DR22" s="64">
        <v>0</v>
      </c>
      <c r="DS22" s="64">
        <v>0</v>
      </c>
      <c r="DT22" s="64">
        <v>19350</v>
      </c>
      <c r="DU22" s="67">
        <v>0</v>
      </c>
      <c r="DV22" s="38">
        <f t="shared" si="29"/>
        <v>397665</v>
      </c>
      <c r="DW22" s="39" t="s">
        <v>36</v>
      </c>
      <c r="DX22" s="66">
        <v>55206</v>
      </c>
      <c r="DY22" s="64">
        <v>94320</v>
      </c>
      <c r="DZ22" s="64">
        <v>794258</v>
      </c>
      <c r="EA22" s="64">
        <v>1084788</v>
      </c>
      <c r="EB22" s="64">
        <v>802135</v>
      </c>
      <c r="EC22" s="64">
        <v>677536</v>
      </c>
      <c r="ED22" s="67">
        <v>238923</v>
      </c>
      <c r="EE22" s="38">
        <f t="shared" si="30"/>
        <v>3747166</v>
      </c>
      <c r="EF22" s="39" t="s">
        <v>36</v>
      </c>
      <c r="EG22" s="66">
        <v>61320</v>
      </c>
      <c r="EH22" s="64">
        <v>113880</v>
      </c>
      <c r="EI22" s="64">
        <v>445700</v>
      </c>
      <c r="EJ22" s="64">
        <v>537811</v>
      </c>
      <c r="EK22" s="64">
        <v>402658</v>
      </c>
      <c r="EL22" s="64">
        <v>472415</v>
      </c>
      <c r="EM22" s="67">
        <v>308637</v>
      </c>
      <c r="EN22" s="38">
        <f t="shared" si="31"/>
        <v>2342421</v>
      </c>
    </row>
    <row r="23" spans="1:144" s="32" customFormat="1" ht="15" customHeight="1" x14ac:dyDescent="0.15">
      <c r="A23" s="34" t="s">
        <v>37</v>
      </c>
      <c r="B23" s="64">
        <v>0</v>
      </c>
      <c r="C23" s="64">
        <v>0</v>
      </c>
      <c r="D23" s="64">
        <v>3431298</v>
      </c>
      <c r="E23" s="64">
        <v>2823374</v>
      </c>
      <c r="F23" s="64">
        <v>2151942</v>
      </c>
      <c r="G23" s="64">
        <v>2291874</v>
      </c>
      <c r="H23" s="65">
        <v>2388198</v>
      </c>
      <c r="I23" s="43">
        <f t="shared" si="16"/>
        <v>13086686</v>
      </c>
      <c r="J23" s="39" t="s">
        <v>37</v>
      </c>
      <c r="K23" s="66">
        <v>0</v>
      </c>
      <c r="L23" s="64">
        <v>0</v>
      </c>
      <c r="M23" s="64">
        <v>0</v>
      </c>
      <c r="N23" s="64">
        <v>24480</v>
      </c>
      <c r="O23" s="64">
        <v>136539</v>
      </c>
      <c r="P23" s="64">
        <v>36711</v>
      </c>
      <c r="Q23" s="67">
        <v>24480</v>
      </c>
      <c r="R23" s="38">
        <f t="shared" si="17"/>
        <v>222210</v>
      </c>
      <c r="S23" s="39" t="s">
        <v>37</v>
      </c>
      <c r="T23" s="66">
        <v>339145</v>
      </c>
      <c r="U23" s="64">
        <v>756159</v>
      </c>
      <c r="V23" s="64">
        <v>816755</v>
      </c>
      <c r="W23" s="64">
        <v>926944</v>
      </c>
      <c r="X23" s="64">
        <v>1249914</v>
      </c>
      <c r="Y23" s="64">
        <v>755673</v>
      </c>
      <c r="Z23" s="67">
        <v>1020886</v>
      </c>
      <c r="AA23" s="38">
        <f t="shared" si="18"/>
        <v>5865476</v>
      </c>
      <c r="AB23" s="39" t="s">
        <v>37</v>
      </c>
      <c r="AC23" s="66">
        <v>22536</v>
      </c>
      <c r="AD23" s="64">
        <v>67248</v>
      </c>
      <c r="AE23" s="64">
        <v>45072</v>
      </c>
      <c r="AF23" s="64">
        <v>244731</v>
      </c>
      <c r="AG23" s="64">
        <v>19278</v>
      </c>
      <c r="AH23" s="64">
        <v>45072</v>
      </c>
      <c r="AI23" s="67">
        <v>67608</v>
      </c>
      <c r="AJ23" s="38">
        <f t="shared" si="19"/>
        <v>511545</v>
      </c>
      <c r="AK23" s="39" t="s">
        <v>37</v>
      </c>
      <c r="AL23" s="66">
        <v>60741</v>
      </c>
      <c r="AM23" s="64">
        <v>93708</v>
      </c>
      <c r="AN23" s="64">
        <v>129145.00000000001</v>
      </c>
      <c r="AO23" s="64">
        <v>140125</v>
      </c>
      <c r="AP23" s="64">
        <v>102414</v>
      </c>
      <c r="AQ23" s="64">
        <v>140089</v>
      </c>
      <c r="AR23" s="67">
        <v>84861</v>
      </c>
      <c r="AS23" s="38">
        <f t="shared" si="20"/>
        <v>751083</v>
      </c>
      <c r="AT23" s="39" t="s">
        <v>37</v>
      </c>
      <c r="AU23" s="66">
        <v>0</v>
      </c>
      <c r="AV23" s="64">
        <v>0</v>
      </c>
      <c r="AW23" s="64">
        <v>4051706</v>
      </c>
      <c r="AX23" s="64">
        <v>2123080</v>
      </c>
      <c r="AY23" s="64">
        <v>2760273</v>
      </c>
      <c r="AZ23" s="64">
        <v>1773170</v>
      </c>
      <c r="BA23" s="67">
        <v>1241550</v>
      </c>
      <c r="BB23" s="38">
        <f t="shared" si="21"/>
        <v>11949779</v>
      </c>
      <c r="BC23" s="39" t="s">
        <v>37</v>
      </c>
      <c r="BD23" s="66">
        <v>439094</v>
      </c>
      <c r="BE23" s="64">
        <v>1300157</v>
      </c>
      <c r="BF23" s="64">
        <v>2700269</v>
      </c>
      <c r="BG23" s="64">
        <v>1999035</v>
      </c>
      <c r="BH23" s="64">
        <v>1656761</v>
      </c>
      <c r="BI23" s="64">
        <v>1255225</v>
      </c>
      <c r="BJ23" s="67">
        <v>431595</v>
      </c>
      <c r="BK23" s="38">
        <f t="shared" si="22"/>
        <v>9782136</v>
      </c>
      <c r="BL23" s="39" t="s">
        <v>37</v>
      </c>
      <c r="BM23" s="66">
        <v>38241</v>
      </c>
      <c r="BN23" s="64">
        <v>207684</v>
      </c>
      <c r="BO23" s="64">
        <v>1493199</v>
      </c>
      <c r="BP23" s="64">
        <v>2361879</v>
      </c>
      <c r="BQ23" s="64">
        <v>2998855</v>
      </c>
      <c r="BR23" s="64">
        <v>5253430</v>
      </c>
      <c r="BS23" s="67">
        <v>1513863</v>
      </c>
      <c r="BT23" s="38">
        <f t="shared" si="23"/>
        <v>13867151</v>
      </c>
      <c r="BU23" s="39" t="s">
        <v>37</v>
      </c>
      <c r="BV23" s="66">
        <v>0</v>
      </c>
      <c r="BW23" s="64">
        <v>0</v>
      </c>
      <c r="BX23" s="64">
        <v>204687</v>
      </c>
      <c r="BY23" s="64">
        <v>329067</v>
      </c>
      <c r="BZ23" s="64">
        <v>212669</v>
      </c>
      <c r="CA23" s="64">
        <v>143379</v>
      </c>
      <c r="CB23" s="67">
        <v>215154</v>
      </c>
      <c r="CC23" s="38">
        <f t="shared" si="24"/>
        <v>1104956</v>
      </c>
      <c r="CD23" s="39" t="s">
        <v>37</v>
      </c>
      <c r="CE23" s="66">
        <v>0</v>
      </c>
      <c r="CF23" s="64">
        <v>0</v>
      </c>
      <c r="CG23" s="64">
        <v>0</v>
      </c>
      <c r="CH23" s="64">
        <v>0</v>
      </c>
      <c r="CI23" s="64">
        <v>0</v>
      </c>
      <c r="CJ23" s="64">
        <v>0</v>
      </c>
      <c r="CK23" s="67">
        <v>0</v>
      </c>
      <c r="CL23" s="38">
        <f t="shared" si="25"/>
        <v>0</v>
      </c>
      <c r="CM23" s="39" t="s">
        <v>37</v>
      </c>
      <c r="CN23" s="66">
        <v>0</v>
      </c>
      <c r="CO23" s="64">
        <v>0</v>
      </c>
      <c r="CP23" s="64">
        <v>0</v>
      </c>
      <c r="CQ23" s="64">
        <v>0</v>
      </c>
      <c r="CR23" s="64">
        <v>0</v>
      </c>
      <c r="CS23" s="64">
        <v>0</v>
      </c>
      <c r="CT23" s="67">
        <v>0</v>
      </c>
      <c r="CU23" s="38">
        <f t="shared" si="26"/>
        <v>0</v>
      </c>
      <c r="CV23" s="39" t="s">
        <v>37</v>
      </c>
      <c r="CW23" s="66">
        <v>884907</v>
      </c>
      <c r="CX23" s="64">
        <v>1006904</v>
      </c>
      <c r="CY23" s="64">
        <v>467363</v>
      </c>
      <c r="CZ23" s="64">
        <v>1253853</v>
      </c>
      <c r="DA23" s="64">
        <v>1129545</v>
      </c>
      <c r="DB23" s="64">
        <v>818307</v>
      </c>
      <c r="DC23" s="67">
        <v>749838</v>
      </c>
      <c r="DD23" s="38">
        <f t="shared" si="27"/>
        <v>6310717</v>
      </c>
      <c r="DE23" s="39" t="s">
        <v>37</v>
      </c>
      <c r="DF23" s="66">
        <v>30960</v>
      </c>
      <c r="DG23" s="64">
        <v>20970</v>
      </c>
      <c r="DH23" s="64">
        <v>27720</v>
      </c>
      <c r="DI23" s="64">
        <v>22275</v>
      </c>
      <c r="DJ23" s="64">
        <v>23760</v>
      </c>
      <c r="DK23" s="64">
        <v>38700</v>
      </c>
      <c r="DL23" s="67">
        <v>0</v>
      </c>
      <c r="DM23" s="38">
        <f t="shared" si="28"/>
        <v>164385</v>
      </c>
      <c r="DN23" s="39" t="s">
        <v>37</v>
      </c>
      <c r="DO23" s="66">
        <v>148320</v>
      </c>
      <c r="DP23" s="64">
        <v>64800</v>
      </c>
      <c r="DQ23" s="64">
        <v>180000</v>
      </c>
      <c r="DR23" s="64">
        <v>7524</v>
      </c>
      <c r="DS23" s="64">
        <v>457874</v>
      </c>
      <c r="DT23" s="64">
        <v>39600</v>
      </c>
      <c r="DU23" s="67">
        <v>0</v>
      </c>
      <c r="DV23" s="38">
        <f t="shared" si="29"/>
        <v>898118</v>
      </c>
      <c r="DW23" s="39" t="s">
        <v>37</v>
      </c>
      <c r="DX23" s="66">
        <v>120330</v>
      </c>
      <c r="DY23" s="64">
        <v>752208</v>
      </c>
      <c r="DZ23" s="64">
        <v>1314308</v>
      </c>
      <c r="EA23" s="64">
        <v>1669684</v>
      </c>
      <c r="EB23" s="64">
        <v>386104</v>
      </c>
      <c r="EC23" s="64">
        <v>1345438</v>
      </c>
      <c r="ED23" s="67">
        <v>254520</v>
      </c>
      <c r="EE23" s="38">
        <f t="shared" si="30"/>
        <v>5842592</v>
      </c>
      <c r="EF23" s="39" t="s">
        <v>37</v>
      </c>
      <c r="EG23" s="66">
        <v>446283</v>
      </c>
      <c r="EH23" s="64">
        <v>587583</v>
      </c>
      <c r="EI23" s="64">
        <v>2461323</v>
      </c>
      <c r="EJ23" s="64">
        <v>1906725</v>
      </c>
      <c r="EK23" s="64">
        <v>1562824</v>
      </c>
      <c r="EL23" s="64">
        <v>1139437</v>
      </c>
      <c r="EM23" s="67">
        <v>672641</v>
      </c>
      <c r="EN23" s="38">
        <f t="shared" si="31"/>
        <v>8776816</v>
      </c>
    </row>
    <row r="24" spans="1:144" s="32" customFormat="1" ht="15" customHeight="1" x14ac:dyDescent="0.15">
      <c r="A24" s="34" t="s">
        <v>38</v>
      </c>
      <c r="B24" s="64">
        <v>0</v>
      </c>
      <c r="C24" s="64">
        <v>0</v>
      </c>
      <c r="D24" s="64">
        <v>853226</v>
      </c>
      <c r="E24" s="64">
        <v>953487</v>
      </c>
      <c r="F24" s="64">
        <v>2246127</v>
      </c>
      <c r="G24" s="64">
        <v>215821</v>
      </c>
      <c r="H24" s="65">
        <v>1595239</v>
      </c>
      <c r="I24" s="43">
        <f t="shared" si="16"/>
        <v>5863900</v>
      </c>
      <c r="J24" s="39" t="s">
        <v>38</v>
      </c>
      <c r="K24" s="66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7">
        <v>25587</v>
      </c>
      <c r="R24" s="38">
        <f t="shared" si="17"/>
        <v>25587</v>
      </c>
      <c r="S24" s="39" t="s">
        <v>38</v>
      </c>
      <c r="T24" s="66">
        <v>0</v>
      </c>
      <c r="U24" s="64">
        <v>123870</v>
      </c>
      <c r="V24" s="64">
        <v>366830</v>
      </c>
      <c r="W24" s="64">
        <v>752669</v>
      </c>
      <c r="X24" s="64">
        <v>404263</v>
      </c>
      <c r="Y24" s="64">
        <v>445068</v>
      </c>
      <c r="Z24" s="67">
        <v>535581</v>
      </c>
      <c r="AA24" s="38">
        <f t="shared" si="18"/>
        <v>2628281</v>
      </c>
      <c r="AB24" s="39" t="s">
        <v>38</v>
      </c>
      <c r="AC24" s="66">
        <v>63568</v>
      </c>
      <c r="AD24" s="64">
        <v>88131</v>
      </c>
      <c r="AE24" s="64">
        <v>0</v>
      </c>
      <c r="AF24" s="64">
        <v>33075</v>
      </c>
      <c r="AG24" s="64">
        <v>77877</v>
      </c>
      <c r="AH24" s="64">
        <v>122409</v>
      </c>
      <c r="AI24" s="67">
        <v>62343</v>
      </c>
      <c r="AJ24" s="38">
        <f t="shared" si="19"/>
        <v>447403</v>
      </c>
      <c r="AK24" s="39" t="s">
        <v>38</v>
      </c>
      <c r="AL24" s="66">
        <v>7335</v>
      </c>
      <c r="AM24" s="64">
        <v>0</v>
      </c>
      <c r="AN24" s="64">
        <v>44757</v>
      </c>
      <c r="AO24" s="64">
        <v>83313</v>
      </c>
      <c r="AP24" s="64">
        <v>61087</v>
      </c>
      <c r="AQ24" s="64">
        <v>46260</v>
      </c>
      <c r="AR24" s="67">
        <v>98190</v>
      </c>
      <c r="AS24" s="38">
        <f t="shared" si="20"/>
        <v>340942</v>
      </c>
      <c r="AT24" s="39" t="s">
        <v>38</v>
      </c>
      <c r="AU24" s="66">
        <v>0</v>
      </c>
      <c r="AV24" s="64">
        <v>0</v>
      </c>
      <c r="AW24" s="64">
        <v>2576636</v>
      </c>
      <c r="AX24" s="64">
        <v>2081317</v>
      </c>
      <c r="AY24" s="64">
        <v>2106383</v>
      </c>
      <c r="AZ24" s="64">
        <v>1237575</v>
      </c>
      <c r="BA24" s="67">
        <v>1014462</v>
      </c>
      <c r="BB24" s="38">
        <f t="shared" si="21"/>
        <v>9016373</v>
      </c>
      <c r="BC24" s="39" t="s">
        <v>38</v>
      </c>
      <c r="BD24" s="66">
        <v>105007</v>
      </c>
      <c r="BE24" s="64">
        <v>114399</v>
      </c>
      <c r="BF24" s="64">
        <v>260321.00000000003</v>
      </c>
      <c r="BG24" s="64">
        <v>324981</v>
      </c>
      <c r="BH24" s="64">
        <v>292964</v>
      </c>
      <c r="BI24" s="64">
        <v>219816</v>
      </c>
      <c r="BJ24" s="67">
        <v>106056</v>
      </c>
      <c r="BK24" s="38">
        <f t="shared" si="22"/>
        <v>1423544</v>
      </c>
      <c r="BL24" s="39" t="s">
        <v>38</v>
      </c>
      <c r="BM24" s="66">
        <v>0</v>
      </c>
      <c r="BN24" s="64">
        <v>0</v>
      </c>
      <c r="BO24" s="64">
        <v>394858</v>
      </c>
      <c r="BP24" s="64">
        <v>741518</v>
      </c>
      <c r="BQ24" s="64">
        <v>201642</v>
      </c>
      <c r="BR24" s="64">
        <v>443665</v>
      </c>
      <c r="BS24" s="67">
        <v>206766</v>
      </c>
      <c r="BT24" s="38">
        <f t="shared" si="23"/>
        <v>1988449</v>
      </c>
      <c r="BU24" s="39" t="s">
        <v>38</v>
      </c>
      <c r="BV24" s="66">
        <v>0</v>
      </c>
      <c r="BW24" s="64">
        <v>0</v>
      </c>
      <c r="BX24" s="64">
        <v>0</v>
      </c>
      <c r="BY24" s="64">
        <v>0</v>
      </c>
      <c r="BZ24" s="64">
        <v>159921</v>
      </c>
      <c r="CA24" s="64">
        <v>0</v>
      </c>
      <c r="CB24" s="67">
        <v>0</v>
      </c>
      <c r="CC24" s="38">
        <f t="shared" si="24"/>
        <v>159921</v>
      </c>
      <c r="CD24" s="39" t="s">
        <v>38</v>
      </c>
      <c r="CE24" s="66">
        <v>0</v>
      </c>
      <c r="CF24" s="64">
        <v>0</v>
      </c>
      <c r="CG24" s="64">
        <v>0</v>
      </c>
      <c r="CH24" s="64">
        <v>0</v>
      </c>
      <c r="CI24" s="64">
        <v>0</v>
      </c>
      <c r="CJ24" s="64">
        <v>0</v>
      </c>
      <c r="CK24" s="67">
        <v>0</v>
      </c>
      <c r="CL24" s="38">
        <f t="shared" si="25"/>
        <v>0</v>
      </c>
      <c r="CM24" s="39" t="s">
        <v>38</v>
      </c>
      <c r="CN24" s="66">
        <v>0</v>
      </c>
      <c r="CO24" s="64">
        <v>0</v>
      </c>
      <c r="CP24" s="64">
        <v>0</v>
      </c>
      <c r="CQ24" s="64">
        <v>0</v>
      </c>
      <c r="CR24" s="64">
        <v>0</v>
      </c>
      <c r="CS24" s="64">
        <v>0</v>
      </c>
      <c r="CT24" s="67">
        <v>0</v>
      </c>
      <c r="CU24" s="38">
        <f t="shared" si="26"/>
        <v>0</v>
      </c>
      <c r="CV24" s="39" t="s">
        <v>38</v>
      </c>
      <c r="CW24" s="66">
        <v>89358</v>
      </c>
      <c r="CX24" s="64">
        <v>77774</v>
      </c>
      <c r="CY24" s="64">
        <v>180459</v>
      </c>
      <c r="CZ24" s="64">
        <v>564942</v>
      </c>
      <c r="DA24" s="64">
        <v>412474</v>
      </c>
      <c r="DB24" s="64">
        <v>434569</v>
      </c>
      <c r="DC24" s="67">
        <v>316152</v>
      </c>
      <c r="DD24" s="38">
        <f t="shared" si="27"/>
        <v>2075728</v>
      </c>
      <c r="DE24" s="39" t="s">
        <v>38</v>
      </c>
      <c r="DF24" s="66">
        <v>44550</v>
      </c>
      <c r="DG24" s="64">
        <v>0</v>
      </c>
      <c r="DH24" s="64">
        <v>0</v>
      </c>
      <c r="DI24" s="64">
        <v>0</v>
      </c>
      <c r="DJ24" s="64">
        <v>0</v>
      </c>
      <c r="DK24" s="64">
        <v>0</v>
      </c>
      <c r="DL24" s="67">
        <v>0</v>
      </c>
      <c r="DM24" s="38">
        <f t="shared" si="28"/>
        <v>44550</v>
      </c>
      <c r="DN24" s="39" t="s">
        <v>38</v>
      </c>
      <c r="DO24" s="66">
        <v>0</v>
      </c>
      <c r="DP24" s="64">
        <v>0</v>
      </c>
      <c r="DQ24" s="64">
        <v>0</v>
      </c>
      <c r="DR24" s="64">
        <v>104212</v>
      </c>
      <c r="DS24" s="64">
        <v>35816</v>
      </c>
      <c r="DT24" s="64">
        <v>0</v>
      </c>
      <c r="DU24" s="67">
        <v>0</v>
      </c>
      <c r="DV24" s="38">
        <f t="shared" si="29"/>
        <v>140028</v>
      </c>
      <c r="DW24" s="39" t="s">
        <v>38</v>
      </c>
      <c r="DX24" s="66">
        <v>64665.000000000007</v>
      </c>
      <c r="DY24" s="64">
        <v>0</v>
      </c>
      <c r="DZ24" s="64">
        <v>357048</v>
      </c>
      <c r="EA24" s="64">
        <v>945567</v>
      </c>
      <c r="EB24" s="64">
        <v>220824</v>
      </c>
      <c r="EC24" s="64">
        <v>485415</v>
      </c>
      <c r="ED24" s="67">
        <v>0</v>
      </c>
      <c r="EE24" s="38">
        <f t="shared" si="30"/>
        <v>2073519</v>
      </c>
      <c r="EF24" s="39" t="s">
        <v>38</v>
      </c>
      <c r="EG24" s="66">
        <v>100740</v>
      </c>
      <c r="EH24" s="64">
        <v>116880</v>
      </c>
      <c r="EI24" s="64">
        <v>959990</v>
      </c>
      <c r="EJ24" s="64">
        <v>904331</v>
      </c>
      <c r="EK24" s="64">
        <v>722850</v>
      </c>
      <c r="EL24" s="64">
        <v>377336</v>
      </c>
      <c r="EM24" s="67">
        <v>274332</v>
      </c>
      <c r="EN24" s="38">
        <f t="shared" si="31"/>
        <v>3456459</v>
      </c>
    </row>
    <row r="25" spans="1:144" s="32" customFormat="1" ht="15" customHeight="1" x14ac:dyDescent="0.15">
      <c r="A25" s="34" t="s">
        <v>39</v>
      </c>
      <c r="B25" s="64">
        <v>0</v>
      </c>
      <c r="C25" s="64">
        <v>0</v>
      </c>
      <c r="D25" s="64">
        <v>1622162</v>
      </c>
      <c r="E25" s="64">
        <v>992098</v>
      </c>
      <c r="F25" s="64">
        <v>364131</v>
      </c>
      <c r="G25" s="64">
        <v>1652111</v>
      </c>
      <c r="H25" s="65">
        <v>248688</v>
      </c>
      <c r="I25" s="43">
        <f t="shared" si="16"/>
        <v>4879190</v>
      </c>
      <c r="J25" s="39" t="s">
        <v>39</v>
      </c>
      <c r="K25" s="66">
        <v>0</v>
      </c>
      <c r="L25" s="64">
        <v>0</v>
      </c>
      <c r="M25" s="64">
        <v>0</v>
      </c>
      <c r="N25" s="64">
        <v>51174</v>
      </c>
      <c r="O25" s="64">
        <v>0</v>
      </c>
      <c r="P25" s="64">
        <v>0</v>
      </c>
      <c r="Q25" s="67">
        <v>0</v>
      </c>
      <c r="R25" s="38">
        <f t="shared" si="17"/>
        <v>51174</v>
      </c>
      <c r="S25" s="39" t="s">
        <v>39</v>
      </c>
      <c r="T25" s="66">
        <v>37179</v>
      </c>
      <c r="U25" s="64">
        <v>67401</v>
      </c>
      <c r="V25" s="64">
        <v>368437</v>
      </c>
      <c r="W25" s="64">
        <v>383225</v>
      </c>
      <c r="X25" s="64">
        <v>58302</v>
      </c>
      <c r="Y25" s="64">
        <v>211124</v>
      </c>
      <c r="Z25" s="67">
        <v>83907</v>
      </c>
      <c r="AA25" s="38">
        <f t="shared" si="18"/>
        <v>1209575</v>
      </c>
      <c r="AB25" s="39" t="s">
        <v>39</v>
      </c>
      <c r="AC25" s="66">
        <v>22176</v>
      </c>
      <c r="AD25" s="64">
        <v>69390</v>
      </c>
      <c r="AE25" s="64">
        <v>21249</v>
      </c>
      <c r="AF25" s="64">
        <v>158000</v>
      </c>
      <c r="AG25" s="64">
        <v>12798</v>
      </c>
      <c r="AH25" s="64">
        <v>17730</v>
      </c>
      <c r="AI25" s="67">
        <v>0</v>
      </c>
      <c r="AJ25" s="38">
        <f t="shared" si="19"/>
        <v>301343</v>
      </c>
      <c r="AK25" s="39" t="s">
        <v>39</v>
      </c>
      <c r="AL25" s="66">
        <v>7335</v>
      </c>
      <c r="AM25" s="64">
        <v>22005</v>
      </c>
      <c r="AN25" s="64">
        <v>71856</v>
      </c>
      <c r="AO25" s="64">
        <v>20804</v>
      </c>
      <c r="AP25" s="64">
        <v>22896</v>
      </c>
      <c r="AQ25" s="64">
        <v>79767</v>
      </c>
      <c r="AR25" s="67">
        <v>19296</v>
      </c>
      <c r="AS25" s="38">
        <f t="shared" si="20"/>
        <v>243959</v>
      </c>
      <c r="AT25" s="39" t="s">
        <v>39</v>
      </c>
      <c r="AU25" s="66">
        <v>0</v>
      </c>
      <c r="AV25" s="64">
        <v>0</v>
      </c>
      <c r="AW25" s="64">
        <v>2671561</v>
      </c>
      <c r="AX25" s="64">
        <v>1515890</v>
      </c>
      <c r="AY25" s="64">
        <v>1650549</v>
      </c>
      <c r="AZ25" s="64">
        <v>1020852</v>
      </c>
      <c r="BA25" s="67">
        <v>312525</v>
      </c>
      <c r="BB25" s="38">
        <f t="shared" si="21"/>
        <v>7171377</v>
      </c>
      <c r="BC25" s="39" t="s">
        <v>39</v>
      </c>
      <c r="BD25" s="66">
        <v>120111</v>
      </c>
      <c r="BE25" s="64">
        <v>106695</v>
      </c>
      <c r="BF25" s="64">
        <v>253080</v>
      </c>
      <c r="BG25" s="64">
        <v>348503</v>
      </c>
      <c r="BH25" s="64">
        <v>151731</v>
      </c>
      <c r="BI25" s="64">
        <v>0</v>
      </c>
      <c r="BJ25" s="67">
        <v>0</v>
      </c>
      <c r="BK25" s="38">
        <f t="shared" si="22"/>
        <v>980120</v>
      </c>
      <c r="BL25" s="39" t="s">
        <v>39</v>
      </c>
      <c r="BM25" s="66">
        <v>14769</v>
      </c>
      <c r="BN25" s="64">
        <v>0</v>
      </c>
      <c r="BO25" s="64">
        <v>847611</v>
      </c>
      <c r="BP25" s="64">
        <v>629550</v>
      </c>
      <c r="BQ25" s="64">
        <v>1039887</v>
      </c>
      <c r="BR25" s="64">
        <v>751401</v>
      </c>
      <c r="BS25" s="67">
        <v>415395</v>
      </c>
      <c r="BT25" s="38">
        <f t="shared" si="23"/>
        <v>3698613</v>
      </c>
      <c r="BU25" s="39" t="s">
        <v>39</v>
      </c>
      <c r="BV25" s="66">
        <v>0</v>
      </c>
      <c r="BW25" s="64">
        <v>0</v>
      </c>
      <c r="BX25" s="64">
        <v>0</v>
      </c>
      <c r="BY25" s="64">
        <v>0</v>
      </c>
      <c r="BZ25" s="64">
        <v>0</v>
      </c>
      <c r="CA25" s="64">
        <v>303345</v>
      </c>
      <c r="CB25" s="67">
        <v>0</v>
      </c>
      <c r="CC25" s="38">
        <f t="shared" si="24"/>
        <v>303345</v>
      </c>
      <c r="CD25" s="39" t="s">
        <v>39</v>
      </c>
      <c r="CE25" s="66">
        <v>0</v>
      </c>
      <c r="CF25" s="64">
        <v>0</v>
      </c>
      <c r="CG25" s="64">
        <v>0</v>
      </c>
      <c r="CH25" s="64">
        <v>0</v>
      </c>
      <c r="CI25" s="64">
        <v>0</v>
      </c>
      <c r="CJ25" s="64">
        <v>0</v>
      </c>
      <c r="CK25" s="67">
        <v>0</v>
      </c>
      <c r="CL25" s="38">
        <f t="shared" si="25"/>
        <v>0</v>
      </c>
      <c r="CM25" s="39" t="s">
        <v>39</v>
      </c>
      <c r="CN25" s="66">
        <v>0</v>
      </c>
      <c r="CO25" s="64">
        <v>0</v>
      </c>
      <c r="CP25" s="64">
        <v>0</v>
      </c>
      <c r="CQ25" s="64">
        <v>0</v>
      </c>
      <c r="CR25" s="64">
        <v>0</v>
      </c>
      <c r="CS25" s="64">
        <v>0</v>
      </c>
      <c r="CT25" s="67">
        <v>0</v>
      </c>
      <c r="CU25" s="38">
        <f t="shared" si="26"/>
        <v>0</v>
      </c>
      <c r="CV25" s="39" t="s">
        <v>39</v>
      </c>
      <c r="CW25" s="66">
        <v>103020</v>
      </c>
      <c r="CX25" s="64">
        <v>101127</v>
      </c>
      <c r="CY25" s="64">
        <v>113534</v>
      </c>
      <c r="CZ25" s="64">
        <v>311742</v>
      </c>
      <c r="DA25" s="64">
        <v>290844</v>
      </c>
      <c r="DB25" s="64">
        <v>240678</v>
      </c>
      <c r="DC25" s="67">
        <v>138438</v>
      </c>
      <c r="DD25" s="38">
        <f t="shared" si="27"/>
        <v>1299383</v>
      </c>
      <c r="DE25" s="39" t="s">
        <v>39</v>
      </c>
      <c r="DF25" s="66">
        <v>27000</v>
      </c>
      <c r="DG25" s="64">
        <v>26730</v>
      </c>
      <c r="DH25" s="64">
        <v>0</v>
      </c>
      <c r="DI25" s="64">
        <v>0</v>
      </c>
      <c r="DJ25" s="64">
        <v>0</v>
      </c>
      <c r="DK25" s="64">
        <v>27720</v>
      </c>
      <c r="DL25" s="67">
        <v>0</v>
      </c>
      <c r="DM25" s="38">
        <f t="shared" si="28"/>
        <v>81450</v>
      </c>
      <c r="DN25" s="39" t="s">
        <v>39</v>
      </c>
      <c r="DO25" s="66">
        <v>516419.99999999994</v>
      </c>
      <c r="DP25" s="64">
        <v>74151</v>
      </c>
      <c r="DQ25" s="64">
        <v>38412</v>
      </c>
      <c r="DR25" s="64">
        <v>72072</v>
      </c>
      <c r="DS25" s="64">
        <v>100305</v>
      </c>
      <c r="DT25" s="64">
        <v>0</v>
      </c>
      <c r="DU25" s="67">
        <v>0</v>
      </c>
      <c r="DV25" s="38">
        <f t="shared" si="29"/>
        <v>801360</v>
      </c>
      <c r="DW25" s="39" t="s">
        <v>39</v>
      </c>
      <c r="DX25" s="66">
        <v>197937</v>
      </c>
      <c r="DY25" s="64">
        <v>430983</v>
      </c>
      <c r="DZ25" s="64">
        <v>1804905</v>
      </c>
      <c r="EA25" s="64">
        <v>1213992</v>
      </c>
      <c r="EB25" s="64">
        <v>1115946</v>
      </c>
      <c r="EC25" s="64">
        <v>679068</v>
      </c>
      <c r="ED25" s="67">
        <v>798417</v>
      </c>
      <c r="EE25" s="38">
        <f t="shared" si="30"/>
        <v>6241248</v>
      </c>
      <c r="EF25" s="39" t="s">
        <v>39</v>
      </c>
      <c r="EG25" s="66">
        <v>131400</v>
      </c>
      <c r="EH25" s="64">
        <v>96360</v>
      </c>
      <c r="EI25" s="64">
        <v>871990</v>
      </c>
      <c r="EJ25" s="64">
        <v>655790</v>
      </c>
      <c r="EK25" s="64">
        <v>448890</v>
      </c>
      <c r="EL25" s="64">
        <v>379203</v>
      </c>
      <c r="EM25" s="67">
        <v>147300</v>
      </c>
      <c r="EN25" s="38">
        <f t="shared" si="31"/>
        <v>2730933</v>
      </c>
    </row>
    <row r="26" spans="1:144" s="32" customFormat="1" ht="15" customHeight="1" x14ac:dyDescent="0.15">
      <c r="A26" s="34" t="s">
        <v>40</v>
      </c>
      <c r="B26" s="64">
        <v>0</v>
      </c>
      <c r="C26" s="64">
        <v>0</v>
      </c>
      <c r="D26" s="64">
        <v>675382</v>
      </c>
      <c r="E26" s="64">
        <v>1189312</v>
      </c>
      <c r="F26" s="64">
        <v>1137128</v>
      </c>
      <c r="G26" s="64">
        <v>72171</v>
      </c>
      <c r="H26" s="65">
        <v>501264</v>
      </c>
      <c r="I26" s="43">
        <f t="shared" si="16"/>
        <v>3575257</v>
      </c>
      <c r="J26" s="39" t="s">
        <v>40</v>
      </c>
      <c r="K26" s="66">
        <v>0</v>
      </c>
      <c r="L26" s="64">
        <v>0</v>
      </c>
      <c r="M26" s="64">
        <v>0</v>
      </c>
      <c r="N26" s="64">
        <v>0</v>
      </c>
      <c r="O26" s="64">
        <v>0</v>
      </c>
      <c r="P26" s="64">
        <v>51719</v>
      </c>
      <c r="Q26" s="67">
        <v>63963</v>
      </c>
      <c r="R26" s="38">
        <f t="shared" si="17"/>
        <v>115682</v>
      </c>
      <c r="S26" s="39" t="s">
        <v>40</v>
      </c>
      <c r="T26" s="66">
        <v>46446</v>
      </c>
      <c r="U26" s="64">
        <v>195300</v>
      </c>
      <c r="V26" s="64">
        <v>263477</v>
      </c>
      <c r="W26" s="64">
        <v>199116</v>
      </c>
      <c r="X26" s="64">
        <v>144828</v>
      </c>
      <c r="Y26" s="64">
        <v>126733</v>
      </c>
      <c r="Z26" s="67">
        <v>53919</v>
      </c>
      <c r="AA26" s="38">
        <f t="shared" si="18"/>
        <v>1029819</v>
      </c>
      <c r="AB26" s="39" t="s">
        <v>40</v>
      </c>
      <c r="AC26" s="66">
        <v>399933</v>
      </c>
      <c r="AD26" s="64">
        <v>224712</v>
      </c>
      <c r="AE26" s="64">
        <v>0</v>
      </c>
      <c r="AF26" s="64">
        <v>127692</v>
      </c>
      <c r="AG26" s="64">
        <v>65016.000000000007</v>
      </c>
      <c r="AH26" s="64">
        <v>0</v>
      </c>
      <c r="AI26" s="67">
        <v>15615</v>
      </c>
      <c r="AJ26" s="38">
        <f t="shared" si="19"/>
        <v>832968</v>
      </c>
      <c r="AK26" s="39" t="s">
        <v>40</v>
      </c>
      <c r="AL26" s="66">
        <v>16929</v>
      </c>
      <c r="AM26" s="64">
        <v>10800</v>
      </c>
      <c r="AN26" s="64">
        <v>21672</v>
      </c>
      <c r="AO26" s="64">
        <v>26001</v>
      </c>
      <c r="AP26" s="64">
        <v>73760</v>
      </c>
      <c r="AQ26" s="64">
        <v>43758</v>
      </c>
      <c r="AR26" s="67">
        <v>0</v>
      </c>
      <c r="AS26" s="38">
        <f t="shared" si="20"/>
        <v>192920</v>
      </c>
      <c r="AT26" s="39" t="s">
        <v>40</v>
      </c>
      <c r="AU26" s="66">
        <v>0</v>
      </c>
      <c r="AV26" s="64">
        <v>0</v>
      </c>
      <c r="AW26" s="64">
        <v>2210372</v>
      </c>
      <c r="AX26" s="64">
        <v>1507536</v>
      </c>
      <c r="AY26" s="64">
        <v>904032</v>
      </c>
      <c r="AZ26" s="64">
        <v>673515</v>
      </c>
      <c r="BA26" s="67">
        <v>544986</v>
      </c>
      <c r="BB26" s="38">
        <f t="shared" si="21"/>
        <v>5840441</v>
      </c>
      <c r="BC26" s="39" t="s">
        <v>40</v>
      </c>
      <c r="BD26" s="66">
        <v>23319</v>
      </c>
      <c r="BE26" s="64">
        <v>0</v>
      </c>
      <c r="BF26" s="64">
        <v>0</v>
      </c>
      <c r="BG26" s="64">
        <v>75303</v>
      </c>
      <c r="BH26" s="64">
        <v>0</v>
      </c>
      <c r="BI26" s="64">
        <v>0</v>
      </c>
      <c r="BJ26" s="67">
        <v>109431</v>
      </c>
      <c r="BK26" s="38">
        <f t="shared" si="22"/>
        <v>208053</v>
      </c>
      <c r="BL26" s="39" t="s">
        <v>40</v>
      </c>
      <c r="BM26" s="66">
        <v>0</v>
      </c>
      <c r="BN26" s="64">
        <v>24129</v>
      </c>
      <c r="BO26" s="64">
        <v>516105</v>
      </c>
      <c r="BP26" s="64">
        <v>572436</v>
      </c>
      <c r="BQ26" s="64">
        <v>711450</v>
      </c>
      <c r="BR26" s="64">
        <v>946998</v>
      </c>
      <c r="BS26" s="67">
        <v>366075</v>
      </c>
      <c r="BT26" s="38">
        <f t="shared" si="23"/>
        <v>3137193</v>
      </c>
      <c r="BU26" s="39" t="s">
        <v>40</v>
      </c>
      <c r="BV26" s="66">
        <v>0</v>
      </c>
      <c r="BW26" s="64">
        <v>0</v>
      </c>
      <c r="BX26" s="64">
        <v>0</v>
      </c>
      <c r="BY26" s="64">
        <v>0</v>
      </c>
      <c r="BZ26" s="64">
        <v>0</v>
      </c>
      <c r="CA26" s="64">
        <v>0</v>
      </c>
      <c r="CB26" s="67">
        <v>145521</v>
      </c>
      <c r="CC26" s="38">
        <f t="shared" si="24"/>
        <v>145521</v>
      </c>
      <c r="CD26" s="39" t="s">
        <v>40</v>
      </c>
      <c r="CE26" s="66">
        <v>0</v>
      </c>
      <c r="CF26" s="64">
        <v>0</v>
      </c>
      <c r="CG26" s="64">
        <v>0</v>
      </c>
      <c r="CH26" s="64">
        <v>0</v>
      </c>
      <c r="CI26" s="64">
        <v>0</v>
      </c>
      <c r="CJ26" s="64">
        <v>0</v>
      </c>
      <c r="CK26" s="67">
        <v>0</v>
      </c>
      <c r="CL26" s="38">
        <f t="shared" si="25"/>
        <v>0</v>
      </c>
      <c r="CM26" s="39" t="s">
        <v>40</v>
      </c>
      <c r="CN26" s="66">
        <v>0</v>
      </c>
      <c r="CO26" s="64">
        <v>0</v>
      </c>
      <c r="CP26" s="64">
        <v>0</v>
      </c>
      <c r="CQ26" s="64">
        <v>0</v>
      </c>
      <c r="CR26" s="64">
        <v>0</v>
      </c>
      <c r="CS26" s="64">
        <v>0</v>
      </c>
      <c r="CT26" s="67">
        <v>0</v>
      </c>
      <c r="CU26" s="38">
        <f t="shared" si="26"/>
        <v>0</v>
      </c>
      <c r="CV26" s="39" t="s">
        <v>40</v>
      </c>
      <c r="CW26" s="66">
        <v>139963</v>
      </c>
      <c r="CX26" s="64">
        <v>98361</v>
      </c>
      <c r="CY26" s="64">
        <v>93042</v>
      </c>
      <c r="CZ26" s="64">
        <v>249156</v>
      </c>
      <c r="DA26" s="64">
        <v>243202</v>
      </c>
      <c r="DB26" s="64">
        <v>91827</v>
      </c>
      <c r="DC26" s="67">
        <v>161860</v>
      </c>
      <c r="DD26" s="38">
        <f t="shared" si="27"/>
        <v>1077411</v>
      </c>
      <c r="DE26" s="39" t="s">
        <v>40</v>
      </c>
      <c r="DF26" s="66">
        <v>0</v>
      </c>
      <c r="DG26" s="64">
        <v>0</v>
      </c>
      <c r="DH26" s="64">
        <v>0</v>
      </c>
      <c r="DI26" s="64">
        <v>0</v>
      </c>
      <c r="DJ26" s="64">
        <v>33660</v>
      </c>
      <c r="DK26" s="64">
        <v>0</v>
      </c>
      <c r="DL26" s="67">
        <v>0</v>
      </c>
      <c r="DM26" s="38">
        <f t="shared" si="28"/>
        <v>33660</v>
      </c>
      <c r="DN26" s="39" t="s">
        <v>40</v>
      </c>
      <c r="DO26" s="66">
        <v>73920</v>
      </c>
      <c r="DP26" s="64">
        <v>0</v>
      </c>
      <c r="DQ26" s="64">
        <v>0</v>
      </c>
      <c r="DR26" s="64">
        <v>0</v>
      </c>
      <c r="DS26" s="64">
        <v>0</v>
      </c>
      <c r="DT26" s="64">
        <v>0</v>
      </c>
      <c r="DU26" s="67">
        <v>0</v>
      </c>
      <c r="DV26" s="38">
        <f t="shared" si="29"/>
        <v>73920</v>
      </c>
      <c r="DW26" s="39" t="s">
        <v>40</v>
      </c>
      <c r="DX26" s="66">
        <v>55206</v>
      </c>
      <c r="DY26" s="64">
        <v>96759</v>
      </c>
      <c r="DZ26" s="64">
        <v>981855</v>
      </c>
      <c r="EA26" s="64">
        <v>396639</v>
      </c>
      <c r="EB26" s="64">
        <v>224766</v>
      </c>
      <c r="EC26" s="64">
        <v>720709</v>
      </c>
      <c r="ED26" s="67">
        <v>262206</v>
      </c>
      <c r="EE26" s="38">
        <f t="shared" si="30"/>
        <v>2738140</v>
      </c>
      <c r="EF26" s="39" t="s">
        <v>40</v>
      </c>
      <c r="EG26" s="66">
        <v>159300</v>
      </c>
      <c r="EH26" s="64">
        <v>105610</v>
      </c>
      <c r="EI26" s="64">
        <v>657803</v>
      </c>
      <c r="EJ26" s="64">
        <v>516770.99999999994</v>
      </c>
      <c r="EK26" s="64">
        <v>441108</v>
      </c>
      <c r="EL26" s="64">
        <v>228696</v>
      </c>
      <c r="EM26" s="67">
        <v>202440</v>
      </c>
      <c r="EN26" s="38">
        <f t="shared" si="31"/>
        <v>2311728</v>
      </c>
    </row>
    <row r="27" spans="1:144" s="32" customFormat="1" ht="15" customHeight="1" x14ac:dyDescent="0.15">
      <c r="A27" s="34" t="s">
        <v>41</v>
      </c>
      <c r="B27" s="64">
        <v>0</v>
      </c>
      <c r="C27" s="64">
        <v>0</v>
      </c>
      <c r="D27" s="64">
        <v>727902</v>
      </c>
      <c r="E27" s="64">
        <v>1785258</v>
      </c>
      <c r="F27" s="64">
        <v>291176</v>
      </c>
      <c r="G27" s="64">
        <v>1863585</v>
      </c>
      <c r="H27" s="65">
        <v>599823</v>
      </c>
      <c r="I27" s="43">
        <f t="shared" si="16"/>
        <v>5267744</v>
      </c>
      <c r="J27" s="39" t="s">
        <v>41</v>
      </c>
      <c r="K27" s="66">
        <v>0</v>
      </c>
      <c r="L27" s="64">
        <v>30672</v>
      </c>
      <c r="M27" s="64">
        <v>45360</v>
      </c>
      <c r="N27" s="64">
        <v>56700</v>
      </c>
      <c r="O27" s="64">
        <v>102060</v>
      </c>
      <c r="P27" s="64">
        <v>228600</v>
      </c>
      <c r="Q27" s="67">
        <v>80046</v>
      </c>
      <c r="R27" s="38">
        <f t="shared" si="17"/>
        <v>543438</v>
      </c>
      <c r="S27" s="39" t="s">
        <v>41</v>
      </c>
      <c r="T27" s="66">
        <v>93360</v>
      </c>
      <c r="U27" s="64">
        <v>197208</v>
      </c>
      <c r="V27" s="64">
        <v>291267</v>
      </c>
      <c r="W27" s="64">
        <v>370440</v>
      </c>
      <c r="X27" s="64">
        <v>167472</v>
      </c>
      <c r="Y27" s="64">
        <v>311508</v>
      </c>
      <c r="Z27" s="67">
        <v>253746</v>
      </c>
      <c r="AA27" s="38">
        <f t="shared" si="18"/>
        <v>1685001</v>
      </c>
      <c r="AB27" s="39" t="s">
        <v>41</v>
      </c>
      <c r="AC27" s="66">
        <v>49896</v>
      </c>
      <c r="AD27" s="64">
        <v>342873</v>
      </c>
      <c r="AE27" s="64">
        <v>91341</v>
      </c>
      <c r="AF27" s="64">
        <v>172323</v>
      </c>
      <c r="AG27" s="64">
        <v>65016.000000000007</v>
      </c>
      <c r="AH27" s="64">
        <v>49419</v>
      </c>
      <c r="AI27" s="67">
        <v>0</v>
      </c>
      <c r="AJ27" s="38">
        <f t="shared" si="19"/>
        <v>770868</v>
      </c>
      <c r="AK27" s="39" t="s">
        <v>41</v>
      </c>
      <c r="AL27" s="66">
        <v>9306</v>
      </c>
      <c r="AM27" s="64">
        <v>0</v>
      </c>
      <c r="AN27" s="64">
        <v>5364</v>
      </c>
      <c r="AO27" s="64">
        <v>8424</v>
      </c>
      <c r="AP27" s="64">
        <v>34254</v>
      </c>
      <c r="AQ27" s="64">
        <v>39564</v>
      </c>
      <c r="AR27" s="67">
        <v>0</v>
      </c>
      <c r="AS27" s="38">
        <f t="shared" si="20"/>
        <v>96912</v>
      </c>
      <c r="AT27" s="39" t="s">
        <v>41</v>
      </c>
      <c r="AU27" s="66">
        <v>0</v>
      </c>
      <c r="AV27" s="64">
        <v>0</v>
      </c>
      <c r="AW27" s="64">
        <v>1701056</v>
      </c>
      <c r="AX27" s="64">
        <v>2295970</v>
      </c>
      <c r="AY27" s="64">
        <v>1449432</v>
      </c>
      <c r="AZ27" s="64">
        <v>961470</v>
      </c>
      <c r="BA27" s="67">
        <v>544670</v>
      </c>
      <c r="BB27" s="38">
        <f t="shared" si="21"/>
        <v>6952598</v>
      </c>
      <c r="BC27" s="39" t="s">
        <v>41</v>
      </c>
      <c r="BD27" s="66">
        <v>15946</v>
      </c>
      <c r="BE27" s="64">
        <v>69660</v>
      </c>
      <c r="BF27" s="64">
        <v>249813</v>
      </c>
      <c r="BG27" s="64">
        <v>169425</v>
      </c>
      <c r="BH27" s="64">
        <v>0</v>
      </c>
      <c r="BI27" s="64">
        <v>347886</v>
      </c>
      <c r="BJ27" s="67">
        <v>68337</v>
      </c>
      <c r="BK27" s="38">
        <f t="shared" si="22"/>
        <v>921067</v>
      </c>
      <c r="BL27" s="39" t="s">
        <v>41</v>
      </c>
      <c r="BM27" s="66">
        <v>29556</v>
      </c>
      <c r="BN27" s="64">
        <v>8667</v>
      </c>
      <c r="BO27" s="64">
        <v>132660</v>
      </c>
      <c r="BP27" s="64">
        <v>1266552</v>
      </c>
      <c r="BQ27" s="64">
        <v>1451340</v>
      </c>
      <c r="BR27" s="64">
        <v>1162111</v>
      </c>
      <c r="BS27" s="67">
        <v>626333</v>
      </c>
      <c r="BT27" s="38">
        <f t="shared" si="23"/>
        <v>4677219</v>
      </c>
      <c r="BU27" s="39" t="s">
        <v>41</v>
      </c>
      <c r="BV27" s="66">
        <v>0</v>
      </c>
      <c r="BW27" s="64">
        <v>33129</v>
      </c>
      <c r="BX27" s="64">
        <v>0</v>
      </c>
      <c r="BY27" s="64">
        <v>98163</v>
      </c>
      <c r="BZ27" s="64">
        <v>0</v>
      </c>
      <c r="CA27" s="64">
        <v>0</v>
      </c>
      <c r="CB27" s="67">
        <v>37512</v>
      </c>
      <c r="CC27" s="38">
        <f t="shared" si="24"/>
        <v>168804</v>
      </c>
      <c r="CD27" s="39" t="s">
        <v>41</v>
      </c>
      <c r="CE27" s="66">
        <v>0</v>
      </c>
      <c r="CF27" s="64">
        <v>0</v>
      </c>
      <c r="CG27" s="64">
        <v>0</v>
      </c>
      <c r="CH27" s="64">
        <v>0</v>
      </c>
      <c r="CI27" s="64">
        <v>0</v>
      </c>
      <c r="CJ27" s="64">
        <v>0</v>
      </c>
      <c r="CK27" s="67">
        <v>0</v>
      </c>
      <c r="CL27" s="38">
        <f t="shared" si="25"/>
        <v>0</v>
      </c>
      <c r="CM27" s="39" t="s">
        <v>41</v>
      </c>
      <c r="CN27" s="66">
        <v>0</v>
      </c>
      <c r="CO27" s="64">
        <v>0</v>
      </c>
      <c r="CP27" s="64">
        <v>0</v>
      </c>
      <c r="CQ27" s="64">
        <v>0</v>
      </c>
      <c r="CR27" s="64">
        <v>0</v>
      </c>
      <c r="CS27" s="64">
        <v>0</v>
      </c>
      <c r="CT27" s="67">
        <v>0</v>
      </c>
      <c r="CU27" s="38">
        <f t="shared" si="26"/>
        <v>0</v>
      </c>
      <c r="CV27" s="39" t="s">
        <v>41</v>
      </c>
      <c r="CW27" s="66">
        <v>58554</v>
      </c>
      <c r="CX27" s="64">
        <v>94797</v>
      </c>
      <c r="CY27" s="64">
        <v>83628</v>
      </c>
      <c r="CZ27" s="64">
        <v>168469</v>
      </c>
      <c r="DA27" s="64">
        <v>97135</v>
      </c>
      <c r="DB27" s="64">
        <v>126847</v>
      </c>
      <c r="DC27" s="67">
        <v>66357</v>
      </c>
      <c r="DD27" s="38">
        <f t="shared" si="27"/>
        <v>695787</v>
      </c>
      <c r="DE27" s="39" t="s">
        <v>41</v>
      </c>
      <c r="DF27" s="66">
        <v>0</v>
      </c>
      <c r="DG27" s="64">
        <v>0</v>
      </c>
      <c r="DH27" s="64">
        <v>0</v>
      </c>
      <c r="DI27" s="64">
        <v>81000</v>
      </c>
      <c r="DJ27" s="64">
        <v>0</v>
      </c>
      <c r="DK27" s="64">
        <v>0</v>
      </c>
      <c r="DL27" s="67">
        <v>0</v>
      </c>
      <c r="DM27" s="38">
        <f t="shared" si="28"/>
        <v>81000</v>
      </c>
      <c r="DN27" s="39" t="s">
        <v>41</v>
      </c>
      <c r="DO27" s="66">
        <v>427879</v>
      </c>
      <c r="DP27" s="64">
        <v>0</v>
      </c>
      <c r="DQ27" s="64">
        <v>80370</v>
      </c>
      <c r="DR27" s="64">
        <v>30195</v>
      </c>
      <c r="DS27" s="64">
        <v>0</v>
      </c>
      <c r="DT27" s="64">
        <v>0</v>
      </c>
      <c r="DU27" s="67">
        <v>0</v>
      </c>
      <c r="DV27" s="38">
        <f t="shared" si="29"/>
        <v>538444</v>
      </c>
      <c r="DW27" s="39" t="s">
        <v>41</v>
      </c>
      <c r="DX27" s="66">
        <v>0</v>
      </c>
      <c r="DY27" s="64">
        <v>0</v>
      </c>
      <c r="DZ27" s="64">
        <v>531148</v>
      </c>
      <c r="EA27" s="64">
        <v>408859</v>
      </c>
      <c r="EB27" s="64">
        <v>615256</v>
      </c>
      <c r="EC27" s="64">
        <v>481482</v>
      </c>
      <c r="ED27" s="67">
        <v>0</v>
      </c>
      <c r="EE27" s="38">
        <f t="shared" si="30"/>
        <v>2036745</v>
      </c>
      <c r="EF27" s="39" t="s">
        <v>41</v>
      </c>
      <c r="EG27" s="66">
        <v>70080</v>
      </c>
      <c r="EH27" s="64">
        <v>109500</v>
      </c>
      <c r="EI27" s="64">
        <v>654127</v>
      </c>
      <c r="EJ27" s="64">
        <v>806820</v>
      </c>
      <c r="EK27" s="64">
        <v>485708</v>
      </c>
      <c r="EL27" s="64">
        <v>524597</v>
      </c>
      <c r="EM27" s="67">
        <v>207820</v>
      </c>
      <c r="EN27" s="38">
        <f t="shared" si="31"/>
        <v>2858652</v>
      </c>
    </row>
    <row r="28" spans="1:144" s="32" customFormat="1" ht="15" customHeight="1" x14ac:dyDescent="0.15">
      <c r="A28" s="34" t="s">
        <v>42</v>
      </c>
      <c r="B28" s="64">
        <v>0</v>
      </c>
      <c r="C28" s="64">
        <v>0</v>
      </c>
      <c r="D28" s="64">
        <v>2445233</v>
      </c>
      <c r="E28" s="64">
        <v>1965987</v>
      </c>
      <c r="F28" s="64">
        <v>1382975</v>
      </c>
      <c r="G28" s="64">
        <v>3344435</v>
      </c>
      <c r="H28" s="65">
        <v>2152301</v>
      </c>
      <c r="I28" s="43">
        <f t="shared" si="16"/>
        <v>11290931</v>
      </c>
      <c r="J28" s="39" t="s">
        <v>42</v>
      </c>
      <c r="K28" s="66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7">
        <v>107469</v>
      </c>
      <c r="R28" s="38">
        <f t="shared" si="17"/>
        <v>107469</v>
      </c>
      <c r="S28" s="39" t="s">
        <v>42</v>
      </c>
      <c r="T28" s="66">
        <v>531328</v>
      </c>
      <c r="U28" s="64">
        <v>1188348</v>
      </c>
      <c r="V28" s="64">
        <v>806780</v>
      </c>
      <c r="W28" s="64">
        <v>1273516</v>
      </c>
      <c r="X28" s="64">
        <v>816231</v>
      </c>
      <c r="Y28" s="64">
        <v>490806</v>
      </c>
      <c r="Z28" s="67">
        <v>1260297</v>
      </c>
      <c r="AA28" s="38">
        <f t="shared" si="18"/>
        <v>6367306</v>
      </c>
      <c r="AB28" s="39" t="s">
        <v>42</v>
      </c>
      <c r="AC28" s="66">
        <v>0</v>
      </c>
      <c r="AD28" s="64">
        <v>0</v>
      </c>
      <c r="AE28" s="64">
        <v>0</v>
      </c>
      <c r="AF28" s="64">
        <v>37170</v>
      </c>
      <c r="AG28" s="64">
        <v>0</v>
      </c>
      <c r="AH28" s="64">
        <v>0</v>
      </c>
      <c r="AI28" s="67">
        <v>0</v>
      </c>
      <c r="AJ28" s="38">
        <f t="shared" si="19"/>
        <v>37170</v>
      </c>
      <c r="AK28" s="39" t="s">
        <v>42</v>
      </c>
      <c r="AL28" s="66">
        <v>0</v>
      </c>
      <c r="AM28" s="64">
        <v>0</v>
      </c>
      <c r="AN28" s="64">
        <v>35559</v>
      </c>
      <c r="AO28" s="64">
        <v>6138</v>
      </c>
      <c r="AP28" s="64">
        <v>21024</v>
      </c>
      <c r="AQ28" s="64">
        <v>59706</v>
      </c>
      <c r="AR28" s="67">
        <v>66231</v>
      </c>
      <c r="AS28" s="38">
        <f t="shared" si="20"/>
        <v>188658</v>
      </c>
      <c r="AT28" s="39" t="s">
        <v>42</v>
      </c>
      <c r="AU28" s="66">
        <v>0</v>
      </c>
      <c r="AV28" s="64">
        <v>0</v>
      </c>
      <c r="AW28" s="64">
        <v>4768550</v>
      </c>
      <c r="AX28" s="64">
        <v>4840352</v>
      </c>
      <c r="AY28" s="64">
        <v>3418962</v>
      </c>
      <c r="AZ28" s="64">
        <v>2853702</v>
      </c>
      <c r="BA28" s="67">
        <v>720257</v>
      </c>
      <c r="BB28" s="38">
        <f t="shared" si="21"/>
        <v>16601823</v>
      </c>
      <c r="BC28" s="39" t="s">
        <v>42</v>
      </c>
      <c r="BD28" s="66">
        <v>0</v>
      </c>
      <c r="BE28" s="64">
        <v>157653</v>
      </c>
      <c r="BF28" s="64">
        <v>127521</v>
      </c>
      <c r="BG28" s="64">
        <v>233352</v>
      </c>
      <c r="BH28" s="64">
        <v>63279</v>
      </c>
      <c r="BI28" s="64">
        <v>0</v>
      </c>
      <c r="BJ28" s="67">
        <v>0</v>
      </c>
      <c r="BK28" s="38">
        <f t="shared" si="22"/>
        <v>581805</v>
      </c>
      <c r="BL28" s="39" t="s">
        <v>42</v>
      </c>
      <c r="BM28" s="66">
        <v>0</v>
      </c>
      <c r="BN28" s="64">
        <v>19784</v>
      </c>
      <c r="BO28" s="64">
        <v>716427</v>
      </c>
      <c r="BP28" s="64">
        <v>1537794</v>
      </c>
      <c r="BQ28" s="64">
        <v>1925496</v>
      </c>
      <c r="BR28" s="64">
        <v>628218</v>
      </c>
      <c r="BS28" s="67">
        <v>1554080</v>
      </c>
      <c r="BT28" s="38">
        <f t="shared" si="23"/>
        <v>6381799</v>
      </c>
      <c r="BU28" s="39" t="s">
        <v>42</v>
      </c>
      <c r="BV28" s="66">
        <v>0</v>
      </c>
      <c r="BW28" s="64">
        <v>0</v>
      </c>
      <c r="BX28" s="64">
        <v>0</v>
      </c>
      <c r="BY28" s="64">
        <v>373374</v>
      </c>
      <c r="BZ28" s="64">
        <v>0</v>
      </c>
      <c r="CA28" s="64">
        <v>0</v>
      </c>
      <c r="CB28" s="67">
        <v>0</v>
      </c>
      <c r="CC28" s="38">
        <f t="shared" si="24"/>
        <v>373374</v>
      </c>
      <c r="CD28" s="39" t="s">
        <v>42</v>
      </c>
      <c r="CE28" s="66">
        <v>0</v>
      </c>
      <c r="CF28" s="64">
        <v>0</v>
      </c>
      <c r="CG28" s="64">
        <v>0</v>
      </c>
      <c r="CH28" s="64">
        <v>0</v>
      </c>
      <c r="CI28" s="64">
        <v>0</v>
      </c>
      <c r="CJ28" s="64">
        <v>0</v>
      </c>
      <c r="CK28" s="67">
        <v>0</v>
      </c>
      <c r="CL28" s="38">
        <f t="shared" si="25"/>
        <v>0</v>
      </c>
      <c r="CM28" s="39" t="s">
        <v>42</v>
      </c>
      <c r="CN28" s="66">
        <v>0</v>
      </c>
      <c r="CO28" s="64">
        <v>0</v>
      </c>
      <c r="CP28" s="64">
        <v>0</v>
      </c>
      <c r="CQ28" s="64">
        <v>0</v>
      </c>
      <c r="CR28" s="64">
        <v>0</v>
      </c>
      <c r="CS28" s="64">
        <v>0</v>
      </c>
      <c r="CT28" s="67">
        <v>0</v>
      </c>
      <c r="CU28" s="38">
        <f t="shared" si="26"/>
        <v>0</v>
      </c>
      <c r="CV28" s="39" t="s">
        <v>42</v>
      </c>
      <c r="CW28" s="66">
        <v>124143</v>
      </c>
      <c r="CX28" s="64">
        <v>403568</v>
      </c>
      <c r="CY28" s="64">
        <v>227324</v>
      </c>
      <c r="CZ28" s="64">
        <v>608572</v>
      </c>
      <c r="DA28" s="64">
        <v>410574</v>
      </c>
      <c r="DB28" s="64">
        <v>483894</v>
      </c>
      <c r="DC28" s="67">
        <v>472091</v>
      </c>
      <c r="DD28" s="38">
        <f t="shared" si="27"/>
        <v>2730166</v>
      </c>
      <c r="DE28" s="39" t="s">
        <v>42</v>
      </c>
      <c r="DF28" s="66">
        <v>17010</v>
      </c>
      <c r="DG28" s="64">
        <v>0</v>
      </c>
      <c r="DH28" s="64">
        <v>0</v>
      </c>
      <c r="DI28" s="64">
        <v>0</v>
      </c>
      <c r="DJ28" s="64">
        <v>0</v>
      </c>
      <c r="DK28" s="64">
        <v>0</v>
      </c>
      <c r="DL28" s="67">
        <v>0</v>
      </c>
      <c r="DM28" s="38">
        <f t="shared" si="28"/>
        <v>17010</v>
      </c>
      <c r="DN28" s="39" t="s">
        <v>42</v>
      </c>
      <c r="DO28" s="66">
        <v>0</v>
      </c>
      <c r="DP28" s="64">
        <v>18216</v>
      </c>
      <c r="DQ28" s="64">
        <v>36674</v>
      </c>
      <c r="DR28" s="64">
        <v>49797</v>
      </c>
      <c r="DS28" s="64">
        <v>0</v>
      </c>
      <c r="DT28" s="64">
        <v>5544</v>
      </c>
      <c r="DU28" s="67">
        <v>0</v>
      </c>
      <c r="DV28" s="38">
        <f t="shared" si="29"/>
        <v>110231</v>
      </c>
      <c r="DW28" s="39" t="s">
        <v>42</v>
      </c>
      <c r="DX28" s="66">
        <v>0</v>
      </c>
      <c r="DY28" s="64">
        <v>103149</v>
      </c>
      <c r="DZ28" s="64">
        <v>859837</v>
      </c>
      <c r="EA28" s="64">
        <v>1753073</v>
      </c>
      <c r="EB28" s="64">
        <v>660034</v>
      </c>
      <c r="EC28" s="64">
        <v>2540894</v>
      </c>
      <c r="ED28" s="67">
        <v>774684</v>
      </c>
      <c r="EE28" s="38">
        <f t="shared" si="30"/>
        <v>6691671</v>
      </c>
      <c r="EF28" s="39" t="s">
        <v>42</v>
      </c>
      <c r="EG28" s="66">
        <v>186960</v>
      </c>
      <c r="EH28" s="64">
        <v>341880</v>
      </c>
      <c r="EI28" s="64">
        <v>1532190</v>
      </c>
      <c r="EJ28" s="64">
        <v>1500179</v>
      </c>
      <c r="EK28" s="64">
        <v>867960</v>
      </c>
      <c r="EL28" s="64">
        <v>587172</v>
      </c>
      <c r="EM28" s="67">
        <v>482620</v>
      </c>
      <c r="EN28" s="38">
        <f t="shared" si="31"/>
        <v>5498961</v>
      </c>
    </row>
    <row r="29" spans="1:144" s="32" customFormat="1" ht="15" customHeight="1" x14ac:dyDescent="0.15">
      <c r="A29" s="34" t="s">
        <v>43</v>
      </c>
      <c r="B29" s="64">
        <v>0</v>
      </c>
      <c r="C29" s="64">
        <v>0</v>
      </c>
      <c r="D29" s="64">
        <v>1268188</v>
      </c>
      <c r="E29" s="64">
        <v>812682</v>
      </c>
      <c r="F29" s="64">
        <v>623403</v>
      </c>
      <c r="G29" s="64">
        <v>538958</v>
      </c>
      <c r="H29" s="65">
        <v>766701</v>
      </c>
      <c r="I29" s="43">
        <f t="shared" si="16"/>
        <v>4009932</v>
      </c>
      <c r="J29" s="39" t="s">
        <v>43</v>
      </c>
      <c r="K29" s="66">
        <v>0</v>
      </c>
      <c r="L29" s="64">
        <v>0</v>
      </c>
      <c r="M29" s="64">
        <v>120006</v>
      </c>
      <c r="N29" s="64">
        <v>0</v>
      </c>
      <c r="O29" s="64">
        <v>0</v>
      </c>
      <c r="P29" s="64">
        <v>0</v>
      </c>
      <c r="Q29" s="67">
        <v>133344</v>
      </c>
      <c r="R29" s="38">
        <f t="shared" si="17"/>
        <v>253350</v>
      </c>
      <c r="S29" s="39" t="s">
        <v>43</v>
      </c>
      <c r="T29" s="66">
        <v>0</v>
      </c>
      <c r="U29" s="64">
        <v>102401</v>
      </c>
      <c r="V29" s="64">
        <v>375318</v>
      </c>
      <c r="W29" s="64">
        <v>225576</v>
      </c>
      <c r="X29" s="64">
        <v>141129</v>
      </c>
      <c r="Y29" s="64">
        <v>222651</v>
      </c>
      <c r="Z29" s="67">
        <v>404037</v>
      </c>
      <c r="AA29" s="38">
        <f t="shared" si="18"/>
        <v>1471112</v>
      </c>
      <c r="AB29" s="39" t="s">
        <v>43</v>
      </c>
      <c r="AC29" s="66">
        <v>49329</v>
      </c>
      <c r="AD29" s="64">
        <v>139320</v>
      </c>
      <c r="AE29" s="64">
        <v>169659</v>
      </c>
      <c r="AF29" s="64">
        <v>204957</v>
      </c>
      <c r="AG29" s="64">
        <v>296538</v>
      </c>
      <c r="AH29" s="64">
        <v>49293</v>
      </c>
      <c r="AI29" s="67">
        <v>23643</v>
      </c>
      <c r="AJ29" s="38">
        <f t="shared" si="19"/>
        <v>932739</v>
      </c>
      <c r="AK29" s="39" t="s">
        <v>43</v>
      </c>
      <c r="AL29" s="66">
        <v>4653</v>
      </c>
      <c r="AM29" s="64">
        <v>0</v>
      </c>
      <c r="AN29" s="64">
        <v>32543.999999999996</v>
      </c>
      <c r="AO29" s="64">
        <v>34740</v>
      </c>
      <c r="AP29" s="64">
        <v>51273</v>
      </c>
      <c r="AQ29" s="64">
        <v>43416</v>
      </c>
      <c r="AR29" s="67">
        <v>68076</v>
      </c>
      <c r="AS29" s="38">
        <f t="shared" si="20"/>
        <v>234702</v>
      </c>
      <c r="AT29" s="39" t="s">
        <v>43</v>
      </c>
      <c r="AU29" s="66">
        <v>0</v>
      </c>
      <c r="AV29" s="64">
        <v>0</v>
      </c>
      <c r="AW29" s="64">
        <v>3778144</v>
      </c>
      <c r="AX29" s="64">
        <v>2953828</v>
      </c>
      <c r="AY29" s="64">
        <v>2299203</v>
      </c>
      <c r="AZ29" s="64">
        <v>2595442</v>
      </c>
      <c r="BA29" s="67">
        <v>1083303</v>
      </c>
      <c r="BB29" s="38">
        <f t="shared" si="21"/>
        <v>12709920</v>
      </c>
      <c r="BC29" s="39" t="s">
        <v>43</v>
      </c>
      <c r="BD29" s="66">
        <v>125361</v>
      </c>
      <c r="BE29" s="64">
        <v>396141</v>
      </c>
      <c r="BF29" s="64">
        <v>501579</v>
      </c>
      <c r="BG29" s="64">
        <v>759798</v>
      </c>
      <c r="BH29" s="64">
        <v>540801</v>
      </c>
      <c r="BI29" s="64">
        <v>79533</v>
      </c>
      <c r="BJ29" s="67">
        <v>83817</v>
      </c>
      <c r="BK29" s="38">
        <f t="shared" si="22"/>
        <v>2487030</v>
      </c>
      <c r="BL29" s="39" t="s">
        <v>43</v>
      </c>
      <c r="BM29" s="66">
        <v>11034</v>
      </c>
      <c r="BN29" s="64">
        <v>0</v>
      </c>
      <c r="BO29" s="64">
        <v>256635</v>
      </c>
      <c r="BP29" s="64">
        <v>629072</v>
      </c>
      <c r="BQ29" s="64">
        <v>1948032</v>
      </c>
      <c r="BR29" s="64">
        <v>934686</v>
      </c>
      <c r="BS29" s="67">
        <v>806022</v>
      </c>
      <c r="BT29" s="38">
        <f t="shared" si="23"/>
        <v>4585481</v>
      </c>
      <c r="BU29" s="39" t="s">
        <v>43</v>
      </c>
      <c r="BV29" s="66">
        <v>0</v>
      </c>
      <c r="BW29" s="64">
        <v>0</v>
      </c>
      <c r="BX29" s="64">
        <v>148149</v>
      </c>
      <c r="BY29" s="64">
        <v>0</v>
      </c>
      <c r="BZ29" s="64">
        <v>661752</v>
      </c>
      <c r="CA29" s="64">
        <v>41688</v>
      </c>
      <c r="CB29" s="67">
        <v>134703</v>
      </c>
      <c r="CC29" s="38">
        <f t="shared" si="24"/>
        <v>986292</v>
      </c>
      <c r="CD29" s="39" t="s">
        <v>43</v>
      </c>
      <c r="CE29" s="66">
        <v>0</v>
      </c>
      <c r="CF29" s="64">
        <v>0</v>
      </c>
      <c r="CG29" s="64">
        <v>0</v>
      </c>
      <c r="CH29" s="64">
        <v>0</v>
      </c>
      <c r="CI29" s="64">
        <v>0</v>
      </c>
      <c r="CJ29" s="64">
        <v>0</v>
      </c>
      <c r="CK29" s="67">
        <v>0</v>
      </c>
      <c r="CL29" s="38">
        <f t="shared" si="25"/>
        <v>0</v>
      </c>
      <c r="CM29" s="39" t="s">
        <v>43</v>
      </c>
      <c r="CN29" s="66">
        <v>0</v>
      </c>
      <c r="CO29" s="64">
        <v>0</v>
      </c>
      <c r="CP29" s="64">
        <v>0</v>
      </c>
      <c r="CQ29" s="64">
        <v>0</v>
      </c>
      <c r="CR29" s="64">
        <v>0</v>
      </c>
      <c r="CS29" s="64">
        <v>0</v>
      </c>
      <c r="CT29" s="67">
        <v>0</v>
      </c>
      <c r="CU29" s="38">
        <f t="shared" si="26"/>
        <v>0</v>
      </c>
      <c r="CV29" s="39" t="s">
        <v>43</v>
      </c>
      <c r="CW29" s="66">
        <v>62685</v>
      </c>
      <c r="CX29" s="64">
        <v>132716</v>
      </c>
      <c r="CY29" s="64">
        <v>279204</v>
      </c>
      <c r="CZ29" s="64">
        <v>420609</v>
      </c>
      <c r="DA29" s="64">
        <v>496350</v>
      </c>
      <c r="DB29" s="64">
        <v>440921</v>
      </c>
      <c r="DC29" s="67">
        <v>354798</v>
      </c>
      <c r="DD29" s="38">
        <f t="shared" si="27"/>
        <v>2187283</v>
      </c>
      <c r="DE29" s="39" t="s">
        <v>43</v>
      </c>
      <c r="DF29" s="66">
        <v>0</v>
      </c>
      <c r="DG29" s="64">
        <v>85950</v>
      </c>
      <c r="DH29" s="64">
        <v>0</v>
      </c>
      <c r="DI29" s="64">
        <v>71555</v>
      </c>
      <c r="DJ29" s="64">
        <v>0</v>
      </c>
      <c r="DK29" s="64">
        <v>0</v>
      </c>
      <c r="DL29" s="67">
        <v>0</v>
      </c>
      <c r="DM29" s="38">
        <f t="shared" si="28"/>
        <v>157505</v>
      </c>
      <c r="DN29" s="39" t="s">
        <v>43</v>
      </c>
      <c r="DO29" s="66">
        <v>159984</v>
      </c>
      <c r="DP29" s="64">
        <v>55890</v>
      </c>
      <c r="DQ29" s="64">
        <v>0</v>
      </c>
      <c r="DR29" s="64">
        <v>275040</v>
      </c>
      <c r="DS29" s="64">
        <v>0</v>
      </c>
      <c r="DT29" s="64">
        <v>0</v>
      </c>
      <c r="DU29" s="67">
        <v>0</v>
      </c>
      <c r="DV29" s="38">
        <f t="shared" si="29"/>
        <v>490914</v>
      </c>
      <c r="DW29" s="39" t="s">
        <v>43</v>
      </c>
      <c r="DX29" s="66">
        <v>189067</v>
      </c>
      <c r="DY29" s="64">
        <v>209592</v>
      </c>
      <c r="DZ29" s="64">
        <v>1072950</v>
      </c>
      <c r="EA29" s="64">
        <v>0</v>
      </c>
      <c r="EB29" s="64">
        <v>657452</v>
      </c>
      <c r="EC29" s="64">
        <v>1256749</v>
      </c>
      <c r="ED29" s="67">
        <v>507573</v>
      </c>
      <c r="EE29" s="38">
        <f t="shared" si="30"/>
        <v>3893383</v>
      </c>
      <c r="EF29" s="39" t="s">
        <v>43</v>
      </c>
      <c r="EG29" s="66">
        <v>96360</v>
      </c>
      <c r="EH29" s="64">
        <v>162060</v>
      </c>
      <c r="EI29" s="64">
        <v>1368620</v>
      </c>
      <c r="EJ29" s="64">
        <v>913231</v>
      </c>
      <c r="EK29" s="64">
        <v>838752</v>
      </c>
      <c r="EL29" s="64">
        <v>652866</v>
      </c>
      <c r="EM29" s="67">
        <v>314610</v>
      </c>
      <c r="EN29" s="38">
        <f t="shared" si="31"/>
        <v>4346499</v>
      </c>
    </row>
    <row r="30" spans="1:144" s="32" customFormat="1" ht="15" customHeight="1" x14ac:dyDescent="0.15">
      <c r="A30" s="34" t="s">
        <v>44</v>
      </c>
      <c r="B30" s="64">
        <v>0</v>
      </c>
      <c r="C30" s="64">
        <v>0</v>
      </c>
      <c r="D30" s="64">
        <v>6902852</v>
      </c>
      <c r="E30" s="64">
        <v>8452490</v>
      </c>
      <c r="F30" s="64">
        <v>8646011</v>
      </c>
      <c r="G30" s="64">
        <v>7673204</v>
      </c>
      <c r="H30" s="65">
        <v>9398255</v>
      </c>
      <c r="I30" s="43">
        <f t="shared" si="16"/>
        <v>41072812</v>
      </c>
      <c r="J30" s="39" t="s">
        <v>44</v>
      </c>
      <c r="K30" s="66">
        <v>0</v>
      </c>
      <c r="L30" s="64">
        <v>0</v>
      </c>
      <c r="M30" s="64">
        <v>0</v>
      </c>
      <c r="N30" s="64">
        <v>0</v>
      </c>
      <c r="O30" s="64">
        <v>0</v>
      </c>
      <c r="P30" s="64">
        <v>46404</v>
      </c>
      <c r="Q30" s="67">
        <v>161125</v>
      </c>
      <c r="R30" s="38">
        <f t="shared" si="17"/>
        <v>207529</v>
      </c>
      <c r="S30" s="39" t="s">
        <v>44</v>
      </c>
      <c r="T30" s="66">
        <v>833999</v>
      </c>
      <c r="U30" s="64">
        <v>1228213</v>
      </c>
      <c r="V30" s="64">
        <v>2313890</v>
      </c>
      <c r="W30" s="64">
        <v>2051252</v>
      </c>
      <c r="X30" s="64">
        <v>2099808</v>
      </c>
      <c r="Y30" s="64">
        <v>1428273</v>
      </c>
      <c r="Z30" s="67">
        <v>1726385</v>
      </c>
      <c r="AA30" s="38">
        <f t="shared" si="18"/>
        <v>11681820</v>
      </c>
      <c r="AB30" s="39" t="s">
        <v>44</v>
      </c>
      <c r="AC30" s="66">
        <v>0</v>
      </c>
      <c r="AD30" s="64">
        <v>0</v>
      </c>
      <c r="AE30" s="64">
        <v>42145</v>
      </c>
      <c r="AF30" s="64">
        <v>0</v>
      </c>
      <c r="AG30" s="64">
        <v>0</v>
      </c>
      <c r="AH30" s="64">
        <v>44856</v>
      </c>
      <c r="AI30" s="67">
        <v>0</v>
      </c>
      <c r="AJ30" s="38">
        <f t="shared" si="19"/>
        <v>87001</v>
      </c>
      <c r="AK30" s="39" t="s">
        <v>44</v>
      </c>
      <c r="AL30" s="66">
        <v>3960</v>
      </c>
      <c r="AM30" s="64">
        <v>0</v>
      </c>
      <c r="AN30" s="64">
        <v>162949</v>
      </c>
      <c r="AO30" s="64">
        <v>132993</v>
      </c>
      <c r="AP30" s="64">
        <v>64890</v>
      </c>
      <c r="AQ30" s="64">
        <v>62037</v>
      </c>
      <c r="AR30" s="67">
        <v>100998</v>
      </c>
      <c r="AS30" s="38">
        <f t="shared" si="20"/>
        <v>527827</v>
      </c>
      <c r="AT30" s="39" t="s">
        <v>44</v>
      </c>
      <c r="AU30" s="66">
        <v>0</v>
      </c>
      <c r="AV30" s="64">
        <v>0</v>
      </c>
      <c r="AW30" s="64">
        <v>3777079</v>
      </c>
      <c r="AX30" s="64">
        <v>4158939.9999999995</v>
      </c>
      <c r="AY30" s="64">
        <v>2883115</v>
      </c>
      <c r="AZ30" s="64">
        <v>2297679</v>
      </c>
      <c r="BA30" s="67">
        <v>1224502</v>
      </c>
      <c r="BB30" s="38">
        <f t="shared" si="21"/>
        <v>14341315</v>
      </c>
      <c r="BC30" s="39" t="s">
        <v>44</v>
      </c>
      <c r="BD30" s="66">
        <v>699275</v>
      </c>
      <c r="BE30" s="64">
        <v>1406997</v>
      </c>
      <c r="BF30" s="64">
        <v>2399331</v>
      </c>
      <c r="BG30" s="64">
        <v>2958298</v>
      </c>
      <c r="BH30" s="64">
        <v>2578552</v>
      </c>
      <c r="BI30" s="64">
        <v>1295751</v>
      </c>
      <c r="BJ30" s="67">
        <v>523590.00000000006</v>
      </c>
      <c r="BK30" s="38">
        <f t="shared" si="22"/>
        <v>11861794</v>
      </c>
      <c r="BL30" s="39" t="s">
        <v>44</v>
      </c>
      <c r="BM30" s="66">
        <v>0</v>
      </c>
      <c r="BN30" s="64">
        <v>81972</v>
      </c>
      <c r="BO30" s="64">
        <v>388683</v>
      </c>
      <c r="BP30" s="64">
        <v>640260</v>
      </c>
      <c r="BQ30" s="64">
        <v>1933094</v>
      </c>
      <c r="BR30" s="64">
        <v>2057962</v>
      </c>
      <c r="BS30" s="67">
        <v>1133784</v>
      </c>
      <c r="BT30" s="38">
        <f t="shared" si="23"/>
        <v>6235755</v>
      </c>
      <c r="BU30" s="39" t="s">
        <v>44</v>
      </c>
      <c r="BV30" s="66">
        <v>0</v>
      </c>
      <c r="BW30" s="64">
        <v>0</v>
      </c>
      <c r="BX30" s="64">
        <v>85581</v>
      </c>
      <c r="BY30" s="64">
        <v>846024</v>
      </c>
      <c r="BZ30" s="64">
        <v>199467</v>
      </c>
      <c r="CA30" s="64">
        <v>0</v>
      </c>
      <c r="CB30" s="67">
        <v>226224</v>
      </c>
      <c r="CC30" s="38">
        <f t="shared" si="24"/>
        <v>1357296</v>
      </c>
      <c r="CD30" s="39" t="s">
        <v>44</v>
      </c>
      <c r="CE30" s="66">
        <v>0</v>
      </c>
      <c r="CF30" s="64">
        <v>0</v>
      </c>
      <c r="CG30" s="64">
        <v>0</v>
      </c>
      <c r="CH30" s="64">
        <v>0</v>
      </c>
      <c r="CI30" s="64">
        <v>0</v>
      </c>
      <c r="CJ30" s="64">
        <v>0</v>
      </c>
      <c r="CK30" s="67">
        <v>0</v>
      </c>
      <c r="CL30" s="38">
        <f t="shared" si="25"/>
        <v>0</v>
      </c>
      <c r="CM30" s="39" t="s">
        <v>44</v>
      </c>
      <c r="CN30" s="66">
        <v>0</v>
      </c>
      <c r="CO30" s="64">
        <v>0</v>
      </c>
      <c r="CP30" s="64">
        <v>0</v>
      </c>
      <c r="CQ30" s="64">
        <v>0</v>
      </c>
      <c r="CR30" s="64">
        <v>0</v>
      </c>
      <c r="CS30" s="64">
        <v>0</v>
      </c>
      <c r="CT30" s="67">
        <v>222561</v>
      </c>
      <c r="CU30" s="38">
        <f t="shared" si="26"/>
        <v>222561</v>
      </c>
      <c r="CV30" s="39" t="s">
        <v>44</v>
      </c>
      <c r="CW30" s="66">
        <v>383376</v>
      </c>
      <c r="CX30" s="64">
        <v>558945</v>
      </c>
      <c r="CY30" s="64">
        <v>805848</v>
      </c>
      <c r="CZ30" s="64">
        <v>1618066</v>
      </c>
      <c r="DA30" s="64">
        <v>1499381</v>
      </c>
      <c r="DB30" s="64">
        <v>1438628</v>
      </c>
      <c r="DC30" s="67">
        <v>1576850</v>
      </c>
      <c r="DD30" s="38">
        <f t="shared" si="27"/>
        <v>7881094</v>
      </c>
      <c r="DE30" s="39" t="s">
        <v>44</v>
      </c>
      <c r="DF30" s="66">
        <v>0</v>
      </c>
      <c r="DG30" s="64">
        <v>43173</v>
      </c>
      <c r="DH30" s="64">
        <v>138105</v>
      </c>
      <c r="DI30" s="64">
        <v>77760</v>
      </c>
      <c r="DJ30" s="64">
        <v>158697</v>
      </c>
      <c r="DK30" s="64">
        <v>0</v>
      </c>
      <c r="DL30" s="67">
        <v>58014</v>
      </c>
      <c r="DM30" s="38">
        <f t="shared" si="28"/>
        <v>475749</v>
      </c>
      <c r="DN30" s="39" t="s">
        <v>44</v>
      </c>
      <c r="DO30" s="66">
        <v>145746</v>
      </c>
      <c r="DP30" s="64">
        <v>84393</v>
      </c>
      <c r="DQ30" s="64">
        <v>215127</v>
      </c>
      <c r="DR30" s="64">
        <v>125036</v>
      </c>
      <c r="DS30" s="64">
        <v>8712</v>
      </c>
      <c r="DT30" s="64">
        <v>140000</v>
      </c>
      <c r="DU30" s="67">
        <v>0</v>
      </c>
      <c r="DV30" s="38">
        <f t="shared" si="29"/>
        <v>719014</v>
      </c>
      <c r="DW30" s="39" t="s">
        <v>44</v>
      </c>
      <c r="DX30" s="66">
        <v>177174</v>
      </c>
      <c r="DY30" s="64">
        <v>181863</v>
      </c>
      <c r="DZ30" s="64">
        <v>2574358</v>
      </c>
      <c r="EA30" s="64">
        <v>2561673</v>
      </c>
      <c r="EB30" s="64">
        <v>1523231</v>
      </c>
      <c r="EC30" s="64">
        <v>2778932</v>
      </c>
      <c r="ED30" s="67">
        <v>1564362</v>
      </c>
      <c r="EE30" s="38">
        <f t="shared" si="30"/>
        <v>11361593</v>
      </c>
      <c r="EF30" s="39" t="s">
        <v>44</v>
      </c>
      <c r="EG30" s="66">
        <v>437580</v>
      </c>
      <c r="EH30" s="64">
        <v>506700</v>
      </c>
      <c r="EI30" s="64">
        <v>3762566</v>
      </c>
      <c r="EJ30" s="64">
        <v>2929079</v>
      </c>
      <c r="EK30" s="64">
        <v>2653256</v>
      </c>
      <c r="EL30" s="64">
        <v>1659865</v>
      </c>
      <c r="EM30" s="67">
        <v>1313789</v>
      </c>
      <c r="EN30" s="38">
        <f t="shared" si="31"/>
        <v>13262835</v>
      </c>
    </row>
    <row r="31" spans="1:144" s="32" customFormat="1" ht="15" customHeight="1" x14ac:dyDescent="0.15">
      <c r="A31" s="34" t="s">
        <v>45</v>
      </c>
      <c r="B31" s="64">
        <v>0</v>
      </c>
      <c r="C31" s="64">
        <v>0</v>
      </c>
      <c r="D31" s="64">
        <v>2136655</v>
      </c>
      <c r="E31" s="64">
        <v>4802704</v>
      </c>
      <c r="F31" s="64">
        <v>3032936</v>
      </c>
      <c r="G31" s="64">
        <v>5570461</v>
      </c>
      <c r="H31" s="65">
        <v>7212221</v>
      </c>
      <c r="I31" s="43">
        <f t="shared" si="16"/>
        <v>22754977</v>
      </c>
      <c r="J31" s="39" t="s">
        <v>45</v>
      </c>
      <c r="K31" s="66">
        <v>0</v>
      </c>
      <c r="L31" s="64">
        <v>0</v>
      </c>
      <c r="M31" s="64">
        <v>0</v>
      </c>
      <c r="N31" s="64">
        <v>0</v>
      </c>
      <c r="O31" s="64">
        <v>34803</v>
      </c>
      <c r="P31" s="64">
        <v>58005</v>
      </c>
      <c r="Q31" s="67">
        <v>0</v>
      </c>
      <c r="R31" s="38">
        <f t="shared" si="17"/>
        <v>92808</v>
      </c>
      <c r="S31" s="39" t="s">
        <v>45</v>
      </c>
      <c r="T31" s="66">
        <v>442431</v>
      </c>
      <c r="U31" s="64">
        <v>1320259</v>
      </c>
      <c r="V31" s="64">
        <v>799271</v>
      </c>
      <c r="W31" s="64">
        <v>2040470</v>
      </c>
      <c r="X31" s="64">
        <v>1121489</v>
      </c>
      <c r="Y31" s="64">
        <v>1057320</v>
      </c>
      <c r="Z31" s="67">
        <v>1725408</v>
      </c>
      <c r="AA31" s="38">
        <f t="shared" si="18"/>
        <v>8506648</v>
      </c>
      <c r="AB31" s="39" t="s">
        <v>45</v>
      </c>
      <c r="AC31" s="66">
        <v>0</v>
      </c>
      <c r="AD31" s="64">
        <v>0</v>
      </c>
      <c r="AE31" s="64">
        <v>0</v>
      </c>
      <c r="AF31" s="64">
        <v>22536</v>
      </c>
      <c r="AG31" s="64">
        <v>0</v>
      </c>
      <c r="AH31" s="64">
        <v>0</v>
      </c>
      <c r="AI31" s="67">
        <v>0</v>
      </c>
      <c r="AJ31" s="38">
        <f t="shared" si="19"/>
        <v>22536</v>
      </c>
      <c r="AK31" s="39" t="s">
        <v>45</v>
      </c>
      <c r="AL31" s="66">
        <v>0</v>
      </c>
      <c r="AM31" s="64">
        <v>0</v>
      </c>
      <c r="AN31" s="64">
        <v>54666</v>
      </c>
      <c r="AO31" s="64">
        <v>68868</v>
      </c>
      <c r="AP31" s="64">
        <v>44091</v>
      </c>
      <c r="AQ31" s="64">
        <v>13950</v>
      </c>
      <c r="AR31" s="67">
        <v>71118</v>
      </c>
      <c r="AS31" s="38">
        <f t="shared" si="20"/>
        <v>252693</v>
      </c>
      <c r="AT31" s="39" t="s">
        <v>45</v>
      </c>
      <c r="AU31" s="66">
        <v>0</v>
      </c>
      <c r="AV31" s="64">
        <v>0</v>
      </c>
      <c r="AW31" s="64">
        <v>2188932</v>
      </c>
      <c r="AX31" s="64">
        <v>4728798</v>
      </c>
      <c r="AY31" s="64">
        <v>3611313</v>
      </c>
      <c r="AZ31" s="64">
        <v>3025842</v>
      </c>
      <c r="BA31" s="67">
        <v>2018223</v>
      </c>
      <c r="BB31" s="38">
        <f t="shared" si="21"/>
        <v>15573108</v>
      </c>
      <c r="BC31" s="39" t="s">
        <v>45</v>
      </c>
      <c r="BD31" s="66">
        <v>42588</v>
      </c>
      <c r="BE31" s="64">
        <v>160713</v>
      </c>
      <c r="BF31" s="64">
        <v>102762</v>
      </c>
      <c r="BG31" s="64">
        <v>173124</v>
      </c>
      <c r="BH31" s="64">
        <v>458631</v>
      </c>
      <c r="BI31" s="64">
        <v>478993</v>
      </c>
      <c r="BJ31" s="67">
        <v>227736</v>
      </c>
      <c r="BK31" s="38">
        <f t="shared" si="22"/>
        <v>1644547</v>
      </c>
      <c r="BL31" s="39" t="s">
        <v>45</v>
      </c>
      <c r="BM31" s="66">
        <v>0</v>
      </c>
      <c r="BN31" s="64">
        <v>21141</v>
      </c>
      <c r="BO31" s="64">
        <v>12724</v>
      </c>
      <c r="BP31" s="64">
        <v>926577</v>
      </c>
      <c r="BQ31" s="64">
        <v>1131543</v>
      </c>
      <c r="BR31" s="64">
        <v>980361</v>
      </c>
      <c r="BS31" s="67">
        <v>735867</v>
      </c>
      <c r="BT31" s="38">
        <f t="shared" si="23"/>
        <v>3808213</v>
      </c>
      <c r="BU31" s="39" t="s">
        <v>45</v>
      </c>
      <c r="BV31" s="66">
        <v>0</v>
      </c>
      <c r="BW31" s="64">
        <v>0</v>
      </c>
      <c r="BX31" s="64">
        <v>57222</v>
      </c>
      <c r="BY31" s="64">
        <v>274824</v>
      </c>
      <c r="BZ31" s="64">
        <v>146169</v>
      </c>
      <c r="CA31" s="64">
        <v>153441</v>
      </c>
      <c r="CB31" s="67">
        <v>44226</v>
      </c>
      <c r="CC31" s="38">
        <f t="shared" si="24"/>
        <v>675882</v>
      </c>
      <c r="CD31" s="39" t="s">
        <v>45</v>
      </c>
      <c r="CE31" s="66">
        <v>0</v>
      </c>
      <c r="CF31" s="64">
        <v>0</v>
      </c>
      <c r="CG31" s="64">
        <v>0</v>
      </c>
      <c r="CH31" s="64">
        <v>0</v>
      </c>
      <c r="CI31" s="64">
        <v>0</v>
      </c>
      <c r="CJ31" s="64">
        <v>0</v>
      </c>
      <c r="CK31" s="67">
        <v>0</v>
      </c>
      <c r="CL31" s="38">
        <f t="shared" si="25"/>
        <v>0</v>
      </c>
      <c r="CM31" s="39" t="s">
        <v>45</v>
      </c>
      <c r="CN31" s="66">
        <v>0</v>
      </c>
      <c r="CO31" s="64">
        <v>0</v>
      </c>
      <c r="CP31" s="64">
        <v>0</v>
      </c>
      <c r="CQ31" s="64">
        <v>0</v>
      </c>
      <c r="CR31" s="64">
        <v>0</v>
      </c>
      <c r="CS31" s="64">
        <v>0</v>
      </c>
      <c r="CT31" s="67">
        <v>0</v>
      </c>
      <c r="CU31" s="38">
        <f t="shared" si="26"/>
        <v>0</v>
      </c>
      <c r="CV31" s="39" t="s">
        <v>45</v>
      </c>
      <c r="CW31" s="66">
        <v>213398</v>
      </c>
      <c r="CX31" s="64">
        <v>390278</v>
      </c>
      <c r="CY31" s="64">
        <v>265921</v>
      </c>
      <c r="CZ31" s="64">
        <v>968000</v>
      </c>
      <c r="DA31" s="64">
        <v>680699</v>
      </c>
      <c r="DB31" s="64">
        <v>900735</v>
      </c>
      <c r="DC31" s="67">
        <v>949764</v>
      </c>
      <c r="DD31" s="38">
        <f t="shared" si="27"/>
        <v>4368795</v>
      </c>
      <c r="DE31" s="39" t="s">
        <v>45</v>
      </c>
      <c r="DF31" s="66">
        <v>0</v>
      </c>
      <c r="DG31" s="64">
        <v>105930</v>
      </c>
      <c r="DH31" s="64">
        <v>0</v>
      </c>
      <c r="DI31" s="64">
        <v>57600</v>
      </c>
      <c r="DJ31" s="64">
        <v>23760</v>
      </c>
      <c r="DK31" s="64">
        <v>0</v>
      </c>
      <c r="DL31" s="67">
        <v>49896</v>
      </c>
      <c r="DM31" s="38">
        <f t="shared" si="28"/>
        <v>237186</v>
      </c>
      <c r="DN31" s="39" t="s">
        <v>45</v>
      </c>
      <c r="DO31" s="66">
        <v>79200</v>
      </c>
      <c r="DP31" s="64">
        <v>72864</v>
      </c>
      <c r="DQ31" s="64">
        <v>0</v>
      </c>
      <c r="DR31" s="64">
        <v>167607</v>
      </c>
      <c r="DS31" s="64">
        <v>155073</v>
      </c>
      <c r="DT31" s="64">
        <v>0</v>
      </c>
      <c r="DU31" s="67">
        <v>0</v>
      </c>
      <c r="DV31" s="38">
        <f t="shared" si="29"/>
        <v>474744</v>
      </c>
      <c r="DW31" s="39" t="s">
        <v>45</v>
      </c>
      <c r="DX31" s="66">
        <v>0</v>
      </c>
      <c r="DY31" s="64">
        <v>75467</v>
      </c>
      <c r="DZ31" s="64">
        <v>342396</v>
      </c>
      <c r="EA31" s="64">
        <v>1103560</v>
      </c>
      <c r="EB31" s="64">
        <v>978508</v>
      </c>
      <c r="EC31" s="64">
        <v>1326408</v>
      </c>
      <c r="ED31" s="67">
        <v>725820</v>
      </c>
      <c r="EE31" s="38">
        <f t="shared" si="30"/>
        <v>4552159</v>
      </c>
      <c r="EF31" s="39" t="s">
        <v>45</v>
      </c>
      <c r="EG31" s="66">
        <v>210480</v>
      </c>
      <c r="EH31" s="64">
        <v>402060</v>
      </c>
      <c r="EI31" s="64">
        <v>1098692</v>
      </c>
      <c r="EJ31" s="64">
        <v>1987740</v>
      </c>
      <c r="EK31" s="64">
        <v>1244610</v>
      </c>
      <c r="EL31" s="64">
        <v>1197721</v>
      </c>
      <c r="EM31" s="67">
        <v>806010</v>
      </c>
      <c r="EN31" s="38">
        <f t="shared" si="31"/>
        <v>6947313</v>
      </c>
    </row>
    <row r="32" spans="1:144" s="32" customFormat="1" ht="15" customHeight="1" x14ac:dyDescent="0.15">
      <c r="A32" s="34" t="s">
        <v>46</v>
      </c>
      <c r="B32" s="64">
        <v>0</v>
      </c>
      <c r="C32" s="64">
        <v>0</v>
      </c>
      <c r="D32" s="64">
        <v>908738</v>
      </c>
      <c r="E32" s="64">
        <v>880873</v>
      </c>
      <c r="F32" s="64">
        <v>1956492</v>
      </c>
      <c r="G32" s="64">
        <v>653778</v>
      </c>
      <c r="H32" s="65">
        <v>833448</v>
      </c>
      <c r="I32" s="43">
        <f t="shared" si="16"/>
        <v>5233329</v>
      </c>
      <c r="J32" s="39" t="s">
        <v>46</v>
      </c>
      <c r="K32" s="66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7">
        <v>118381</v>
      </c>
      <c r="R32" s="38">
        <f t="shared" si="17"/>
        <v>118381</v>
      </c>
      <c r="S32" s="39" t="s">
        <v>46</v>
      </c>
      <c r="T32" s="66">
        <v>183123</v>
      </c>
      <c r="U32" s="64">
        <v>301383</v>
      </c>
      <c r="V32" s="64">
        <v>406300</v>
      </c>
      <c r="W32" s="64">
        <v>368577</v>
      </c>
      <c r="X32" s="64">
        <v>376545</v>
      </c>
      <c r="Y32" s="64">
        <v>355959</v>
      </c>
      <c r="Z32" s="67">
        <v>438454</v>
      </c>
      <c r="AA32" s="38">
        <f t="shared" si="18"/>
        <v>2430341</v>
      </c>
      <c r="AB32" s="39" t="s">
        <v>46</v>
      </c>
      <c r="AC32" s="66">
        <v>0</v>
      </c>
      <c r="AD32" s="64">
        <v>0</v>
      </c>
      <c r="AE32" s="64">
        <v>0</v>
      </c>
      <c r="AF32" s="64">
        <v>57985</v>
      </c>
      <c r="AG32" s="64">
        <v>0</v>
      </c>
      <c r="AH32" s="64">
        <v>0</v>
      </c>
      <c r="AI32" s="67">
        <v>0</v>
      </c>
      <c r="AJ32" s="38">
        <f t="shared" si="19"/>
        <v>57985</v>
      </c>
      <c r="AK32" s="39" t="s">
        <v>46</v>
      </c>
      <c r="AL32" s="66">
        <v>17991</v>
      </c>
      <c r="AM32" s="64">
        <v>0</v>
      </c>
      <c r="AN32" s="64">
        <v>6165</v>
      </c>
      <c r="AO32" s="64">
        <v>38574</v>
      </c>
      <c r="AP32" s="64">
        <v>21150</v>
      </c>
      <c r="AQ32" s="64">
        <v>24696</v>
      </c>
      <c r="AR32" s="67">
        <v>49132</v>
      </c>
      <c r="AS32" s="38">
        <f t="shared" si="20"/>
        <v>157708</v>
      </c>
      <c r="AT32" s="39" t="s">
        <v>46</v>
      </c>
      <c r="AU32" s="66">
        <v>0</v>
      </c>
      <c r="AV32" s="64">
        <v>0</v>
      </c>
      <c r="AW32" s="64">
        <v>709364</v>
      </c>
      <c r="AX32" s="64">
        <v>1294002</v>
      </c>
      <c r="AY32" s="64">
        <v>1324044</v>
      </c>
      <c r="AZ32" s="64">
        <v>280449</v>
      </c>
      <c r="BA32" s="67">
        <v>808992</v>
      </c>
      <c r="BB32" s="38">
        <f t="shared" si="21"/>
        <v>4416851</v>
      </c>
      <c r="BC32" s="39" t="s">
        <v>46</v>
      </c>
      <c r="BD32" s="66">
        <v>44496</v>
      </c>
      <c r="BE32" s="64">
        <v>85302</v>
      </c>
      <c r="BF32" s="64">
        <v>246028</v>
      </c>
      <c r="BG32" s="64">
        <v>269882</v>
      </c>
      <c r="BH32" s="64">
        <v>319806</v>
      </c>
      <c r="BI32" s="64">
        <v>94212</v>
      </c>
      <c r="BJ32" s="67">
        <v>0</v>
      </c>
      <c r="BK32" s="38">
        <f t="shared" si="22"/>
        <v>1059726</v>
      </c>
      <c r="BL32" s="39" t="s">
        <v>46</v>
      </c>
      <c r="BM32" s="66">
        <v>0</v>
      </c>
      <c r="BN32" s="64">
        <v>0</v>
      </c>
      <c r="BO32" s="64">
        <v>0</v>
      </c>
      <c r="BP32" s="64">
        <v>154728</v>
      </c>
      <c r="BQ32" s="64">
        <v>681372</v>
      </c>
      <c r="BR32" s="64">
        <v>179028</v>
      </c>
      <c r="BS32" s="67">
        <v>98037</v>
      </c>
      <c r="BT32" s="38">
        <f t="shared" si="23"/>
        <v>1113165</v>
      </c>
      <c r="BU32" s="39" t="s">
        <v>46</v>
      </c>
      <c r="BV32" s="66">
        <v>0</v>
      </c>
      <c r="BW32" s="64">
        <v>0</v>
      </c>
      <c r="BX32" s="64">
        <v>0</v>
      </c>
      <c r="BY32" s="64">
        <v>168381</v>
      </c>
      <c r="BZ32" s="64">
        <v>19737</v>
      </c>
      <c r="CA32" s="64">
        <v>177723</v>
      </c>
      <c r="CB32" s="67">
        <v>85113</v>
      </c>
      <c r="CC32" s="38">
        <f t="shared" si="24"/>
        <v>450954</v>
      </c>
      <c r="CD32" s="39" t="s">
        <v>46</v>
      </c>
      <c r="CE32" s="66">
        <v>0</v>
      </c>
      <c r="CF32" s="64">
        <v>0</v>
      </c>
      <c r="CG32" s="64">
        <v>0</v>
      </c>
      <c r="CH32" s="64">
        <v>0</v>
      </c>
      <c r="CI32" s="64">
        <v>0</v>
      </c>
      <c r="CJ32" s="64">
        <v>0</v>
      </c>
      <c r="CK32" s="67">
        <v>0</v>
      </c>
      <c r="CL32" s="38">
        <f t="shared" si="25"/>
        <v>0</v>
      </c>
      <c r="CM32" s="39" t="s">
        <v>46</v>
      </c>
      <c r="CN32" s="66">
        <v>0</v>
      </c>
      <c r="CO32" s="64">
        <v>0</v>
      </c>
      <c r="CP32" s="64">
        <v>0</v>
      </c>
      <c r="CQ32" s="64">
        <v>0</v>
      </c>
      <c r="CR32" s="64">
        <v>0</v>
      </c>
      <c r="CS32" s="64">
        <v>0</v>
      </c>
      <c r="CT32" s="67">
        <v>0</v>
      </c>
      <c r="CU32" s="38">
        <f t="shared" si="26"/>
        <v>0</v>
      </c>
      <c r="CV32" s="39" t="s">
        <v>46</v>
      </c>
      <c r="CW32" s="66">
        <v>126720</v>
      </c>
      <c r="CX32" s="64">
        <v>92700</v>
      </c>
      <c r="CY32" s="64">
        <v>97631</v>
      </c>
      <c r="CZ32" s="64">
        <v>349452</v>
      </c>
      <c r="DA32" s="64">
        <v>366317</v>
      </c>
      <c r="DB32" s="64">
        <v>167328</v>
      </c>
      <c r="DC32" s="67">
        <v>270065</v>
      </c>
      <c r="DD32" s="38">
        <f t="shared" si="27"/>
        <v>1470213</v>
      </c>
      <c r="DE32" s="39" t="s">
        <v>46</v>
      </c>
      <c r="DF32" s="66">
        <v>15840</v>
      </c>
      <c r="DG32" s="64">
        <v>0</v>
      </c>
      <c r="DH32" s="64">
        <v>0</v>
      </c>
      <c r="DI32" s="64">
        <v>40068</v>
      </c>
      <c r="DJ32" s="64">
        <v>0</v>
      </c>
      <c r="DK32" s="64">
        <v>23490</v>
      </c>
      <c r="DL32" s="67">
        <v>0</v>
      </c>
      <c r="DM32" s="38">
        <f t="shared" si="28"/>
        <v>79398</v>
      </c>
      <c r="DN32" s="39" t="s">
        <v>46</v>
      </c>
      <c r="DO32" s="66">
        <v>41580</v>
      </c>
      <c r="DP32" s="64">
        <v>0</v>
      </c>
      <c r="DQ32" s="64">
        <v>0</v>
      </c>
      <c r="DR32" s="64">
        <v>0</v>
      </c>
      <c r="DS32" s="64">
        <v>0</v>
      </c>
      <c r="DT32" s="64">
        <v>0</v>
      </c>
      <c r="DU32" s="67">
        <v>0</v>
      </c>
      <c r="DV32" s="38">
        <f t="shared" si="29"/>
        <v>41580</v>
      </c>
      <c r="DW32" s="39" t="s">
        <v>46</v>
      </c>
      <c r="DX32" s="66">
        <v>0</v>
      </c>
      <c r="DY32" s="64">
        <v>0</v>
      </c>
      <c r="DZ32" s="64">
        <v>704304</v>
      </c>
      <c r="EA32" s="64">
        <v>979918</v>
      </c>
      <c r="EB32" s="64">
        <v>1170105</v>
      </c>
      <c r="EC32" s="64">
        <v>298167</v>
      </c>
      <c r="ED32" s="67">
        <v>0</v>
      </c>
      <c r="EE32" s="38">
        <f t="shared" si="30"/>
        <v>3152494</v>
      </c>
      <c r="EF32" s="39" t="s">
        <v>46</v>
      </c>
      <c r="EG32" s="66">
        <v>133020</v>
      </c>
      <c r="EH32" s="64">
        <v>99360</v>
      </c>
      <c r="EI32" s="64">
        <v>569770</v>
      </c>
      <c r="EJ32" s="64">
        <v>646067</v>
      </c>
      <c r="EK32" s="64">
        <v>666290</v>
      </c>
      <c r="EL32" s="64">
        <v>258390</v>
      </c>
      <c r="EM32" s="67">
        <v>245569</v>
      </c>
      <c r="EN32" s="38">
        <f t="shared" si="31"/>
        <v>2618466</v>
      </c>
    </row>
    <row r="33" spans="1:144" s="32" customFormat="1" ht="15" customHeight="1" x14ac:dyDescent="0.15">
      <c r="A33" s="34" t="s">
        <v>47</v>
      </c>
      <c r="B33" s="64">
        <v>0</v>
      </c>
      <c r="C33" s="64">
        <v>0</v>
      </c>
      <c r="D33" s="64">
        <v>3621154</v>
      </c>
      <c r="E33" s="64">
        <v>4658873</v>
      </c>
      <c r="F33" s="64">
        <v>2931498</v>
      </c>
      <c r="G33" s="64">
        <v>4979240</v>
      </c>
      <c r="H33" s="65">
        <v>2177658</v>
      </c>
      <c r="I33" s="43">
        <f t="shared" si="16"/>
        <v>18368423</v>
      </c>
      <c r="J33" s="39" t="s">
        <v>47</v>
      </c>
      <c r="K33" s="66">
        <v>0</v>
      </c>
      <c r="L33" s="64">
        <v>0</v>
      </c>
      <c r="M33" s="64">
        <v>0</v>
      </c>
      <c r="N33" s="64">
        <v>46404</v>
      </c>
      <c r="O33" s="64">
        <v>0</v>
      </c>
      <c r="P33" s="64">
        <v>23202</v>
      </c>
      <c r="Q33" s="67">
        <v>48249</v>
      </c>
      <c r="R33" s="38">
        <f t="shared" si="17"/>
        <v>117855</v>
      </c>
      <c r="S33" s="39" t="s">
        <v>47</v>
      </c>
      <c r="T33" s="66">
        <v>449334</v>
      </c>
      <c r="U33" s="64">
        <v>665263</v>
      </c>
      <c r="V33" s="64">
        <v>948093</v>
      </c>
      <c r="W33" s="64">
        <v>1102342</v>
      </c>
      <c r="X33" s="64">
        <v>857484</v>
      </c>
      <c r="Y33" s="64">
        <v>1544401</v>
      </c>
      <c r="Z33" s="67">
        <v>581931</v>
      </c>
      <c r="AA33" s="38">
        <f t="shared" si="18"/>
        <v>6148848</v>
      </c>
      <c r="AB33" s="39" t="s">
        <v>47</v>
      </c>
      <c r="AC33" s="66">
        <v>22320</v>
      </c>
      <c r="AD33" s="64">
        <v>0</v>
      </c>
      <c r="AE33" s="64">
        <v>54261</v>
      </c>
      <c r="AF33" s="64">
        <v>64836</v>
      </c>
      <c r="AG33" s="64">
        <v>0</v>
      </c>
      <c r="AH33" s="64">
        <v>32679.000000000004</v>
      </c>
      <c r="AI33" s="67">
        <v>77049</v>
      </c>
      <c r="AJ33" s="38">
        <f t="shared" si="19"/>
        <v>251145</v>
      </c>
      <c r="AK33" s="39" t="s">
        <v>47</v>
      </c>
      <c r="AL33" s="66">
        <v>4653</v>
      </c>
      <c r="AM33" s="64">
        <v>4653</v>
      </c>
      <c r="AN33" s="64">
        <v>8217</v>
      </c>
      <c r="AO33" s="64">
        <v>22059</v>
      </c>
      <c r="AP33" s="64">
        <v>12276</v>
      </c>
      <c r="AQ33" s="64">
        <v>29952</v>
      </c>
      <c r="AR33" s="67">
        <v>23166</v>
      </c>
      <c r="AS33" s="38">
        <f t="shared" si="20"/>
        <v>104976</v>
      </c>
      <c r="AT33" s="39" t="s">
        <v>47</v>
      </c>
      <c r="AU33" s="66">
        <v>0</v>
      </c>
      <c r="AV33" s="64">
        <v>0</v>
      </c>
      <c r="AW33" s="64">
        <v>1738882</v>
      </c>
      <c r="AX33" s="64">
        <v>2671910</v>
      </c>
      <c r="AY33" s="64">
        <v>3138143</v>
      </c>
      <c r="AZ33" s="64">
        <v>2956869</v>
      </c>
      <c r="BA33" s="67">
        <v>1174635</v>
      </c>
      <c r="BB33" s="38">
        <f t="shared" si="21"/>
        <v>11680439</v>
      </c>
      <c r="BC33" s="39" t="s">
        <v>47</v>
      </c>
      <c r="BD33" s="66">
        <v>129006</v>
      </c>
      <c r="BE33" s="64">
        <v>389628</v>
      </c>
      <c r="BF33" s="64">
        <v>944937</v>
      </c>
      <c r="BG33" s="64">
        <v>953127</v>
      </c>
      <c r="BH33" s="64">
        <v>757022</v>
      </c>
      <c r="BI33" s="64">
        <v>269685</v>
      </c>
      <c r="BJ33" s="67">
        <v>148239</v>
      </c>
      <c r="BK33" s="38">
        <f t="shared" si="22"/>
        <v>3591644</v>
      </c>
      <c r="BL33" s="39" t="s">
        <v>47</v>
      </c>
      <c r="BM33" s="66">
        <v>0</v>
      </c>
      <c r="BN33" s="64">
        <v>49041</v>
      </c>
      <c r="BO33" s="64">
        <v>936752</v>
      </c>
      <c r="BP33" s="64">
        <v>1236557</v>
      </c>
      <c r="BQ33" s="64">
        <v>2405142</v>
      </c>
      <c r="BR33" s="64">
        <v>1797156</v>
      </c>
      <c r="BS33" s="67">
        <v>743904</v>
      </c>
      <c r="BT33" s="38">
        <f t="shared" si="23"/>
        <v>7168552</v>
      </c>
      <c r="BU33" s="39" t="s">
        <v>47</v>
      </c>
      <c r="BV33" s="66">
        <v>0</v>
      </c>
      <c r="BW33" s="64">
        <v>0</v>
      </c>
      <c r="BX33" s="64">
        <v>20133</v>
      </c>
      <c r="BY33" s="64">
        <v>352080</v>
      </c>
      <c r="BZ33" s="64">
        <v>246870</v>
      </c>
      <c r="CA33" s="64">
        <v>0</v>
      </c>
      <c r="CB33" s="67">
        <v>108486</v>
      </c>
      <c r="CC33" s="38">
        <f t="shared" si="24"/>
        <v>727569</v>
      </c>
      <c r="CD33" s="39" t="s">
        <v>47</v>
      </c>
      <c r="CE33" s="66">
        <v>0</v>
      </c>
      <c r="CF33" s="64">
        <v>0</v>
      </c>
      <c r="CG33" s="64">
        <v>0</v>
      </c>
      <c r="CH33" s="64">
        <v>0</v>
      </c>
      <c r="CI33" s="64">
        <v>0</v>
      </c>
      <c r="CJ33" s="64">
        <v>0</v>
      </c>
      <c r="CK33" s="67">
        <v>0</v>
      </c>
      <c r="CL33" s="38">
        <f t="shared" si="25"/>
        <v>0</v>
      </c>
      <c r="CM33" s="39" t="s">
        <v>47</v>
      </c>
      <c r="CN33" s="66">
        <v>0</v>
      </c>
      <c r="CO33" s="64">
        <v>0</v>
      </c>
      <c r="CP33" s="64">
        <v>0</v>
      </c>
      <c r="CQ33" s="64">
        <v>0</v>
      </c>
      <c r="CR33" s="64">
        <v>0</v>
      </c>
      <c r="CS33" s="64">
        <v>0</v>
      </c>
      <c r="CT33" s="67">
        <v>0</v>
      </c>
      <c r="CU33" s="38">
        <f t="shared" si="26"/>
        <v>0</v>
      </c>
      <c r="CV33" s="39" t="s">
        <v>47</v>
      </c>
      <c r="CW33" s="66">
        <v>174218</v>
      </c>
      <c r="CX33" s="64">
        <v>425916</v>
      </c>
      <c r="CY33" s="64">
        <v>421564</v>
      </c>
      <c r="CZ33" s="64">
        <v>867483</v>
      </c>
      <c r="DA33" s="64">
        <v>780412</v>
      </c>
      <c r="DB33" s="64">
        <v>2806508</v>
      </c>
      <c r="DC33" s="67">
        <v>484092</v>
      </c>
      <c r="DD33" s="38">
        <f t="shared" si="27"/>
        <v>5960193</v>
      </c>
      <c r="DE33" s="39" t="s">
        <v>47</v>
      </c>
      <c r="DF33" s="66">
        <v>9000</v>
      </c>
      <c r="DG33" s="64">
        <v>16560</v>
      </c>
      <c r="DH33" s="64">
        <v>0</v>
      </c>
      <c r="DI33" s="64">
        <v>0</v>
      </c>
      <c r="DJ33" s="64">
        <v>0</v>
      </c>
      <c r="DK33" s="64">
        <v>42120</v>
      </c>
      <c r="DL33" s="67">
        <v>0</v>
      </c>
      <c r="DM33" s="38">
        <f t="shared" si="28"/>
        <v>67680</v>
      </c>
      <c r="DN33" s="39" t="s">
        <v>47</v>
      </c>
      <c r="DO33" s="66">
        <v>592110</v>
      </c>
      <c r="DP33" s="64">
        <v>49860</v>
      </c>
      <c r="DQ33" s="64">
        <v>268920</v>
      </c>
      <c r="DR33" s="64">
        <v>16200</v>
      </c>
      <c r="DS33" s="64">
        <v>68400</v>
      </c>
      <c r="DT33" s="64">
        <v>30060</v>
      </c>
      <c r="DU33" s="67">
        <v>0</v>
      </c>
      <c r="DV33" s="38">
        <f t="shared" si="29"/>
        <v>1025550</v>
      </c>
      <c r="DW33" s="39" t="s">
        <v>47</v>
      </c>
      <c r="DX33" s="66">
        <v>0</v>
      </c>
      <c r="DY33" s="64">
        <v>0</v>
      </c>
      <c r="DZ33" s="64">
        <v>0</v>
      </c>
      <c r="EA33" s="64">
        <v>206475</v>
      </c>
      <c r="EB33" s="64">
        <v>0</v>
      </c>
      <c r="EC33" s="64">
        <v>244209</v>
      </c>
      <c r="ED33" s="67">
        <v>278490</v>
      </c>
      <c r="EE33" s="38">
        <f t="shared" si="30"/>
        <v>729174</v>
      </c>
      <c r="EF33" s="39" t="s">
        <v>47</v>
      </c>
      <c r="EG33" s="66">
        <v>289560</v>
      </c>
      <c r="EH33" s="64">
        <v>470280</v>
      </c>
      <c r="EI33" s="64">
        <v>2121121</v>
      </c>
      <c r="EJ33" s="64">
        <v>1796670</v>
      </c>
      <c r="EK33" s="64">
        <v>1452640</v>
      </c>
      <c r="EL33" s="64">
        <v>1293550</v>
      </c>
      <c r="EM33" s="67">
        <v>504850</v>
      </c>
      <c r="EN33" s="38">
        <f t="shared" si="31"/>
        <v>7928671</v>
      </c>
    </row>
    <row r="34" spans="1:144" s="32" customFormat="1" ht="15" customHeight="1" x14ac:dyDescent="0.15">
      <c r="A34" s="34" t="s">
        <v>48</v>
      </c>
      <c r="B34" s="64">
        <v>0</v>
      </c>
      <c r="C34" s="64">
        <v>0</v>
      </c>
      <c r="D34" s="64">
        <v>753377</v>
      </c>
      <c r="E34" s="64">
        <v>369990</v>
      </c>
      <c r="F34" s="64">
        <v>382509</v>
      </c>
      <c r="G34" s="64">
        <v>2070</v>
      </c>
      <c r="H34" s="65">
        <v>233707</v>
      </c>
      <c r="I34" s="43">
        <f t="shared" si="16"/>
        <v>1741653</v>
      </c>
      <c r="J34" s="39" t="s">
        <v>48</v>
      </c>
      <c r="K34" s="66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7">
        <v>11601</v>
      </c>
      <c r="R34" s="38">
        <f t="shared" si="17"/>
        <v>11601</v>
      </c>
      <c r="S34" s="39" t="s">
        <v>48</v>
      </c>
      <c r="T34" s="66">
        <v>121104</v>
      </c>
      <c r="U34" s="64">
        <v>187506</v>
      </c>
      <c r="V34" s="64">
        <v>186347</v>
      </c>
      <c r="W34" s="64">
        <v>100233</v>
      </c>
      <c r="X34" s="64">
        <v>140184</v>
      </c>
      <c r="Y34" s="64">
        <v>120393</v>
      </c>
      <c r="Z34" s="67">
        <v>234306</v>
      </c>
      <c r="AA34" s="38">
        <f t="shared" si="18"/>
        <v>1090073</v>
      </c>
      <c r="AB34" s="39" t="s">
        <v>48</v>
      </c>
      <c r="AC34" s="66">
        <v>0</v>
      </c>
      <c r="AD34" s="64">
        <v>0</v>
      </c>
      <c r="AE34" s="64">
        <v>22104</v>
      </c>
      <c r="AF34" s="64">
        <v>4626</v>
      </c>
      <c r="AG34" s="64">
        <v>0</v>
      </c>
      <c r="AH34" s="64">
        <v>0</v>
      </c>
      <c r="AI34" s="67">
        <v>0</v>
      </c>
      <c r="AJ34" s="38">
        <f t="shared" si="19"/>
        <v>26730</v>
      </c>
      <c r="AK34" s="39" t="s">
        <v>48</v>
      </c>
      <c r="AL34" s="66">
        <v>0</v>
      </c>
      <c r="AM34" s="64">
        <v>0</v>
      </c>
      <c r="AN34" s="64">
        <v>23544</v>
      </c>
      <c r="AO34" s="64">
        <v>0</v>
      </c>
      <c r="AP34" s="64">
        <v>0</v>
      </c>
      <c r="AQ34" s="64">
        <v>0</v>
      </c>
      <c r="AR34" s="67">
        <v>0</v>
      </c>
      <c r="AS34" s="38">
        <f t="shared" si="20"/>
        <v>23544</v>
      </c>
      <c r="AT34" s="39" t="s">
        <v>48</v>
      </c>
      <c r="AU34" s="66">
        <v>0</v>
      </c>
      <c r="AV34" s="64">
        <v>0</v>
      </c>
      <c r="AW34" s="64">
        <v>385020</v>
      </c>
      <c r="AX34" s="64">
        <v>287667</v>
      </c>
      <c r="AY34" s="64">
        <v>179919</v>
      </c>
      <c r="AZ34" s="64">
        <v>459565</v>
      </c>
      <c r="BA34" s="67">
        <v>24626</v>
      </c>
      <c r="BB34" s="38">
        <f t="shared" si="21"/>
        <v>1336797</v>
      </c>
      <c r="BC34" s="39" t="s">
        <v>48</v>
      </c>
      <c r="BD34" s="66">
        <v>0</v>
      </c>
      <c r="BE34" s="64">
        <v>0</v>
      </c>
      <c r="BF34" s="64">
        <v>0</v>
      </c>
      <c r="BG34" s="64">
        <v>0</v>
      </c>
      <c r="BH34" s="64">
        <v>0</v>
      </c>
      <c r="BI34" s="64">
        <v>0</v>
      </c>
      <c r="BJ34" s="67">
        <v>0</v>
      </c>
      <c r="BK34" s="38">
        <f t="shared" si="22"/>
        <v>0</v>
      </c>
      <c r="BL34" s="39" t="s">
        <v>48</v>
      </c>
      <c r="BM34" s="66">
        <v>0</v>
      </c>
      <c r="BN34" s="64">
        <v>0</v>
      </c>
      <c r="BO34" s="64">
        <v>271989</v>
      </c>
      <c r="BP34" s="64">
        <v>670770</v>
      </c>
      <c r="BQ34" s="64">
        <v>1161288</v>
      </c>
      <c r="BR34" s="64">
        <v>0</v>
      </c>
      <c r="BS34" s="67">
        <v>177849</v>
      </c>
      <c r="BT34" s="38">
        <f t="shared" si="23"/>
        <v>2281896</v>
      </c>
      <c r="BU34" s="39" t="s">
        <v>48</v>
      </c>
      <c r="BV34" s="66">
        <v>0</v>
      </c>
      <c r="BW34" s="64">
        <v>0</v>
      </c>
      <c r="BX34" s="64">
        <v>0</v>
      </c>
      <c r="BY34" s="64">
        <v>0</v>
      </c>
      <c r="BZ34" s="64">
        <v>0</v>
      </c>
      <c r="CA34" s="64">
        <v>0</v>
      </c>
      <c r="CB34" s="67">
        <v>0</v>
      </c>
      <c r="CC34" s="38">
        <f t="shared" si="24"/>
        <v>0</v>
      </c>
      <c r="CD34" s="39" t="s">
        <v>48</v>
      </c>
      <c r="CE34" s="66">
        <v>0</v>
      </c>
      <c r="CF34" s="64">
        <v>0</v>
      </c>
      <c r="CG34" s="64">
        <v>0</v>
      </c>
      <c r="CH34" s="64">
        <v>0</v>
      </c>
      <c r="CI34" s="64">
        <v>0</v>
      </c>
      <c r="CJ34" s="64">
        <v>0</v>
      </c>
      <c r="CK34" s="67">
        <v>0</v>
      </c>
      <c r="CL34" s="38">
        <f t="shared" si="25"/>
        <v>0</v>
      </c>
      <c r="CM34" s="39" t="s">
        <v>48</v>
      </c>
      <c r="CN34" s="66">
        <v>0</v>
      </c>
      <c r="CO34" s="64">
        <v>0</v>
      </c>
      <c r="CP34" s="64">
        <v>0</v>
      </c>
      <c r="CQ34" s="64">
        <v>0</v>
      </c>
      <c r="CR34" s="64">
        <v>0</v>
      </c>
      <c r="CS34" s="64">
        <v>0</v>
      </c>
      <c r="CT34" s="67">
        <v>0</v>
      </c>
      <c r="CU34" s="38">
        <f t="shared" si="26"/>
        <v>0</v>
      </c>
      <c r="CV34" s="39" t="s">
        <v>48</v>
      </c>
      <c r="CW34" s="66">
        <v>53442</v>
      </c>
      <c r="CX34" s="64">
        <v>47746</v>
      </c>
      <c r="CY34" s="64">
        <v>80890</v>
      </c>
      <c r="CZ34" s="64">
        <v>170415</v>
      </c>
      <c r="DA34" s="64">
        <v>69903</v>
      </c>
      <c r="DB34" s="64">
        <v>102842</v>
      </c>
      <c r="DC34" s="67">
        <v>73530</v>
      </c>
      <c r="DD34" s="38">
        <f t="shared" si="27"/>
        <v>598768</v>
      </c>
      <c r="DE34" s="39" t="s">
        <v>48</v>
      </c>
      <c r="DF34" s="66">
        <v>23760</v>
      </c>
      <c r="DG34" s="64">
        <v>0</v>
      </c>
      <c r="DH34" s="64">
        <v>38700</v>
      </c>
      <c r="DI34" s="64">
        <v>0</v>
      </c>
      <c r="DJ34" s="64">
        <v>0</v>
      </c>
      <c r="DK34" s="64">
        <v>0</v>
      </c>
      <c r="DL34" s="67">
        <v>0</v>
      </c>
      <c r="DM34" s="38">
        <f t="shared" si="28"/>
        <v>62460</v>
      </c>
      <c r="DN34" s="39" t="s">
        <v>48</v>
      </c>
      <c r="DO34" s="66">
        <v>71100</v>
      </c>
      <c r="DP34" s="64">
        <v>95220</v>
      </c>
      <c r="DQ34" s="64">
        <v>0</v>
      </c>
      <c r="DR34" s="64">
        <v>0</v>
      </c>
      <c r="DS34" s="64">
        <v>0</v>
      </c>
      <c r="DT34" s="64">
        <v>0</v>
      </c>
      <c r="DU34" s="67">
        <v>0</v>
      </c>
      <c r="DV34" s="38">
        <f t="shared" si="29"/>
        <v>166320</v>
      </c>
      <c r="DW34" s="39" t="s">
        <v>48</v>
      </c>
      <c r="DX34" s="66">
        <v>0</v>
      </c>
      <c r="DY34" s="64">
        <v>0</v>
      </c>
      <c r="DZ34" s="64">
        <v>0</v>
      </c>
      <c r="EA34" s="64">
        <v>0</v>
      </c>
      <c r="EB34" s="64">
        <v>0</v>
      </c>
      <c r="EC34" s="64">
        <v>0</v>
      </c>
      <c r="ED34" s="67">
        <v>0</v>
      </c>
      <c r="EE34" s="38">
        <f t="shared" si="30"/>
        <v>0</v>
      </c>
      <c r="EF34" s="39" t="s">
        <v>48</v>
      </c>
      <c r="EG34" s="66">
        <v>62940</v>
      </c>
      <c r="EH34" s="64">
        <v>87600</v>
      </c>
      <c r="EI34" s="64">
        <v>507080</v>
      </c>
      <c r="EJ34" s="64">
        <v>266600</v>
      </c>
      <c r="EK34" s="64">
        <v>229700</v>
      </c>
      <c r="EL34" s="64">
        <v>75990</v>
      </c>
      <c r="EM34" s="67">
        <v>109950</v>
      </c>
      <c r="EN34" s="38">
        <f t="shared" si="31"/>
        <v>1339860</v>
      </c>
    </row>
    <row r="35" spans="1:144" s="32" customFormat="1" ht="15" customHeight="1" x14ac:dyDescent="0.15">
      <c r="A35" s="34" t="s">
        <v>49</v>
      </c>
      <c r="B35" s="64">
        <v>0</v>
      </c>
      <c r="C35" s="64">
        <v>0</v>
      </c>
      <c r="D35" s="64">
        <v>1121558</v>
      </c>
      <c r="E35" s="64">
        <v>388238</v>
      </c>
      <c r="F35" s="64">
        <v>2117577</v>
      </c>
      <c r="G35" s="64">
        <v>293814</v>
      </c>
      <c r="H35" s="65">
        <v>233013</v>
      </c>
      <c r="I35" s="43">
        <f t="shared" si="16"/>
        <v>4154200</v>
      </c>
      <c r="J35" s="39" t="s">
        <v>49</v>
      </c>
      <c r="K35" s="66">
        <v>0</v>
      </c>
      <c r="L35" s="64">
        <v>0</v>
      </c>
      <c r="M35" s="64">
        <v>0</v>
      </c>
      <c r="N35" s="64">
        <v>0</v>
      </c>
      <c r="O35" s="64">
        <v>102096</v>
      </c>
      <c r="P35" s="64">
        <v>123651</v>
      </c>
      <c r="Q35" s="67">
        <v>228447</v>
      </c>
      <c r="R35" s="38">
        <f t="shared" si="17"/>
        <v>454194</v>
      </c>
      <c r="S35" s="39" t="s">
        <v>49</v>
      </c>
      <c r="T35" s="66">
        <v>61604</v>
      </c>
      <c r="U35" s="64">
        <v>48330</v>
      </c>
      <c r="V35" s="64">
        <v>247698</v>
      </c>
      <c r="W35" s="64">
        <v>90162</v>
      </c>
      <c r="X35" s="64">
        <v>158391</v>
      </c>
      <c r="Y35" s="64">
        <v>139086</v>
      </c>
      <c r="Z35" s="67">
        <v>326709</v>
      </c>
      <c r="AA35" s="38">
        <f t="shared" si="18"/>
        <v>1071980</v>
      </c>
      <c r="AB35" s="39" t="s">
        <v>49</v>
      </c>
      <c r="AC35" s="66">
        <v>0</v>
      </c>
      <c r="AD35" s="64">
        <v>0</v>
      </c>
      <c r="AE35" s="64">
        <v>36720</v>
      </c>
      <c r="AF35" s="64">
        <v>0</v>
      </c>
      <c r="AG35" s="64">
        <v>18360</v>
      </c>
      <c r="AH35" s="64">
        <v>0</v>
      </c>
      <c r="AI35" s="67">
        <v>0</v>
      </c>
      <c r="AJ35" s="38">
        <f t="shared" si="19"/>
        <v>55080</v>
      </c>
      <c r="AK35" s="39" t="s">
        <v>49</v>
      </c>
      <c r="AL35" s="66">
        <v>0</v>
      </c>
      <c r="AM35" s="64">
        <v>0</v>
      </c>
      <c r="AN35" s="64">
        <v>57321</v>
      </c>
      <c r="AO35" s="64">
        <v>20826</v>
      </c>
      <c r="AP35" s="64">
        <v>48267</v>
      </c>
      <c r="AQ35" s="64">
        <v>5148</v>
      </c>
      <c r="AR35" s="67">
        <v>0</v>
      </c>
      <c r="AS35" s="38">
        <f t="shared" si="20"/>
        <v>131562</v>
      </c>
      <c r="AT35" s="39" t="s">
        <v>49</v>
      </c>
      <c r="AU35" s="66">
        <v>0</v>
      </c>
      <c r="AV35" s="64">
        <v>0</v>
      </c>
      <c r="AW35" s="64">
        <v>25803</v>
      </c>
      <c r="AX35" s="64">
        <v>128329.00000000001</v>
      </c>
      <c r="AY35" s="64">
        <v>0</v>
      </c>
      <c r="AZ35" s="64">
        <v>265320</v>
      </c>
      <c r="BA35" s="67">
        <v>0</v>
      </c>
      <c r="BB35" s="38">
        <f t="shared" si="21"/>
        <v>419452</v>
      </c>
      <c r="BC35" s="39" t="s">
        <v>49</v>
      </c>
      <c r="BD35" s="66">
        <v>59886</v>
      </c>
      <c r="BE35" s="64">
        <v>42264</v>
      </c>
      <c r="BF35" s="64">
        <v>716508</v>
      </c>
      <c r="BG35" s="64">
        <v>303109</v>
      </c>
      <c r="BH35" s="64">
        <v>358965</v>
      </c>
      <c r="BI35" s="64">
        <v>179559</v>
      </c>
      <c r="BJ35" s="67">
        <v>0</v>
      </c>
      <c r="BK35" s="38">
        <f t="shared" si="22"/>
        <v>1660291</v>
      </c>
      <c r="BL35" s="39" t="s">
        <v>49</v>
      </c>
      <c r="BM35" s="66">
        <v>0</v>
      </c>
      <c r="BN35" s="64">
        <v>0</v>
      </c>
      <c r="BO35" s="64">
        <v>999383</v>
      </c>
      <c r="BP35" s="64">
        <v>1001109</v>
      </c>
      <c r="BQ35" s="64">
        <v>879264</v>
      </c>
      <c r="BR35" s="64">
        <v>104634</v>
      </c>
      <c r="BS35" s="67">
        <v>0</v>
      </c>
      <c r="BT35" s="38">
        <f t="shared" si="23"/>
        <v>2984390</v>
      </c>
      <c r="BU35" s="39" t="s">
        <v>49</v>
      </c>
      <c r="BV35" s="66">
        <v>0</v>
      </c>
      <c r="BW35" s="64">
        <v>0</v>
      </c>
      <c r="BX35" s="64">
        <v>35145</v>
      </c>
      <c r="BY35" s="64">
        <v>72981</v>
      </c>
      <c r="BZ35" s="64">
        <v>65367.000000000007</v>
      </c>
      <c r="CA35" s="64">
        <v>57438</v>
      </c>
      <c r="CB35" s="67">
        <v>0</v>
      </c>
      <c r="CC35" s="38">
        <f t="shared" si="24"/>
        <v>230931</v>
      </c>
      <c r="CD35" s="39" t="s">
        <v>49</v>
      </c>
      <c r="CE35" s="66">
        <v>0</v>
      </c>
      <c r="CF35" s="64">
        <v>0</v>
      </c>
      <c r="CG35" s="64">
        <v>0</v>
      </c>
      <c r="CH35" s="64">
        <v>0</v>
      </c>
      <c r="CI35" s="64">
        <v>0</v>
      </c>
      <c r="CJ35" s="64">
        <v>0</v>
      </c>
      <c r="CK35" s="67">
        <v>0</v>
      </c>
      <c r="CL35" s="38">
        <f t="shared" si="25"/>
        <v>0</v>
      </c>
      <c r="CM35" s="39" t="s">
        <v>49</v>
      </c>
      <c r="CN35" s="66">
        <v>0</v>
      </c>
      <c r="CO35" s="64">
        <v>0</v>
      </c>
      <c r="CP35" s="64">
        <v>0</v>
      </c>
      <c r="CQ35" s="64">
        <v>0</v>
      </c>
      <c r="CR35" s="64">
        <v>0</v>
      </c>
      <c r="CS35" s="64">
        <v>0</v>
      </c>
      <c r="CT35" s="67">
        <v>0</v>
      </c>
      <c r="CU35" s="38">
        <f t="shared" si="26"/>
        <v>0</v>
      </c>
      <c r="CV35" s="39" t="s">
        <v>49</v>
      </c>
      <c r="CW35" s="66">
        <v>58428</v>
      </c>
      <c r="CX35" s="64">
        <v>55724</v>
      </c>
      <c r="CY35" s="64">
        <v>154476</v>
      </c>
      <c r="CZ35" s="64">
        <v>125299</v>
      </c>
      <c r="DA35" s="64">
        <v>171756</v>
      </c>
      <c r="DB35" s="64">
        <v>75186</v>
      </c>
      <c r="DC35" s="67">
        <v>109710</v>
      </c>
      <c r="DD35" s="38">
        <f t="shared" si="27"/>
        <v>750579</v>
      </c>
      <c r="DE35" s="39" t="s">
        <v>49</v>
      </c>
      <c r="DF35" s="66">
        <v>0</v>
      </c>
      <c r="DG35" s="64">
        <v>0</v>
      </c>
      <c r="DH35" s="64">
        <v>49860</v>
      </c>
      <c r="DI35" s="64">
        <v>65465.999999999993</v>
      </c>
      <c r="DJ35" s="64">
        <v>0</v>
      </c>
      <c r="DK35" s="64">
        <v>0</v>
      </c>
      <c r="DL35" s="67">
        <v>26370</v>
      </c>
      <c r="DM35" s="38">
        <f t="shared" si="28"/>
        <v>141696</v>
      </c>
      <c r="DN35" s="39" t="s">
        <v>49</v>
      </c>
      <c r="DO35" s="66">
        <v>40642</v>
      </c>
      <c r="DP35" s="64">
        <v>0</v>
      </c>
      <c r="DQ35" s="64">
        <v>215460</v>
      </c>
      <c r="DR35" s="64">
        <v>0</v>
      </c>
      <c r="DS35" s="64">
        <v>0</v>
      </c>
      <c r="DT35" s="64">
        <v>0</v>
      </c>
      <c r="DU35" s="67">
        <v>0</v>
      </c>
      <c r="DV35" s="38">
        <f t="shared" si="29"/>
        <v>256102</v>
      </c>
      <c r="DW35" s="39" t="s">
        <v>49</v>
      </c>
      <c r="DX35" s="66">
        <v>0</v>
      </c>
      <c r="DY35" s="64">
        <v>0</v>
      </c>
      <c r="DZ35" s="64">
        <v>0</v>
      </c>
      <c r="EA35" s="64">
        <v>193806</v>
      </c>
      <c r="EB35" s="64">
        <v>0</v>
      </c>
      <c r="EC35" s="64">
        <v>0</v>
      </c>
      <c r="ED35" s="67">
        <v>0</v>
      </c>
      <c r="EE35" s="38">
        <f t="shared" si="30"/>
        <v>193806</v>
      </c>
      <c r="EF35" s="39" t="s">
        <v>49</v>
      </c>
      <c r="EG35" s="66">
        <v>83220</v>
      </c>
      <c r="EH35" s="64">
        <v>74460</v>
      </c>
      <c r="EI35" s="64">
        <v>733511</v>
      </c>
      <c r="EJ35" s="64">
        <v>379471</v>
      </c>
      <c r="EK35" s="64">
        <v>279883</v>
      </c>
      <c r="EL35" s="64">
        <v>158847</v>
      </c>
      <c r="EM35" s="67">
        <v>114188</v>
      </c>
      <c r="EN35" s="38">
        <f t="shared" si="31"/>
        <v>1823580</v>
      </c>
    </row>
    <row r="36" spans="1:144" s="32" customFormat="1" ht="15" customHeight="1" x14ac:dyDescent="0.15">
      <c r="A36" s="34" t="s">
        <v>50</v>
      </c>
      <c r="B36" s="64">
        <v>0</v>
      </c>
      <c r="C36" s="64">
        <v>0</v>
      </c>
      <c r="D36" s="64">
        <v>274455</v>
      </c>
      <c r="E36" s="64">
        <v>126171</v>
      </c>
      <c r="F36" s="64">
        <v>76608</v>
      </c>
      <c r="G36" s="64">
        <v>0</v>
      </c>
      <c r="H36" s="65">
        <v>20493</v>
      </c>
      <c r="I36" s="43">
        <f t="shared" si="16"/>
        <v>497727</v>
      </c>
      <c r="J36" s="39" t="s">
        <v>50</v>
      </c>
      <c r="K36" s="66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7">
        <v>0</v>
      </c>
      <c r="R36" s="38">
        <f t="shared" si="17"/>
        <v>0</v>
      </c>
      <c r="S36" s="39" t="s">
        <v>50</v>
      </c>
      <c r="T36" s="66">
        <v>35496</v>
      </c>
      <c r="U36" s="64">
        <v>39186</v>
      </c>
      <c r="V36" s="64">
        <v>36684</v>
      </c>
      <c r="W36" s="64">
        <v>13338</v>
      </c>
      <c r="X36" s="64">
        <v>3330</v>
      </c>
      <c r="Y36" s="64">
        <v>0</v>
      </c>
      <c r="Z36" s="67">
        <v>24336</v>
      </c>
      <c r="AA36" s="38">
        <f t="shared" si="18"/>
        <v>152370</v>
      </c>
      <c r="AB36" s="39" t="s">
        <v>50</v>
      </c>
      <c r="AC36" s="66">
        <v>69894</v>
      </c>
      <c r="AD36" s="64">
        <v>31500</v>
      </c>
      <c r="AE36" s="64">
        <v>19062</v>
      </c>
      <c r="AF36" s="64">
        <v>6354</v>
      </c>
      <c r="AG36" s="64">
        <v>0</v>
      </c>
      <c r="AH36" s="64">
        <v>0</v>
      </c>
      <c r="AI36" s="67">
        <v>19062</v>
      </c>
      <c r="AJ36" s="38">
        <f t="shared" si="19"/>
        <v>145872</v>
      </c>
      <c r="AK36" s="39" t="s">
        <v>50</v>
      </c>
      <c r="AL36" s="66">
        <v>0</v>
      </c>
      <c r="AM36" s="64">
        <v>0</v>
      </c>
      <c r="AN36" s="64">
        <v>0</v>
      </c>
      <c r="AO36" s="64">
        <v>4626</v>
      </c>
      <c r="AP36" s="64">
        <v>0</v>
      </c>
      <c r="AQ36" s="64">
        <v>0</v>
      </c>
      <c r="AR36" s="67">
        <v>0</v>
      </c>
      <c r="AS36" s="38">
        <f t="shared" si="20"/>
        <v>4626</v>
      </c>
      <c r="AT36" s="39" t="s">
        <v>50</v>
      </c>
      <c r="AU36" s="66">
        <v>0</v>
      </c>
      <c r="AV36" s="64">
        <v>0</v>
      </c>
      <c r="AW36" s="64">
        <v>0</v>
      </c>
      <c r="AX36" s="64">
        <v>0</v>
      </c>
      <c r="AY36" s="64">
        <v>0</v>
      </c>
      <c r="AZ36" s="64">
        <v>0</v>
      </c>
      <c r="BA36" s="67">
        <v>0</v>
      </c>
      <c r="BB36" s="38">
        <f t="shared" si="21"/>
        <v>0</v>
      </c>
      <c r="BC36" s="39" t="s">
        <v>50</v>
      </c>
      <c r="BD36" s="66">
        <v>0</v>
      </c>
      <c r="BE36" s="64">
        <v>0</v>
      </c>
      <c r="BF36" s="64">
        <v>0</v>
      </c>
      <c r="BG36" s="64">
        <v>0</v>
      </c>
      <c r="BH36" s="64">
        <v>0</v>
      </c>
      <c r="BI36" s="64">
        <v>0</v>
      </c>
      <c r="BJ36" s="67">
        <v>0</v>
      </c>
      <c r="BK36" s="38">
        <f t="shared" si="22"/>
        <v>0</v>
      </c>
      <c r="BL36" s="39" t="s">
        <v>50</v>
      </c>
      <c r="BM36" s="66">
        <v>0</v>
      </c>
      <c r="BN36" s="64">
        <v>0</v>
      </c>
      <c r="BO36" s="64">
        <v>0</v>
      </c>
      <c r="BP36" s="64">
        <v>0</v>
      </c>
      <c r="BQ36" s="64">
        <v>0</v>
      </c>
      <c r="BR36" s="64">
        <v>0</v>
      </c>
      <c r="BS36" s="67">
        <v>0</v>
      </c>
      <c r="BT36" s="38">
        <f t="shared" si="23"/>
        <v>0</v>
      </c>
      <c r="BU36" s="39" t="s">
        <v>50</v>
      </c>
      <c r="BV36" s="66">
        <v>0</v>
      </c>
      <c r="BW36" s="64">
        <v>0</v>
      </c>
      <c r="BX36" s="64">
        <v>0</v>
      </c>
      <c r="BY36" s="64">
        <v>0</v>
      </c>
      <c r="BZ36" s="64">
        <v>0</v>
      </c>
      <c r="CA36" s="64">
        <v>0</v>
      </c>
      <c r="CB36" s="67">
        <v>0</v>
      </c>
      <c r="CC36" s="38">
        <f t="shared" si="24"/>
        <v>0</v>
      </c>
      <c r="CD36" s="39" t="s">
        <v>50</v>
      </c>
      <c r="CE36" s="66">
        <v>0</v>
      </c>
      <c r="CF36" s="64">
        <v>0</v>
      </c>
      <c r="CG36" s="64">
        <v>0</v>
      </c>
      <c r="CH36" s="64">
        <v>0</v>
      </c>
      <c r="CI36" s="64">
        <v>0</v>
      </c>
      <c r="CJ36" s="64">
        <v>0</v>
      </c>
      <c r="CK36" s="67">
        <v>0</v>
      </c>
      <c r="CL36" s="38">
        <f t="shared" si="25"/>
        <v>0</v>
      </c>
      <c r="CM36" s="39" t="s">
        <v>50</v>
      </c>
      <c r="CN36" s="66">
        <v>0</v>
      </c>
      <c r="CO36" s="64">
        <v>0</v>
      </c>
      <c r="CP36" s="64">
        <v>0</v>
      </c>
      <c r="CQ36" s="64">
        <v>0</v>
      </c>
      <c r="CR36" s="64">
        <v>0</v>
      </c>
      <c r="CS36" s="64">
        <v>0</v>
      </c>
      <c r="CT36" s="67">
        <v>0</v>
      </c>
      <c r="CU36" s="38">
        <f t="shared" si="26"/>
        <v>0</v>
      </c>
      <c r="CV36" s="39" t="s">
        <v>50</v>
      </c>
      <c r="CW36" s="66">
        <v>9000</v>
      </c>
      <c r="CX36" s="64">
        <v>10512</v>
      </c>
      <c r="CY36" s="64">
        <v>5436</v>
      </c>
      <c r="CZ36" s="64">
        <v>3600</v>
      </c>
      <c r="DA36" s="64">
        <v>2043.0000000000002</v>
      </c>
      <c r="DB36" s="64">
        <v>0</v>
      </c>
      <c r="DC36" s="67">
        <v>18540</v>
      </c>
      <c r="DD36" s="38">
        <f t="shared" si="27"/>
        <v>49131</v>
      </c>
      <c r="DE36" s="39" t="s">
        <v>50</v>
      </c>
      <c r="DF36" s="66">
        <v>0</v>
      </c>
      <c r="DG36" s="64">
        <v>0</v>
      </c>
      <c r="DH36" s="64">
        <v>0</v>
      </c>
      <c r="DI36" s="64">
        <v>0</v>
      </c>
      <c r="DJ36" s="64">
        <v>0</v>
      </c>
      <c r="DK36" s="64">
        <v>0</v>
      </c>
      <c r="DL36" s="67">
        <v>0</v>
      </c>
      <c r="DM36" s="38">
        <f t="shared" si="28"/>
        <v>0</v>
      </c>
      <c r="DN36" s="39" t="s">
        <v>50</v>
      </c>
      <c r="DO36" s="66">
        <v>0</v>
      </c>
      <c r="DP36" s="64">
        <v>0</v>
      </c>
      <c r="DQ36" s="64">
        <v>0</v>
      </c>
      <c r="DR36" s="64">
        <v>0</v>
      </c>
      <c r="DS36" s="64">
        <v>0</v>
      </c>
      <c r="DT36" s="64">
        <v>0</v>
      </c>
      <c r="DU36" s="67">
        <v>0</v>
      </c>
      <c r="DV36" s="38">
        <f t="shared" si="29"/>
        <v>0</v>
      </c>
      <c r="DW36" s="39" t="s">
        <v>50</v>
      </c>
      <c r="DX36" s="66">
        <v>0</v>
      </c>
      <c r="DY36" s="64">
        <v>0</v>
      </c>
      <c r="DZ36" s="64">
        <v>176076</v>
      </c>
      <c r="EA36" s="64">
        <v>0</v>
      </c>
      <c r="EB36" s="64">
        <v>0</v>
      </c>
      <c r="EC36" s="64">
        <v>0</v>
      </c>
      <c r="ED36" s="67">
        <v>252504</v>
      </c>
      <c r="EE36" s="38">
        <f t="shared" si="30"/>
        <v>428580</v>
      </c>
      <c r="EF36" s="39" t="s">
        <v>50</v>
      </c>
      <c r="EG36" s="66">
        <v>48180</v>
      </c>
      <c r="EH36" s="64">
        <v>26280</v>
      </c>
      <c r="EI36" s="64">
        <v>98960</v>
      </c>
      <c r="EJ36" s="64">
        <v>24740</v>
      </c>
      <c r="EK36" s="64">
        <v>22080</v>
      </c>
      <c r="EL36" s="64">
        <v>0</v>
      </c>
      <c r="EM36" s="67">
        <v>16079.999999999998</v>
      </c>
      <c r="EN36" s="38">
        <f t="shared" si="31"/>
        <v>236320</v>
      </c>
    </row>
    <row r="37" spans="1:144" s="32" customFormat="1" ht="15" customHeight="1" thickBot="1" x14ac:dyDescent="0.2">
      <c r="A37" s="35" t="s">
        <v>51</v>
      </c>
      <c r="B37" s="64">
        <v>0</v>
      </c>
      <c r="C37" s="64">
        <v>0</v>
      </c>
      <c r="D37" s="64">
        <v>3519748</v>
      </c>
      <c r="E37" s="64">
        <v>4695826</v>
      </c>
      <c r="F37" s="64">
        <v>6472228</v>
      </c>
      <c r="G37" s="64">
        <v>4859307</v>
      </c>
      <c r="H37" s="65">
        <v>3690135</v>
      </c>
      <c r="I37" s="44">
        <f t="shared" si="16"/>
        <v>23237244</v>
      </c>
      <c r="J37" s="41" t="s">
        <v>51</v>
      </c>
      <c r="K37" s="68">
        <v>0</v>
      </c>
      <c r="L37" s="69">
        <v>0</v>
      </c>
      <c r="M37" s="69">
        <v>0</v>
      </c>
      <c r="N37" s="69">
        <v>0</v>
      </c>
      <c r="O37" s="69">
        <v>0</v>
      </c>
      <c r="P37" s="69">
        <v>0</v>
      </c>
      <c r="Q37" s="70">
        <v>106224</v>
      </c>
      <c r="R37" s="40">
        <f t="shared" si="17"/>
        <v>106224</v>
      </c>
      <c r="S37" s="41" t="s">
        <v>51</v>
      </c>
      <c r="T37" s="68">
        <v>80442</v>
      </c>
      <c r="U37" s="69">
        <v>256329</v>
      </c>
      <c r="V37" s="69">
        <v>775700</v>
      </c>
      <c r="W37" s="69">
        <v>1439660</v>
      </c>
      <c r="X37" s="69">
        <v>1333023</v>
      </c>
      <c r="Y37" s="69">
        <v>651717</v>
      </c>
      <c r="Z37" s="70">
        <v>779115</v>
      </c>
      <c r="AA37" s="40">
        <f t="shared" si="18"/>
        <v>5315986</v>
      </c>
      <c r="AB37" s="41" t="s">
        <v>51</v>
      </c>
      <c r="AC37" s="68">
        <v>55530</v>
      </c>
      <c r="AD37" s="69">
        <v>66060</v>
      </c>
      <c r="AE37" s="69">
        <v>60660</v>
      </c>
      <c r="AF37" s="69">
        <v>39408</v>
      </c>
      <c r="AG37" s="69">
        <v>129461.00000000001</v>
      </c>
      <c r="AH37" s="69">
        <v>97524</v>
      </c>
      <c r="AI37" s="70">
        <v>32759.999999999996</v>
      </c>
      <c r="AJ37" s="40">
        <f t="shared" si="19"/>
        <v>481403</v>
      </c>
      <c r="AK37" s="41" t="s">
        <v>51</v>
      </c>
      <c r="AL37" s="68">
        <v>0</v>
      </c>
      <c r="AM37" s="69">
        <v>0</v>
      </c>
      <c r="AN37" s="69">
        <v>63441</v>
      </c>
      <c r="AO37" s="69">
        <v>83790</v>
      </c>
      <c r="AP37" s="69">
        <v>64037.000000000007</v>
      </c>
      <c r="AQ37" s="69">
        <v>100404</v>
      </c>
      <c r="AR37" s="70">
        <v>71289</v>
      </c>
      <c r="AS37" s="40">
        <f t="shared" si="20"/>
        <v>382961</v>
      </c>
      <c r="AT37" s="41" t="s">
        <v>51</v>
      </c>
      <c r="AU37" s="68">
        <v>0</v>
      </c>
      <c r="AV37" s="69">
        <v>0</v>
      </c>
      <c r="AW37" s="69">
        <v>4039208</v>
      </c>
      <c r="AX37" s="69">
        <v>5027705</v>
      </c>
      <c r="AY37" s="69">
        <v>7537658</v>
      </c>
      <c r="AZ37" s="69">
        <v>3186749</v>
      </c>
      <c r="BA37" s="70">
        <v>2500344</v>
      </c>
      <c r="BB37" s="40">
        <f t="shared" si="21"/>
        <v>22291664</v>
      </c>
      <c r="BC37" s="41" t="s">
        <v>51</v>
      </c>
      <c r="BD37" s="68">
        <v>232779</v>
      </c>
      <c r="BE37" s="69">
        <v>424332</v>
      </c>
      <c r="BF37" s="69">
        <v>320569</v>
      </c>
      <c r="BG37" s="69">
        <v>860175</v>
      </c>
      <c r="BH37" s="69">
        <v>837657</v>
      </c>
      <c r="BI37" s="69">
        <v>322297</v>
      </c>
      <c r="BJ37" s="70">
        <v>403335</v>
      </c>
      <c r="BK37" s="40">
        <f t="shared" si="22"/>
        <v>3401144</v>
      </c>
      <c r="BL37" s="41" t="s">
        <v>51</v>
      </c>
      <c r="BM37" s="68">
        <v>0</v>
      </c>
      <c r="BN37" s="69">
        <v>0</v>
      </c>
      <c r="BO37" s="69">
        <v>355176</v>
      </c>
      <c r="BP37" s="69">
        <v>1310499</v>
      </c>
      <c r="BQ37" s="69">
        <v>5848776</v>
      </c>
      <c r="BR37" s="69">
        <v>5712749</v>
      </c>
      <c r="BS37" s="70">
        <v>2159856</v>
      </c>
      <c r="BT37" s="40">
        <f t="shared" si="23"/>
        <v>15387056</v>
      </c>
      <c r="BU37" s="41" t="s">
        <v>51</v>
      </c>
      <c r="BV37" s="68">
        <v>0</v>
      </c>
      <c r="BW37" s="69">
        <v>0</v>
      </c>
      <c r="BX37" s="69">
        <v>0</v>
      </c>
      <c r="BY37" s="69">
        <v>0</v>
      </c>
      <c r="BZ37" s="69">
        <v>350763</v>
      </c>
      <c r="CA37" s="69">
        <v>0</v>
      </c>
      <c r="CB37" s="70">
        <v>0</v>
      </c>
      <c r="CC37" s="40">
        <f t="shared" si="24"/>
        <v>350763</v>
      </c>
      <c r="CD37" s="41" t="s">
        <v>51</v>
      </c>
      <c r="CE37" s="68">
        <v>0</v>
      </c>
      <c r="CF37" s="69">
        <v>0</v>
      </c>
      <c r="CG37" s="69">
        <v>0</v>
      </c>
      <c r="CH37" s="69">
        <v>61182</v>
      </c>
      <c r="CI37" s="69">
        <v>40230</v>
      </c>
      <c r="CJ37" s="69">
        <v>149832</v>
      </c>
      <c r="CK37" s="70">
        <v>83484</v>
      </c>
      <c r="CL37" s="40">
        <f t="shared" si="25"/>
        <v>334728</v>
      </c>
      <c r="CM37" s="41" t="s">
        <v>51</v>
      </c>
      <c r="CN37" s="68">
        <v>0</v>
      </c>
      <c r="CO37" s="69">
        <v>0</v>
      </c>
      <c r="CP37" s="69">
        <v>0</v>
      </c>
      <c r="CQ37" s="69">
        <v>0</v>
      </c>
      <c r="CR37" s="69">
        <v>0</v>
      </c>
      <c r="CS37" s="69">
        <v>0</v>
      </c>
      <c r="CT37" s="70">
        <v>0</v>
      </c>
      <c r="CU37" s="40">
        <f t="shared" si="26"/>
        <v>0</v>
      </c>
      <c r="CV37" s="41" t="s">
        <v>51</v>
      </c>
      <c r="CW37" s="68">
        <v>95588</v>
      </c>
      <c r="CX37" s="69">
        <v>215028</v>
      </c>
      <c r="CY37" s="69">
        <v>376373</v>
      </c>
      <c r="CZ37" s="69">
        <v>1402202</v>
      </c>
      <c r="DA37" s="69">
        <v>1360104</v>
      </c>
      <c r="DB37" s="69">
        <v>1072913</v>
      </c>
      <c r="DC37" s="70">
        <v>611307</v>
      </c>
      <c r="DD37" s="40">
        <f t="shared" si="27"/>
        <v>5133515</v>
      </c>
      <c r="DE37" s="41" t="s">
        <v>51</v>
      </c>
      <c r="DF37" s="68">
        <v>0</v>
      </c>
      <c r="DG37" s="69">
        <v>0</v>
      </c>
      <c r="DH37" s="69">
        <v>168120</v>
      </c>
      <c r="DI37" s="69">
        <v>58770</v>
      </c>
      <c r="DJ37" s="69">
        <v>37170</v>
      </c>
      <c r="DK37" s="69">
        <v>135630</v>
      </c>
      <c r="DL37" s="70">
        <v>20520</v>
      </c>
      <c r="DM37" s="40">
        <f t="shared" si="28"/>
        <v>420210</v>
      </c>
      <c r="DN37" s="41" t="s">
        <v>51</v>
      </c>
      <c r="DO37" s="68">
        <v>281700</v>
      </c>
      <c r="DP37" s="69">
        <v>425880</v>
      </c>
      <c r="DQ37" s="69">
        <v>106573</v>
      </c>
      <c r="DR37" s="69">
        <v>127710</v>
      </c>
      <c r="DS37" s="69">
        <v>0</v>
      </c>
      <c r="DT37" s="69">
        <v>0</v>
      </c>
      <c r="DU37" s="70">
        <v>0</v>
      </c>
      <c r="DV37" s="40">
        <f t="shared" si="29"/>
        <v>941863</v>
      </c>
      <c r="DW37" s="41" t="s">
        <v>51</v>
      </c>
      <c r="DX37" s="68">
        <v>60039</v>
      </c>
      <c r="DY37" s="69">
        <v>0</v>
      </c>
      <c r="DZ37" s="69">
        <v>352152</v>
      </c>
      <c r="EA37" s="69">
        <v>589842</v>
      </c>
      <c r="EB37" s="69">
        <v>787798</v>
      </c>
      <c r="EC37" s="69">
        <v>0</v>
      </c>
      <c r="ED37" s="70">
        <v>259757.99999999997</v>
      </c>
      <c r="EE37" s="40">
        <f t="shared" si="30"/>
        <v>2049589</v>
      </c>
      <c r="EF37" s="41" t="s">
        <v>51</v>
      </c>
      <c r="EG37" s="68">
        <v>186960</v>
      </c>
      <c r="EH37" s="69">
        <v>313980</v>
      </c>
      <c r="EI37" s="69">
        <v>2535579</v>
      </c>
      <c r="EJ37" s="69">
        <v>2795708</v>
      </c>
      <c r="EK37" s="69">
        <v>2843967</v>
      </c>
      <c r="EL37" s="69">
        <v>1419071</v>
      </c>
      <c r="EM37" s="70">
        <v>740994</v>
      </c>
      <c r="EN37" s="40">
        <f t="shared" si="31"/>
        <v>10836259</v>
      </c>
    </row>
  </sheetData>
  <mergeCells count="64">
    <mergeCell ref="AU4:BB5"/>
    <mergeCell ref="BC4:BC6"/>
    <mergeCell ref="BD4:BK5"/>
    <mergeCell ref="BV4:CC5"/>
    <mergeCell ref="CE4:CL5"/>
    <mergeCell ref="DU1:DV1"/>
    <mergeCell ref="ED1:EE1"/>
    <mergeCell ref="EM1:EN1"/>
    <mergeCell ref="A4:A6"/>
    <mergeCell ref="B4:I5"/>
    <mergeCell ref="J4:J6"/>
    <mergeCell ref="K4:R5"/>
    <mergeCell ref="CM4:CM6"/>
    <mergeCell ref="BM4:BT5"/>
    <mergeCell ref="S4:S6"/>
    <mergeCell ref="AC4:AJ5"/>
    <mergeCell ref="AK4:AK6"/>
    <mergeCell ref="AL4:AS5"/>
    <mergeCell ref="BL4:BL6"/>
    <mergeCell ref="AT4:AT6"/>
    <mergeCell ref="CW4:DD5"/>
    <mergeCell ref="DW4:DW6"/>
    <mergeCell ref="DX4:EE5"/>
    <mergeCell ref="DE4:DE6"/>
    <mergeCell ref="DF4:DM5"/>
    <mergeCell ref="DN4:DN6"/>
    <mergeCell ref="DO4:DV5"/>
    <mergeCell ref="CB1:CC1"/>
    <mergeCell ref="BS2:BT2"/>
    <mergeCell ref="CB2:CC2"/>
    <mergeCell ref="BS1:BT1"/>
    <mergeCell ref="BJ2:BK2"/>
    <mergeCell ref="Z1:AA1"/>
    <mergeCell ref="H2:I2"/>
    <mergeCell ref="Q2:R2"/>
    <mergeCell ref="Z2:AA2"/>
    <mergeCell ref="BU4:BU6"/>
    <mergeCell ref="T4:AA5"/>
    <mergeCell ref="AB4:AB6"/>
    <mergeCell ref="AI1:AJ1"/>
    <mergeCell ref="AR1:AS1"/>
    <mergeCell ref="BA1:BB1"/>
    <mergeCell ref="BA2:BB2"/>
    <mergeCell ref="AI2:AJ2"/>
    <mergeCell ref="AR2:AS2"/>
    <mergeCell ref="H1:I1"/>
    <mergeCell ref="Q1:R1"/>
    <mergeCell ref="BJ1:BK1"/>
    <mergeCell ref="DU2:DV2"/>
    <mergeCell ref="ED2:EE2"/>
    <mergeCell ref="EM2:EN2"/>
    <mergeCell ref="CD4:CD6"/>
    <mergeCell ref="DL1:DM1"/>
    <mergeCell ref="DL2:DM2"/>
    <mergeCell ref="CK2:CL2"/>
    <mergeCell ref="DC2:DD2"/>
    <mergeCell ref="CT1:CU1"/>
    <mergeCell ref="CT2:CU2"/>
    <mergeCell ref="DC1:DD1"/>
    <mergeCell ref="CK1:CL1"/>
    <mergeCell ref="CN4:CU5"/>
    <mergeCell ref="EF4:EF6"/>
    <mergeCell ref="EG4:EN5"/>
    <mergeCell ref="CV4:CV6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17" orientation="landscape" r:id="rId1"/>
  <headerFooter alignWithMargins="0"/>
  <colBreaks count="15" manualBreakCount="15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  <brk id="81" max="1048575" man="1"/>
    <brk id="90" max="1048575" man="1"/>
    <brk id="99" max="1048575" man="1"/>
    <brk id="108" max="1048575" man="1"/>
    <brk id="117" max="1048575" man="1"/>
    <brk id="126" max="1048575" man="1"/>
    <brk id="1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居宅介護（介護予防）サービス受給者数</vt:lpstr>
      <vt:lpstr>居宅介護（介護予防）サービス給付費</vt:lpstr>
      <vt:lpstr>'居宅介護（介護予防）サービス給付費'!Print_Area</vt:lpstr>
      <vt:lpstr>'居宅介護（介護予防）サービス受給者数'!Print_Area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067016</cp:lastModifiedBy>
  <cp:lastPrinted>2023-04-19T11:03:49Z</cp:lastPrinted>
  <dcterms:created xsi:type="dcterms:W3CDTF">2011-02-15T07:38:47Z</dcterms:created>
  <dcterms:modified xsi:type="dcterms:W3CDTF">2023-05-23T04:16:38Z</dcterms:modified>
</cp:coreProperties>
</file>