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3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<sst xmlns="http://schemas.openxmlformats.org/spreadsheetml/2006/main" count="821" uniqueCount="66">
  <si>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</si>
  <si>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</si>
  <si>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</si>
  <si>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</si>
  <si>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</si>
  <si>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</si>
  <si>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</si>
  <si>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</si>
  <si>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</si>
  <si>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</si>
  <si>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</si>
  <si>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</si>
  <si>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</si>
  <si>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</si>
  <si>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</si>
  <si>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</si>
  <si>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</si>
  <si>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</si>
  <si>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</si>
  <si>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</si>
  <si>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</si>
  <si>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</si>
  <si>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</si>
  <si>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</si>
  <si>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</si>
  <si>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</si>
  <si>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</si>
  <si>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</si>
  <si>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</si>
  <si>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</si>
  <si>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</si>
  <si>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</si>
  <si>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</si>
  <si>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</si>
  <si>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</si>
  <si>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</si>
  <si>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</si>
  <si>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</si>
  <si>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</si>
  <si>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</si>
  <si>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</si>
  <si>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</si>
  <si>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</si>
  <si>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</si>
  <si>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</si>
  <si>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</si>
  <si>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</si>
  <si>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</si>
  <si>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</si>
  <si>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</si>
  <si>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</si>
  <si>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</si>
  <si>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</si>
  <si>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</si>
  <si>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</si>
  <si>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</si>
  <si>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</si>
  <si>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</si>
  <si>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</si>
  <si>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</si>
  <si>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</si>
  <si>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</si>
  <si>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</si>
  <si>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</si>
  <si>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現物給付（1月サービス分）</t>
    <phoneticPr fontId="2"/>
  </si>
  <si>
    <t>　償還給付（2月支出決定分）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</si>
</sst>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43">
      <alignment horizontal="center" vertical="center"/>
    </xf>
  </cellStyleXfs>
  <cellXfs count="10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48" xfId="0" applyNumberFormat="1" applyFill="1" applyBorder="1" applyAlignment="1">
      <alignment vertical="center" shrinkToFit="1"/>
    </xf>
    <xf numFmtId="176" fontId="0" fillId="0" borderId="49" xfId="0" applyNumberFormat="1" applyFill="1" applyBorder="1" applyAlignment="1">
      <alignment vertical="center" shrinkToFit="1"/>
    </xf>
    <xf numFmtId="176" fontId="0" fillId="0" borderId="50" xfId="0" applyNumberFormat="1" applyFill="1" applyBorder="1" applyAlignment="1">
      <alignment vertical="center" shrinkToFit="1"/>
    </xf>
    <xf numFmtId="176" fontId="0" fillId="0" borderId="16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20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46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7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</cellXfs>
  <cellStyles count="2">
    <cellStyle name="ns0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1" t="s">
        <v>56</v>
      </c>
      <c r="G1" s="22"/>
      <c r="H1" s="78" t="s">
        <v>64</v>
      </c>
      <c r="I1" s="79"/>
      <c r="J1" s="1" t="s">
        <v>56</v>
      </c>
      <c r="Q1" s="78" t="str">
        <f>$H$1</f>
        <v>　現物給付（1月サービス分）</v>
      </c>
      <c r="R1" s="79"/>
      <c r="S1" s="1" t="s">
        <v>56</v>
      </c>
      <c r="Z1" s="78" t="str">
        <f>$H$1</f>
        <v>　現物給付（1月サービス分）</v>
      </c>
      <c r="AA1" s="79"/>
      <c r="AB1" s="24"/>
    </row>
    <row r="2" spans="1:28" ht="15" customHeight="1" thickBot="1" x14ac:dyDescent="0.2">
      <c r="H2" s="80" t="s">
        <v>65</v>
      </c>
      <c r="I2" s="81"/>
      <c r="J2" s="16"/>
      <c r="Q2" s="80" t="str">
        <f>$H$2</f>
        <v>　償還給付（2月支出決定分）</v>
      </c>
      <c r="R2" s="81"/>
      <c r="Z2" s="80" t="str">
        <f>$H$2</f>
        <v>　償還給付（2月支出決定分）</v>
      </c>
      <c r="AA2" s="81"/>
      <c r="AB2" s="24"/>
    </row>
    <row r="3" spans="1:28" ht="15" customHeight="1" thickTop="1" thickBot="1" x14ac:dyDescent="0.2">
      <c r="I3" s="2" t="s">
        <v>57</v>
      </c>
      <c r="R3" s="2" t="s">
        <v>57</v>
      </c>
      <c r="AA3" s="2" t="s">
        <v>57</v>
      </c>
      <c r="AB3" s="2"/>
    </row>
    <row r="4" spans="1:28" ht="15" customHeight="1" x14ac:dyDescent="0.15">
      <c r="A4" s="82" t="s">
        <v>58</v>
      </c>
      <c r="B4" s="72" t="s">
        <v>53</v>
      </c>
      <c r="C4" s="73"/>
      <c r="D4" s="73"/>
      <c r="E4" s="73"/>
      <c r="F4" s="73"/>
      <c r="G4" s="73"/>
      <c r="H4" s="73"/>
      <c r="I4" s="74"/>
      <c r="J4" s="82" t="s">
        <v>58</v>
      </c>
      <c r="K4" s="72" t="s">
        <v>54</v>
      </c>
      <c r="L4" s="73"/>
      <c r="M4" s="73"/>
      <c r="N4" s="73"/>
      <c r="O4" s="73"/>
      <c r="P4" s="73"/>
      <c r="Q4" s="73"/>
      <c r="R4" s="74"/>
      <c r="S4" s="82" t="s">
        <v>58</v>
      </c>
      <c r="T4" s="72" t="s">
        <v>55</v>
      </c>
      <c r="U4" s="73"/>
      <c r="V4" s="73"/>
      <c r="W4" s="73"/>
      <c r="X4" s="73"/>
      <c r="Y4" s="73"/>
      <c r="Z4" s="73"/>
      <c r="AA4" s="74"/>
      <c r="AB4" s="25"/>
    </row>
    <row r="5" spans="1:28" ht="15" customHeight="1" x14ac:dyDescent="0.15">
      <c r="A5" s="83"/>
      <c r="B5" s="75"/>
      <c r="C5" s="76"/>
      <c r="D5" s="76"/>
      <c r="E5" s="76"/>
      <c r="F5" s="76"/>
      <c r="G5" s="76"/>
      <c r="H5" s="76"/>
      <c r="I5" s="77"/>
      <c r="J5" s="83"/>
      <c r="K5" s="75"/>
      <c r="L5" s="76"/>
      <c r="M5" s="76"/>
      <c r="N5" s="76"/>
      <c r="O5" s="76"/>
      <c r="P5" s="76"/>
      <c r="Q5" s="76"/>
      <c r="R5" s="77"/>
      <c r="S5" s="83"/>
      <c r="T5" s="75"/>
      <c r="U5" s="76"/>
      <c r="V5" s="76"/>
      <c r="W5" s="76"/>
      <c r="X5" s="76"/>
      <c r="Y5" s="76"/>
      <c r="Z5" s="76"/>
      <c r="AA5" s="77"/>
      <c r="AB5" s="25"/>
    </row>
    <row r="6" spans="1:28" ht="15" customHeight="1" thickBot="1" x14ac:dyDescent="0.2">
      <c r="A6" s="84"/>
      <c r="B6" s="3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5" t="s">
        <v>21</v>
      </c>
      <c r="I6" s="6" t="s">
        <v>59</v>
      </c>
      <c r="J6" s="84"/>
      <c r="K6" s="7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5" t="s">
        <v>21</v>
      </c>
      <c r="R6" s="6" t="s">
        <v>59</v>
      </c>
      <c r="S6" s="84"/>
      <c r="T6" s="3" t="s">
        <v>15</v>
      </c>
      <c r="U6" s="4" t="s">
        <v>16</v>
      </c>
      <c r="V6" s="4" t="s">
        <v>17</v>
      </c>
      <c r="W6" s="4" t="s">
        <v>18</v>
      </c>
      <c r="X6" s="4" t="s">
        <v>19</v>
      </c>
      <c r="Y6" s="4" t="s">
        <v>20</v>
      </c>
      <c r="Z6" s="5" t="s">
        <v>21</v>
      </c>
      <c r="AA6" s="6" t="s">
        <v>59</v>
      </c>
      <c r="AB6" s="26"/>
    </row>
    <row r="7" spans="1:28" ht="15" customHeight="1" thickBot="1" x14ac:dyDescent="0.2">
      <c r="A7" s="8" t="s">
        <v>52</v>
      </c>
      <c r="B7" s="9">
        <f t="shared" ref="B7:H7" si="0">SUM(B8:B37)</f>
        <v>4133</v>
      </c>
      <c r="C7" s="10">
        <f t="shared" si="0"/>
        <v>4794</v>
      </c>
      <c r="D7" s="10">
        <f t="shared" si="0"/>
        <v>9944</v>
      </c>
      <c r="E7" s="10">
        <f t="shared" si="0"/>
        <v>7668</v>
      </c>
      <c r="F7" s="10">
        <f t="shared" si="0"/>
        <v>5440</v>
      </c>
      <c r="G7" s="10">
        <f t="shared" si="0"/>
        <v>4355</v>
      </c>
      <c r="H7" s="11">
        <f t="shared" si="0"/>
        <v>2681</v>
      </c>
      <c r="I7" s="12">
        <f>SUM(B7:H7)</f>
        <v>39015</v>
      </c>
      <c r="J7" s="8" t="s">
        <v>52</v>
      </c>
      <c r="K7" s="9">
        <f t="shared" ref="K7:Q7" si="1">SUM(K8:K37)</f>
        <v>37</v>
      </c>
      <c r="L7" s="10">
        <f t="shared" si="1"/>
        <v>103</v>
      </c>
      <c r="M7" s="10">
        <f t="shared" si="1"/>
        <v>131</v>
      </c>
      <c r="N7" s="10">
        <f t="shared" si="1"/>
        <v>126</v>
      </c>
      <c r="O7" s="10">
        <f t="shared" si="1"/>
        <v>109</v>
      </c>
      <c r="P7" s="10">
        <f t="shared" si="1"/>
        <v>87</v>
      </c>
      <c r="Q7" s="11">
        <f t="shared" si="1"/>
        <v>84</v>
      </c>
      <c r="R7" s="12">
        <f>SUM(K7:Q7)</f>
        <v>677</v>
      </c>
      <c r="S7" s="8" t="s">
        <v>52</v>
      </c>
      <c r="T7" s="9">
        <f t="shared" ref="T7:Z7" si="2">SUM(T8:T37)</f>
        <v>4170</v>
      </c>
      <c r="U7" s="10">
        <f t="shared" si="2"/>
        <v>4897</v>
      </c>
      <c r="V7" s="10">
        <f t="shared" si="2"/>
        <v>10075</v>
      </c>
      <c r="W7" s="10">
        <f t="shared" si="2"/>
        <v>7794</v>
      </c>
      <c r="X7" s="10">
        <f t="shared" si="2"/>
        <v>5549</v>
      </c>
      <c r="Y7" s="10">
        <f t="shared" si="2"/>
        <v>4442</v>
      </c>
      <c r="Z7" s="11">
        <f t="shared" si="2"/>
        <v>2765</v>
      </c>
      <c r="AA7" s="12">
        <f>SUM(T7:Z7)</f>
        <v>39692</v>
      </c>
      <c r="AB7" s="16"/>
    </row>
    <row r="8" spans="1:28" ht="15" customHeight="1" x14ac:dyDescent="0.15">
      <c r="A8" s="13" t="s">
        <v>22</v>
      </c>
      <c r="B8" s="47">
        <v>1802</v>
      </c>
      <c r="C8" s="48">
        <v>1652</v>
      </c>
      <c r="D8" s="48">
        <v>4414</v>
      </c>
      <c r="E8" s="48">
        <v>2750</v>
      </c>
      <c r="F8" s="48">
        <v>2221</v>
      </c>
      <c r="G8" s="48">
        <v>1985</v>
      </c>
      <c r="H8" s="49">
        <v>1283</v>
      </c>
      <c r="I8" s="41">
        <f t="shared" ref="I8:I37" si="3">SUM(B8:H8)</f>
        <v>16107</v>
      </c>
      <c r="J8" s="42" t="s">
        <v>22</v>
      </c>
      <c r="K8" s="47">
        <v>13</v>
      </c>
      <c r="L8" s="48">
        <v>25</v>
      </c>
      <c r="M8" s="48">
        <v>69</v>
      </c>
      <c r="N8" s="48">
        <v>50</v>
      </c>
      <c r="O8" s="48">
        <v>44</v>
      </c>
      <c r="P8" s="48">
        <v>32</v>
      </c>
      <c r="Q8" s="49">
        <v>40</v>
      </c>
      <c r="R8" s="41">
        <f t="shared" ref="R8:R37" si="4">SUM(K8:Q8)</f>
        <v>273</v>
      </c>
      <c r="S8" s="42" t="s">
        <v>22</v>
      </c>
      <c r="T8" s="47">
        <v>1815</v>
      </c>
      <c r="U8" s="48">
        <v>1677</v>
      </c>
      <c r="V8" s="48">
        <v>4483</v>
      </c>
      <c r="W8" s="48">
        <v>2800</v>
      </c>
      <c r="X8" s="48">
        <v>2265</v>
      </c>
      <c r="Y8" s="48">
        <v>2017</v>
      </c>
      <c r="Z8" s="49">
        <v>1323</v>
      </c>
      <c r="AA8" s="41">
        <f t="shared" ref="AA8:AA37" si="5">SUM(T8:Z8)</f>
        <v>16380</v>
      </c>
      <c r="AB8" s="16"/>
    </row>
    <row r="9" spans="1:28" ht="15" customHeight="1" x14ac:dyDescent="0.15">
      <c r="A9" s="14" t="s">
        <v>23</v>
      </c>
      <c r="B9" s="50">
        <v>171</v>
      </c>
      <c r="C9" s="51">
        <v>426</v>
      </c>
      <c r="D9" s="51">
        <v>435</v>
      </c>
      <c r="E9" s="51">
        <v>520</v>
      </c>
      <c r="F9" s="51">
        <v>316</v>
      </c>
      <c r="G9" s="51">
        <v>231</v>
      </c>
      <c r="H9" s="52">
        <v>119</v>
      </c>
      <c r="I9" s="43">
        <f t="shared" si="3"/>
        <v>2218</v>
      </c>
      <c r="J9" s="44" t="s">
        <v>23</v>
      </c>
      <c r="K9" s="50">
        <v>3</v>
      </c>
      <c r="L9" s="51">
        <v>4</v>
      </c>
      <c r="M9" s="51">
        <v>2</v>
      </c>
      <c r="N9" s="51">
        <v>9</v>
      </c>
      <c r="O9" s="51">
        <v>6</v>
      </c>
      <c r="P9" s="51">
        <v>6</v>
      </c>
      <c r="Q9" s="52">
        <v>1</v>
      </c>
      <c r="R9" s="43">
        <f t="shared" si="4"/>
        <v>31</v>
      </c>
      <c r="S9" s="44" t="s">
        <v>23</v>
      </c>
      <c r="T9" s="50">
        <v>174</v>
      </c>
      <c r="U9" s="51">
        <v>430</v>
      </c>
      <c r="V9" s="51">
        <v>437</v>
      </c>
      <c r="W9" s="51">
        <v>529</v>
      </c>
      <c r="X9" s="51">
        <v>322</v>
      </c>
      <c r="Y9" s="51">
        <v>237</v>
      </c>
      <c r="Z9" s="52">
        <v>120</v>
      </c>
      <c r="AA9" s="43">
        <f t="shared" si="5"/>
        <v>2249</v>
      </c>
      <c r="AB9" s="16"/>
    </row>
    <row r="10" spans="1:28" ht="15" customHeight="1" x14ac:dyDescent="0.15">
      <c r="A10" s="14" t="s">
        <v>24</v>
      </c>
      <c r="B10" s="50">
        <v>297</v>
      </c>
      <c r="C10" s="51">
        <v>319</v>
      </c>
      <c r="D10" s="51">
        <v>829</v>
      </c>
      <c r="E10" s="51">
        <v>322</v>
      </c>
      <c r="F10" s="51">
        <v>228</v>
      </c>
      <c r="G10" s="51">
        <v>119</v>
      </c>
      <c r="H10" s="52">
        <v>66</v>
      </c>
      <c r="I10" s="43">
        <f t="shared" si="3"/>
        <v>2180</v>
      </c>
      <c r="J10" s="44" t="s">
        <v>24</v>
      </c>
      <c r="K10" s="50">
        <v>3</v>
      </c>
      <c r="L10" s="51">
        <v>9</v>
      </c>
      <c r="M10" s="51">
        <v>16</v>
      </c>
      <c r="N10" s="51">
        <v>2</v>
      </c>
      <c r="O10" s="51">
        <v>13</v>
      </c>
      <c r="P10" s="51">
        <v>1</v>
      </c>
      <c r="Q10" s="52">
        <v>4</v>
      </c>
      <c r="R10" s="43">
        <f t="shared" si="4"/>
        <v>48</v>
      </c>
      <c r="S10" s="44" t="s">
        <v>24</v>
      </c>
      <c r="T10" s="50">
        <v>300</v>
      </c>
      <c r="U10" s="51">
        <v>328</v>
      </c>
      <c r="V10" s="51">
        <v>845</v>
      </c>
      <c r="W10" s="51">
        <v>324</v>
      </c>
      <c r="X10" s="51">
        <v>241</v>
      </c>
      <c r="Y10" s="51">
        <v>120</v>
      </c>
      <c r="Z10" s="52">
        <v>70</v>
      </c>
      <c r="AA10" s="43">
        <f t="shared" si="5"/>
        <v>2228</v>
      </c>
      <c r="AB10" s="16"/>
    </row>
    <row r="11" spans="1:28" ht="15" customHeight="1" x14ac:dyDescent="0.15">
      <c r="A11" s="14" t="s">
        <v>25</v>
      </c>
      <c r="B11" s="50">
        <v>57</v>
      </c>
      <c r="C11" s="51">
        <v>200</v>
      </c>
      <c r="D11" s="51">
        <v>153</v>
      </c>
      <c r="E11" s="51">
        <v>256</v>
      </c>
      <c r="F11" s="51">
        <v>162</v>
      </c>
      <c r="G11" s="51">
        <v>122</v>
      </c>
      <c r="H11" s="52">
        <v>72</v>
      </c>
      <c r="I11" s="43">
        <f t="shared" si="3"/>
        <v>1022</v>
      </c>
      <c r="J11" s="44" t="s">
        <v>25</v>
      </c>
      <c r="K11" s="50">
        <v>0</v>
      </c>
      <c r="L11" s="51">
        <v>4</v>
      </c>
      <c r="M11" s="51">
        <v>1</v>
      </c>
      <c r="N11" s="51">
        <v>3</v>
      </c>
      <c r="O11" s="51">
        <v>1</v>
      </c>
      <c r="P11" s="51">
        <v>4</v>
      </c>
      <c r="Q11" s="52">
        <v>2</v>
      </c>
      <c r="R11" s="43">
        <f t="shared" si="4"/>
        <v>15</v>
      </c>
      <c r="S11" s="44" t="s">
        <v>25</v>
      </c>
      <c r="T11" s="50">
        <v>57</v>
      </c>
      <c r="U11" s="51">
        <v>204</v>
      </c>
      <c r="V11" s="51">
        <v>154</v>
      </c>
      <c r="W11" s="51">
        <v>259</v>
      </c>
      <c r="X11" s="51">
        <v>163</v>
      </c>
      <c r="Y11" s="51">
        <v>126</v>
      </c>
      <c r="Z11" s="52">
        <v>74</v>
      </c>
      <c r="AA11" s="43">
        <f t="shared" si="5"/>
        <v>1037</v>
      </c>
      <c r="AB11" s="16"/>
    </row>
    <row r="12" spans="1:28" ht="15" customHeight="1" x14ac:dyDescent="0.15">
      <c r="A12" s="14" t="s">
        <v>26</v>
      </c>
      <c r="B12" s="50">
        <v>144</v>
      </c>
      <c r="C12" s="51">
        <v>113</v>
      </c>
      <c r="D12" s="51">
        <v>234</v>
      </c>
      <c r="E12" s="51">
        <v>188</v>
      </c>
      <c r="F12" s="51">
        <v>151</v>
      </c>
      <c r="G12" s="51">
        <v>116</v>
      </c>
      <c r="H12" s="52">
        <v>64</v>
      </c>
      <c r="I12" s="43">
        <f t="shared" si="3"/>
        <v>1010</v>
      </c>
      <c r="J12" s="44" t="s">
        <v>26</v>
      </c>
      <c r="K12" s="50">
        <v>0</v>
      </c>
      <c r="L12" s="51">
        <v>4</v>
      </c>
      <c r="M12" s="51">
        <v>3</v>
      </c>
      <c r="N12" s="51">
        <v>3</v>
      </c>
      <c r="O12" s="51">
        <v>2</v>
      </c>
      <c r="P12" s="51">
        <v>1</v>
      </c>
      <c r="Q12" s="52">
        <v>2</v>
      </c>
      <c r="R12" s="43">
        <f t="shared" si="4"/>
        <v>15</v>
      </c>
      <c r="S12" s="44" t="s">
        <v>26</v>
      </c>
      <c r="T12" s="50">
        <v>144</v>
      </c>
      <c r="U12" s="51">
        <v>117</v>
      </c>
      <c r="V12" s="51">
        <v>237</v>
      </c>
      <c r="W12" s="51">
        <v>191</v>
      </c>
      <c r="X12" s="51">
        <v>153</v>
      </c>
      <c r="Y12" s="51">
        <v>117</v>
      </c>
      <c r="Z12" s="52">
        <v>66</v>
      </c>
      <c r="AA12" s="43">
        <f t="shared" si="5"/>
        <v>1025</v>
      </c>
      <c r="AB12" s="16"/>
    </row>
    <row r="13" spans="1:28" ht="15" customHeight="1" x14ac:dyDescent="0.15">
      <c r="A13" s="14" t="s">
        <v>27</v>
      </c>
      <c r="B13" s="50">
        <v>345</v>
      </c>
      <c r="C13" s="51">
        <v>504</v>
      </c>
      <c r="D13" s="51">
        <v>585</v>
      </c>
      <c r="E13" s="51">
        <v>725</v>
      </c>
      <c r="F13" s="51">
        <v>394</v>
      </c>
      <c r="G13" s="51">
        <v>345</v>
      </c>
      <c r="H13" s="52">
        <v>212</v>
      </c>
      <c r="I13" s="43">
        <f t="shared" si="3"/>
        <v>3110</v>
      </c>
      <c r="J13" s="44" t="s">
        <v>27</v>
      </c>
      <c r="K13" s="50">
        <v>2</v>
      </c>
      <c r="L13" s="51">
        <v>14</v>
      </c>
      <c r="M13" s="51">
        <v>2</v>
      </c>
      <c r="N13" s="51">
        <v>11</v>
      </c>
      <c r="O13" s="51">
        <v>7</v>
      </c>
      <c r="P13" s="51">
        <v>11</v>
      </c>
      <c r="Q13" s="52">
        <v>6</v>
      </c>
      <c r="R13" s="43">
        <f t="shared" si="4"/>
        <v>53</v>
      </c>
      <c r="S13" s="44" t="s">
        <v>27</v>
      </c>
      <c r="T13" s="50">
        <v>347</v>
      </c>
      <c r="U13" s="51">
        <v>518</v>
      </c>
      <c r="V13" s="51">
        <v>587</v>
      </c>
      <c r="W13" s="51">
        <v>736</v>
      </c>
      <c r="X13" s="51">
        <v>401</v>
      </c>
      <c r="Y13" s="51">
        <v>356</v>
      </c>
      <c r="Z13" s="52">
        <v>218</v>
      </c>
      <c r="AA13" s="43">
        <f t="shared" si="5"/>
        <v>3163</v>
      </c>
      <c r="AB13" s="16"/>
    </row>
    <row r="14" spans="1:28" ht="15" customHeight="1" x14ac:dyDescent="0.15">
      <c r="A14" s="14" t="s">
        <v>28</v>
      </c>
      <c r="B14" s="50">
        <v>122</v>
      </c>
      <c r="C14" s="51">
        <v>134</v>
      </c>
      <c r="D14" s="51">
        <v>376</v>
      </c>
      <c r="E14" s="51">
        <v>304</v>
      </c>
      <c r="F14" s="51">
        <v>169</v>
      </c>
      <c r="G14" s="51">
        <v>165</v>
      </c>
      <c r="H14" s="52">
        <v>121</v>
      </c>
      <c r="I14" s="43">
        <f t="shared" si="3"/>
        <v>1391</v>
      </c>
      <c r="J14" s="44" t="s">
        <v>28</v>
      </c>
      <c r="K14" s="50">
        <v>3</v>
      </c>
      <c r="L14" s="51">
        <v>3</v>
      </c>
      <c r="M14" s="51">
        <v>6</v>
      </c>
      <c r="N14" s="51">
        <v>2</v>
      </c>
      <c r="O14" s="51">
        <v>2</v>
      </c>
      <c r="P14" s="51">
        <v>3</v>
      </c>
      <c r="Q14" s="52">
        <v>2</v>
      </c>
      <c r="R14" s="43">
        <f t="shared" si="4"/>
        <v>21</v>
      </c>
      <c r="S14" s="44" t="s">
        <v>28</v>
      </c>
      <c r="T14" s="50">
        <v>125</v>
      </c>
      <c r="U14" s="51">
        <v>137</v>
      </c>
      <c r="V14" s="51">
        <v>382</v>
      </c>
      <c r="W14" s="51">
        <v>306</v>
      </c>
      <c r="X14" s="51">
        <v>171</v>
      </c>
      <c r="Y14" s="51">
        <v>168</v>
      </c>
      <c r="Z14" s="52">
        <v>123</v>
      </c>
      <c r="AA14" s="43">
        <f t="shared" si="5"/>
        <v>1412</v>
      </c>
      <c r="AB14" s="16"/>
    </row>
    <row r="15" spans="1:28" ht="15" customHeight="1" x14ac:dyDescent="0.15">
      <c r="A15" s="14" t="s">
        <v>29</v>
      </c>
      <c r="B15" s="50">
        <v>128</v>
      </c>
      <c r="C15" s="51">
        <v>264</v>
      </c>
      <c r="D15" s="51">
        <v>581</v>
      </c>
      <c r="E15" s="51">
        <v>545</v>
      </c>
      <c r="F15" s="51">
        <v>401</v>
      </c>
      <c r="G15" s="51">
        <v>276</v>
      </c>
      <c r="H15" s="52">
        <v>129</v>
      </c>
      <c r="I15" s="43">
        <f t="shared" si="3"/>
        <v>2324</v>
      </c>
      <c r="J15" s="44" t="s">
        <v>29</v>
      </c>
      <c r="K15" s="50">
        <v>2</v>
      </c>
      <c r="L15" s="51">
        <v>2</v>
      </c>
      <c r="M15" s="51">
        <v>9</v>
      </c>
      <c r="N15" s="51">
        <v>9</v>
      </c>
      <c r="O15" s="51">
        <v>10</v>
      </c>
      <c r="P15" s="51">
        <v>2</v>
      </c>
      <c r="Q15" s="52">
        <v>7</v>
      </c>
      <c r="R15" s="43">
        <f t="shared" si="4"/>
        <v>41</v>
      </c>
      <c r="S15" s="44" t="s">
        <v>29</v>
      </c>
      <c r="T15" s="50">
        <v>130</v>
      </c>
      <c r="U15" s="51">
        <v>266</v>
      </c>
      <c r="V15" s="51">
        <v>590</v>
      </c>
      <c r="W15" s="51">
        <v>554</v>
      </c>
      <c r="X15" s="51">
        <v>411</v>
      </c>
      <c r="Y15" s="51">
        <v>278</v>
      </c>
      <c r="Z15" s="52">
        <v>136</v>
      </c>
      <c r="AA15" s="43">
        <f t="shared" si="5"/>
        <v>2365</v>
      </c>
      <c r="AB15" s="16"/>
    </row>
    <row r="16" spans="1:28" ht="15" customHeight="1" x14ac:dyDescent="0.15">
      <c r="A16" s="14" t="s">
        <v>30</v>
      </c>
      <c r="B16" s="50">
        <v>227</v>
      </c>
      <c r="C16" s="51">
        <v>157</v>
      </c>
      <c r="D16" s="51">
        <v>254</v>
      </c>
      <c r="E16" s="51">
        <v>235</v>
      </c>
      <c r="F16" s="51">
        <v>179</v>
      </c>
      <c r="G16" s="51">
        <v>149</v>
      </c>
      <c r="H16" s="52">
        <v>105</v>
      </c>
      <c r="I16" s="43">
        <f t="shared" si="3"/>
        <v>1306</v>
      </c>
      <c r="J16" s="44" t="s">
        <v>30</v>
      </c>
      <c r="K16" s="50">
        <v>1</v>
      </c>
      <c r="L16" s="51">
        <v>8</v>
      </c>
      <c r="M16" s="51">
        <v>4</v>
      </c>
      <c r="N16" s="51">
        <v>5</v>
      </c>
      <c r="O16" s="51">
        <v>5</v>
      </c>
      <c r="P16" s="51">
        <v>5</v>
      </c>
      <c r="Q16" s="52">
        <v>3</v>
      </c>
      <c r="R16" s="43">
        <f t="shared" si="4"/>
        <v>31</v>
      </c>
      <c r="S16" s="44" t="s">
        <v>30</v>
      </c>
      <c r="T16" s="50">
        <v>228</v>
      </c>
      <c r="U16" s="51">
        <v>165</v>
      </c>
      <c r="V16" s="51">
        <v>258</v>
      </c>
      <c r="W16" s="51">
        <v>240</v>
      </c>
      <c r="X16" s="51">
        <v>184</v>
      </c>
      <c r="Y16" s="51">
        <v>154</v>
      </c>
      <c r="Z16" s="52">
        <v>108</v>
      </c>
      <c r="AA16" s="43">
        <f t="shared" si="5"/>
        <v>1337</v>
      </c>
      <c r="AB16" s="16"/>
    </row>
    <row r="17" spans="1:28" ht="15" customHeight="1" x14ac:dyDescent="0.15">
      <c r="A17" s="14" t="s">
        <v>31</v>
      </c>
      <c r="B17" s="50">
        <v>99</v>
      </c>
      <c r="C17" s="51">
        <v>59</v>
      </c>
      <c r="D17" s="51">
        <v>146</v>
      </c>
      <c r="E17" s="51">
        <v>112</v>
      </c>
      <c r="F17" s="51">
        <v>60</v>
      </c>
      <c r="G17" s="51">
        <v>54</v>
      </c>
      <c r="H17" s="52">
        <v>22</v>
      </c>
      <c r="I17" s="43">
        <f t="shared" si="3"/>
        <v>552</v>
      </c>
      <c r="J17" s="44" t="s">
        <v>31</v>
      </c>
      <c r="K17" s="50">
        <v>0</v>
      </c>
      <c r="L17" s="51">
        <v>0</v>
      </c>
      <c r="M17" s="51">
        <v>0</v>
      </c>
      <c r="N17" s="51">
        <v>2</v>
      </c>
      <c r="O17" s="51">
        <v>0</v>
      </c>
      <c r="P17" s="51">
        <v>2</v>
      </c>
      <c r="Q17" s="52">
        <v>0</v>
      </c>
      <c r="R17" s="43">
        <f t="shared" si="4"/>
        <v>4</v>
      </c>
      <c r="S17" s="44" t="s">
        <v>31</v>
      </c>
      <c r="T17" s="50">
        <v>99</v>
      </c>
      <c r="U17" s="51">
        <v>59</v>
      </c>
      <c r="V17" s="51">
        <v>146</v>
      </c>
      <c r="W17" s="51">
        <v>114</v>
      </c>
      <c r="X17" s="51">
        <v>60</v>
      </c>
      <c r="Y17" s="51">
        <v>56</v>
      </c>
      <c r="Z17" s="52">
        <v>22</v>
      </c>
      <c r="AA17" s="43">
        <f t="shared" si="5"/>
        <v>556</v>
      </c>
      <c r="AB17" s="16"/>
    </row>
    <row r="18" spans="1:28" ht="15" customHeight="1" x14ac:dyDescent="0.15">
      <c r="A18" s="14" t="s">
        <v>32</v>
      </c>
      <c r="B18" s="50">
        <v>58</v>
      </c>
      <c r="C18" s="51">
        <v>43</v>
      </c>
      <c r="D18" s="51">
        <v>210</v>
      </c>
      <c r="E18" s="51">
        <v>169</v>
      </c>
      <c r="F18" s="51">
        <v>133</v>
      </c>
      <c r="G18" s="51">
        <v>74</v>
      </c>
      <c r="H18" s="52">
        <v>38</v>
      </c>
      <c r="I18" s="43">
        <f t="shared" si="3"/>
        <v>725</v>
      </c>
      <c r="J18" s="44" t="s">
        <v>32</v>
      </c>
      <c r="K18" s="50">
        <v>0</v>
      </c>
      <c r="L18" s="51">
        <v>3</v>
      </c>
      <c r="M18" s="51">
        <v>3</v>
      </c>
      <c r="N18" s="51">
        <v>2</v>
      </c>
      <c r="O18" s="51">
        <v>3</v>
      </c>
      <c r="P18" s="51">
        <v>3</v>
      </c>
      <c r="Q18" s="52">
        <v>1</v>
      </c>
      <c r="R18" s="43">
        <f t="shared" si="4"/>
        <v>15</v>
      </c>
      <c r="S18" s="44" t="s">
        <v>32</v>
      </c>
      <c r="T18" s="50">
        <v>58</v>
      </c>
      <c r="U18" s="51">
        <v>46</v>
      </c>
      <c r="V18" s="51">
        <v>213</v>
      </c>
      <c r="W18" s="51">
        <v>171</v>
      </c>
      <c r="X18" s="51">
        <v>136</v>
      </c>
      <c r="Y18" s="51">
        <v>77</v>
      </c>
      <c r="Z18" s="52">
        <v>39</v>
      </c>
      <c r="AA18" s="43">
        <f t="shared" si="5"/>
        <v>740</v>
      </c>
      <c r="AB18" s="16"/>
    </row>
    <row r="19" spans="1:28" ht="15" customHeight="1" x14ac:dyDescent="0.15">
      <c r="A19" s="14" t="s">
        <v>33</v>
      </c>
      <c r="B19" s="50">
        <v>15</v>
      </c>
      <c r="C19" s="51">
        <v>27</v>
      </c>
      <c r="D19" s="51">
        <v>57</v>
      </c>
      <c r="E19" s="51">
        <v>35</v>
      </c>
      <c r="F19" s="51">
        <v>20</v>
      </c>
      <c r="G19" s="51">
        <v>17</v>
      </c>
      <c r="H19" s="52">
        <v>7</v>
      </c>
      <c r="I19" s="43">
        <f t="shared" si="3"/>
        <v>178</v>
      </c>
      <c r="J19" s="44" t="s">
        <v>33</v>
      </c>
      <c r="K19" s="50">
        <v>0</v>
      </c>
      <c r="L19" s="51">
        <v>0</v>
      </c>
      <c r="M19" s="51">
        <v>1</v>
      </c>
      <c r="N19" s="51">
        <v>0</v>
      </c>
      <c r="O19" s="51">
        <v>0</v>
      </c>
      <c r="P19" s="51">
        <v>2</v>
      </c>
      <c r="Q19" s="52">
        <v>0</v>
      </c>
      <c r="R19" s="43">
        <f t="shared" si="4"/>
        <v>3</v>
      </c>
      <c r="S19" s="44" t="s">
        <v>33</v>
      </c>
      <c r="T19" s="50">
        <v>15</v>
      </c>
      <c r="U19" s="51">
        <v>27</v>
      </c>
      <c r="V19" s="51">
        <v>58</v>
      </c>
      <c r="W19" s="51">
        <v>35</v>
      </c>
      <c r="X19" s="51">
        <v>20</v>
      </c>
      <c r="Y19" s="51">
        <v>19</v>
      </c>
      <c r="Z19" s="52">
        <v>7</v>
      </c>
      <c r="AA19" s="43">
        <f t="shared" si="5"/>
        <v>181</v>
      </c>
      <c r="AB19" s="16"/>
    </row>
    <row r="20" spans="1:28" ht="15" customHeight="1" x14ac:dyDescent="0.15">
      <c r="A20" s="14" t="s">
        <v>34</v>
      </c>
      <c r="B20" s="50">
        <v>9</v>
      </c>
      <c r="C20" s="51">
        <v>14</v>
      </c>
      <c r="D20" s="51">
        <v>28</v>
      </c>
      <c r="E20" s="51">
        <v>41</v>
      </c>
      <c r="F20" s="51">
        <v>20</v>
      </c>
      <c r="G20" s="51">
        <v>6</v>
      </c>
      <c r="H20" s="52">
        <v>8</v>
      </c>
      <c r="I20" s="43">
        <f t="shared" si="3"/>
        <v>126</v>
      </c>
      <c r="J20" s="44" t="s">
        <v>34</v>
      </c>
      <c r="K20" s="50">
        <v>0</v>
      </c>
      <c r="L20" s="51">
        <v>0</v>
      </c>
      <c r="M20" s="51">
        <v>1</v>
      </c>
      <c r="N20" s="51">
        <v>2</v>
      </c>
      <c r="O20" s="51">
        <v>1</v>
      </c>
      <c r="P20" s="51">
        <v>0</v>
      </c>
      <c r="Q20" s="52">
        <v>0</v>
      </c>
      <c r="R20" s="43">
        <f t="shared" si="4"/>
        <v>4</v>
      </c>
      <c r="S20" s="44" t="s">
        <v>34</v>
      </c>
      <c r="T20" s="50">
        <v>9</v>
      </c>
      <c r="U20" s="51">
        <v>14</v>
      </c>
      <c r="V20" s="51">
        <v>29</v>
      </c>
      <c r="W20" s="51">
        <v>43</v>
      </c>
      <c r="X20" s="51">
        <v>21</v>
      </c>
      <c r="Y20" s="51">
        <v>6</v>
      </c>
      <c r="Z20" s="52">
        <v>8</v>
      </c>
      <c r="AA20" s="43">
        <f t="shared" si="5"/>
        <v>130</v>
      </c>
      <c r="AB20" s="16"/>
    </row>
    <row r="21" spans="1:28" ht="15" customHeight="1" x14ac:dyDescent="0.15">
      <c r="A21" s="14" t="s">
        <v>35</v>
      </c>
      <c r="B21" s="50">
        <v>55</v>
      </c>
      <c r="C21" s="51">
        <v>93</v>
      </c>
      <c r="D21" s="51">
        <v>112</v>
      </c>
      <c r="E21" s="51">
        <v>96</v>
      </c>
      <c r="F21" s="51">
        <v>49</v>
      </c>
      <c r="G21" s="51">
        <v>41</v>
      </c>
      <c r="H21" s="52">
        <v>24</v>
      </c>
      <c r="I21" s="43">
        <f t="shared" si="3"/>
        <v>470</v>
      </c>
      <c r="J21" s="44" t="s">
        <v>35</v>
      </c>
      <c r="K21" s="50">
        <v>0</v>
      </c>
      <c r="L21" s="51">
        <v>3</v>
      </c>
      <c r="M21" s="51">
        <v>0</v>
      </c>
      <c r="N21" s="51">
        <v>1</v>
      </c>
      <c r="O21" s="51">
        <v>0</v>
      </c>
      <c r="P21" s="51">
        <v>1</v>
      </c>
      <c r="Q21" s="52">
        <v>2</v>
      </c>
      <c r="R21" s="43">
        <f t="shared" si="4"/>
        <v>7</v>
      </c>
      <c r="S21" s="44" t="s">
        <v>35</v>
      </c>
      <c r="T21" s="50">
        <v>55</v>
      </c>
      <c r="U21" s="51">
        <v>96</v>
      </c>
      <c r="V21" s="51">
        <v>112</v>
      </c>
      <c r="W21" s="51">
        <v>97</v>
      </c>
      <c r="X21" s="51">
        <v>49</v>
      </c>
      <c r="Y21" s="51">
        <v>42</v>
      </c>
      <c r="Z21" s="52">
        <v>26</v>
      </c>
      <c r="AA21" s="43">
        <f t="shared" si="5"/>
        <v>477</v>
      </c>
      <c r="AB21" s="16"/>
    </row>
    <row r="22" spans="1:28" ht="15" customHeight="1" x14ac:dyDescent="0.15">
      <c r="A22" s="14" t="s">
        <v>36</v>
      </c>
      <c r="B22" s="50">
        <v>14</v>
      </c>
      <c r="C22" s="51">
        <v>23</v>
      </c>
      <c r="D22" s="51">
        <v>44</v>
      </c>
      <c r="E22" s="51">
        <v>52</v>
      </c>
      <c r="F22" s="51">
        <v>38</v>
      </c>
      <c r="G22" s="51">
        <v>34</v>
      </c>
      <c r="H22" s="52">
        <v>18</v>
      </c>
      <c r="I22" s="43">
        <f t="shared" si="3"/>
        <v>223</v>
      </c>
      <c r="J22" s="44" t="s">
        <v>36</v>
      </c>
      <c r="K22" s="50">
        <v>0</v>
      </c>
      <c r="L22" s="51">
        <v>1</v>
      </c>
      <c r="M22" s="51">
        <v>0</v>
      </c>
      <c r="N22" s="51">
        <v>4</v>
      </c>
      <c r="O22" s="51">
        <v>1</v>
      </c>
      <c r="P22" s="51">
        <v>0</v>
      </c>
      <c r="Q22" s="52">
        <v>1</v>
      </c>
      <c r="R22" s="43">
        <f t="shared" si="4"/>
        <v>7</v>
      </c>
      <c r="S22" s="44" t="s">
        <v>36</v>
      </c>
      <c r="T22" s="50">
        <v>14</v>
      </c>
      <c r="U22" s="51">
        <v>24</v>
      </c>
      <c r="V22" s="51">
        <v>44</v>
      </c>
      <c r="W22" s="51">
        <v>56</v>
      </c>
      <c r="X22" s="51">
        <v>39</v>
      </c>
      <c r="Y22" s="51">
        <v>34</v>
      </c>
      <c r="Z22" s="52">
        <v>19</v>
      </c>
      <c r="AA22" s="43">
        <f t="shared" si="5"/>
        <v>230</v>
      </c>
      <c r="AB22" s="16"/>
    </row>
    <row r="23" spans="1:28" ht="15" customHeight="1" x14ac:dyDescent="0.15">
      <c r="A23" s="14" t="s">
        <v>37</v>
      </c>
      <c r="B23" s="50">
        <v>94</v>
      </c>
      <c r="C23" s="51">
        <v>123</v>
      </c>
      <c r="D23" s="51">
        <v>186</v>
      </c>
      <c r="E23" s="51">
        <v>142</v>
      </c>
      <c r="F23" s="51">
        <v>101</v>
      </c>
      <c r="G23" s="51">
        <v>78</v>
      </c>
      <c r="H23" s="52">
        <v>42</v>
      </c>
      <c r="I23" s="43">
        <f t="shared" si="3"/>
        <v>766</v>
      </c>
      <c r="J23" s="44" t="s">
        <v>37</v>
      </c>
      <c r="K23" s="50">
        <v>1</v>
      </c>
      <c r="L23" s="51">
        <v>6</v>
      </c>
      <c r="M23" s="51">
        <v>1</v>
      </c>
      <c r="N23" s="51">
        <v>2</v>
      </c>
      <c r="O23" s="51">
        <v>1</v>
      </c>
      <c r="P23" s="51">
        <v>0</v>
      </c>
      <c r="Q23" s="52">
        <v>3</v>
      </c>
      <c r="R23" s="43">
        <f t="shared" si="4"/>
        <v>14</v>
      </c>
      <c r="S23" s="44" t="s">
        <v>37</v>
      </c>
      <c r="T23" s="50">
        <v>95</v>
      </c>
      <c r="U23" s="51">
        <v>129</v>
      </c>
      <c r="V23" s="51">
        <v>187</v>
      </c>
      <c r="W23" s="51">
        <v>144</v>
      </c>
      <c r="X23" s="51">
        <v>102</v>
      </c>
      <c r="Y23" s="51">
        <v>78</v>
      </c>
      <c r="Z23" s="52">
        <v>45</v>
      </c>
      <c r="AA23" s="43">
        <f t="shared" si="5"/>
        <v>780</v>
      </c>
      <c r="AB23" s="16"/>
    </row>
    <row r="24" spans="1:28" ht="15" customHeight="1" x14ac:dyDescent="0.15">
      <c r="A24" s="14" t="s">
        <v>38</v>
      </c>
      <c r="B24" s="50">
        <v>24</v>
      </c>
      <c r="C24" s="51">
        <v>26</v>
      </c>
      <c r="D24" s="51">
        <v>72</v>
      </c>
      <c r="E24" s="51">
        <v>74</v>
      </c>
      <c r="F24" s="51">
        <v>41</v>
      </c>
      <c r="G24" s="51">
        <v>25</v>
      </c>
      <c r="H24" s="52">
        <v>19</v>
      </c>
      <c r="I24" s="43">
        <f t="shared" si="3"/>
        <v>281</v>
      </c>
      <c r="J24" s="44" t="s">
        <v>38</v>
      </c>
      <c r="K24" s="50">
        <v>0</v>
      </c>
      <c r="L24" s="51">
        <v>1</v>
      </c>
      <c r="M24" s="51">
        <v>0</v>
      </c>
      <c r="N24" s="51">
        <v>1</v>
      </c>
      <c r="O24" s="51">
        <v>1</v>
      </c>
      <c r="P24" s="51">
        <v>1</v>
      </c>
      <c r="Q24" s="52">
        <v>0</v>
      </c>
      <c r="R24" s="43">
        <f t="shared" si="4"/>
        <v>4</v>
      </c>
      <c r="S24" s="44" t="s">
        <v>38</v>
      </c>
      <c r="T24" s="50">
        <v>24</v>
      </c>
      <c r="U24" s="51">
        <v>27</v>
      </c>
      <c r="V24" s="51">
        <v>72</v>
      </c>
      <c r="W24" s="51">
        <v>75</v>
      </c>
      <c r="X24" s="51">
        <v>42</v>
      </c>
      <c r="Y24" s="51">
        <v>26</v>
      </c>
      <c r="Z24" s="52">
        <v>19</v>
      </c>
      <c r="AA24" s="43">
        <f t="shared" si="5"/>
        <v>285</v>
      </c>
      <c r="AB24" s="16"/>
    </row>
    <row r="25" spans="1:28" ht="15" customHeight="1" x14ac:dyDescent="0.15">
      <c r="A25" s="14" t="s">
        <v>39</v>
      </c>
      <c r="B25" s="50">
        <v>32</v>
      </c>
      <c r="C25" s="51">
        <v>27</v>
      </c>
      <c r="D25" s="51">
        <v>80</v>
      </c>
      <c r="E25" s="51">
        <v>59</v>
      </c>
      <c r="F25" s="51">
        <v>31</v>
      </c>
      <c r="G25" s="51">
        <v>25</v>
      </c>
      <c r="H25" s="52">
        <v>11</v>
      </c>
      <c r="I25" s="43">
        <f t="shared" si="3"/>
        <v>265</v>
      </c>
      <c r="J25" s="44" t="s">
        <v>39</v>
      </c>
      <c r="K25" s="50">
        <v>0</v>
      </c>
      <c r="L25" s="51">
        <v>2</v>
      </c>
      <c r="M25" s="51">
        <v>0</v>
      </c>
      <c r="N25" s="51">
        <v>0</v>
      </c>
      <c r="O25" s="51">
        <v>0</v>
      </c>
      <c r="P25" s="51">
        <v>0</v>
      </c>
      <c r="Q25" s="52">
        <v>2</v>
      </c>
      <c r="R25" s="43">
        <f t="shared" si="4"/>
        <v>4</v>
      </c>
      <c r="S25" s="44" t="s">
        <v>39</v>
      </c>
      <c r="T25" s="50">
        <v>32</v>
      </c>
      <c r="U25" s="51">
        <v>29</v>
      </c>
      <c r="V25" s="51">
        <v>80</v>
      </c>
      <c r="W25" s="51">
        <v>59</v>
      </c>
      <c r="X25" s="51">
        <v>31</v>
      </c>
      <c r="Y25" s="51">
        <v>25</v>
      </c>
      <c r="Z25" s="52">
        <v>13</v>
      </c>
      <c r="AA25" s="43">
        <f t="shared" si="5"/>
        <v>269</v>
      </c>
      <c r="AB25" s="16"/>
    </row>
    <row r="26" spans="1:28" ht="15" customHeight="1" x14ac:dyDescent="0.15">
      <c r="A26" s="14" t="s">
        <v>40</v>
      </c>
      <c r="B26" s="50">
        <v>37</v>
      </c>
      <c r="C26" s="51">
        <v>26</v>
      </c>
      <c r="D26" s="51">
        <v>61</v>
      </c>
      <c r="E26" s="51">
        <v>46</v>
      </c>
      <c r="F26" s="51">
        <v>27</v>
      </c>
      <c r="G26" s="51">
        <v>20</v>
      </c>
      <c r="H26" s="52">
        <v>14</v>
      </c>
      <c r="I26" s="43">
        <f t="shared" si="3"/>
        <v>231</v>
      </c>
      <c r="J26" s="44" t="s">
        <v>40</v>
      </c>
      <c r="K26" s="50">
        <v>2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2">
        <v>0</v>
      </c>
      <c r="R26" s="43">
        <f t="shared" si="4"/>
        <v>3</v>
      </c>
      <c r="S26" s="44" t="s">
        <v>40</v>
      </c>
      <c r="T26" s="50">
        <v>39</v>
      </c>
      <c r="U26" s="51">
        <v>26</v>
      </c>
      <c r="V26" s="51">
        <v>62</v>
      </c>
      <c r="W26" s="51">
        <v>46</v>
      </c>
      <c r="X26" s="51">
        <v>27</v>
      </c>
      <c r="Y26" s="51">
        <v>20</v>
      </c>
      <c r="Z26" s="52">
        <v>14</v>
      </c>
      <c r="AA26" s="43">
        <f t="shared" si="5"/>
        <v>234</v>
      </c>
      <c r="AB26" s="16"/>
    </row>
    <row r="27" spans="1:28" ht="15" customHeight="1" x14ac:dyDescent="0.15">
      <c r="A27" s="14" t="s">
        <v>41</v>
      </c>
      <c r="B27" s="50">
        <v>16</v>
      </c>
      <c r="C27" s="51">
        <v>25</v>
      </c>
      <c r="D27" s="51">
        <v>42</v>
      </c>
      <c r="E27" s="51">
        <v>57</v>
      </c>
      <c r="F27" s="51">
        <v>29</v>
      </c>
      <c r="G27" s="51">
        <v>31</v>
      </c>
      <c r="H27" s="52">
        <v>12</v>
      </c>
      <c r="I27" s="43">
        <f t="shared" si="3"/>
        <v>212</v>
      </c>
      <c r="J27" s="44" t="s">
        <v>41</v>
      </c>
      <c r="K27" s="50">
        <v>1</v>
      </c>
      <c r="L27" s="51">
        <v>0</v>
      </c>
      <c r="M27" s="51">
        <v>1</v>
      </c>
      <c r="N27" s="51">
        <v>0</v>
      </c>
      <c r="O27" s="51">
        <v>0</v>
      </c>
      <c r="P27" s="51">
        <v>0</v>
      </c>
      <c r="Q27" s="52">
        <v>0</v>
      </c>
      <c r="R27" s="43">
        <f t="shared" si="4"/>
        <v>2</v>
      </c>
      <c r="S27" s="44" t="s">
        <v>41</v>
      </c>
      <c r="T27" s="50">
        <v>17</v>
      </c>
      <c r="U27" s="51">
        <v>25</v>
      </c>
      <c r="V27" s="51">
        <v>43</v>
      </c>
      <c r="W27" s="51">
        <v>57</v>
      </c>
      <c r="X27" s="51">
        <v>29</v>
      </c>
      <c r="Y27" s="51">
        <v>31</v>
      </c>
      <c r="Z27" s="52">
        <v>12</v>
      </c>
      <c r="AA27" s="43">
        <f t="shared" si="5"/>
        <v>214</v>
      </c>
      <c r="AB27" s="16"/>
    </row>
    <row r="28" spans="1:28" ht="15" customHeight="1" x14ac:dyDescent="0.15">
      <c r="A28" s="14" t="s">
        <v>42</v>
      </c>
      <c r="B28" s="50">
        <v>42</v>
      </c>
      <c r="C28" s="51">
        <v>77</v>
      </c>
      <c r="D28" s="51">
        <v>116</v>
      </c>
      <c r="E28" s="51">
        <v>108</v>
      </c>
      <c r="F28" s="51">
        <v>58</v>
      </c>
      <c r="G28" s="51">
        <v>45</v>
      </c>
      <c r="H28" s="52">
        <v>29</v>
      </c>
      <c r="I28" s="43">
        <f t="shared" si="3"/>
        <v>475</v>
      </c>
      <c r="J28" s="44" t="s">
        <v>42</v>
      </c>
      <c r="K28" s="50">
        <v>1</v>
      </c>
      <c r="L28" s="51">
        <v>0</v>
      </c>
      <c r="M28" s="51">
        <v>1</v>
      </c>
      <c r="N28" s="51">
        <v>3</v>
      </c>
      <c r="O28" s="51">
        <v>1</v>
      </c>
      <c r="P28" s="51">
        <v>1</v>
      </c>
      <c r="Q28" s="52">
        <v>0</v>
      </c>
      <c r="R28" s="43">
        <f t="shared" si="4"/>
        <v>7</v>
      </c>
      <c r="S28" s="44" t="s">
        <v>42</v>
      </c>
      <c r="T28" s="50">
        <v>43</v>
      </c>
      <c r="U28" s="51">
        <v>77</v>
      </c>
      <c r="V28" s="51">
        <v>117</v>
      </c>
      <c r="W28" s="51">
        <v>111</v>
      </c>
      <c r="X28" s="51">
        <v>59</v>
      </c>
      <c r="Y28" s="51">
        <v>46</v>
      </c>
      <c r="Z28" s="52">
        <v>29</v>
      </c>
      <c r="AA28" s="43">
        <f t="shared" si="5"/>
        <v>482</v>
      </c>
      <c r="AB28" s="16"/>
    </row>
    <row r="29" spans="1:28" ht="15" customHeight="1" x14ac:dyDescent="0.15">
      <c r="A29" s="14" t="s">
        <v>43</v>
      </c>
      <c r="B29" s="50">
        <v>24</v>
      </c>
      <c r="C29" s="51">
        <v>34</v>
      </c>
      <c r="D29" s="51">
        <v>99</v>
      </c>
      <c r="E29" s="51">
        <v>63</v>
      </c>
      <c r="F29" s="51">
        <v>46</v>
      </c>
      <c r="G29" s="51">
        <v>37</v>
      </c>
      <c r="H29" s="52">
        <v>21</v>
      </c>
      <c r="I29" s="43">
        <f t="shared" si="3"/>
        <v>324</v>
      </c>
      <c r="J29" s="44" t="s">
        <v>43</v>
      </c>
      <c r="K29" s="50">
        <v>1</v>
      </c>
      <c r="L29" s="51">
        <v>3</v>
      </c>
      <c r="M29" s="51">
        <v>1</v>
      </c>
      <c r="N29" s="51">
        <v>0</v>
      </c>
      <c r="O29" s="51">
        <v>4</v>
      </c>
      <c r="P29" s="51">
        <v>1</v>
      </c>
      <c r="Q29" s="52">
        <v>0</v>
      </c>
      <c r="R29" s="43">
        <f t="shared" si="4"/>
        <v>10</v>
      </c>
      <c r="S29" s="44" t="s">
        <v>43</v>
      </c>
      <c r="T29" s="50">
        <v>25</v>
      </c>
      <c r="U29" s="51">
        <v>37</v>
      </c>
      <c r="V29" s="51">
        <v>100</v>
      </c>
      <c r="W29" s="51">
        <v>63</v>
      </c>
      <c r="X29" s="51">
        <v>50</v>
      </c>
      <c r="Y29" s="51">
        <v>38</v>
      </c>
      <c r="Z29" s="52">
        <v>21</v>
      </c>
      <c r="AA29" s="43">
        <f t="shared" si="5"/>
        <v>334</v>
      </c>
      <c r="AB29" s="16"/>
    </row>
    <row r="30" spans="1:28" ht="15" customHeight="1" x14ac:dyDescent="0.15">
      <c r="A30" s="14" t="s">
        <v>44</v>
      </c>
      <c r="B30" s="50">
        <v>104</v>
      </c>
      <c r="C30" s="51">
        <v>118</v>
      </c>
      <c r="D30" s="51">
        <v>260</v>
      </c>
      <c r="E30" s="51">
        <v>201</v>
      </c>
      <c r="F30" s="51">
        <v>153</v>
      </c>
      <c r="G30" s="51">
        <v>111</v>
      </c>
      <c r="H30" s="52">
        <v>80</v>
      </c>
      <c r="I30" s="43">
        <f t="shared" si="3"/>
        <v>1027</v>
      </c>
      <c r="J30" s="44" t="s">
        <v>44</v>
      </c>
      <c r="K30" s="50">
        <v>1</v>
      </c>
      <c r="L30" s="51">
        <v>4</v>
      </c>
      <c r="M30" s="51">
        <v>7</v>
      </c>
      <c r="N30" s="51">
        <v>7</v>
      </c>
      <c r="O30" s="51">
        <v>2</v>
      </c>
      <c r="P30" s="51">
        <v>4</v>
      </c>
      <c r="Q30" s="52">
        <v>2</v>
      </c>
      <c r="R30" s="43">
        <f t="shared" si="4"/>
        <v>27</v>
      </c>
      <c r="S30" s="44" t="s">
        <v>44</v>
      </c>
      <c r="T30" s="50">
        <v>105</v>
      </c>
      <c r="U30" s="51">
        <v>122</v>
      </c>
      <c r="V30" s="51">
        <v>267</v>
      </c>
      <c r="W30" s="51">
        <v>208</v>
      </c>
      <c r="X30" s="51">
        <v>155</v>
      </c>
      <c r="Y30" s="51">
        <v>115</v>
      </c>
      <c r="Z30" s="52">
        <v>82</v>
      </c>
      <c r="AA30" s="43">
        <f t="shared" si="5"/>
        <v>1054</v>
      </c>
      <c r="AB30" s="16"/>
    </row>
    <row r="31" spans="1:28" ht="15" customHeight="1" x14ac:dyDescent="0.15">
      <c r="A31" s="14" t="s">
        <v>45</v>
      </c>
      <c r="B31" s="50">
        <v>43</v>
      </c>
      <c r="C31" s="51">
        <v>79</v>
      </c>
      <c r="D31" s="51">
        <v>81</v>
      </c>
      <c r="E31" s="51">
        <v>139</v>
      </c>
      <c r="F31" s="51">
        <v>80</v>
      </c>
      <c r="G31" s="51">
        <v>70</v>
      </c>
      <c r="H31" s="52">
        <v>62</v>
      </c>
      <c r="I31" s="43">
        <f t="shared" si="3"/>
        <v>554</v>
      </c>
      <c r="J31" s="44" t="s">
        <v>45</v>
      </c>
      <c r="K31" s="50">
        <v>0</v>
      </c>
      <c r="L31" s="51">
        <v>1</v>
      </c>
      <c r="M31" s="51">
        <v>0</v>
      </c>
      <c r="N31" s="51">
        <v>2</v>
      </c>
      <c r="O31" s="51">
        <v>0</v>
      </c>
      <c r="P31" s="51">
        <v>1</v>
      </c>
      <c r="Q31" s="52">
        <v>1</v>
      </c>
      <c r="R31" s="43">
        <f t="shared" si="4"/>
        <v>5</v>
      </c>
      <c r="S31" s="44" t="s">
        <v>45</v>
      </c>
      <c r="T31" s="50">
        <v>43</v>
      </c>
      <c r="U31" s="51">
        <v>80</v>
      </c>
      <c r="V31" s="51">
        <v>81</v>
      </c>
      <c r="W31" s="51">
        <v>141</v>
      </c>
      <c r="X31" s="51">
        <v>80</v>
      </c>
      <c r="Y31" s="51">
        <v>71</v>
      </c>
      <c r="Z31" s="52">
        <v>63</v>
      </c>
      <c r="AA31" s="43">
        <f t="shared" si="5"/>
        <v>559</v>
      </c>
      <c r="AB31" s="16"/>
    </row>
    <row r="32" spans="1:28" ht="15" customHeight="1" x14ac:dyDescent="0.15">
      <c r="A32" s="14" t="s">
        <v>46</v>
      </c>
      <c r="B32" s="50">
        <v>32</v>
      </c>
      <c r="C32" s="51">
        <v>21</v>
      </c>
      <c r="D32" s="51">
        <v>40</v>
      </c>
      <c r="E32" s="51">
        <v>46</v>
      </c>
      <c r="F32" s="51">
        <v>36</v>
      </c>
      <c r="G32" s="51">
        <v>10</v>
      </c>
      <c r="H32" s="52">
        <v>14</v>
      </c>
      <c r="I32" s="43">
        <f t="shared" si="3"/>
        <v>199</v>
      </c>
      <c r="J32" s="44" t="s">
        <v>46</v>
      </c>
      <c r="K32" s="50">
        <v>0</v>
      </c>
      <c r="L32" s="51">
        <v>2</v>
      </c>
      <c r="M32" s="51">
        <v>2</v>
      </c>
      <c r="N32" s="51">
        <v>2</v>
      </c>
      <c r="O32" s="51">
        <v>2</v>
      </c>
      <c r="P32" s="51">
        <v>3</v>
      </c>
      <c r="Q32" s="52">
        <v>1</v>
      </c>
      <c r="R32" s="43">
        <f t="shared" si="4"/>
        <v>12</v>
      </c>
      <c r="S32" s="44" t="s">
        <v>46</v>
      </c>
      <c r="T32" s="50">
        <v>32</v>
      </c>
      <c r="U32" s="51">
        <v>23</v>
      </c>
      <c r="V32" s="51">
        <v>42</v>
      </c>
      <c r="W32" s="51">
        <v>48</v>
      </c>
      <c r="X32" s="51">
        <v>38</v>
      </c>
      <c r="Y32" s="51">
        <v>13</v>
      </c>
      <c r="Z32" s="52">
        <v>15</v>
      </c>
      <c r="AA32" s="43">
        <f t="shared" si="5"/>
        <v>211</v>
      </c>
      <c r="AB32" s="16"/>
    </row>
    <row r="33" spans="1:28" ht="15" customHeight="1" x14ac:dyDescent="0.15">
      <c r="A33" s="14" t="s">
        <v>47</v>
      </c>
      <c r="B33" s="50">
        <v>61</v>
      </c>
      <c r="C33" s="51">
        <v>95</v>
      </c>
      <c r="D33" s="51">
        <v>159</v>
      </c>
      <c r="E33" s="51">
        <v>129</v>
      </c>
      <c r="F33" s="51">
        <v>92</v>
      </c>
      <c r="G33" s="51">
        <v>73</v>
      </c>
      <c r="H33" s="52">
        <v>30</v>
      </c>
      <c r="I33" s="43">
        <f t="shared" si="3"/>
        <v>639</v>
      </c>
      <c r="J33" s="44" t="s">
        <v>47</v>
      </c>
      <c r="K33" s="50">
        <v>1</v>
      </c>
      <c r="L33" s="51">
        <v>2</v>
      </c>
      <c r="M33" s="51">
        <v>0</v>
      </c>
      <c r="N33" s="51">
        <v>0</v>
      </c>
      <c r="O33" s="51">
        <v>0</v>
      </c>
      <c r="P33" s="51">
        <v>2</v>
      </c>
      <c r="Q33" s="52">
        <v>2</v>
      </c>
      <c r="R33" s="43">
        <f t="shared" si="4"/>
        <v>7</v>
      </c>
      <c r="S33" s="44" t="s">
        <v>47</v>
      </c>
      <c r="T33" s="50">
        <v>62</v>
      </c>
      <c r="U33" s="51">
        <v>97</v>
      </c>
      <c r="V33" s="51">
        <v>159</v>
      </c>
      <c r="W33" s="51">
        <v>129</v>
      </c>
      <c r="X33" s="51">
        <v>92</v>
      </c>
      <c r="Y33" s="51">
        <v>75</v>
      </c>
      <c r="Z33" s="52">
        <v>32</v>
      </c>
      <c r="AA33" s="43">
        <f t="shared" si="5"/>
        <v>646</v>
      </c>
      <c r="AB33" s="16"/>
    </row>
    <row r="34" spans="1:28" ht="15" customHeight="1" x14ac:dyDescent="0.15">
      <c r="A34" s="14" t="s">
        <v>48</v>
      </c>
      <c r="B34" s="50">
        <v>13</v>
      </c>
      <c r="C34" s="51">
        <v>19</v>
      </c>
      <c r="D34" s="51">
        <v>40</v>
      </c>
      <c r="E34" s="51">
        <v>23</v>
      </c>
      <c r="F34" s="51">
        <v>13</v>
      </c>
      <c r="G34" s="51">
        <v>8</v>
      </c>
      <c r="H34" s="52">
        <v>7</v>
      </c>
      <c r="I34" s="43">
        <f t="shared" si="3"/>
        <v>123</v>
      </c>
      <c r="J34" s="44" t="s">
        <v>48</v>
      </c>
      <c r="K34" s="50">
        <v>0</v>
      </c>
      <c r="L34" s="51">
        <v>1</v>
      </c>
      <c r="M34" s="51">
        <v>0</v>
      </c>
      <c r="N34" s="51">
        <v>0</v>
      </c>
      <c r="O34" s="51">
        <v>0</v>
      </c>
      <c r="P34" s="51">
        <v>0</v>
      </c>
      <c r="Q34" s="52">
        <v>0</v>
      </c>
      <c r="R34" s="43">
        <f t="shared" si="4"/>
        <v>1</v>
      </c>
      <c r="S34" s="44" t="s">
        <v>48</v>
      </c>
      <c r="T34" s="50">
        <v>13</v>
      </c>
      <c r="U34" s="51">
        <v>20</v>
      </c>
      <c r="V34" s="51">
        <v>40</v>
      </c>
      <c r="W34" s="51">
        <v>23</v>
      </c>
      <c r="X34" s="51">
        <v>13</v>
      </c>
      <c r="Y34" s="51">
        <v>8</v>
      </c>
      <c r="Z34" s="52">
        <v>7</v>
      </c>
      <c r="AA34" s="43">
        <f t="shared" si="5"/>
        <v>124</v>
      </c>
      <c r="AB34" s="16"/>
    </row>
    <row r="35" spans="1:28" ht="15" customHeight="1" x14ac:dyDescent="0.15">
      <c r="A35" s="14" t="s">
        <v>49</v>
      </c>
      <c r="B35" s="50">
        <v>20</v>
      </c>
      <c r="C35" s="51">
        <v>18</v>
      </c>
      <c r="D35" s="51">
        <v>59</v>
      </c>
      <c r="E35" s="51">
        <v>30</v>
      </c>
      <c r="F35" s="51">
        <v>18</v>
      </c>
      <c r="G35" s="51">
        <v>8</v>
      </c>
      <c r="H35" s="52">
        <v>6</v>
      </c>
      <c r="I35" s="43">
        <f t="shared" si="3"/>
        <v>159</v>
      </c>
      <c r="J35" s="44" t="s">
        <v>49</v>
      </c>
      <c r="K35" s="50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2">
        <v>0</v>
      </c>
      <c r="R35" s="43">
        <f t="shared" si="4"/>
        <v>0</v>
      </c>
      <c r="S35" s="44" t="s">
        <v>49</v>
      </c>
      <c r="T35" s="50">
        <v>20</v>
      </c>
      <c r="U35" s="51">
        <v>18</v>
      </c>
      <c r="V35" s="51">
        <v>59</v>
      </c>
      <c r="W35" s="51">
        <v>30</v>
      </c>
      <c r="X35" s="51">
        <v>18</v>
      </c>
      <c r="Y35" s="51">
        <v>8</v>
      </c>
      <c r="Z35" s="52">
        <v>6</v>
      </c>
      <c r="AA35" s="43">
        <f t="shared" si="5"/>
        <v>159</v>
      </c>
      <c r="AB35" s="16"/>
    </row>
    <row r="36" spans="1:28" ht="15" customHeight="1" x14ac:dyDescent="0.15">
      <c r="A36" s="14" t="s">
        <v>50</v>
      </c>
      <c r="B36" s="50">
        <v>9</v>
      </c>
      <c r="C36" s="51">
        <v>5</v>
      </c>
      <c r="D36" s="51">
        <v>11</v>
      </c>
      <c r="E36" s="51">
        <v>4</v>
      </c>
      <c r="F36" s="51">
        <v>1</v>
      </c>
      <c r="G36" s="51">
        <v>1</v>
      </c>
      <c r="H36" s="52">
        <v>3</v>
      </c>
      <c r="I36" s="43">
        <f t="shared" si="3"/>
        <v>34</v>
      </c>
      <c r="J36" s="44" t="s">
        <v>50</v>
      </c>
      <c r="K36" s="50">
        <v>1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2">
        <v>0</v>
      </c>
      <c r="R36" s="43">
        <f t="shared" si="4"/>
        <v>1</v>
      </c>
      <c r="S36" s="44" t="s">
        <v>50</v>
      </c>
      <c r="T36" s="50">
        <v>10</v>
      </c>
      <c r="U36" s="51">
        <v>5</v>
      </c>
      <c r="V36" s="51">
        <v>11</v>
      </c>
      <c r="W36" s="51">
        <v>4</v>
      </c>
      <c r="X36" s="51">
        <v>1</v>
      </c>
      <c r="Y36" s="51">
        <v>1</v>
      </c>
      <c r="Z36" s="52">
        <v>3</v>
      </c>
      <c r="AA36" s="43">
        <f t="shared" si="5"/>
        <v>35</v>
      </c>
      <c r="AB36" s="16"/>
    </row>
    <row r="37" spans="1:28" ht="15" customHeight="1" thickBot="1" x14ac:dyDescent="0.2">
      <c r="A37" s="23" t="s">
        <v>51</v>
      </c>
      <c r="B37" s="53">
        <v>39</v>
      </c>
      <c r="C37" s="54">
        <v>73</v>
      </c>
      <c r="D37" s="54">
        <v>180</v>
      </c>
      <c r="E37" s="54">
        <v>197</v>
      </c>
      <c r="F37" s="54">
        <v>173</v>
      </c>
      <c r="G37" s="54">
        <v>79</v>
      </c>
      <c r="H37" s="55">
        <v>43</v>
      </c>
      <c r="I37" s="45">
        <f t="shared" si="3"/>
        <v>784</v>
      </c>
      <c r="J37" s="46" t="s">
        <v>51</v>
      </c>
      <c r="K37" s="53">
        <v>1</v>
      </c>
      <c r="L37" s="54">
        <v>1</v>
      </c>
      <c r="M37" s="54">
        <v>0</v>
      </c>
      <c r="N37" s="54">
        <v>4</v>
      </c>
      <c r="O37" s="54">
        <v>3</v>
      </c>
      <c r="P37" s="54">
        <v>1</v>
      </c>
      <c r="Q37" s="55">
        <v>2</v>
      </c>
      <c r="R37" s="45">
        <f t="shared" si="4"/>
        <v>12</v>
      </c>
      <c r="S37" s="46" t="s">
        <v>51</v>
      </c>
      <c r="T37" s="53">
        <v>40</v>
      </c>
      <c r="U37" s="54">
        <v>74</v>
      </c>
      <c r="V37" s="54">
        <v>180</v>
      </c>
      <c r="W37" s="54">
        <v>201</v>
      </c>
      <c r="X37" s="54">
        <v>176</v>
      </c>
      <c r="Y37" s="54">
        <v>80</v>
      </c>
      <c r="Z37" s="55">
        <v>45</v>
      </c>
      <c r="AA37" s="45">
        <f t="shared" si="5"/>
        <v>796</v>
      </c>
      <c r="AB37" s="16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15"/>
      <c r="G1" s="15"/>
      <c r="H1" s="78" t="s">
        <v>64</v>
      </c>
      <c r="I1" s="79"/>
      <c r="J1" s="1" t="s">
        <v>62</v>
      </c>
      <c r="Q1" s="78" t="str">
        <f>$H$1</f>
        <v>　現物給付（1月サービス分）</v>
      </c>
      <c r="R1" s="79"/>
      <c r="S1" s="1" t="s">
        <v>60</v>
      </c>
      <c r="Z1" s="78" t="str">
        <f>$H$1</f>
        <v>　現物給付（1月サービス分）</v>
      </c>
      <c r="AA1" s="79"/>
      <c r="AB1" s="1" t="s">
        <v>60</v>
      </c>
      <c r="AI1" s="78" t="str">
        <f>$H$1</f>
        <v>　現物給付（1月サービス分）</v>
      </c>
      <c r="AJ1" s="79"/>
      <c r="AK1" s="1" t="s">
        <v>60</v>
      </c>
      <c r="AR1" s="78" t="str">
        <f>$H$1</f>
        <v>　現物給付（1月サービス分）</v>
      </c>
      <c r="AS1" s="79"/>
      <c r="AT1" s="1" t="s">
        <v>60</v>
      </c>
      <c r="BA1" s="78" t="str">
        <f>$H$1</f>
        <v>　現物給付（1月サービス分）</v>
      </c>
      <c r="BB1" s="79"/>
      <c r="BC1" s="1" t="s">
        <v>60</v>
      </c>
      <c r="BJ1" s="78" t="str">
        <f>$H$1</f>
        <v>　現物給付（1月サービス分）</v>
      </c>
      <c r="BK1" s="79"/>
      <c r="BL1" s="1" t="s">
        <v>60</v>
      </c>
      <c r="BS1" s="78" t="str">
        <f>$H$1</f>
        <v>　現物給付（1月サービス分）</v>
      </c>
      <c r="BT1" s="79"/>
      <c r="BU1" s="1" t="s">
        <v>60</v>
      </c>
      <c r="CB1" s="78" t="str">
        <f>$H$1</f>
        <v>　現物給付（1月サービス分）</v>
      </c>
      <c r="CC1" s="79"/>
      <c r="CD1" s="1" t="s">
        <v>60</v>
      </c>
      <c r="CK1" s="78" t="str">
        <f>$H$1</f>
        <v>　現物給付（1月サービス分）</v>
      </c>
      <c r="CL1" s="79"/>
      <c r="CM1" s="1" t="s">
        <v>60</v>
      </c>
      <c r="CT1" s="78" t="str">
        <f>$H$1</f>
        <v>　現物給付（1月サービス分）</v>
      </c>
      <c r="CU1" s="79"/>
      <c r="CV1" s="1" t="s">
        <v>60</v>
      </c>
      <c r="DC1" s="78" t="str">
        <f>$H$1</f>
        <v>　現物給付（1月サービス分）</v>
      </c>
      <c r="DD1" s="79"/>
      <c r="DE1" s="1" t="s">
        <v>60</v>
      </c>
      <c r="DL1" s="78" t="str">
        <f>$H$1</f>
        <v>　現物給付（1月サービス分）</v>
      </c>
      <c r="DM1" s="79"/>
      <c r="DN1" s="1" t="s">
        <v>60</v>
      </c>
      <c r="DU1" s="78" t="str">
        <f>$H$1</f>
        <v>　現物給付（1月サービス分）</v>
      </c>
      <c r="DV1" s="79"/>
      <c r="DW1" s="1" t="s">
        <v>60</v>
      </c>
      <c r="ED1" s="78" t="str">
        <f>$H$1</f>
        <v>　現物給付（1月サービス分）</v>
      </c>
      <c r="EE1" s="79"/>
      <c r="EF1" s="1" t="s">
        <v>60</v>
      </c>
      <c r="EM1" s="78" t="str">
        <f>$H$1</f>
        <v>　現物給付（1月サービス分）</v>
      </c>
      <c r="EN1" s="79"/>
    </row>
    <row r="2" spans="1:144" ht="15" customHeight="1" thickBot="1" x14ac:dyDescent="0.2">
      <c r="F2" s="15"/>
      <c r="G2" s="15"/>
      <c r="H2" s="80" t="s">
        <v>65</v>
      </c>
      <c r="I2" s="81"/>
      <c r="Q2" s="80" t="str">
        <f>$H$2</f>
        <v>　償還給付（2月支出決定分）</v>
      </c>
      <c r="R2" s="81"/>
      <c r="Z2" s="80" t="str">
        <f>$H$2</f>
        <v>　償還給付（2月支出決定分）</v>
      </c>
      <c r="AA2" s="81"/>
      <c r="AI2" s="80" t="str">
        <f>$H$2</f>
        <v>　償還給付（2月支出決定分）</v>
      </c>
      <c r="AJ2" s="81"/>
      <c r="AR2" s="80" t="str">
        <f>$H$2</f>
        <v>　償還給付（2月支出決定分）</v>
      </c>
      <c r="AS2" s="81"/>
      <c r="BA2" s="80" t="str">
        <f>$H$2</f>
        <v>　償還給付（2月支出決定分）</v>
      </c>
      <c r="BB2" s="81"/>
      <c r="BJ2" s="80" t="str">
        <f>$H$2</f>
        <v>　償還給付（2月支出決定分）</v>
      </c>
      <c r="BK2" s="81"/>
      <c r="BS2" s="80" t="str">
        <f>$H$2</f>
        <v>　償還給付（2月支出決定分）</v>
      </c>
      <c r="BT2" s="81"/>
      <c r="CB2" s="80" t="str">
        <f>$H$2</f>
        <v>　償還給付（2月支出決定分）</v>
      </c>
      <c r="CC2" s="81"/>
      <c r="CK2" s="80" t="str">
        <f>$H$2</f>
        <v>　償還給付（2月支出決定分）</v>
      </c>
      <c r="CL2" s="81"/>
      <c r="CT2" s="80" t="str">
        <f>$H$2</f>
        <v>　償還給付（2月支出決定分）</v>
      </c>
      <c r="CU2" s="81"/>
      <c r="DC2" s="80" t="str">
        <f>$H$2</f>
        <v>　償還給付（2月支出決定分）</v>
      </c>
      <c r="DD2" s="81"/>
      <c r="DL2" s="80" t="str">
        <f>$H$2</f>
        <v>　償還給付（2月支出決定分）</v>
      </c>
      <c r="DM2" s="81"/>
      <c r="DU2" s="80" t="str">
        <f>$H$2</f>
        <v>　償還給付（2月支出決定分）</v>
      </c>
      <c r="DV2" s="81"/>
      <c r="ED2" s="80" t="str">
        <f>$H$2</f>
        <v>　償還給付（2月支出決定分）</v>
      </c>
      <c r="EE2" s="81"/>
      <c r="EM2" s="80" t="str">
        <f>$H$2</f>
        <v>　償還給付（2月支出決定分）</v>
      </c>
      <c r="EN2" s="81"/>
    </row>
    <row r="3" spans="1:144" ht="15" customHeight="1" thickTop="1" thickBot="1" x14ac:dyDescent="0.2">
      <c r="F3" s="16"/>
      <c r="G3" s="16"/>
      <c r="H3" s="16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16"/>
      <c r="EG3" s="16"/>
      <c r="EH3" s="16"/>
      <c r="EI3" s="16"/>
      <c r="EJ3" s="16"/>
      <c r="EK3" s="16"/>
      <c r="EL3" s="16"/>
      <c r="EM3" s="16"/>
      <c r="EN3" s="17" t="s">
        <v>61</v>
      </c>
    </row>
    <row r="4" spans="1:144" ht="15" customHeight="1" x14ac:dyDescent="0.15">
      <c r="A4" s="82" t="s">
        <v>58</v>
      </c>
      <c r="B4" s="97" t="s">
        <v>0</v>
      </c>
      <c r="C4" s="97"/>
      <c r="D4" s="97"/>
      <c r="E4" s="97"/>
      <c r="F4" s="97"/>
      <c r="G4" s="97"/>
      <c r="H4" s="97"/>
      <c r="I4" s="98"/>
      <c r="J4" s="85" t="s">
        <v>58</v>
      </c>
      <c r="K4" s="88" t="s">
        <v>1</v>
      </c>
      <c r="L4" s="89"/>
      <c r="M4" s="89"/>
      <c r="N4" s="89"/>
      <c r="O4" s="89"/>
      <c r="P4" s="89"/>
      <c r="Q4" s="89"/>
      <c r="R4" s="90"/>
      <c r="S4" s="85" t="s">
        <v>58</v>
      </c>
      <c r="T4" s="88" t="s">
        <v>2</v>
      </c>
      <c r="U4" s="89"/>
      <c r="V4" s="89"/>
      <c r="W4" s="89"/>
      <c r="X4" s="89"/>
      <c r="Y4" s="89"/>
      <c r="Z4" s="89"/>
      <c r="AA4" s="90"/>
      <c r="AB4" s="85" t="s">
        <v>58</v>
      </c>
      <c r="AC4" s="88" t="s">
        <v>3</v>
      </c>
      <c r="AD4" s="89"/>
      <c r="AE4" s="89"/>
      <c r="AF4" s="89"/>
      <c r="AG4" s="89"/>
      <c r="AH4" s="89"/>
      <c r="AI4" s="89"/>
      <c r="AJ4" s="90"/>
      <c r="AK4" s="85" t="s">
        <v>58</v>
      </c>
      <c r="AL4" s="88" t="s">
        <v>4</v>
      </c>
      <c r="AM4" s="89"/>
      <c r="AN4" s="89"/>
      <c r="AO4" s="89"/>
      <c r="AP4" s="89"/>
      <c r="AQ4" s="89"/>
      <c r="AR4" s="89"/>
      <c r="AS4" s="90"/>
      <c r="AT4" s="85" t="s">
        <v>58</v>
      </c>
      <c r="AU4" s="88" t="s">
        <v>5</v>
      </c>
      <c r="AV4" s="89"/>
      <c r="AW4" s="89"/>
      <c r="AX4" s="89"/>
      <c r="AY4" s="89"/>
      <c r="AZ4" s="89"/>
      <c r="BA4" s="89"/>
      <c r="BB4" s="90"/>
      <c r="BC4" s="85" t="s">
        <v>58</v>
      </c>
      <c r="BD4" s="88" t="s">
        <v>6</v>
      </c>
      <c r="BE4" s="89"/>
      <c r="BF4" s="89"/>
      <c r="BG4" s="89"/>
      <c r="BH4" s="89"/>
      <c r="BI4" s="89"/>
      <c r="BJ4" s="89"/>
      <c r="BK4" s="90"/>
      <c r="BL4" s="85" t="s">
        <v>58</v>
      </c>
      <c r="BM4" s="88" t="s">
        <v>7</v>
      </c>
      <c r="BN4" s="89"/>
      <c r="BO4" s="89"/>
      <c r="BP4" s="89"/>
      <c r="BQ4" s="89"/>
      <c r="BR4" s="89"/>
      <c r="BS4" s="89"/>
      <c r="BT4" s="90"/>
      <c r="BU4" s="85" t="s">
        <v>58</v>
      </c>
      <c r="BV4" s="88" t="s">
        <v>8</v>
      </c>
      <c r="BW4" s="89"/>
      <c r="BX4" s="89"/>
      <c r="BY4" s="89"/>
      <c r="BZ4" s="89"/>
      <c r="CA4" s="89"/>
      <c r="CB4" s="89"/>
      <c r="CC4" s="90"/>
      <c r="CD4" s="85" t="s">
        <v>58</v>
      </c>
      <c r="CE4" s="88" t="s">
        <v>9</v>
      </c>
      <c r="CF4" s="89"/>
      <c r="CG4" s="89"/>
      <c r="CH4" s="89"/>
      <c r="CI4" s="89"/>
      <c r="CJ4" s="89"/>
      <c r="CK4" s="89"/>
      <c r="CL4" s="90"/>
      <c r="CM4" s="85" t="s">
        <v>58</v>
      </c>
      <c r="CN4" s="88" t="s">
        <v>63</v>
      </c>
      <c r="CO4" s="89"/>
      <c r="CP4" s="89"/>
      <c r="CQ4" s="89"/>
      <c r="CR4" s="89"/>
      <c r="CS4" s="89"/>
      <c r="CT4" s="89"/>
      <c r="CU4" s="90"/>
      <c r="CV4" s="94" t="s">
        <v>58</v>
      </c>
      <c r="CW4" s="88" t="s">
        <v>10</v>
      </c>
      <c r="CX4" s="89"/>
      <c r="CY4" s="89"/>
      <c r="CZ4" s="89"/>
      <c r="DA4" s="89"/>
      <c r="DB4" s="89"/>
      <c r="DC4" s="89"/>
      <c r="DD4" s="90"/>
      <c r="DE4" s="85" t="s">
        <v>58</v>
      </c>
      <c r="DF4" s="88" t="s">
        <v>11</v>
      </c>
      <c r="DG4" s="89"/>
      <c r="DH4" s="89"/>
      <c r="DI4" s="89"/>
      <c r="DJ4" s="89"/>
      <c r="DK4" s="89"/>
      <c r="DL4" s="89"/>
      <c r="DM4" s="90"/>
      <c r="DN4" s="85" t="s">
        <v>58</v>
      </c>
      <c r="DO4" s="88" t="s">
        <v>12</v>
      </c>
      <c r="DP4" s="89"/>
      <c r="DQ4" s="89"/>
      <c r="DR4" s="89"/>
      <c r="DS4" s="89"/>
      <c r="DT4" s="89"/>
      <c r="DU4" s="89"/>
      <c r="DV4" s="90"/>
      <c r="DW4" s="85" t="s">
        <v>58</v>
      </c>
      <c r="DX4" s="88" t="s">
        <v>13</v>
      </c>
      <c r="DY4" s="89"/>
      <c r="DZ4" s="89"/>
      <c r="EA4" s="89"/>
      <c r="EB4" s="89"/>
      <c r="EC4" s="89"/>
      <c r="ED4" s="89"/>
      <c r="EE4" s="90"/>
      <c r="EF4" s="85" t="s">
        <v>58</v>
      </c>
      <c r="EG4" s="88" t="s">
        <v>14</v>
      </c>
      <c r="EH4" s="89"/>
      <c r="EI4" s="89"/>
      <c r="EJ4" s="89"/>
      <c r="EK4" s="89"/>
      <c r="EL4" s="89"/>
      <c r="EM4" s="89"/>
      <c r="EN4" s="90"/>
    </row>
    <row r="5" spans="1:144" ht="15" customHeight="1" x14ac:dyDescent="0.15">
      <c r="A5" s="83"/>
      <c r="B5" s="99"/>
      <c r="C5" s="99"/>
      <c r="D5" s="99"/>
      <c r="E5" s="99"/>
      <c r="F5" s="99"/>
      <c r="G5" s="99"/>
      <c r="H5" s="99"/>
      <c r="I5" s="100"/>
      <c r="J5" s="86"/>
      <c r="K5" s="91"/>
      <c r="L5" s="92"/>
      <c r="M5" s="92"/>
      <c r="N5" s="92"/>
      <c r="O5" s="92"/>
      <c r="P5" s="92"/>
      <c r="Q5" s="92"/>
      <c r="R5" s="93"/>
      <c r="S5" s="86"/>
      <c r="T5" s="91"/>
      <c r="U5" s="92"/>
      <c r="V5" s="92"/>
      <c r="W5" s="92"/>
      <c r="X5" s="92"/>
      <c r="Y5" s="92"/>
      <c r="Z5" s="92"/>
      <c r="AA5" s="93"/>
      <c r="AB5" s="86"/>
      <c r="AC5" s="91"/>
      <c r="AD5" s="92"/>
      <c r="AE5" s="92"/>
      <c r="AF5" s="92"/>
      <c r="AG5" s="92"/>
      <c r="AH5" s="92"/>
      <c r="AI5" s="92"/>
      <c r="AJ5" s="93"/>
      <c r="AK5" s="86"/>
      <c r="AL5" s="91"/>
      <c r="AM5" s="92"/>
      <c r="AN5" s="92"/>
      <c r="AO5" s="92"/>
      <c r="AP5" s="92"/>
      <c r="AQ5" s="92"/>
      <c r="AR5" s="92"/>
      <c r="AS5" s="93"/>
      <c r="AT5" s="86"/>
      <c r="AU5" s="91"/>
      <c r="AV5" s="92"/>
      <c r="AW5" s="92"/>
      <c r="AX5" s="92"/>
      <c r="AY5" s="92"/>
      <c r="AZ5" s="92"/>
      <c r="BA5" s="92"/>
      <c r="BB5" s="93"/>
      <c r="BC5" s="86"/>
      <c r="BD5" s="91"/>
      <c r="BE5" s="92"/>
      <c r="BF5" s="92"/>
      <c r="BG5" s="92"/>
      <c r="BH5" s="92"/>
      <c r="BI5" s="92"/>
      <c r="BJ5" s="92"/>
      <c r="BK5" s="93"/>
      <c r="BL5" s="86"/>
      <c r="BM5" s="91"/>
      <c r="BN5" s="92"/>
      <c r="BO5" s="92"/>
      <c r="BP5" s="92"/>
      <c r="BQ5" s="92"/>
      <c r="BR5" s="92"/>
      <c r="BS5" s="92"/>
      <c r="BT5" s="93"/>
      <c r="BU5" s="86"/>
      <c r="BV5" s="91"/>
      <c r="BW5" s="92"/>
      <c r="BX5" s="92"/>
      <c r="BY5" s="92"/>
      <c r="BZ5" s="92"/>
      <c r="CA5" s="92"/>
      <c r="CB5" s="92"/>
      <c r="CC5" s="93"/>
      <c r="CD5" s="86"/>
      <c r="CE5" s="91"/>
      <c r="CF5" s="92"/>
      <c r="CG5" s="92"/>
      <c r="CH5" s="92"/>
      <c r="CI5" s="92"/>
      <c r="CJ5" s="92"/>
      <c r="CK5" s="92"/>
      <c r="CL5" s="93"/>
      <c r="CM5" s="86"/>
      <c r="CN5" s="91"/>
      <c r="CO5" s="92"/>
      <c r="CP5" s="92"/>
      <c r="CQ5" s="92"/>
      <c r="CR5" s="92"/>
      <c r="CS5" s="92"/>
      <c r="CT5" s="92"/>
      <c r="CU5" s="93"/>
      <c r="CV5" s="95"/>
      <c r="CW5" s="91"/>
      <c r="CX5" s="92"/>
      <c r="CY5" s="92"/>
      <c r="CZ5" s="92"/>
      <c r="DA5" s="92"/>
      <c r="DB5" s="92"/>
      <c r="DC5" s="92"/>
      <c r="DD5" s="93"/>
      <c r="DE5" s="86"/>
      <c r="DF5" s="91"/>
      <c r="DG5" s="92"/>
      <c r="DH5" s="92"/>
      <c r="DI5" s="92"/>
      <c r="DJ5" s="92"/>
      <c r="DK5" s="92"/>
      <c r="DL5" s="92"/>
      <c r="DM5" s="93"/>
      <c r="DN5" s="86"/>
      <c r="DO5" s="91"/>
      <c r="DP5" s="92"/>
      <c r="DQ5" s="92"/>
      <c r="DR5" s="92"/>
      <c r="DS5" s="92"/>
      <c r="DT5" s="92"/>
      <c r="DU5" s="92"/>
      <c r="DV5" s="93"/>
      <c r="DW5" s="86"/>
      <c r="DX5" s="91"/>
      <c r="DY5" s="92"/>
      <c r="DZ5" s="92"/>
      <c r="EA5" s="92"/>
      <c r="EB5" s="92"/>
      <c r="EC5" s="92"/>
      <c r="ED5" s="92"/>
      <c r="EE5" s="93"/>
      <c r="EF5" s="86"/>
      <c r="EG5" s="91"/>
      <c r="EH5" s="92"/>
      <c r="EI5" s="92"/>
      <c r="EJ5" s="92"/>
      <c r="EK5" s="92"/>
      <c r="EL5" s="92"/>
      <c r="EM5" s="92"/>
      <c r="EN5" s="93"/>
    </row>
    <row r="6" spans="1:144" ht="15" customHeight="1" thickBot="1" x14ac:dyDescent="0.2">
      <c r="A6" s="84"/>
      <c r="B6" s="18" t="s">
        <v>15</v>
      </c>
      <c r="C6" s="19" t="s">
        <v>16</v>
      </c>
      <c r="D6" s="19" t="s">
        <v>17</v>
      </c>
      <c r="E6" s="19" t="s">
        <v>18</v>
      </c>
      <c r="F6" s="19" t="s">
        <v>19</v>
      </c>
      <c r="G6" s="19" t="s">
        <v>20</v>
      </c>
      <c r="H6" s="20" t="s">
        <v>21</v>
      </c>
      <c r="I6" s="21" t="s">
        <v>59</v>
      </c>
      <c r="J6" s="87"/>
      <c r="K6" s="18" t="s">
        <v>15</v>
      </c>
      <c r="L6" s="19" t="s">
        <v>16</v>
      </c>
      <c r="M6" s="19" t="s">
        <v>17</v>
      </c>
      <c r="N6" s="19" t="s">
        <v>18</v>
      </c>
      <c r="O6" s="19" t="s">
        <v>19</v>
      </c>
      <c r="P6" s="19" t="s">
        <v>20</v>
      </c>
      <c r="Q6" s="20" t="s">
        <v>21</v>
      </c>
      <c r="R6" s="21" t="s">
        <v>59</v>
      </c>
      <c r="S6" s="87"/>
      <c r="T6" s="18" t="s">
        <v>15</v>
      </c>
      <c r="U6" s="19" t="s">
        <v>16</v>
      </c>
      <c r="V6" s="19" t="s">
        <v>17</v>
      </c>
      <c r="W6" s="19" t="s">
        <v>18</v>
      </c>
      <c r="X6" s="19" t="s">
        <v>19</v>
      </c>
      <c r="Y6" s="19" t="s">
        <v>20</v>
      </c>
      <c r="Z6" s="20" t="s">
        <v>21</v>
      </c>
      <c r="AA6" s="21" t="s">
        <v>59</v>
      </c>
      <c r="AB6" s="87"/>
      <c r="AC6" s="18" t="s">
        <v>15</v>
      </c>
      <c r="AD6" s="19" t="s">
        <v>16</v>
      </c>
      <c r="AE6" s="19" t="s">
        <v>17</v>
      </c>
      <c r="AF6" s="19" t="s">
        <v>18</v>
      </c>
      <c r="AG6" s="19" t="s">
        <v>19</v>
      </c>
      <c r="AH6" s="19" t="s">
        <v>20</v>
      </c>
      <c r="AI6" s="20" t="s">
        <v>21</v>
      </c>
      <c r="AJ6" s="21" t="s">
        <v>59</v>
      </c>
      <c r="AK6" s="87"/>
      <c r="AL6" s="18" t="s">
        <v>15</v>
      </c>
      <c r="AM6" s="19" t="s">
        <v>16</v>
      </c>
      <c r="AN6" s="19" t="s">
        <v>17</v>
      </c>
      <c r="AO6" s="19" t="s">
        <v>18</v>
      </c>
      <c r="AP6" s="19" t="s">
        <v>19</v>
      </c>
      <c r="AQ6" s="19" t="s">
        <v>20</v>
      </c>
      <c r="AR6" s="20" t="s">
        <v>21</v>
      </c>
      <c r="AS6" s="21" t="s">
        <v>59</v>
      </c>
      <c r="AT6" s="87"/>
      <c r="AU6" s="18" t="s">
        <v>15</v>
      </c>
      <c r="AV6" s="19" t="s">
        <v>16</v>
      </c>
      <c r="AW6" s="19" t="s">
        <v>17</v>
      </c>
      <c r="AX6" s="19" t="s">
        <v>18</v>
      </c>
      <c r="AY6" s="19" t="s">
        <v>19</v>
      </c>
      <c r="AZ6" s="19" t="s">
        <v>20</v>
      </c>
      <c r="BA6" s="20" t="s">
        <v>21</v>
      </c>
      <c r="BB6" s="21" t="s">
        <v>59</v>
      </c>
      <c r="BC6" s="87"/>
      <c r="BD6" s="18" t="s">
        <v>15</v>
      </c>
      <c r="BE6" s="19" t="s">
        <v>16</v>
      </c>
      <c r="BF6" s="19" t="s">
        <v>17</v>
      </c>
      <c r="BG6" s="19" t="s">
        <v>18</v>
      </c>
      <c r="BH6" s="19" t="s">
        <v>19</v>
      </c>
      <c r="BI6" s="19" t="s">
        <v>20</v>
      </c>
      <c r="BJ6" s="20" t="s">
        <v>21</v>
      </c>
      <c r="BK6" s="21" t="s">
        <v>59</v>
      </c>
      <c r="BL6" s="87"/>
      <c r="BM6" s="18" t="s">
        <v>15</v>
      </c>
      <c r="BN6" s="19" t="s">
        <v>16</v>
      </c>
      <c r="BO6" s="19" t="s">
        <v>17</v>
      </c>
      <c r="BP6" s="19" t="s">
        <v>18</v>
      </c>
      <c r="BQ6" s="19" t="s">
        <v>19</v>
      </c>
      <c r="BR6" s="19" t="s">
        <v>20</v>
      </c>
      <c r="BS6" s="20" t="s">
        <v>21</v>
      </c>
      <c r="BT6" s="21" t="s">
        <v>59</v>
      </c>
      <c r="BU6" s="87"/>
      <c r="BV6" s="18" t="s">
        <v>15</v>
      </c>
      <c r="BW6" s="19" t="s">
        <v>16</v>
      </c>
      <c r="BX6" s="19" t="s">
        <v>17</v>
      </c>
      <c r="BY6" s="19" t="s">
        <v>18</v>
      </c>
      <c r="BZ6" s="19" t="s">
        <v>19</v>
      </c>
      <c r="CA6" s="19" t="s">
        <v>20</v>
      </c>
      <c r="CB6" s="20" t="s">
        <v>21</v>
      </c>
      <c r="CC6" s="21" t="s">
        <v>59</v>
      </c>
      <c r="CD6" s="87"/>
      <c r="CE6" s="18" t="s">
        <v>15</v>
      </c>
      <c r="CF6" s="19" t="s">
        <v>16</v>
      </c>
      <c r="CG6" s="19" t="s">
        <v>17</v>
      </c>
      <c r="CH6" s="19" t="s">
        <v>18</v>
      </c>
      <c r="CI6" s="19" t="s">
        <v>19</v>
      </c>
      <c r="CJ6" s="19" t="s">
        <v>20</v>
      </c>
      <c r="CK6" s="20" t="s">
        <v>21</v>
      </c>
      <c r="CL6" s="21" t="s">
        <v>59</v>
      </c>
      <c r="CM6" s="87"/>
      <c r="CN6" s="18" t="s">
        <v>15</v>
      </c>
      <c r="CO6" s="19" t="s">
        <v>16</v>
      </c>
      <c r="CP6" s="19" t="s">
        <v>17</v>
      </c>
      <c r="CQ6" s="19" t="s">
        <v>18</v>
      </c>
      <c r="CR6" s="19" t="s">
        <v>19</v>
      </c>
      <c r="CS6" s="19" t="s">
        <v>20</v>
      </c>
      <c r="CT6" s="20" t="s">
        <v>21</v>
      </c>
      <c r="CU6" s="21" t="s">
        <v>59</v>
      </c>
      <c r="CV6" s="96"/>
      <c r="CW6" s="18" t="s">
        <v>15</v>
      </c>
      <c r="CX6" s="19" t="s">
        <v>16</v>
      </c>
      <c r="CY6" s="19" t="s">
        <v>17</v>
      </c>
      <c r="CZ6" s="19" t="s">
        <v>18</v>
      </c>
      <c r="DA6" s="19" t="s">
        <v>19</v>
      </c>
      <c r="DB6" s="19" t="s">
        <v>20</v>
      </c>
      <c r="DC6" s="20" t="s">
        <v>21</v>
      </c>
      <c r="DD6" s="21" t="s">
        <v>59</v>
      </c>
      <c r="DE6" s="87"/>
      <c r="DF6" s="18" t="s">
        <v>15</v>
      </c>
      <c r="DG6" s="19" t="s">
        <v>16</v>
      </c>
      <c r="DH6" s="19" t="s">
        <v>17</v>
      </c>
      <c r="DI6" s="19" t="s">
        <v>18</v>
      </c>
      <c r="DJ6" s="19" t="s">
        <v>19</v>
      </c>
      <c r="DK6" s="19" t="s">
        <v>20</v>
      </c>
      <c r="DL6" s="20" t="s">
        <v>21</v>
      </c>
      <c r="DM6" s="21" t="s">
        <v>59</v>
      </c>
      <c r="DN6" s="87"/>
      <c r="DO6" s="18" t="s">
        <v>15</v>
      </c>
      <c r="DP6" s="19" t="s">
        <v>16</v>
      </c>
      <c r="DQ6" s="19" t="s">
        <v>17</v>
      </c>
      <c r="DR6" s="19" t="s">
        <v>18</v>
      </c>
      <c r="DS6" s="19" t="s">
        <v>19</v>
      </c>
      <c r="DT6" s="19" t="s">
        <v>20</v>
      </c>
      <c r="DU6" s="20" t="s">
        <v>21</v>
      </c>
      <c r="DV6" s="21" t="s">
        <v>59</v>
      </c>
      <c r="DW6" s="87"/>
      <c r="DX6" s="18" t="s">
        <v>15</v>
      </c>
      <c r="DY6" s="19" t="s">
        <v>16</v>
      </c>
      <c r="DZ6" s="19" t="s">
        <v>17</v>
      </c>
      <c r="EA6" s="19" t="s">
        <v>18</v>
      </c>
      <c r="EB6" s="19" t="s">
        <v>19</v>
      </c>
      <c r="EC6" s="19" t="s">
        <v>20</v>
      </c>
      <c r="ED6" s="20" t="s">
        <v>21</v>
      </c>
      <c r="EE6" s="21" t="s">
        <v>59</v>
      </c>
      <c r="EF6" s="87"/>
      <c r="EG6" s="18" t="s">
        <v>15</v>
      </c>
      <c r="EH6" s="19" t="s">
        <v>16</v>
      </c>
      <c r="EI6" s="19" t="s">
        <v>17</v>
      </c>
      <c r="EJ6" s="19" t="s">
        <v>18</v>
      </c>
      <c r="EK6" s="19" t="s">
        <v>19</v>
      </c>
      <c r="EL6" s="19" t="s">
        <v>20</v>
      </c>
      <c r="EM6" s="20" t="s">
        <v>21</v>
      </c>
      <c r="EN6" s="21" t="s">
        <v>59</v>
      </c>
    </row>
    <row r="7" spans="1:144" s="28" customFormat="1" ht="15" customHeight="1" thickBot="1" x14ac:dyDescent="0.2">
      <c r="A7" s="27" t="s">
        <v>52</v>
      </c>
      <c r="B7" s="56">
        <f t="shared" ref="B7:H7" si="0">SUM(B8:B37)</f>
        <v>0</v>
      </c>
      <c r="C7" s="57">
        <f t="shared" si="0"/>
        <v>0</v>
      </c>
      <c r="D7" s="57">
        <f t="shared" si="0"/>
        <v>200178531</v>
      </c>
      <c r="E7" s="57">
        <f t="shared" si="0"/>
        <v>211549301</v>
      </c>
      <c r="F7" s="57">
        <f t="shared" si="0"/>
        <v>254996684</v>
      </c>
      <c r="G7" s="57">
        <f t="shared" si="0"/>
        <v>315510933</v>
      </c>
      <c r="H7" s="58">
        <f t="shared" si="0"/>
        <v>298805678</v>
      </c>
      <c r="I7" s="59">
        <f>SUM(B7:H7)</f>
        <v>1281041127</v>
      </c>
      <c r="J7" s="60" t="s">
        <v>52</v>
      </c>
      <c r="K7" s="56">
        <f t="shared" ref="K7:Q7" si="1">SUM(K8:K37)</f>
        <v>0</v>
      </c>
      <c r="L7" s="57">
        <f t="shared" si="1"/>
        <v>179010</v>
      </c>
      <c r="M7" s="57">
        <f t="shared" si="1"/>
        <v>599380</v>
      </c>
      <c r="N7" s="57">
        <f t="shared" si="1"/>
        <v>1670710</v>
      </c>
      <c r="O7" s="57">
        <f t="shared" si="1"/>
        <v>2431366</v>
      </c>
      <c r="P7" s="57">
        <f t="shared" si="1"/>
        <v>6628490</v>
      </c>
      <c r="Q7" s="58">
        <f t="shared" si="1"/>
        <v>10620778</v>
      </c>
      <c r="R7" s="59">
        <f>SUM(K7:Q7)</f>
        <v>22129734</v>
      </c>
      <c r="S7" s="60" t="s">
        <v>52</v>
      </c>
      <c r="T7" s="56">
        <f t="shared" ref="T7:Z7" si="2">SUM(T8:T37)</f>
        <v>10860893</v>
      </c>
      <c r="U7" s="57">
        <f t="shared" si="2"/>
        <v>22280943</v>
      </c>
      <c r="V7" s="57">
        <f t="shared" si="2"/>
        <v>45709910</v>
      </c>
      <c r="W7" s="57">
        <f t="shared" si="2"/>
        <v>52977081</v>
      </c>
      <c r="X7" s="57">
        <f t="shared" si="2"/>
        <v>43560011</v>
      </c>
      <c r="Y7" s="57">
        <f t="shared" si="2"/>
        <v>50225903</v>
      </c>
      <c r="Z7" s="58">
        <f t="shared" si="2"/>
        <v>50722538</v>
      </c>
      <c r="AA7" s="59">
        <f>SUM(T7:Z7)</f>
        <v>276337279</v>
      </c>
      <c r="AB7" s="60" t="s">
        <v>52</v>
      </c>
      <c r="AC7" s="56">
        <f t="shared" ref="AC7:AI7" si="3">SUM(AC8:AC37)</f>
        <v>2435643</v>
      </c>
      <c r="AD7" s="57">
        <f t="shared" si="3"/>
        <v>4921650</v>
      </c>
      <c r="AE7" s="57">
        <f t="shared" si="3"/>
        <v>7079027</v>
      </c>
      <c r="AF7" s="57">
        <f t="shared" si="3"/>
        <v>7639032</v>
      </c>
      <c r="AG7" s="57">
        <f t="shared" si="3"/>
        <v>7017998</v>
      </c>
      <c r="AH7" s="57">
        <f t="shared" si="3"/>
        <v>7260123</v>
      </c>
      <c r="AI7" s="58">
        <f t="shared" si="3"/>
        <v>4551640</v>
      </c>
      <c r="AJ7" s="59">
        <f>SUM(AC7:AI7)</f>
        <v>40905113</v>
      </c>
      <c r="AK7" s="60" t="s">
        <v>52</v>
      </c>
      <c r="AL7" s="56">
        <f t="shared" ref="AL7:AR7" si="4">SUM(AL8:AL37)</f>
        <v>2022168</v>
      </c>
      <c r="AM7" s="57">
        <f t="shared" si="4"/>
        <v>2342935</v>
      </c>
      <c r="AN7" s="57">
        <f t="shared" si="4"/>
        <v>11306739</v>
      </c>
      <c r="AO7" s="57">
        <f t="shared" si="4"/>
        <v>10134881</v>
      </c>
      <c r="AP7" s="57">
        <f t="shared" si="4"/>
        <v>10778638</v>
      </c>
      <c r="AQ7" s="57">
        <f t="shared" si="4"/>
        <v>11981240</v>
      </c>
      <c r="AR7" s="58">
        <f t="shared" si="4"/>
        <v>10901575</v>
      </c>
      <c r="AS7" s="59">
        <f>SUM(AL7:AR7)</f>
        <v>59468176</v>
      </c>
      <c r="AT7" s="60" t="s">
        <v>52</v>
      </c>
      <c r="AU7" s="56">
        <f t="shared" ref="AU7:BA7" si="5">SUM(AU8:AU37)</f>
        <v>0</v>
      </c>
      <c r="AV7" s="57">
        <f t="shared" si="5"/>
        <v>0</v>
      </c>
      <c r="AW7" s="57">
        <f t="shared" si="5"/>
        <v>181931975</v>
      </c>
      <c r="AX7" s="57">
        <f t="shared" si="5"/>
        <v>167248945</v>
      </c>
      <c r="AY7" s="57">
        <f t="shared" si="5"/>
        <v>155893534</v>
      </c>
      <c r="AZ7" s="57">
        <f t="shared" si="5"/>
        <v>128308363</v>
      </c>
      <c r="BA7" s="58">
        <f t="shared" si="5"/>
        <v>76471423</v>
      </c>
      <c r="BB7" s="59">
        <f>SUM(AU7:BA7)</f>
        <v>709854240</v>
      </c>
      <c r="BC7" s="60" t="s">
        <v>52</v>
      </c>
      <c r="BD7" s="56">
        <f t="shared" ref="BD7:BJ7" si="6">SUM(BD8:BD37)</f>
        <v>19983167</v>
      </c>
      <c r="BE7" s="57">
        <f t="shared" si="6"/>
        <v>41086158</v>
      </c>
      <c r="BF7" s="57">
        <f t="shared" si="6"/>
        <v>56904640</v>
      </c>
      <c r="BG7" s="57">
        <f t="shared" si="6"/>
        <v>50625620</v>
      </c>
      <c r="BH7" s="57">
        <f t="shared" si="6"/>
        <v>41914082</v>
      </c>
      <c r="BI7" s="57">
        <f t="shared" si="6"/>
        <v>27672277</v>
      </c>
      <c r="BJ7" s="58">
        <f t="shared" si="6"/>
        <v>15816747</v>
      </c>
      <c r="BK7" s="59">
        <f>SUM(BD7:BJ7)</f>
        <v>254002691</v>
      </c>
      <c r="BL7" s="60" t="s">
        <v>52</v>
      </c>
      <c r="BM7" s="56">
        <f t="shared" ref="BM7:BS7" si="7">SUM(BM8:BM37)</f>
        <v>272391</v>
      </c>
      <c r="BN7" s="57">
        <f t="shared" si="7"/>
        <v>1654539</v>
      </c>
      <c r="BO7" s="57">
        <f t="shared" si="7"/>
        <v>23837655</v>
      </c>
      <c r="BP7" s="57">
        <f t="shared" si="7"/>
        <v>46778713</v>
      </c>
      <c r="BQ7" s="57">
        <f t="shared" si="7"/>
        <v>94549845</v>
      </c>
      <c r="BR7" s="57">
        <f t="shared" si="7"/>
        <v>75875640</v>
      </c>
      <c r="BS7" s="58">
        <f t="shared" si="7"/>
        <v>38263264</v>
      </c>
      <c r="BT7" s="59">
        <f>SUM(BM7:BS7)</f>
        <v>281232047</v>
      </c>
      <c r="BU7" s="60" t="s">
        <v>52</v>
      </c>
      <c r="BV7" s="56">
        <f t="shared" ref="BV7:CB7" si="8">SUM(BV8:BV37)</f>
        <v>0</v>
      </c>
      <c r="BW7" s="57">
        <f t="shared" si="8"/>
        <v>222534</v>
      </c>
      <c r="BX7" s="57">
        <f t="shared" si="8"/>
        <v>2312205</v>
      </c>
      <c r="BY7" s="57">
        <f t="shared" si="8"/>
        <v>5745002</v>
      </c>
      <c r="BZ7" s="57">
        <f t="shared" si="8"/>
        <v>8153072</v>
      </c>
      <c r="CA7" s="57">
        <f t="shared" si="8"/>
        <v>6604171</v>
      </c>
      <c r="CB7" s="58">
        <f t="shared" si="8"/>
        <v>6139574</v>
      </c>
      <c r="CC7" s="59">
        <f>SUM(BV7:CB7)</f>
        <v>29176558</v>
      </c>
      <c r="CD7" s="60" t="s">
        <v>52</v>
      </c>
      <c r="CE7" s="56">
        <f t="shared" ref="CE7:CK7" si="9">SUM(CE8:CE37)</f>
        <v>0</v>
      </c>
      <c r="CF7" s="57">
        <f t="shared" si="9"/>
        <v>0</v>
      </c>
      <c r="CG7" s="57">
        <f t="shared" si="9"/>
        <v>180953</v>
      </c>
      <c r="CH7" s="57">
        <f t="shared" si="9"/>
        <v>19890</v>
      </c>
      <c r="CI7" s="57">
        <f t="shared" si="9"/>
        <v>360919</v>
      </c>
      <c r="CJ7" s="57">
        <f t="shared" si="9"/>
        <v>55944</v>
      </c>
      <c r="CK7" s="58">
        <f t="shared" si="9"/>
        <v>258705</v>
      </c>
      <c r="CL7" s="59">
        <f>SUM(CE7:CK7)</f>
        <v>876411</v>
      </c>
      <c r="CM7" s="60" t="s">
        <v>52</v>
      </c>
      <c r="CN7" s="56">
        <f t="shared" ref="CN7:CT7" si="10">SUM(CN8:CN37)</f>
        <v>0</v>
      </c>
      <c r="CO7" s="57">
        <f t="shared" si="10"/>
        <v>0</v>
      </c>
      <c r="CP7" s="57">
        <f t="shared" si="10"/>
        <v>90728</v>
      </c>
      <c r="CQ7" s="57">
        <f t="shared" si="10"/>
        <v>0</v>
      </c>
      <c r="CR7" s="57">
        <f t="shared" si="10"/>
        <v>0</v>
      </c>
      <c r="CS7" s="57">
        <f t="shared" si="10"/>
        <v>0</v>
      </c>
      <c r="CT7" s="58">
        <f t="shared" si="10"/>
        <v>148626</v>
      </c>
      <c r="CU7" s="59">
        <f>SUM(CN7:CT7)</f>
        <v>239354</v>
      </c>
      <c r="CV7" s="60" t="s">
        <v>52</v>
      </c>
      <c r="CW7" s="56">
        <f t="shared" ref="CW7:DC7" si="11">SUM(CW8:CW37)</f>
        <v>16839298</v>
      </c>
      <c r="CX7" s="57">
        <f t="shared" si="11"/>
        <v>24125173</v>
      </c>
      <c r="CY7" s="57">
        <f t="shared" si="11"/>
        <v>29521087</v>
      </c>
      <c r="CZ7" s="57">
        <f t="shared" si="11"/>
        <v>59672669</v>
      </c>
      <c r="DA7" s="57">
        <f t="shared" si="11"/>
        <v>51301401</v>
      </c>
      <c r="DB7" s="57">
        <f t="shared" si="11"/>
        <v>53633368</v>
      </c>
      <c r="DC7" s="58">
        <f t="shared" si="11"/>
        <v>41635060</v>
      </c>
      <c r="DD7" s="59">
        <f>SUM(CW7:DC7)</f>
        <v>276728056</v>
      </c>
      <c r="DE7" s="60" t="s">
        <v>52</v>
      </c>
      <c r="DF7" s="56">
        <f t="shared" ref="DF7:DL7" si="12">SUM(DF8:DF37)</f>
        <v>1981008</v>
      </c>
      <c r="DG7" s="57">
        <f t="shared" si="12"/>
        <v>2730692</v>
      </c>
      <c r="DH7" s="57">
        <f t="shared" si="12"/>
        <v>2293860</v>
      </c>
      <c r="DI7" s="57">
        <f t="shared" si="12"/>
        <v>2200157</v>
      </c>
      <c r="DJ7" s="57">
        <f t="shared" si="12"/>
        <v>2502213</v>
      </c>
      <c r="DK7" s="57">
        <f t="shared" si="12"/>
        <v>1960719</v>
      </c>
      <c r="DL7" s="58">
        <f t="shared" si="12"/>
        <v>735285</v>
      </c>
      <c r="DM7" s="59">
        <f>SUM(DF7:DL7)</f>
        <v>14403934</v>
      </c>
      <c r="DN7" s="60" t="s">
        <v>52</v>
      </c>
      <c r="DO7" s="56">
        <f t="shared" ref="DO7:DU7" si="13">SUM(DO8:DO37)</f>
        <v>10446468</v>
      </c>
      <c r="DP7" s="57">
        <f t="shared" si="13"/>
        <v>9671538</v>
      </c>
      <c r="DQ7" s="57">
        <f t="shared" si="13"/>
        <v>7619972</v>
      </c>
      <c r="DR7" s="57">
        <f t="shared" si="13"/>
        <v>4742790</v>
      </c>
      <c r="DS7" s="57">
        <f t="shared" si="13"/>
        <v>3633931</v>
      </c>
      <c r="DT7" s="57">
        <f t="shared" si="13"/>
        <v>1848753</v>
      </c>
      <c r="DU7" s="58">
        <f t="shared" si="13"/>
        <v>1128005</v>
      </c>
      <c r="DV7" s="59">
        <f>SUM(DO7:DU7)</f>
        <v>39091457</v>
      </c>
      <c r="DW7" s="60" t="s">
        <v>52</v>
      </c>
      <c r="DX7" s="56">
        <f t="shared" ref="DX7:ED7" si="14">SUM(DX8:DX37)</f>
        <v>6037268</v>
      </c>
      <c r="DY7" s="57">
        <f t="shared" si="14"/>
        <v>9253465</v>
      </c>
      <c r="DZ7" s="57">
        <f t="shared" si="14"/>
        <v>57915826</v>
      </c>
      <c r="EA7" s="57">
        <f t="shared" si="14"/>
        <v>47125472</v>
      </c>
      <c r="EB7" s="57">
        <f t="shared" si="14"/>
        <v>43848526</v>
      </c>
      <c r="EC7" s="57">
        <f t="shared" si="14"/>
        <v>58671282</v>
      </c>
      <c r="ED7" s="58">
        <f t="shared" si="14"/>
        <v>35191084</v>
      </c>
      <c r="EE7" s="59">
        <f>SUM(DX7:ED7)</f>
        <v>258042923</v>
      </c>
      <c r="EF7" s="60" t="s">
        <v>52</v>
      </c>
      <c r="EG7" s="56">
        <f t="shared" ref="EG7:EM7" si="15">SUM(EG8:EG37)</f>
        <v>17691901</v>
      </c>
      <c r="EH7" s="57">
        <f t="shared" si="15"/>
        <v>21146856</v>
      </c>
      <c r="EI7" s="57">
        <f t="shared" si="15"/>
        <v>126348415</v>
      </c>
      <c r="EJ7" s="57">
        <f t="shared" si="15"/>
        <v>96716661</v>
      </c>
      <c r="EK7" s="57">
        <f t="shared" si="15"/>
        <v>83436749</v>
      </c>
      <c r="EL7" s="57">
        <f t="shared" si="15"/>
        <v>64037735</v>
      </c>
      <c r="EM7" s="58">
        <f t="shared" si="15"/>
        <v>38781454</v>
      </c>
      <c r="EN7" s="59">
        <f>SUM(EG7:EM7)</f>
        <v>448159771</v>
      </c>
    </row>
    <row r="8" spans="1:144" s="28" customFormat="1" ht="15" customHeight="1" x14ac:dyDescent="0.15">
      <c r="A8" s="29" t="s">
        <v>22</v>
      </c>
      <c r="B8" s="61">
        <v>0</v>
      </c>
      <c r="C8" s="61">
        <v>0</v>
      </c>
      <c r="D8" s="61">
        <v>98321310</v>
      </c>
      <c r="E8" s="61">
        <v>90626922</v>
      </c>
      <c r="F8" s="61">
        <v>124942666</v>
      </c>
      <c r="G8" s="61">
        <v>173688872</v>
      </c>
      <c r="H8" s="62">
        <v>162859232</v>
      </c>
      <c r="I8" s="38">
        <f t="shared" ref="I8:I37" si="16">SUM(B8:H8)</f>
        <v>650439002</v>
      </c>
      <c r="J8" s="33" t="s">
        <v>22</v>
      </c>
      <c r="K8" s="63">
        <v>0</v>
      </c>
      <c r="L8" s="61">
        <v>0</v>
      </c>
      <c r="M8" s="61">
        <v>0</v>
      </c>
      <c r="N8" s="61">
        <v>453013</v>
      </c>
      <c r="O8" s="61">
        <v>870103</v>
      </c>
      <c r="P8" s="61">
        <v>2960557</v>
      </c>
      <c r="Q8" s="64">
        <v>4539530</v>
      </c>
      <c r="R8" s="32">
        <f t="shared" ref="R8:R37" si="17">SUM(K8:Q8)</f>
        <v>8823203</v>
      </c>
      <c r="S8" s="33" t="s">
        <v>22</v>
      </c>
      <c r="T8" s="63">
        <v>2603338</v>
      </c>
      <c r="U8" s="61">
        <v>4601990</v>
      </c>
      <c r="V8" s="61">
        <v>18330884</v>
      </c>
      <c r="W8" s="61">
        <v>15721817</v>
      </c>
      <c r="X8" s="61">
        <v>14649732</v>
      </c>
      <c r="Y8" s="61">
        <v>19596492</v>
      </c>
      <c r="Z8" s="64">
        <v>18943294</v>
      </c>
      <c r="AA8" s="32">
        <f t="shared" ref="AA8:AA37" si="18">SUM(T8:Z8)</f>
        <v>94447547</v>
      </c>
      <c r="AB8" s="33" t="s">
        <v>22</v>
      </c>
      <c r="AC8" s="63">
        <v>471798</v>
      </c>
      <c r="AD8" s="61">
        <v>1564629</v>
      </c>
      <c r="AE8" s="61">
        <v>4015545</v>
      </c>
      <c r="AF8" s="61">
        <v>2863106</v>
      </c>
      <c r="AG8" s="61">
        <v>2998127</v>
      </c>
      <c r="AH8" s="61">
        <v>3764223</v>
      </c>
      <c r="AI8" s="64">
        <v>2161799</v>
      </c>
      <c r="AJ8" s="32">
        <f t="shared" ref="AJ8:AJ37" si="19">SUM(AC8:AI8)</f>
        <v>17839227</v>
      </c>
      <c r="AK8" s="33" t="s">
        <v>22</v>
      </c>
      <c r="AL8" s="63">
        <v>1070530</v>
      </c>
      <c r="AM8" s="61">
        <v>1160420</v>
      </c>
      <c r="AN8" s="61">
        <v>7067393</v>
      </c>
      <c r="AO8" s="61">
        <v>6015525</v>
      </c>
      <c r="AP8" s="61">
        <v>6913305</v>
      </c>
      <c r="AQ8" s="61">
        <v>8299599</v>
      </c>
      <c r="AR8" s="64">
        <v>7335799</v>
      </c>
      <c r="AS8" s="32">
        <f t="shared" ref="AS8:AS37" si="20">SUM(AL8:AR8)</f>
        <v>37862571</v>
      </c>
      <c r="AT8" s="33" t="s">
        <v>22</v>
      </c>
      <c r="AU8" s="63">
        <v>0</v>
      </c>
      <c r="AV8" s="61">
        <v>0</v>
      </c>
      <c r="AW8" s="61">
        <v>75695031</v>
      </c>
      <c r="AX8" s="61">
        <v>59087200</v>
      </c>
      <c r="AY8" s="61">
        <v>65898289.999999993</v>
      </c>
      <c r="AZ8" s="61">
        <v>59446501</v>
      </c>
      <c r="BA8" s="64">
        <v>35391895</v>
      </c>
      <c r="BB8" s="32">
        <f t="shared" ref="BB8:BB37" si="21">SUM(AU8:BA8)</f>
        <v>295518917</v>
      </c>
      <c r="BC8" s="33" t="s">
        <v>22</v>
      </c>
      <c r="BD8" s="63">
        <v>9473732</v>
      </c>
      <c r="BE8" s="61">
        <v>13769507</v>
      </c>
      <c r="BF8" s="61">
        <v>21543972</v>
      </c>
      <c r="BG8" s="61">
        <v>15640113</v>
      </c>
      <c r="BH8" s="61">
        <v>14722412</v>
      </c>
      <c r="BI8" s="61">
        <v>11259459</v>
      </c>
      <c r="BJ8" s="64">
        <v>5728311</v>
      </c>
      <c r="BK8" s="32">
        <f t="shared" ref="BK8:BK37" si="22">SUM(BD8:BJ8)</f>
        <v>92137506</v>
      </c>
      <c r="BL8" s="33" t="s">
        <v>22</v>
      </c>
      <c r="BM8" s="63">
        <v>140388</v>
      </c>
      <c r="BN8" s="61">
        <v>294464</v>
      </c>
      <c r="BO8" s="61">
        <v>5773972</v>
      </c>
      <c r="BP8" s="61">
        <v>13363354</v>
      </c>
      <c r="BQ8" s="61">
        <v>23506639</v>
      </c>
      <c r="BR8" s="61">
        <v>19926926</v>
      </c>
      <c r="BS8" s="64">
        <v>8928789</v>
      </c>
      <c r="BT8" s="32">
        <f t="shared" ref="BT8:BT37" si="23">SUM(BM8:BS8)</f>
        <v>71934532</v>
      </c>
      <c r="BU8" s="33" t="s">
        <v>22</v>
      </c>
      <c r="BV8" s="63">
        <v>0</v>
      </c>
      <c r="BW8" s="61">
        <v>0</v>
      </c>
      <c r="BX8" s="61">
        <v>461477</v>
      </c>
      <c r="BY8" s="61">
        <v>736271</v>
      </c>
      <c r="BZ8" s="61">
        <v>1565785</v>
      </c>
      <c r="CA8" s="61">
        <v>2815897</v>
      </c>
      <c r="CB8" s="64">
        <v>1606340</v>
      </c>
      <c r="CC8" s="32">
        <f t="shared" ref="CC8:CC37" si="24">SUM(BV8:CB8)</f>
        <v>7185770</v>
      </c>
      <c r="CD8" s="33" t="s">
        <v>22</v>
      </c>
      <c r="CE8" s="63">
        <v>0</v>
      </c>
      <c r="CF8" s="61">
        <v>0</v>
      </c>
      <c r="CG8" s="61">
        <v>98918</v>
      </c>
      <c r="CH8" s="61">
        <v>19890</v>
      </c>
      <c r="CI8" s="61">
        <v>146593</v>
      </c>
      <c r="CJ8" s="61">
        <v>0</v>
      </c>
      <c r="CK8" s="64">
        <v>85257</v>
      </c>
      <c r="CL8" s="32">
        <f t="shared" ref="CL8:CL37" si="25">SUM(CE8:CK8)</f>
        <v>350658</v>
      </c>
      <c r="CM8" s="33" t="s">
        <v>22</v>
      </c>
      <c r="CN8" s="63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4">
        <v>0</v>
      </c>
      <c r="CU8" s="32">
        <f t="shared" ref="CU8:CU37" si="26">SUM(CN8:CT8)</f>
        <v>0</v>
      </c>
      <c r="CV8" s="33" t="s">
        <v>22</v>
      </c>
      <c r="CW8" s="63">
        <v>7533616</v>
      </c>
      <c r="CX8" s="61">
        <v>9458484</v>
      </c>
      <c r="CY8" s="61">
        <v>15232893</v>
      </c>
      <c r="CZ8" s="61">
        <v>23401077</v>
      </c>
      <c r="DA8" s="61">
        <v>21144357</v>
      </c>
      <c r="DB8" s="61">
        <v>24421897</v>
      </c>
      <c r="DC8" s="64">
        <v>18365023</v>
      </c>
      <c r="DD8" s="32">
        <f t="shared" ref="DD8:DD37" si="27">SUM(CW8:DC8)</f>
        <v>119557347</v>
      </c>
      <c r="DE8" s="33" t="s">
        <v>22</v>
      </c>
      <c r="DF8" s="63">
        <v>852816</v>
      </c>
      <c r="DG8" s="61">
        <v>802818</v>
      </c>
      <c r="DH8" s="61">
        <v>1214390</v>
      </c>
      <c r="DI8" s="61">
        <v>643327</v>
      </c>
      <c r="DJ8" s="61">
        <v>926333</v>
      </c>
      <c r="DK8" s="61">
        <v>742197</v>
      </c>
      <c r="DL8" s="64">
        <v>411780</v>
      </c>
      <c r="DM8" s="32">
        <f t="shared" ref="DM8:DM37" si="28">SUM(DF8:DL8)</f>
        <v>5593661</v>
      </c>
      <c r="DN8" s="33" t="s">
        <v>22</v>
      </c>
      <c r="DO8" s="63">
        <v>3642286</v>
      </c>
      <c r="DP8" s="61">
        <v>3948630</v>
      </c>
      <c r="DQ8" s="61">
        <v>3112564</v>
      </c>
      <c r="DR8" s="61">
        <v>1338635</v>
      </c>
      <c r="DS8" s="61">
        <v>1215538</v>
      </c>
      <c r="DT8" s="61">
        <v>377829</v>
      </c>
      <c r="DU8" s="64">
        <v>175760</v>
      </c>
      <c r="DV8" s="32">
        <f t="shared" ref="DV8:DV37" si="29">SUM(DO8:DU8)</f>
        <v>13811242</v>
      </c>
      <c r="DW8" s="33" t="s">
        <v>22</v>
      </c>
      <c r="DX8" s="63">
        <v>3022021</v>
      </c>
      <c r="DY8" s="61">
        <v>3147374</v>
      </c>
      <c r="DZ8" s="61">
        <v>27101956</v>
      </c>
      <c r="EA8" s="61">
        <v>18328809</v>
      </c>
      <c r="EB8" s="61">
        <v>17359701</v>
      </c>
      <c r="EC8" s="61">
        <v>25986217</v>
      </c>
      <c r="ED8" s="64">
        <v>18589395</v>
      </c>
      <c r="EE8" s="32">
        <f t="shared" ref="EE8:EE37" si="30">SUM(DX8:ED8)</f>
        <v>113535473</v>
      </c>
      <c r="EF8" s="33" t="s">
        <v>22</v>
      </c>
      <c r="EG8" s="63">
        <v>7743688</v>
      </c>
      <c r="EH8" s="61">
        <v>7360584</v>
      </c>
      <c r="EI8" s="61">
        <v>55380876</v>
      </c>
      <c r="EJ8" s="61">
        <v>34092801</v>
      </c>
      <c r="EK8" s="61">
        <v>32862157</v>
      </c>
      <c r="EL8" s="61">
        <v>27853595</v>
      </c>
      <c r="EM8" s="64">
        <v>17313730</v>
      </c>
      <c r="EN8" s="32">
        <f t="shared" ref="EN8:EN37" si="31">SUM(EG8:EM8)</f>
        <v>182607431</v>
      </c>
    </row>
    <row r="9" spans="1:144" s="28" customFormat="1" ht="15" customHeight="1" x14ac:dyDescent="0.15">
      <c r="A9" s="30" t="s">
        <v>23</v>
      </c>
      <c r="B9" s="65">
        <v>0</v>
      </c>
      <c r="C9" s="65">
        <v>0</v>
      </c>
      <c r="D9" s="65">
        <v>7716773</v>
      </c>
      <c r="E9" s="65">
        <v>13870553</v>
      </c>
      <c r="F9" s="65">
        <v>13131458</v>
      </c>
      <c r="G9" s="65">
        <v>15598401</v>
      </c>
      <c r="H9" s="66">
        <v>9653126</v>
      </c>
      <c r="I9" s="39">
        <f t="shared" si="16"/>
        <v>59970311</v>
      </c>
      <c r="J9" s="35" t="s">
        <v>23</v>
      </c>
      <c r="K9" s="67">
        <v>0</v>
      </c>
      <c r="L9" s="65">
        <v>0</v>
      </c>
      <c r="M9" s="65">
        <v>0</v>
      </c>
      <c r="N9" s="65">
        <v>253028</v>
      </c>
      <c r="O9" s="65">
        <v>49956</v>
      </c>
      <c r="P9" s="65">
        <v>308858</v>
      </c>
      <c r="Q9" s="68">
        <v>872357</v>
      </c>
      <c r="R9" s="34">
        <f t="shared" si="17"/>
        <v>1484199</v>
      </c>
      <c r="S9" s="35" t="s">
        <v>23</v>
      </c>
      <c r="T9" s="67">
        <v>352035</v>
      </c>
      <c r="U9" s="65">
        <v>932073</v>
      </c>
      <c r="V9" s="65">
        <v>1230085</v>
      </c>
      <c r="W9" s="65">
        <v>2027891</v>
      </c>
      <c r="X9" s="65">
        <v>1772072</v>
      </c>
      <c r="Y9" s="65">
        <v>2166476</v>
      </c>
      <c r="Z9" s="68">
        <v>2200769</v>
      </c>
      <c r="AA9" s="34">
        <f t="shared" si="18"/>
        <v>10681401</v>
      </c>
      <c r="AB9" s="35" t="s">
        <v>23</v>
      </c>
      <c r="AC9" s="67">
        <v>111510</v>
      </c>
      <c r="AD9" s="65">
        <v>277974</v>
      </c>
      <c r="AE9" s="65">
        <v>309618</v>
      </c>
      <c r="AF9" s="65">
        <v>581052</v>
      </c>
      <c r="AG9" s="65">
        <v>693956</v>
      </c>
      <c r="AH9" s="65">
        <v>482354</v>
      </c>
      <c r="AI9" s="68">
        <v>734816</v>
      </c>
      <c r="AJ9" s="34">
        <f t="shared" si="19"/>
        <v>3191280</v>
      </c>
      <c r="AK9" s="35" t="s">
        <v>23</v>
      </c>
      <c r="AL9" s="67">
        <v>130252.99999999999</v>
      </c>
      <c r="AM9" s="65">
        <v>195894</v>
      </c>
      <c r="AN9" s="65">
        <v>530473</v>
      </c>
      <c r="AO9" s="65">
        <v>711208</v>
      </c>
      <c r="AP9" s="65">
        <v>552938</v>
      </c>
      <c r="AQ9" s="65">
        <v>695251</v>
      </c>
      <c r="AR9" s="68">
        <v>484323</v>
      </c>
      <c r="AS9" s="34">
        <f t="shared" si="20"/>
        <v>3300340</v>
      </c>
      <c r="AT9" s="35" t="s">
        <v>23</v>
      </c>
      <c r="AU9" s="67">
        <v>0</v>
      </c>
      <c r="AV9" s="65">
        <v>0</v>
      </c>
      <c r="AW9" s="65">
        <v>10277992</v>
      </c>
      <c r="AX9" s="65">
        <v>11374673</v>
      </c>
      <c r="AY9" s="65">
        <v>8078875</v>
      </c>
      <c r="AZ9" s="65">
        <v>6151226</v>
      </c>
      <c r="BA9" s="68">
        <v>3285957</v>
      </c>
      <c r="BB9" s="34">
        <f t="shared" si="21"/>
        <v>39168723</v>
      </c>
      <c r="BC9" s="35" t="s">
        <v>23</v>
      </c>
      <c r="BD9" s="67">
        <v>1363231</v>
      </c>
      <c r="BE9" s="65">
        <v>6499456</v>
      </c>
      <c r="BF9" s="65">
        <v>3443272</v>
      </c>
      <c r="BG9" s="65">
        <v>5922461</v>
      </c>
      <c r="BH9" s="65">
        <v>4461413</v>
      </c>
      <c r="BI9" s="65">
        <v>2490171</v>
      </c>
      <c r="BJ9" s="68">
        <v>1531768</v>
      </c>
      <c r="BK9" s="34">
        <f t="shared" si="22"/>
        <v>25711772</v>
      </c>
      <c r="BL9" s="35" t="s">
        <v>23</v>
      </c>
      <c r="BM9" s="67">
        <v>0</v>
      </c>
      <c r="BN9" s="65">
        <v>151733</v>
      </c>
      <c r="BO9" s="65">
        <v>1180696</v>
      </c>
      <c r="BP9" s="65">
        <v>2987929</v>
      </c>
      <c r="BQ9" s="65">
        <v>4116510</v>
      </c>
      <c r="BR9" s="65">
        <v>4312526</v>
      </c>
      <c r="BS9" s="68">
        <v>1141024</v>
      </c>
      <c r="BT9" s="34">
        <f t="shared" si="23"/>
        <v>13890418</v>
      </c>
      <c r="BU9" s="35" t="s">
        <v>23</v>
      </c>
      <c r="BV9" s="67">
        <v>0</v>
      </c>
      <c r="BW9" s="65">
        <v>0</v>
      </c>
      <c r="BX9" s="65">
        <v>274851</v>
      </c>
      <c r="BY9" s="65">
        <v>1431189</v>
      </c>
      <c r="BZ9" s="65">
        <v>1203876</v>
      </c>
      <c r="CA9" s="65">
        <v>428058</v>
      </c>
      <c r="CB9" s="68">
        <v>447307</v>
      </c>
      <c r="CC9" s="34">
        <f t="shared" si="24"/>
        <v>3785281</v>
      </c>
      <c r="CD9" s="35" t="s">
        <v>23</v>
      </c>
      <c r="CE9" s="67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8">
        <v>0</v>
      </c>
      <c r="CL9" s="34">
        <f t="shared" si="25"/>
        <v>0</v>
      </c>
      <c r="CM9" s="35" t="s">
        <v>23</v>
      </c>
      <c r="CN9" s="67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8">
        <v>0</v>
      </c>
      <c r="CU9" s="34">
        <f t="shared" si="26"/>
        <v>0</v>
      </c>
      <c r="CV9" s="35" t="s">
        <v>23</v>
      </c>
      <c r="CW9" s="67">
        <v>567049</v>
      </c>
      <c r="CX9" s="65">
        <v>2072152</v>
      </c>
      <c r="CY9" s="65">
        <v>793020</v>
      </c>
      <c r="CZ9" s="65">
        <v>4028100</v>
      </c>
      <c r="DA9" s="65">
        <v>3150564</v>
      </c>
      <c r="DB9" s="65">
        <v>2896686</v>
      </c>
      <c r="DC9" s="68">
        <v>2256293</v>
      </c>
      <c r="DD9" s="34">
        <f t="shared" si="27"/>
        <v>15763864</v>
      </c>
      <c r="DE9" s="35" t="s">
        <v>23</v>
      </c>
      <c r="DF9" s="67">
        <v>72936</v>
      </c>
      <c r="DG9" s="65">
        <v>159984</v>
      </c>
      <c r="DH9" s="65">
        <v>19800</v>
      </c>
      <c r="DI9" s="65">
        <v>100700</v>
      </c>
      <c r="DJ9" s="65">
        <v>66240</v>
      </c>
      <c r="DK9" s="65">
        <v>143964</v>
      </c>
      <c r="DL9" s="68">
        <v>0</v>
      </c>
      <c r="DM9" s="34">
        <f t="shared" si="28"/>
        <v>563624</v>
      </c>
      <c r="DN9" s="35" t="s">
        <v>23</v>
      </c>
      <c r="DO9" s="67">
        <v>596430</v>
      </c>
      <c r="DP9" s="65">
        <v>858335</v>
      </c>
      <c r="DQ9" s="65">
        <v>137250</v>
      </c>
      <c r="DR9" s="65">
        <v>52920</v>
      </c>
      <c r="DS9" s="65">
        <v>298638</v>
      </c>
      <c r="DT9" s="65">
        <v>147510</v>
      </c>
      <c r="DU9" s="68">
        <v>173250</v>
      </c>
      <c r="DV9" s="34">
        <f t="shared" si="29"/>
        <v>2264333</v>
      </c>
      <c r="DW9" s="35" t="s">
        <v>23</v>
      </c>
      <c r="DX9" s="67">
        <v>360100</v>
      </c>
      <c r="DY9" s="65">
        <v>210281</v>
      </c>
      <c r="DZ9" s="65">
        <v>1690682</v>
      </c>
      <c r="EA9" s="65">
        <v>1006846</v>
      </c>
      <c r="EB9" s="65">
        <v>876458</v>
      </c>
      <c r="EC9" s="65">
        <v>2130046</v>
      </c>
      <c r="ED9" s="68">
        <v>0</v>
      </c>
      <c r="EE9" s="34">
        <f t="shared" si="30"/>
        <v>6274413</v>
      </c>
      <c r="EF9" s="35" t="s">
        <v>23</v>
      </c>
      <c r="EG9" s="67">
        <v>733560</v>
      </c>
      <c r="EH9" s="65">
        <v>1870023</v>
      </c>
      <c r="EI9" s="65">
        <v>5303887</v>
      </c>
      <c r="EJ9" s="65">
        <v>6088536</v>
      </c>
      <c r="EK9" s="65">
        <v>4800302</v>
      </c>
      <c r="EL9" s="65">
        <v>3366265</v>
      </c>
      <c r="EM9" s="68">
        <v>1690473</v>
      </c>
      <c r="EN9" s="34">
        <f t="shared" si="31"/>
        <v>23853046</v>
      </c>
    </row>
    <row r="10" spans="1:144" s="28" customFormat="1" ht="15" customHeight="1" x14ac:dyDescent="0.15">
      <c r="A10" s="30" t="s">
        <v>24</v>
      </c>
      <c r="B10" s="65">
        <v>0</v>
      </c>
      <c r="C10" s="65">
        <v>0</v>
      </c>
      <c r="D10" s="65">
        <v>13190229</v>
      </c>
      <c r="E10" s="65">
        <v>8009364</v>
      </c>
      <c r="F10" s="65">
        <v>8728238</v>
      </c>
      <c r="G10" s="65">
        <v>6157116</v>
      </c>
      <c r="H10" s="66">
        <v>6194508</v>
      </c>
      <c r="I10" s="39">
        <f t="shared" si="16"/>
        <v>42279455</v>
      </c>
      <c r="J10" s="35" t="s">
        <v>24</v>
      </c>
      <c r="K10" s="67">
        <v>0</v>
      </c>
      <c r="L10" s="65">
        <v>148338</v>
      </c>
      <c r="M10" s="65">
        <v>416672</v>
      </c>
      <c r="N10" s="65">
        <v>307012</v>
      </c>
      <c r="O10" s="65">
        <v>548116</v>
      </c>
      <c r="P10" s="65">
        <v>950976</v>
      </c>
      <c r="Q10" s="68">
        <v>1079743</v>
      </c>
      <c r="R10" s="34">
        <f t="shared" si="17"/>
        <v>3450857</v>
      </c>
      <c r="S10" s="35" t="s">
        <v>24</v>
      </c>
      <c r="T10" s="67">
        <v>530603</v>
      </c>
      <c r="U10" s="65">
        <v>707267</v>
      </c>
      <c r="V10" s="65">
        <v>4297406</v>
      </c>
      <c r="W10" s="65">
        <v>2161212</v>
      </c>
      <c r="X10" s="65">
        <v>2253200</v>
      </c>
      <c r="Y10" s="65">
        <v>2743043</v>
      </c>
      <c r="Z10" s="68">
        <v>1460119</v>
      </c>
      <c r="AA10" s="34">
        <f t="shared" si="18"/>
        <v>14152850</v>
      </c>
      <c r="AB10" s="35" t="s">
        <v>24</v>
      </c>
      <c r="AC10" s="67">
        <v>51376</v>
      </c>
      <c r="AD10" s="65">
        <v>121212</v>
      </c>
      <c r="AE10" s="65">
        <v>299163</v>
      </c>
      <c r="AF10" s="65">
        <v>199759</v>
      </c>
      <c r="AG10" s="65">
        <v>47143</v>
      </c>
      <c r="AH10" s="65">
        <v>249203</v>
      </c>
      <c r="AI10" s="68">
        <v>63404</v>
      </c>
      <c r="AJ10" s="34">
        <f t="shared" si="19"/>
        <v>1031260</v>
      </c>
      <c r="AK10" s="35" t="s">
        <v>24</v>
      </c>
      <c r="AL10" s="67">
        <v>284857</v>
      </c>
      <c r="AM10" s="65">
        <v>164583</v>
      </c>
      <c r="AN10" s="65">
        <v>828465</v>
      </c>
      <c r="AO10" s="65">
        <v>485019</v>
      </c>
      <c r="AP10" s="65">
        <v>608940</v>
      </c>
      <c r="AQ10" s="65">
        <v>279748</v>
      </c>
      <c r="AR10" s="68">
        <v>406953</v>
      </c>
      <c r="AS10" s="34">
        <f t="shared" si="20"/>
        <v>3058565</v>
      </c>
      <c r="AT10" s="35" t="s">
        <v>24</v>
      </c>
      <c r="AU10" s="67">
        <v>0</v>
      </c>
      <c r="AV10" s="65">
        <v>0</v>
      </c>
      <c r="AW10" s="65">
        <v>14687044</v>
      </c>
      <c r="AX10" s="65">
        <v>6097829</v>
      </c>
      <c r="AY10" s="65">
        <v>5791555</v>
      </c>
      <c r="AZ10" s="65">
        <v>3443862</v>
      </c>
      <c r="BA10" s="68">
        <v>1620719</v>
      </c>
      <c r="BB10" s="34">
        <f t="shared" si="21"/>
        <v>31641009</v>
      </c>
      <c r="BC10" s="35" t="s">
        <v>24</v>
      </c>
      <c r="BD10" s="67">
        <v>3055890</v>
      </c>
      <c r="BE10" s="65">
        <v>6041748</v>
      </c>
      <c r="BF10" s="65">
        <v>8114470</v>
      </c>
      <c r="BG10" s="65">
        <v>3198936</v>
      </c>
      <c r="BH10" s="65">
        <v>1771792</v>
      </c>
      <c r="BI10" s="65">
        <v>1102900</v>
      </c>
      <c r="BJ10" s="68">
        <v>558270</v>
      </c>
      <c r="BK10" s="34">
        <f t="shared" si="22"/>
        <v>23844006</v>
      </c>
      <c r="BL10" s="35" t="s">
        <v>24</v>
      </c>
      <c r="BM10" s="67">
        <v>14634</v>
      </c>
      <c r="BN10" s="65">
        <v>178022</v>
      </c>
      <c r="BO10" s="65">
        <v>2230807</v>
      </c>
      <c r="BP10" s="65">
        <v>1438866</v>
      </c>
      <c r="BQ10" s="65">
        <v>5084751</v>
      </c>
      <c r="BR10" s="65">
        <v>1083894</v>
      </c>
      <c r="BS10" s="68">
        <v>404760</v>
      </c>
      <c r="BT10" s="34">
        <f t="shared" si="23"/>
        <v>10435734</v>
      </c>
      <c r="BU10" s="35" t="s">
        <v>24</v>
      </c>
      <c r="BV10" s="67">
        <v>0</v>
      </c>
      <c r="BW10" s="65">
        <v>0</v>
      </c>
      <c r="BX10" s="65">
        <v>393680</v>
      </c>
      <c r="BY10" s="65">
        <v>296615</v>
      </c>
      <c r="BZ10" s="65">
        <v>1038618.9999999999</v>
      </c>
      <c r="CA10" s="65">
        <v>449806</v>
      </c>
      <c r="CB10" s="68">
        <v>172621</v>
      </c>
      <c r="CC10" s="34">
        <f t="shared" si="24"/>
        <v>2351341</v>
      </c>
      <c r="CD10" s="35" t="s">
        <v>24</v>
      </c>
      <c r="CE10" s="67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8">
        <v>0</v>
      </c>
      <c r="CL10" s="34">
        <f t="shared" si="25"/>
        <v>0</v>
      </c>
      <c r="CM10" s="35" t="s">
        <v>24</v>
      </c>
      <c r="CN10" s="67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8">
        <v>0</v>
      </c>
      <c r="CU10" s="34">
        <f t="shared" si="26"/>
        <v>0</v>
      </c>
      <c r="CV10" s="35" t="s">
        <v>24</v>
      </c>
      <c r="CW10" s="67">
        <v>772477</v>
      </c>
      <c r="CX10" s="65">
        <v>1193599</v>
      </c>
      <c r="CY10" s="65">
        <v>3558795</v>
      </c>
      <c r="CZ10" s="65">
        <v>3383918</v>
      </c>
      <c r="DA10" s="65">
        <v>2819662</v>
      </c>
      <c r="DB10" s="65">
        <v>2008896</v>
      </c>
      <c r="DC10" s="68">
        <v>1364364</v>
      </c>
      <c r="DD10" s="34">
        <f t="shared" si="27"/>
        <v>15101711</v>
      </c>
      <c r="DE10" s="35" t="s">
        <v>24</v>
      </c>
      <c r="DF10" s="67">
        <v>186354</v>
      </c>
      <c r="DG10" s="65">
        <v>179460</v>
      </c>
      <c r="DH10" s="65">
        <v>201560</v>
      </c>
      <c r="DI10" s="65">
        <v>141105</v>
      </c>
      <c r="DJ10" s="65">
        <v>112590</v>
      </c>
      <c r="DK10" s="65">
        <v>0</v>
      </c>
      <c r="DL10" s="68">
        <v>0</v>
      </c>
      <c r="DM10" s="34">
        <f t="shared" si="28"/>
        <v>821069</v>
      </c>
      <c r="DN10" s="35" t="s">
        <v>24</v>
      </c>
      <c r="DO10" s="67">
        <v>616607</v>
      </c>
      <c r="DP10" s="65">
        <v>538403</v>
      </c>
      <c r="DQ10" s="65">
        <v>600802</v>
      </c>
      <c r="DR10" s="65">
        <v>0</v>
      </c>
      <c r="DS10" s="65">
        <v>117876</v>
      </c>
      <c r="DT10" s="65">
        <v>0</v>
      </c>
      <c r="DU10" s="68">
        <v>0</v>
      </c>
      <c r="DV10" s="34">
        <f t="shared" si="29"/>
        <v>1873688</v>
      </c>
      <c r="DW10" s="35" t="s">
        <v>24</v>
      </c>
      <c r="DX10" s="67">
        <v>113823</v>
      </c>
      <c r="DY10" s="65">
        <v>0</v>
      </c>
      <c r="DZ10" s="65">
        <v>3464469</v>
      </c>
      <c r="EA10" s="65">
        <v>636364</v>
      </c>
      <c r="EB10" s="65">
        <v>1981833</v>
      </c>
      <c r="EC10" s="65">
        <v>0</v>
      </c>
      <c r="ED10" s="68">
        <v>1103745</v>
      </c>
      <c r="EE10" s="34">
        <f t="shared" si="30"/>
        <v>7300234</v>
      </c>
      <c r="EF10" s="35" t="s">
        <v>24</v>
      </c>
      <c r="EG10" s="67">
        <v>1262835</v>
      </c>
      <c r="EH10" s="65">
        <v>1449094</v>
      </c>
      <c r="EI10" s="65">
        <v>10688240</v>
      </c>
      <c r="EJ10" s="65">
        <v>4108916</v>
      </c>
      <c r="EK10" s="65">
        <v>3498111</v>
      </c>
      <c r="EL10" s="65">
        <v>1675106</v>
      </c>
      <c r="EM10" s="68">
        <v>902064</v>
      </c>
      <c r="EN10" s="34">
        <f t="shared" si="31"/>
        <v>23584366</v>
      </c>
    </row>
    <row r="11" spans="1:144" s="28" customFormat="1" ht="15" customHeight="1" x14ac:dyDescent="0.15">
      <c r="A11" s="30" t="s">
        <v>25</v>
      </c>
      <c r="B11" s="65">
        <v>0</v>
      </c>
      <c r="C11" s="65">
        <v>0</v>
      </c>
      <c r="D11" s="65">
        <v>2129878</v>
      </c>
      <c r="E11" s="65">
        <v>3699656</v>
      </c>
      <c r="F11" s="65">
        <v>3861172</v>
      </c>
      <c r="G11" s="65">
        <v>3732299</v>
      </c>
      <c r="H11" s="66">
        <v>5323903</v>
      </c>
      <c r="I11" s="39">
        <f t="shared" si="16"/>
        <v>18746908</v>
      </c>
      <c r="J11" s="35" t="s">
        <v>25</v>
      </c>
      <c r="K11" s="67">
        <v>0</v>
      </c>
      <c r="L11" s="65">
        <v>0</v>
      </c>
      <c r="M11" s="65">
        <v>0</v>
      </c>
      <c r="N11" s="65">
        <v>0</v>
      </c>
      <c r="O11" s="65">
        <v>0</v>
      </c>
      <c r="P11" s="65">
        <v>69866</v>
      </c>
      <c r="Q11" s="68">
        <v>102687</v>
      </c>
      <c r="R11" s="34">
        <f t="shared" si="17"/>
        <v>172553</v>
      </c>
      <c r="S11" s="35" t="s">
        <v>25</v>
      </c>
      <c r="T11" s="67">
        <v>133254</v>
      </c>
      <c r="U11" s="65">
        <v>710620</v>
      </c>
      <c r="V11" s="65">
        <v>678723</v>
      </c>
      <c r="W11" s="65">
        <v>1372925</v>
      </c>
      <c r="X11" s="65">
        <v>826149</v>
      </c>
      <c r="Y11" s="65">
        <v>1281560</v>
      </c>
      <c r="Z11" s="68">
        <v>1473080</v>
      </c>
      <c r="AA11" s="34">
        <f t="shared" si="18"/>
        <v>6476311</v>
      </c>
      <c r="AB11" s="35" t="s">
        <v>25</v>
      </c>
      <c r="AC11" s="67">
        <v>45072</v>
      </c>
      <c r="AD11" s="65">
        <v>702230</v>
      </c>
      <c r="AE11" s="65">
        <v>204588</v>
      </c>
      <c r="AF11" s="65">
        <v>782586</v>
      </c>
      <c r="AG11" s="65">
        <v>479094</v>
      </c>
      <c r="AH11" s="65">
        <v>329922</v>
      </c>
      <c r="AI11" s="68">
        <v>173952</v>
      </c>
      <c r="AJ11" s="34">
        <f t="shared" si="19"/>
        <v>2717444</v>
      </c>
      <c r="AK11" s="35" t="s">
        <v>25</v>
      </c>
      <c r="AL11" s="67">
        <v>26145</v>
      </c>
      <c r="AM11" s="65">
        <v>133808</v>
      </c>
      <c r="AN11" s="65">
        <v>175148</v>
      </c>
      <c r="AO11" s="65">
        <v>222507</v>
      </c>
      <c r="AP11" s="65">
        <v>185902</v>
      </c>
      <c r="AQ11" s="65">
        <v>297621</v>
      </c>
      <c r="AR11" s="68">
        <v>212449</v>
      </c>
      <c r="AS11" s="34">
        <f t="shared" si="20"/>
        <v>1253580</v>
      </c>
      <c r="AT11" s="35" t="s">
        <v>25</v>
      </c>
      <c r="AU11" s="67">
        <v>0</v>
      </c>
      <c r="AV11" s="65">
        <v>0</v>
      </c>
      <c r="AW11" s="65">
        <v>4356843</v>
      </c>
      <c r="AX11" s="65">
        <v>8176670</v>
      </c>
      <c r="AY11" s="65">
        <v>5243341</v>
      </c>
      <c r="AZ11" s="65">
        <v>4646500</v>
      </c>
      <c r="BA11" s="68">
        <v>3320893</v>
      </c>
      <c r="BB11" s="34">
        <f t="shared" si="21"/>
        <v>25744247</v>
      </c>
      <c r="BC11" s="35" t="s">
        <v>25</v>
      </c>
      <c r="BD11" s="67">
        <v>0</v>
      </c>
      <c r="BE11" s="65">
        <v>421369</v>
      </c>
      <c r="BF11" s="65">
        <v>249957</v>
      </c>
      <c r="BG11" s="65">
        <v>332618</v>
      </c>
      <c r="BH11" s="65">
        <v>270713</v>
      </c>
      <c r="BI11" s="65">
        <v>114894</v>
      </c>
      <c r="BJ11" s="68">
        <v>0</v>
      </c>
      <c r="BK11" s="34">
        <f t="shared" si="22"/>
        <v>1389551</v>
      </c>
      <c r="BL11" s="35" t="s">
        <v>25</v>
      </c>
      <c r="BM11" s="67">
        <v>0</v>
      </c>
      <c r="BN11" s="65">
        <v>51327</v>
      </c>
      <c r="BO11" s="65">
        <v>861137</v>
      </c>
      <c r="BP11" s="65">
        <v>1377234</v>
      </c>
      <c r="BQ11" s="65">
        <v>3097548</v>
      </c>
      <c r="BR11" s="65">
        <v>2276931</v>
      </c>
      <c r="BS11" s="68">
        <v>2695626</v>
      </c>
      <c r="BT11" s="34">
        <f t="shared" si="23"/>
        <v>10359803</v>
      </c>
      <c r="BU11" s="35" t="s">
        <v>25</v>
      </c>
      <c r="BV11" s="67">
        <v>0</v>
      </c>
      <c r="BW11" s="65">
        <v>0</v>
      </c>
      <c r="BX11" s="65">
        <v>22160</v>
      </c>
      <c r="BY11" s="65">
        <v>29871</v>
      </c>
      <c r="BZ11" s="65">
        <v>122463</v>
      </c>
      <c r="CA11" s="65">
        <v>0</v>
      </c>
      <c r="CB11" s="68">
        <v>0</v>
      </c>
      <c r="CC11" s="34">
        <f t="shared" si="24"/>
        <v>174494</v>
      </c>
      <c r="CD11" s="35" t="s">
        <v>25</v>
      </c>
      <c r="CE11" s="67">
        <v>0</v>
      </c>
      <c r="CF11" s="65">
        <v>0</v>
      </c>
      <c r="CG11" s="65">
        <v>0</v>
      </c>
      <c r="CH11" s="65">
        <v>0</v>
      </c>
      <c r="CI11" s="65">
        <v>0</v>
      </c>
      <c r="CJ11" s="65">
        <v>0</v>
      </c>
      <c r="CK11" s="68">
        <v>0</v>
      </c>
      <c r="CL11" s="34">
        <f t="shared" si="25"/>
        <v>0</v>
      </c>
      <c r="CM11" s="35" t="s">
        <v>25</v>
      </c>
      <c r="CN11" s="67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8">
        <v>0</v>
      </c>
      <c r="CU11" s="34">
        <f t="shared" si="26"/>
        <v>0</v>
      </c>
      <c r="CV11" s="35" t="s">
        <v>25</v>
      </c>
      <c r="CW11" s="67">
        <v>288176</v>
      </c>
      <c r="CX11" s="65">
        <v>1261270</v>
      </c>
      <c r="CY11" s="65">
        <v>297109</v>
      </c>
      <c r="CZ11" s="65">
        <v>1769582</v>
      </c>
      <c r="DA11" s="65">
        <v>1389383</v>
      </c>
      <c r="DB11" s="65">
        <v>1220432</v>
      </c>
      <c r="DC11" s="68">
        <v>909842</v>
      </c>
      <c r="DD11" s="34">
        <f t="shared" si="27"/>
        <v>7135794</v>
      </c>
      <c r="DE11" s="35" t="s">
        <v>25</v>
      </c>
      <c r="DF11" s="67">
        <v>14400</v>
      </c>
      <c r="DG11" s="65">
        <v>56090</v>
      </c>
      <c r="DH11" s="65">
        <v>16830</v>
      </c>
      <c r="DI11" s="65">
        <v>58905</v>
      </c>
      <c r="DJ11" s="65">
        <v>24300</v>
      </c>
      <c r="DK11" s="65">
        <v>58905</v>
      </c>
      <c r="DL11" s="68">
        <v>0</v>
      </c>
      <c r="DM11" s="34">
        <f t="shared" si="28"/>
        <v>229430</v>
      </c>
      <c r="DN11" s="35" t="s">
        <v>25</v>
      </c>
      <c r="DO11" s="67">
        <v>189000</v>
      </c>
      <c r="DP11" s="65">
        <v>126001</v>
      </c>
      <c r="DQ11" s="65">
        <v>180000</v>
      </c>
      <c r="DR11" s="65">
        <v>109206</v>
      </c>
      <c r="DS11" s="65">
        <v>50464</v>
      </c>
      <c r="DT11" s="65">
        <v>0</v>
      </c>
      <c r="DU11" s="68">
        <v>0</v>
      </c>
      <c r="DV11" s="34">
        <f t="shared" si="29"/>
        <v>654671</v>
      </c>
      <c r="DW11" s="35" t="s">
        <v>25</v>
      </c>
      <c r="DX11" s="67">
        <v>303612</v>
      </c>
      <c r="DY11" s="65">
        <v>1314459</v>
      </c>
      <c r="DZ11" s="65">
        <v>1015330</v>
      </c>
      <c r="EA11" s="65">
        <v>1260054</v>
      </c>
      <c r="EB11" s="65">
        <v>863245</v>
      </c>
      <c r="EC11" s="65">
        <v>1851430</v>
      </c>
      <c r="ED11" s="68">
        <v>763560</v>
      </c>
      <c r="EE11" s="34">
        <f t="shared" si="30"/>
        <v>7371690</v>
      </c>
      <c r="EF11" s="35" t="s">
        <v>25</v>
      </c>
      <c r="EG11" s="67">
        <v>233760</v>
      </c>
      <c r="EH11" s="65">
        <v>855003</v>
      </c>
      <c r="EI11" s="65">
        <v>1753974</v>
      </c>
      <c r="EJ11" s="65">
        <v>3063771</v>
      </c>
      <c r="EK11" s="65">
        <v>2380521</v>
      </c>
      <c r="EL11" s="65">
        <v>1722118</v>
      </c>
      <c r="EM11" s="68">
        <v>983179</v>
      </c>
      <c r="EN11" s="34">
        <f t="shared" si="31"/>
        <v>10992326</v>
      </c>
    </row>
    <row r="12" spans="1:144" s="28" customFormat="1" ht="15" customHeight="1" x14ac:dyDescent="0.15">
      <c r="A12" s="30" t="s">
        <v>26</v>
      </c>
      <c r="B12" s="65">
        <v>0</v>
      </c>
      <c r="C12" s="65">
        <v>0</v>
      </c>
      <c r="D12" s="65">
        <v>3520572</v>
      </c>
      <c r="E12" s="65">
        <v>3429590</v>
      </c>
      <c r="F12" s="65">
        <v>5459125</v>
      </c>
      <c r="G12" s="65">
        <v>5733287</v>
      </c>
      <c r="H12" s="66">
        <v>3401382</v>
      </c>
      <c r="I12" s="39">
        <f t="shared" si="16"/>
        <v>21543956</v>
      </c>
      <c r="J12" s="35" t="s">
        <v>26</v>
      </c>
      <c r="K12" s="67">
        <v>0</v>
      </c>
      <c r="L12" s="65">
        <v>0</v>
      </c>
      <c r="M12" s="65">
        <v>0</v>
      </c>
      <c r="N12" s="65">
        <v>0</v>
      </c>
      <c r="O12" s="65">
        <v>51174</v>
      </c>
      <c r="P12" s="65">
        <v>75839</v>
      </c>
      <c r="Q12" s="68">
        <v>51231</v>
      </c>
      <c r="R12" s="34">
        <f t="shared" si="17"/>
        <v>178244</v>
      </c>
      <c r="S12" s="35" t="s">
        <v>26</v>
      </c>
      <c r="T12" s="67">
        <v>376440</v>
      </c>
      <c r="U12" s="65">
        <v>368237</v>
      </c>
      <c r="V12" s="65">
        <v>897455</v>
      </c>
      <c r="W12" s="65">
        <v>926657</v>
      </c>
      <c r="X12" s="65">
        <v>1195757</v>
      </c>
      <c r="Y12" s="65">
        <v>1459464</v>
      </c>
      <c r="Z12" s="68">
        <v>572447</v>
      </c>
      <c r="AA12" s="34">
        <f t="shared" si="18"/>
        <v>5796457</v>
      </c>
      <c r="AB12" s="35" t="s">
        <v>26</v>
      </c>
      <c r="AC12" s="67">
        <v>417393</v>
      </c>
      <c r="AD12" s="65">
        <v>417830</v>
      </c>
      <c r="AE12" s="65">
        <v>90144</v>
      </c>
      <c r="AF12" s="65">
        <v>81900</v>
      </c>
      <c r="AG12" s="65">
        <v>209988</v>
      </c>
      <c r="AH12" s="65">
        <v>200706</v>
      </c>
      <c r="AI12" s="68">
        <v>101412</v>
      </c>
      <c r="AJ12" s="34">
        <f t="shared" si="19"/>
        <v>1519373</v>
      </c>
      <c r="AK12" s="35" t="s">
        <v>26</v>
      </c>
      <c r="AL12" s="67">
        <v>23161</v>
      </c>
      <c r="AM12" s="65">
        <v>10017</v>
      </c>
      <c r="AN12" s="65">
        <v>168976</v>
      </c>
      <c r="AO12" s="65">
        <v>175235</v>
      </c>
      <c r="AP12" s="65">
        <v>130238</v>
      </c>
      <c r="AQ12" s="65">
        <v>146583</v>
      </c>
      <c r="AR12" s="68">
        <v>129830.99999999999</v>
      </c>
      <c r="AS12" s="34">
        <f t="shared" si="20"/>
        <v>784041</v>
      </c>
      <c r="AT12" s="35" t="s">
        <v>26</v>
      </c>
      <c r="AU12" s="67">
        <v>0</v>
      </c>
      <c r="AV12" s="65">
        <v>0</v>
      </c>
      <c r="AW12" s="65">
        <v>4657875</v>
      </c>
      <c r="AX12" s="65">
        <v>3638319</v>
      </c>
      <c r="AY12" s="65">
        <v>4533159</v>
      </c>
      <c r="AZ12" s="65">
        <v>3681274</v>
      </c>
      <c r="BA12" s="68">
        <v>2912022</v>
      </c>
      <c r="BB12" s="34">
        <f t="shared" si="21"/>
        <v>19422649</v>
      </c>
      <c r="BC12" s="35" t="s">
        <v>26</v>
      </c>
      <c r="BD12" s="67">
        <v>285615</v>
      </c>
      <c r="BE12" s="65">
        <v>749331</v>
      </c>
      <c r="BF12" s="65">
        <v>1091163</v>
      </c>
      <c r="BG12" s="65">
        <v>1402808</v>
      </c>
      <c r="BH12" s="65">
        <v>1388956</v>
      </c>
      <c r="BI12" s="65">
        <v>947322</v>
      </c>
      <c r="BJ12" s="68">
        <v>528111</v>
      </c>
      <c r="BK12" s="34">
        <f t="shared" si="22"/>
        <v>6393306</v>
      </c>
      <c r="BL12" s="35" t="s">
        <v>26</v>
      </c>
      <c r="BM12" s="67">
        <v>0</v>
      </c>
      <c r="BN12" s="65">
        <v>115407</v>
      </c>
      <c r="BO12" s="65">
        <v>496386</v>
      </c>
      <c r="BP12" s="65">
        <v>1703043</v>
      </c>
      <c r="BQ12" s="65">
        <v>3391970</v>
      </c>
      <c r="BR12" s="65">
        <v>2945421</v>
      </c>
      <c r="BS12" s="68">
        <v>2194236</v>
      </c>
      <c r="BT12" s="34">
        <f t="shared" si="23"/>
        <v>10846463</v>
      </c>
      <c r="BU12" s="35" t="s">
        <v>26</v>
      </c>
      <c r="BV12" s="67">
        <v>0</v>
      </c>
      <c r="BW12" s="65">
        <v>0</v>
      </c>
      <c r="BX12" s="65">
        <v>223659</v>
      </c>
      <c r="BY12" s="65">
        <v>31851</v>
      </c>
      <c r="BZ12" s="65">
        <v>205704</v>
      </c>
      <c r="CA12" s="65">
        <v>370782</v>
      </c>
      <c r="CB12" s="68">
        <v>126900</v>
      </c>
      <c r="CC12" s="34">
        <f t="shared" si="24"/>
        <v>958896</v>
      </c>
      <c r="CD12" s="35" t="s">
        <v>26</v>
      </c>
      <c r="CE12" s="67">
        <v>0</v>
      </c>
      <c r="CF12" s="65">
        <v>0</v>
      </c>
      <c r="CG12" s="65">
        <v>82035</v>
      </c>
      <c r="CH12" s="65">
        <v>0</v>
      </c>
      <c r="CI12" s="65">
        <v>175248</v>
      </c>
      <c r="CJ12" s="65">
        <v>0</v>
      </c>
      <c r="CK12" s="68">
        <v>0</v>
      </c>
      <c r="CL12" s="34">
        <f t="shared" si="25"/>
        <v>257283</v>
      </c>
      <c r="CM12" s="35" t="s">
        <v>26</v>
      </c>
      <c r="CN12" s="67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8">
        <v>0</v>
      </c>
      <c r="CU12" s="34">
        <f t="shared" si="26"/>
        <v>0</v>
      </c>
      <c r="CV12" s="35" t="s">
        <v>26</v>
      </c>
      <c r="CW12" s="67">
        <v>720957</v>
      </c>
      <c r="CX12" s="65">
        <v>577856</v>
      </c>
      <c r="CY12" s="65">
        <v>639340</v>
      </c>
      <c r="CZ12" s="65">
        <v>1313896</v>
      </c>
      <c r="DA12" s="65">
        <v>1388324</v>
      </c>
      <c r="DB12" s="65">
        <v>1329454</v>
      </c>
      <c r="DC12" s="68">
        <v>987647</v>
      </c>
      <c r="DD12" s="34">
        <f t="shared" si="27"/>
        <v>6957474</v>
      </c>
      <c r="DE12" s="35" t="s">
        <v>26</v>
      </c>
      <c r="DF12" s="67">
        <v>78147</v>
      </c>
      <c r="DG12" s="65">
        <v>0</v>
      </c>
      <c r="DH12" s="65">
        <v>0</v>
      </c>
      <c r="DI12" s="65">
        <v>0</v>
      </c>
      <c r="DJ12" s="65">
        <v>44100</v>
      </c>
      <c r="DK12" s="65">
        <v>0</v>
      </c>
      <c r="DL12" s="68">
        <v>0</v>
      </c>
      <c r="DM12" s="34">
        <f t="shared" si="28"/>
        <v>122247</v>
      </c>
      <c r="DN12" s="35" t="s">
        <v>26</v>
      </c>
      <c r="DO12" s="67">
        <v>318420</v>
      </c>
      <c r="DP12" s="65">
        <v>298908</v>
      </c>
      <c r="DQ12" s="65">
        <v>57420</v>
      </c>
      <c r="DR12" s="65">
        <v>138996</v>
      </c>
      <c r="DS12" s="65">
        <v>351472</v>
      </c>
      <c r="DT12" s="65">
        <v>0</v>
      </c>
      <c r="DU12" s="68">
        <v>121275</v>
      </c>
      <c r="DV12" s="34">
        <f t="shared" si="29"/>
        <v>1286491</v>
      </c>
      <c r="DW12" s="35" t="s">
        <v>26</v>
      </c>
      <c r="DX12" s="67">
        <v>262602</v>
      </c>
      <c r="DY12" s="65">
        <v>260721</v>
      </c>
      <c r="DZ12" s="65">
        <v>1230304</v>
      </c>
      <c r="EA12" s="65">
        <v>2390248</v>
      </c>
      <c r="EB12" s="65">
        <v>1335132</v>
      </c>
      <c r="EC12" s="65">
        <v>2139129</v>
      </c>
      <c r="ED12" s="68">
        <v>791748</v>
      </c>
      <c r="EE12" s="34">
        <f t="shared" si="30"/>
        <v>8409884</v>
      </c>
      <c r="EF12" s="35" t="s">
        <v>26</v>
      </c>
      <c r="EG12" s="67">
        <v>690900</v>
      </c>
      <c r="EH12" s="65">
        <v>580020</v>
      </c>
      <c r="EI12" s="65">
        <v>3180340</v>
      </c>
      <c r="EJ12" s="65">
        <v>2447860</v>
      </c>
      <c r="EK12" s="65">
        <v>2428297</v>
      </c>
      <c r="EL12" s="65">
        <v>1797470</v>
      </c>
      <c r="EM12" s="68">
        <v>956791</v>
      </c>
      <c r="EN12" s="34">
        <f t="shared" si="31"/>
        <v>12081678</v>
      </c>
    </row>
    <row r="13" spans="1:144" s="28" customFormat="1" ht="15" customHeight="1" x14ac:dyDescent="0.15">
      <c r="A13" s="30" t="s">
        <v>27</v>
      </c>
      <c r="B13" s="65">
        <v>0</v>
      </c>
      <c r="C13" s="65">
        <v>0</v>
      </c>
      <c r="D13" s="65">
        <v>14855842</v>
      </c>
      <c r="E13" s="65">
        <v>22230343</v>
      </c>
      <c r="F13" s="65">
        <v>19566821</v>
      </c>
      <c r="G13" s="65">
        <v>24267216</v>
      </c>
      <c r="H13" s="66">
        <v>25996882</v>
      </c>
      <c r="I13" s="39">
        <f t="shared" si="16"/>
        <v>106917104</v>
      </c>
      <c r="J13" s="35" t="s">
        <v>27</v>
      </c>
      <c r="K13" s="67">
        <v>0</v>
      </c>
      <c r="L13" s="65">
        <v>0</v>
      </c>
      <c r="M13" s="65">
        <v>0</v>
      </c>
      <c r="N13" s="65">
        <v>23202</v>
      </c>
      <c r="O13" s="65">
        <v>92808</v>
      </c>
      <c r="P13" s="65">
        <v>380016</v>
      </c>
      <c r="Q13" s="68">
        <v>633562</v>
      </c>
      <c r="R13" s="34">
        <f t="shared" si="17"/>
        <v>1129588</v>
      </c>
      <c r="S13" s="35" t="s">
        <v>27</v>
      </c>
      <c r="T13" s="67">
        <v>2209450</v>
      </c>
      <c r="U13" s="65">
        <v>5519858</v>
      </c>
      <c r="V13" s="65">
        <v>4249641</v>
      </c>
      <c r="W13" s="65">
        <v>9628181</v>
      </c>
      <c r="X13" s="65">
        <v>5862132</v>
      </c>
      <c r="Y13" s="65">
        <v>6112481</v>
      </c>
      <c r="Z13" s="68">
        <v>6955839</v>
      </c>
      <c r="AA13" s="34">
        <f t="shared" si="18"/>
        <v>40537582</v>
      </c>
      <c r="AB13" s="35" t="s">
        <v>27</v>
      </c>
      <c r="AC13" s="67">
        <v>0</v>
      </c>
      <c r="AD13" s="65">
        <v>141326</v>
      </c>
      <c r="AE13" s="65">
        <v>14040</v>
      </c>
      <c r="AF13" s="65">
        <v>183492</v>
      </c>
      <c r="AG13" s="65">
        <v>397044</v>
      </c>
      <c r="AH13" s="65">
        <v>143030</v>
      </c>
      <c r="AI13" s="68">
        <v>0</v>
      </c>
      <c r="AJ13" s="34">
        <f t="shared" si="19"/>
        <v>878932</v>
      </c>
      <c r="AK13" s="35" t="s">
        <v>27</v>
      </c>
      <c r="AL13" s="67">
        <v>28968</v>
      </c>
      <c r="AM13" s="65">
        <v>101088</v>
      </c>
      <c r="AN13" s="65">
        <v>315090</v>
      </c>
      <c r="AO13" s="65">
        <v>316460</v>
      </c>
      <c r="AP13" s="65">
        <v>306722</v>
      </c>
      <c r="AQ13" s="65">
        <v>358893</v>
      </c>
      <c r="AR13" s="68">
        <v>512876</v>
      </c>
      <c r="AS13" s="34">
        <f t="shared" si="20"/>
        <v>1940097</v>
      </c>
      <c r="AT13" s="35" t="s">
        <v>27</v>
      </c>
      <c r="AU13" s="67">
        <v>0</v>
      </c>
      <c r="AV13" s="65">
        <v>0</v>
      </c>
      <c r="AW13" s="65">
        <v>6294630</v>
      </c>
      <c r="AX13" s="65">
        <v>11379325</v>
      </c>
      <c r="AY13" s="65">
        <v>5937005</v>
      </c>
      <c r="AZ13" s="65">
        <v>6357734</v>
      </c>
      <c r="BA13" s="68">
        <v>3951778</v>
      </c>
      <c r="BB13" s="34">
        <f t="shared" si="21"/>
        <v>33920472</v>
      </c>
      <c r="BC13" s="35" t="s">
        <v>27</v>
      </c>
      <c r="BD13" s="67">
        <v>475058</v>
      </c>
      <c r="BE13" s="65">
        <v>1459374</v>
      </c>
      <c r="BF13" s="65">
        <v>2332265</v>
      </c>
      <c r="BG13" s="65">
        <v>2832509</v>
      </c>
      <c r="BH13" s="65">
        <v>1676269</v>
      </c>
      <c r="BI13" s="65">
        <v>2497084</v>
      </c>
      <c r="BJ13" s="68">
        <v>1182828</v>
      </c>
      <c r="BK13" s="34">
        <f t="shared" si="22"/>
        <v>12455387</v>
      </c>
      <c r="BL13" s="35" t="s">
        <v>27</v>
      </c>
      <c r="BM13" s="67">
        <v>0</v>
      </c>
      <c r="BN13" s="65">
        <v>348327</v>
      </c>
      <c r="BO13" s="65">
        <v>1378452</v>
      </c>
      <c r="BP13" s="65">
        <v>1835948</v>
      </c>
      <c r="BQ13" s="65">
        <v>5031297</v>
      </c>
      <c r="BR13" s="65">
        <v>3903909</v>
      </c>
      <c r="BS13" s="68">
        <v>1778976</v>
      </c>
      <c r="BT13" s="34">
        <f t="shared" si="23"/>
        <v>14276909</v>
      </c>
      <c r="BU13" s="35" t="s">
        <v>27</v>
      </c>
      <c r="BV13" s="67">
        <v>0</v>
      </c>
      <c r="BW13" s="65">
        <v>27063</v>
      </c>
      <c r="BX13" s="65">
        <v>37134</v>
      </c>
      <c r="BY13" s="65">
        <v>654885</v>
      </c>
      <c r="BZ13" s="65">
        <v>892925</v>
      </c>
      <c r="CA13" s="65">
        <v>923495</v>
      </c>
      <c r="CB13" s="68">
        <v>1146775</v>
      </c>
      <c r="CC13" s="34">
        <f t="shared" si="24"/>
        <v>3682277</v>
      </c>
      <c r="CD13" s="35" t="s">
        <v>27</v>
      </c>
      <c r="CE13" s="67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8">
        <v>0</v>
      </c>
      <c r="CL13" s="34">
        <f t="shared" si="25"/>
        <v>0</v>
      </c>
      <c r="CM13" s="35" t="s">
        <v>27</v>
      </c>
      <c r="CN13" s="67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8">
        <v>0</v>
      </c>
      <c r="CU13" s="34">
        <f t="shared" si="26"/>
        <v>0</v>
      </c>
      <c r="CV13" s="35" t="s">
        <v>27</v>
      </c>
      <c r="CW13" s="67">
        <v>1322832</v>
      </c>
      <c r="CX13" s="65">
        <v>2033616</v>
      </c>
      <c r="CY13" s="65">
        <v>935591</v>
      </c>
      <c r="CZ13" s="65">
        <v>5266795</v>
      </c>
      <c r="DA13" s="65">
        <v>3768168</v>
      </c>
      <c r="DB13" s="65">
        <v>4364319</v>
      </c>
      <c r="DC13" s="68">
        <v>3867022</v>
      </c>
      <c r="DD13" s="34">
        <f t="shared" si="27"/>
        <v>21558343</v>
      </c>
      <c r="DE13" s="35" t="s">
        <v>27</v>
      </c>
      <c r="DF13" s="67">
        <v>149418</v>
      </c>
      <c r="DG13" s="65">
        <v>452772</v>
      </c>
      <c r="DH13" s="65">
        <v>125910</v>
      </c>
      <c r="DI13" s="65">
        <v>228726</v>
      </c>
      <c r="DJ13" s="65">
        <v>397546</v>
      </c>
      <c r="DK13" s="65">
        <v>119239</v>
      </c>
      <c r="DL13" s="68">
        <v>65474.999999999993</v>
      </c>
      <c r="DM13" s="34">
        <f t="shared" si="28"/>
        <v>1539086</v>
      </c>
      <c r="DN13" s="35" t="s">
        <v>27</v>
      </c>
      <c r="DO13" s="67">
        <v>948276</v>
      </c>
      <c r="DP13" s="65">
        <v>1173443</v>
      </c>
      <c r="DQ13" s="65">
        <v>582594</v>
      </c>
      <c r="DR13" s="65">
        <v>904658</v>
      </c>
      <c r="DS13" s="65">
        <v>274626</v>
      </c>
      <c r="DT13" s="65">
        <v>23661</v>
      </c>
      <c r="DU13" s="68">
        <v>32076</v>
      </c>
      <c r="DV13" s="34">
        <f t="shared" si="29"/>
        <v>3939334</v>
      </c>
      <c r="DW13" s="35" t="s">
        <v>27</v>
      </c>
      <c r="DX13" s="67">
        <v>406902</v>
      </c>
      <c r="DY13" s="65">
        <v>1498855</v>
      </c>
      <c r="DZ13" s="65">
        <v>4620063</v>
      </c>
      <c r="EA13" s="65">
        <v>5851560</v>
      </c>
      <c r="EB13" s="65">
        <v>5232799</v>
      </c>
      <c r="EC13" s="65">
        <v>8450023</v>
      </c>
      <c r="ED13" s="68">
        <v>4726569</v>
      </c>
      <c r="EE13" s="34">
        <f t="shared" si="30"/>
        <v>30786771</v>
      </c>
      <c r="EF13" s="35" t="s">
        <v>27</v>
      </c>
      <c r="EG13" s="67">
        <v>1469823</v>
      </c>
      <c r="EH13" s="65">
        <v>2143570</v>
      </c>
      <c r="EI13" s="65">
        <v>7161945</v>
      </c>
      <c r="EJ13" s="65">
        <v>8916702</v>
      </c>
      <c r="EK13" s="65">
        <v>5882107</v>
      </c>
      <c r="EL13" s="65">
        <v>4809654</v>
      </c>
      <c r="EM13" s="68">
        <v>3175906</v>
      </c>
      <c r="EN13" s="34">
        <f t="shared" si="31"/>
        <v>33559707</v>
      </c>
    </row>
    <row r="14" spans="1:144" s="28" customFormat="1" ht="15" customHeight="1" x14ac:dyDescent="0.15">
      <c r="A14" s="30" t="s">
        <v>28</v>
      </c>
      <c r="B14" s="65">
        <v>0</v>
      </c>
      <c r="C14" s="65">
        <v>0</v>
      </c>
      <c r="D14" s="65">
        <v>12753189</v>
      </c>
      <c r="E14" s="65">
        <v>10612499</v>
      </c>
      <c r="F14" s="65">
        <v>9263673</v>
      </c>
      <c r="G14" s="65">
        <v>14548535</v>
      </c>
      <c r="H14" s="66">
        <v>18558470</v>
      </c>
      <c r="I14" s="39">
        <f t="shared" si="16"/>
        <v>65736366</v>
      </c>
      <c r="J14" s="35" t="s">
        <v>28</v>
      </c>
      <c r="K14" s="67">
        <v>0</v>
      </c>
      <c r="L14" s="65">
        <v>0</v>
      </c>
      <c r="M14" s="65">
        <v>0</v>
      </c>
      <c r="N14" s="65">
        <v>59850</v>
      </c>
      <c r="O14" s="65">
        <v>34803</v>
      </c>
      <c r="P14" s="65">
        <v>20624</v>
      </c>
      <c r="Q14" s="68">
        <v>197217</v>
      </c>
      <c r="R14" s="34">
        <f t="shared" si="17"/>
        <v>312494</v>
      </c>
      <c r="S14" s="35" t="s">
        <v>28</v>
      </c>
      <c r="T14" s="67">
        <v>463788</v>
      </c>
      <c r="U14" s="65">
        <v>739276</v>
      </c>
      <c r="V14" s="65">
        <v>1717349</v>
      </c>
      <c r="W14" s="65">
        <v>2189851</v>
      </c>
      <c r="X14" s="65">
        <v>1141064</v>
      </c>
      <c r="Y14" s="65">
        <v>1650579</v>
      </c>
      <c r="Z14" s="68">
        <v>1935116</v>
      </c>
      <c r="AA14" s="34">
        <f t="shared" si="18"/>
        <v>9837023</v>
      </c>
      <c r="AB14" s="35" t="s">
        <v>28</v>
      </c>
      <c r="AC14" s="67">
        <v>152868</v>
      </c>
      <c r="AD14" s="65">
        <v>213474</v>
      </c>
      <c r="AE14" s="65">
        <v>136259</v>
      </c>
      <c r="AF14" s="65">
        <v>197790</v>
      </c>
      <c r="AG14" s="65">
        <v>169704</v>
      </c>
      <c r="AH14" s="65">
        <v>50004</v>
      </c>
      <c r="AI14" s="68">
        <v>215856</v>
      </c>
      <c r="AJ14" s="34">
        <f t="shared" si="19"/>
        <v>1135955</v>
      </c>
      <c r="AK14" s="35" t="s">
        <v>28</v>
      </c>
      <c r="AL14" s="67">
        <v>0</v>
      </c>
      <c r="AM14" s="65">
        <v>67230</v>
      </c>
      <c r="AN14" s="65">
        <v>179064</v>
      </c>
      <c r="AO14" s="65">
        <v>104425</v>
      </c>
      <c r="AP14" s="65">
        <v>97126</v>
      </c>
      <c r="AQ14" s="65">
        <v>100267</v>
      </c>
      <c r="AR14" s="68">
        <v>53398</v>
      </c>
      <c r="AS14" s="34">
        <f t="shared" si="20"/>
        <v>601510</v>
      </c>
      <c r="AT14" s="35" t="s">
        <v>28</v>
      </c>
      <c r="AU14" s="67">
        <v>0</v>
      </c>
      <c r="AV14" s="65">
        <v>0</v>
      </c>
      <c r="AW14" s="65">
        <v>4140613.0000000005</v>
      </c>
      <c r="AX14" s="65">
        <v>6415988</v>
      </c>
      <c r="AY14" s="65">
        <v>5314964</v>
      </c>
      <c r="AZ14" s="65">
        <v>6587726</v>
      </c>
      <c r="BA14" s="68">
        <v>4795492</v>
      </c>
      <c r="BB14" s="34">
        <f t="shared" si="21"/>
        <v>27254783</v>
      </c>
      <c r="BC14" s="35" t="s">
        <v>28</v>
      </c>
      <c r="BD14" s="67">
        <v>432072</v>
      </c>
      <c r="BE14" s="65">
        <v>676554</v>
      </c>
      <c r="BF14" s="65">
        <v>2578377</v>
      </c>
      <c r="BG14" s="65">
        <v>2913796</v>
      </c>
      <c r="BH14" s="65">
        <v>2092900.9999999998</v>
      </c>
      <c r="BI14" s="65">
        <v>1257761</v>
      </c>
      <c r="BJ14" s="68">
        <v>1324755</v>
      </c>
      <c r="BK14" s="34">
        <f t="shared" si="22"/>
        <v>11276216</v>
      </c>
      <c r="BL14" s="35" t="s">
        <v>28</v>
      </c>
      <c r="BM14" s="67">
        <v>0</v>
      </c>
      <c r="BN14" s="65">
        <v>17001</v>
      </c>
      <c r="BO14" s="65">
        <v>1001421</v>
      </c>
      <c r="BP14" s="65">
        <v>2079176</v>
      </c>
      <c r="BQ14" s="65">
        <v>2931354</v>
      </c>
      <c r="BR14" s="65">
        <v>4367088</v>
      </c>
      <c r="BS14" s="68">
        <v>2030823</v>
      </c>
      <c r="BT14" s="34">
        <f t="shared" si="23"/>
        <v>12426863</v>
      </c>
      <c r="BU14" s="35" t="s">
        <v>28</v>
      </c>
      <c r="BV14" s="67">
        <v>0</v>
      </c>
      <c r="BW14" s="65">
        <v>0</v>
      </c>
      <c r="BX14" s="65">
        <v>177336</v>
      </c>
      <c r="BY14" s="65">
        <v>154188</v>
      </c>
      <c r="BZ14" s="65">
        <v>364428</v>
      </c>
      <c r="CA14" s="65">
        <v>0</v>
      </c>
      <c r="CB14" s="68">
        <v>273006</v>
      </c>
      <c r="CC14" s="34">
        <f t="shared" si="24"/>
        <v>968958</v>
      </c>
      <c r="CD14" s="35" t="s">
        <v>28</v>
      </c>
      <c r="CE14" s="67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8">
        <v>0</v>
      </c>
      <c r="CL14" s="34">
        <f t="shared" si="25"/>
        <v>0</v>
      </c>
      <c r="CM14" s="35" t="s">
        <v>28</v>
      </c>
      <c r="CN14" s="67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8">
        <v>0</v>
      </c>
      <c r="CU14" s="34">
        <f t="shared" si="26"/>
        <v>0</v>
      </c>
      <c r="CV14" s="35" t="s">
        <v>28</v>
      </c>
      <c r="CW14" s="67">
        <v>335908</v>
      </c>
      <c r="CX14" s="65">
        <v>530185</v>
      </c>
      <c r="CY14" s="65">
        <v>697251</v>
      </c>
      <c r="CZ14" s="65">
        <v>2055293.0000000002</v>
      </c>
      <c r="DA14" s="65">
        <v>1467689</v>
      </c>
      <c r="DB14" s="65">
        <v>2010571</v>
      </c>
      <c r="DC14" s="68">
        <v>1768214</v>
      </c>
      <c r="DD14" s="34">
        <f t="shared" si="27"/>
        <v>8865111</v>
      </c>
      <c r="DE14" s="35" t="s">
        <v>28</v>
      </c>
      <c r="DF14" s="67">
        <v>16560</v>
      </c>
      <c r="DG14" s="65">
        <v>67770</v>
      </c>
      <c r="DH14" s="65">
        <v>39600</v>
      </c>
      <c r="DI14" s="65">
        <v>66020</v>
      </c>
      <c r="DJ14" s="65">
        <v>27720</v>
      </c>
      <c r="DK14" s="65">
        <v>101030</v>
      </c>
      <c r="DL14" s="68">
        <v>31410</v>
      </c>
      <c r="DM14" s="34">
        <f t="shared" si="28"/>
        <v>350110</v>
      </c>
      <c r="DN14" s="35" t="s">
        <v>28</v>
      </c>
      <c r="DO14" s="67">
        <v>470880</v>
      </c>
      <c r="DP14" s="65">
        <v>263600</v>
      </c>
      <c r="DQ14" s="65">
        <v>588087</v>
      </c>
      <c r="DR14" s="65">
        <v>219960</v>
      </c>
      <c r="DS14" s="65">
        <v>248050</v>
      </c>
      <c r="DT14" s="65">
        <v>224460</v>
      </c>
      <c r="DU14" s="68">
        <v>68211</v>
      </c>
      <c r="DV14" s="34">
        <f t="shared" si="29"/>
        <v>2083248</v>
      </c>
      <c r="DW14" s="35" t="s">
        <v>28</v>
      </c>
      <c r="DX14" s="67">
        <v>122418</v>
      </c>
      <c r="DY14" s="65">
        <v>0</v>
      </c>
      <c r="DZ14" s="65">
        <v>1293554</v>
      </c>
      <c r="EA14" s="65">
        <v>1142504</v>
      </c>
      <c r="EB14" s="65">
        <v>665163</v>
      </c>
      <c r="EC14" s="65">
        <v>894026</v>
      </c>
      <c r="ED14" s="68">
        <v>476952</v>
      </c>
      <c r="EE14" s="34">
        <f t="shared" si="30"/>
        <v>4594617</v>
      </c>
      <c r="EF14" s="35" t="s">
        <v>28</v>
      </c>
      <c r="EG14" s="67">
        <v>532980</v>
      </c>
      <c r="EH14" s="65">
        <v>571020</v>
      </c>
      <c r="EI14" s="65">
        <v>4922126</v>
      </c>
      <c r="EJ14" s="65">
        <v>3977283</v>
      </c>
      <c r="EK14" s="65">
        <v>2796964</v>
      </c>
      <c r="EL14" s="65">
        <v>2663515</v>
      </c>
      <c r="EM14" s="68">
        <v>1952494</v>
      </c>
      <c r="EN14" s="34">
        <f t="shared" si="31"/>
        <v>17416382</v>
      </c>
    </row>
    <row r="15" spans="1:144" s="28" customFormat="1" ht="15" customHeight="1" x14ac:dyDescent="0.15">
      <c r="A15" s="30" t="s">
        <v>29</v>
      </c>
      <c r="B15" s="65">
        <v>0</v>
      </c>
      <c r="C15" s="65">
        <v>0</v>
      </c>
      <c r="D15" s="65">
        <v>6950218</v>
      </c>
      <c r="E15" s="65">
        <v>10248586</v>
      </c>
      <c r="F15" s="65">
        <v>16733697</v>
      </c>
      <c r="G15" s="65">
        <v>15937192</v>
      </c>
      <c r="H15" s="66">
        <v>10975718</v>
      </c>
      <c r="I15" s="39">
        <f t="shared" si="16"/>
        <v>60845411</v>
      </c>
      <c r="J15" s="35" t="s">
        <v>29</v>
      </c>
      <c r="K15" s="67">
        <v>0</v>
      </c>
      <c r="L15" s="65">
        <v>0</v>
      </c>
      <c r="M15" s="65">
        <v>16017</v>
      </c>
      <c r="N15" s="65">
        <v>194316</v>
      </c>
      <c r="O15" s="65">
        <v>248279</v>
      </c>
      <c r="P15" s="65">
        <v>466024</v>
      </c>
      <c r="Q15" s="68">
        <v>805822</v>
      </c>
      <c r="R15" s="34">
        <f t="shared" si="17"/>
        <v>1730458</v>
      </c>
      <c r="S15" s="35" t="s">
        <v>29</v>
      </c>
      <c r="T15" s="67">
        <v>233379</v>
      </c>
      <c r="U15" s="65">
        <v>879325</v>
      </c>
      <c r="V15" s="65">
        <v>2407945</v>
      </c>
      <c r="W15" s="65">
        <v>3392955</v>
      </c>
      <c r="X15" s="65">
        <v>3504307</v>
      </c>
      <c r="Y15" s="65">
        <v>3054206</v>
      </c>
      <c r="Z15" s="68">
        <v>2830666</v>
      </c>
      <c r="AA15" s="34">
        <f t="shared" si="18"/>
        <v>16302783</v>
      </c>
      <c r="AB15" s="35" t="s">
        <v>29</v>
      </c>
      <c r="AC15" s="67">
        <v>75186</v>
      </c>
      <c r="AD15" s="65">
        <v>145923</v>
      </c>
      <c r="AE15" s="65">
        <v>594810</v>
      </c>
      <c r="AF15" s="65">
        <v>1044684</v>
      </c>
      <c r="AG15" s="65">
        <v>669382</v>
      </c>
      <c r="AH15" s="65">
        <v>519933</v>
      </c>
      <c r="AI15" s="68">
        <v>387413</v>
      </c>
      <c r="AJ15" s="34">
        <f t="shared" si="19"/>
        <v>3437331</v>
      </c>
      <c r="AK15" s="35" t="s">
        <v>29</v>
      </c>
      <c r="AL15" s="67">
        <v>84755</v>
      </c>
      <c r="AM15" s="65">
        <v>145768</v>
      </c>
      <c r="AN15" s="65">
        <v>493231</v>
      </c>
      <c r="AO15" s="65">
        <v>604083</v>
      </c>
      <c r="AP15" s="65">
        <v>681724</v>
      </c>
      <c r="AQ15" s="65">
        <v>415798</v>
      </c>
      <c r="AR15" s="68">
        <v>431790</v>
      </c>
      <c r="AS15" s="34">
        <f t="shared" si="20"/>
        <v>2857149</v>
      </c>
      <c r="AT15" s="35" t="s">
        <v>29</v>
      </c>
      <c r="AU15" s="67">
        <v>0</v>
      </c>
      <c r="AV15" s="65">
        <v>0</v>
      </c>
      <c r="AW15" s="65">
        <v>12195137</v>
      </c>
      <c r="AX15" s="65">
        <v>12572213</v>
      </c>
      <c r="AY15" s="65">
        <v>13469206</v>
      </c>
      <c r="AZ15" s="65">
        <v>8193545</v>
      </c>
      <c r="BA15" s="68">
        <v>4332030</v>
      </c>
      <c r="BB15" s="34">
        <f t="shared" si="21"/>
        <v>50762131</v>
      </c>
      <c r="BC15" s="35" t="s">
        <v>29</v>
      </c>
      <c r="BD15" s="67">
        <v>1092016</v>
      </c>
      <c r="BE15" s="65">
        <v>3748173</v>
      </c>
      <c r="BF15" s="65">
        <v>5946797</v>
      </c>
      <c r="BG15" s="65">
        <v>5641929</v>
      </c>
      <c r="BH15" s="65">
        <v>4237601</v>
      </c>
      <c r="BI15" s="65">
        <v>1762111</v>
      </c>
      <c r="BJ15" s="68">
        <v>1065950</v>
      </c>
      <c r="BK15" s="34">
        <f t="shared" si="22"/>
        <v>23494577</v>
      </c>
      <c r="BL15" s="35" t="s">
        <v>29</v>
      </c>
      <c r="BM15" s="67">
        <v>22419</v>
      </c>
      <c r="BN15" s="65">
        <v>72189</v>
      </c>
      <c r="BO15" s="65">
        <v>1008924</v>
      </c>
      <c r="BP15" s="65">
        <v>3608857</v>
      </c>
      <c r="BQ15" s="65">
        <v>9419067</v>
      </c>
      <c r="BR15" s="65">
        <v>6681972</v>
      </c>
      <c r="BS15" s="68">
        <v>3671044</v>
      </c>
      <c r="BT15" s="34">
        <f t="shared" si="23"/>
        <v>24484472</v>
      </c>
      <c r="BU15" s="35" t="s">
        <v>29</v>
      </c>
      <c r="BV15" s="67">
        <v>0</v>
      </c>
      <c r="BW15" s="65">
        <v>0</v>
      </c>
      <c r="BX15" s="65">
        <v>26055</v>
      </c>
      <c r="BY15" s="65">
        <v>313173</v>
      </c>
      <c r="BZ15" s="65">
        <v>49401</v>
      </c>
      <c r="CA15" s="65">
        <v>356560</v>
      </c>
      <c r="CB15" s="68">
        <v>405126</v>
      </c>
      <c r="CC15" s="34">
        <f t="shared" si="24"/>
        <v>1150315</v>
      </c>
      <c r="CD15" s="35" t="s">
        <v>29</v>
      </c>
      <c r="CE15" s="67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8">
        <v>0</v>
      </c>
      <c r="CL15" s="34">
        <f t="shared" si="25"/>
        <v>0</v>
      </c>
      <c r="CM15" s="35" t="s">
        <v>29</v>
      </c>
      <c r="CN15" s="67">
        <v>0</v>
      </c>
      <c r="CO15" s="65">
        <v>0</v>
      </c>
      <c r="CP15" s="65">
        <v>90728</v>
      </c>
      <c r="CQ15" s="65">
        <v>0</v>
      </c>
      <c r="CR15" s="65">
        <v>0</v>
      </c>
      <c r="CS15" s="65">
        <v>0</v>
      </c>
      <c r="CT15" s="68">
        <v>0</v>
      </c>
      <c r="CU15" s="34">
        <f t="shared" si="26"/>
        <v>90728</v>
      </c>
      <c r="CV15" s="35" t="s">
        <v>29</v>
      </c>
      <c r="CW15" s="67">
        <v>548205</v>
      </c>
      <c r="CX15" s="65">
        <v>1151056</v>
      </c>
      <c r="CY15" s="65">
        <v>1656165</v>
      </c>
      <c r="CZ15" s="65">
        <v>4133241</v>
      </c>
      <c r="DA15" s="65">
        <v>3397949</v>
      </c>
      <c r="DB15" s="65">
        <v>3103529</v>
      </c>
      <c r="DC15" s="68">
        <v>2241824</v>
      </c>
      <c r="DD15" s="34">
        <f t="shared" si="27"/>
        <v>16231969</v>
      </c>
      <c r="DE15" s="35" t="s">
        <v>29</v>
      </c>
      <c r="DF15" s="67">
        <v>47520</v>
      </c>
      <c r="DG15" s="65">
        <v>356859</v>
      </c>
      <c r="DH15" s="65">
        <v>97940</v>
      </c>
      <c r="DI15" s="65">
        <v>274905</v>
      </c>
      <c r="DJ15" s="65">
        <v>226386</v>
      </c>
      <c r="DK15" s="65">
        <v>67770</v>
      </c>
      <c r="DL15" s="68">
        <v>108630</v>
      </c>
      <c r="DM15" s="34">
        <f t="shared" si="28"/>
        <v>1180010</v>
      </c>
      <c r="DN15" s="35" t="s">
        <v>29</v>
      </c>
      <c r="DO15" s="67">
        <v>635725</v>
      </c>
      <c r="DP15" s="65">
        <v>481140</v>
      </c>
      <c r="DQ15" s="65">
        <v>832280</v>
      </c>
      <c r="DR15" s="65">
        <v>344917</v>
      </c>
      <c r="DS15" s="65">
        <v>175950</v>
      </c>
      <c r="DT15" s="65">
        <v>243810</v>
      </c>
      <c r="DU15" s="68">
        <v>0</v>
      </c>
      <c r="DV15" s="34">
        <f t="shared" si="29"/>
        <v>2713822</v>
      </c>
      <c r="DW15" s="35" t="s">
        <v>29</v>
      </c>
      <c r="DX15" s="67">
        <v>57213</v>
      </c>
      <c r="DY15" s="65">
        <v>97762</v>
      </c>
      <c r="DZ15" s="65">
        <v>1932684</v>
      </c>
      <c r="EA15" s="65">
        <v>1445502</v>
      </c>
      <c r="EB15" s="65">
        <v>2393795</v>
      </c>
      <c r="EC15" s="65">
        <v>1295415</v>
      </c>
      <c r="ED15" s="68">
        <v>1294951</v>
      </c>
      <c r="EE15" s="34">
        <f t="shared" si="30"/>
        <v>8517322</v>
      </c>
      <c r="EF15" s="35" t="s">
        <v>29</v>
      </c>
      <c r="EG15" s="67">
        <v>528600</v>
      </c>
      <c r="EH15" s="65">
        <v>1149786</v>
      </c>
      <c r="EI15" s="65">
        <v>7934200</v>
      </c>
      <c r="EJ15" s="65">
        <v>7384892</v>
      </c>
      <c r="EK15" s="65">
        <v>6490043</v>
      </c>
      <c r="EL15" s="65">
        <v>4432443</v>
      </c>
      <c r="EM15" s="68">
        <v>2210528</v>
      </c>
      <c r="EN15" s="34">
        <f t="shared" si="31"/>
        <v>30130492</v>
      </c>
    </row>
    <row r="16" spans="1:144" s="28" customFormat="1" ht="15" customHeight="1" x14ac:dyDescent="0.15">
      <c r="A16" s="30" t="s">
        <v>30</v>
      </c>
      <c r="B16" s="65">
        <v>0</v>
      </c>
      <c r="C16" s="65">
        <v>0</v>
      </c>
      <c r="D16" s="65">
        <v>6341641</v>
      </c>
      <c r="E16" s="65">
        <v>9119684</v>
      </c>
      <c r="F16" s="65">
        <v>11479195</v>
      </c>
      <c r="G16" s="65">
        <v>14809028</v>
      </c>
      <c r="H16" s="66">
        <v>15181715</v>
      </c>
      <c r="I16" s="39">
        <f t="shared" si="16"/>
        <v>56931263</v>
      </c>
      <c r="J16" s="35" t="s">
        <v>30</v>
      </c>
      <c r="K16" s="67">
        <v>0</v>
      </c>
      <c r="L16" s="65">
        <v>0</v>
      </c>
      <c r="M16" s="65">
        <v>0</v>
      </c>
      <c r="N16" s="65">
        <v>51719</v>
      </c>
      <c r="O16" s="65">
        <v>0</v>
      </c>
      <c r="P16" s="65">
        <v>374603</v>
      </c>
      <c r="Q16" s="68">
        <v>700041</v>
      </c>
      <c r="R16" s="34">
        <f t="shared" si="17"/>
        <v>1126363</v>
      </c>
      <c r="S16" s="35" t="s">
        <v>30</v>
      </c>
      <c r="T16" s="67">
        <v>460105</v>
      </c>
      <c r="U16" s="65">
        <v>609655</v>
      </c>
      <c r="V16" s="65">
        <v>1002850</v>
      </c>
      <c r="W16" s="65">
        <v>1349042</v>
      </c>
      <c r="X16" s="65">
        <v>1562717</v>
      </c>
      <c r="Y16" s="65">
        <v>2102936</v>
      </c>
      <c r="Z16" s="68">
        <v>2043182</v>
      </c>
      <c r="AA16" s="34">
        <f t="shared" si="18"/>
        <v>9130487</v>
      </c>
      <c r="AB16" s="35" t="s">
        <v>30</v>
      </c>
      <c r="AC16" s="67">
        <v>145450</v>
      </c>
      <c r="AD16" s="65">
        <v>267642</v>
      </c>
      <c r="AE16" s="65">
        <v>359152</v>
      </c>
      <c r="AF16" s="65">
        <v>418026</v>
      </c>
      <c r="AG16" s="65">
        <v>342954</v>
      </c>
      <c r="AH16" s="65">
        <v>495092</v>
      </c>
      <c r="AI16" s="68">
        <v>396731</v>
      </c>
      <c r="AJ16" s="34">
        <f t="shared" si="19"/>
        <v>2425047</v>
      </c>
      <c r="AK16" s="35" t="s">
        <v>30</v>
      </c>
      <c r="AL16" s="67">
        <v>165104</v>
      </c>
      <c r="AM16" s="65">
        <v>162594</v>
      </c>
      <c r="AN16" s="65">
        <v>414859</v>
      </c>
      <c r="AO16" s="65">
        <v>414397</v>
      </c>
      <c r="AP16" s="65">
        <v>346003</v>
      </c>
      <c r="AQ16" s="65">
        <v>464076</v>
      </c>
      <c r="AR16" s="68">
        <v>349035</v>
      </c>
      <c r="AS16" s="34">
        <f t="shared" si="20"/>
        <v>2316068</v>
      </c>
      <c r="AT16" s="35" t="s">
        <v>30</v>
      </c>
      <c r="AU16" s="67">
        <v>0</v>
      </c>
      <c r="AV16" s="65">
        <v>0</v>
      </c>
      <c r="AW16" s="65">
        <v>6070486</v>
      </c>
      <c r="AX16" s="65">
        <v>4302492</v>
      </c>
      <c r="AY16" s="65">
        <v>4415420</v>
      </c>
      <c r="AZ16" s="65">
        <v>3321636</v>
      </c>
      <c r="BA16" s="68">
        <v>2826972</v>
      </c>
      <c r="BB16" s="34">
        <f t="shared" si="21"/>
        <v>20937006</v>
      </c>
      <c r="BC16" s="35" t="s">
        <v>30</v>
      </c>
      <c r="BD16" s="67">
        <v>769268</v>
      </c>
      <c r="BE16" s="65">
        <v>1007891</v>
      </c>
      <c r="BF16" s="65">
        <v>1483019</v>
      </c>
      <c r="BG16" s="65">
        <v>1804691</v>
      </c>
      <c r="BH16" s="65">
        <v>2580704</v>
      </c>
      <c r="BI16" s="65">
        <v>1029301.9999999999</v>
      </c>
      <c r="BJ16" s="68">
        <v>1242580</v>
      </c>
      <c r="BK16" s="34">
        <f t="shared" si="22"/>
        <v>9917455</v>
      </c>
      <c r="BL16" s="35" t="s">
        <v>30</v>
      </c>
      <c r="BM16" s="67">
        <v>48582</v>
      </c>
      <c r="BN16" s="65">
        <v>0</v>
      </c>
      <c r="BO16" s="65">
        <v>98883</v>
      </c>
      <c r="BP16" s="65">
        <v>518006.99999999994</v>
      </c>
      <c r="BQ16" s="65">
        <v>1122468</v>
      </c>
      <c r="BR16" s="65">
        <v>657387</v>
      </c>
      <c r="BS16" s="68">
        <v>1047076</v>
      </c>
      <c r="BT16" s="34">
        <f t="shared" si="23"/>
        <v>3492403</v>
      </c>
      <c r="BU16" s="35" t="s">
        <v>30</v>
      </c>
      <c r="BV16" s="67">
        <v>0</v>
      </c>
      <c r="BW16" s="65">
        <v>0</v>
      </c>
      <c r="BX16" s="65">
        <v>83907</v>
      </c>
      <c r="BY16" s="65">
        <v>0</v>
      </c>
      <c r="BZ16" s="65">
        <v>306567</v>
      </c>
      <c r="CA16" s="65">
        <v>104769</v>
      </c>
      <c r="CB16" s="68">
        <v>477750</v>
      </c>
      <c r="CC16" s="34">
        <f t="shared" si="24"/>
        <v>972993</v>
      </c>
      <c r="CD16" s="35" t="s">
        <v>30</v>
      </c>
      <c r="CE16" s="67">
        <v>0</v>
      </c>
      <c r="CF16" s="65">
        <v>0</v>
      </c>
      <c r="CG16" s="65">
        <v>0</v>
      </c>
      <c r="CH16" s="65">
        <v>0</v>
      </c>
      <c r="CI16" s="65">
        <v>0</v>
      </c>
      <c r="CJ16" s="65">
        <v>0</v>
      </c>
      <c r="CK16" s="68">
        <v>0</v>
      </c>
      <c r="CL16" s="34">
        <f t="shared" si="25"/>
        <v>0</v>
      </c>
      <c r="CM16" s="35" t="s">
        <v>30</v>
      </c>
      <c r="CN16" s="67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8">
        <v>0</v>
      </c>
      <c r="CU16" s="34">
        <f t="shared" si="26"/>
        <v>0</v>
      </c>
      <c r="CV16" s="35" t="s">
        <v>30</v>
      </c>
      <c r="CW16" s="67">
        <v>892770</v>
      </c>
      <c r="CX16" s="65">
        <v>723436</v>
      </c>
      <c r="CY16" s="65">
        <v>598502</v>
      </c>
      <c r="CZ16" s="65">
        <v>1824817</v>
      </c>
      <c r="DA16" s="65">
        <v>2070628.0000000002</v>
      </c>
      <c r="DB16" s="65">
        <v>2039145</v>
      </c>
      <c r="DC16" s="68">
        <v>1829939</v>
      </c>
      <c r="DD16" s="34">
        <f t="shared" si="27"/>
        <v>9979237</v>
      </c>
      <c r="DE16" s="35" t="s">
        <v>30</v>
      </c>
      <c r="DF16" s="67">
        <v>112050</v>
      </c>
      <c r="DG16" s="65">
        <v>108828</v>
      </c>
      <c r="DH16" s="65">
        <v>20790</v>
      </c>
      <c r="DI16" s="65">
        <v>91676</v>
      </c>
      <c r="DJ16" s="65">
        <v>89100</v>
      </c>
      <c r="DK16" s="65">
        <v>51678</v>
      </c>
      <c r="DL16" s="68">
        <v>0</v>
      </c>
      <c r="DM16" s="34">
        <f t="shared" si="28"/>
        <v>474122</v>
      </c>
      <c r="DN16" s="35" t="s">
        <v>30</v>
      </c>
      <c r="DO16" s="67">
        <v>944615</v>
      </c>
      <c r="DP16" s="65">
        <v>117990</v>
      </c>
      <c r="DQ16" s="65">
        <v>99000</v>
      </c>
      <c r="DR16" s="65">
        <v>0</v>
      </c>
      <c r="DS16" s="65">
        <v>248310</v>
      </c>
      <c r="DT16" s="65">
        <v>0</v>
      </c>
      <c r="DU16" s="68">
        <v>0</v>
      </c>
      <c r="DV16" s="34">
        <f t="shared" si="29"/>
        <v>1409915</v>
      </c>
      <c r="DW16" s="35" t="s">
        <v>30</v>
      </c>
      <c r="DX16" s="67">
        <v>115230</v>
      </c>
      <c r="DY16" s="65">
        <v>331027</v>
      </c>
      <c r="DZ16" s="65">
        <v>730830</v>
      </c>
      <c r="EA16" s="65">
        <v>1215269</v>
      </c>
      <c r="EB16" s="65">
        <v>843051</v>
      </c>
      <c r="EC16" s="65">
        <v>438625</v>
      </c>
      <c r="ED16" s="68">
        <v>0</v>
      </c>
      <c r="EE16" s="34">
        <f t="shared" si="30"/>
        <v>3674032</v>
      </c>
      <c r="EF16" s="35" t="s">
        <v>30</v>
      </c>
      <c r="EG16" s="67">
        <v>935166</v>
      </c>
      <c r="EH16" s="65">
        <v>638283</v>
      </c>
      <c r="EI16" s="65">
        <v>3139701</v>
      </c>
      <c r="EJ16" s="65">
        <v>2839918</v>
      </c>
      <c r="EK16" s="65">
        <v>2798802</v>
      </c>
      <c r="EL16" s="65">
        <v>2266513</v>
      </c>
      <c r="EM16" s="68">
        <v>1649471</v>
      </c>
      <c r="EN16" s="34">
        <f t="shared" si="31"/>
        <v>14267854</v>
      </c>
    </row>
    <row r="17" spans="1:144" s="28" customFormat="1" ht="15" customHeight="1" x14ac:dyDescent="0.15">
      <c r="A17" s="30" t="s">
        <v>31</v>
      </c>
      <c r="B17" s="65">
        <v>0</v>
      </c>
      <c r="C17" s="65">
        <v>0</v>
      </c>
      <c r="D17" s="65">
        <v>1683463</v>
      </c>
      <c r="E17" s="65">
        <v>2245119</v>
      </c>
      <c r="F17" s="65">
        <v>1366118</v>
      </c>
      <c r="G17" s="65">
        <v>2373630</v>
      </c>
      <c r="H17" s="66">
        <v>1916895</v>
      </c>
      <c r="I17" s="39">
        <f t="shared" si="16"/>
        <v>9585225</v>
      </c>
      <c r="J17" s="35" t="s">
        <v>31</v>
      </c>
      <c r="K17" s="67">
        <v>0</v>
      </c>
      <c r="L17" s="65">
        <v>0</v>
      </c>
      <c r="M17" s="65">
        <v>0</v>
      </c>
      <c r="N17" s="65">
        <v>38430</v>
      </c>
      <c r="O17" s="65">
        <v>53631</v>
      </c>
      <c r="P17" s="65">
        <v>153937</v>
      </c>
      <c r="Q17" s="68">
        <v>51231</v>
      </c>
      <c r="R17" s="34">
        <f t="shared" si="17"/>
        <v>297229</v>
      </c>
      <c r="S17" s="35" t="s">
        <v>31</v>
      </c>
      <c r="T17" s="67">
        <v>255606</v>
      </c>
      <c r="U17" s="65">
        <v>132595</v>
      </c>
      <c r="V17" s="65">
        <v>690120</v>
      </c>
      <c r="W17" s="65">
        <v>718294</v>
      </c>
      <c r="X17" s="65">
        <v>576381</v>
      </c>
      <c r="Y17" s="65">
        <v>348669</v>
      </c>
      <c r="Z17" s="68">
        <v>385807</v>
      </c>
      <c r="AA17" s="34">
        <f t="shared" si="18"/>
        <v>3107472</v>
      </c>
      <c r="AB17" s="35" t="s">
        <v>31</v>
      </c>
      <c r="AC17" s="67">
        <v>215658</v>
      </c>
      <c r="AD17" s="65">
        <v>90306</v>
      </c>
      <c r="AE17" s="65">
        <v>637631</v>
      </c>
      <c r="AF17" s="65">
        <v>561402</v>
      </c>
      <c r="AG17" s="65">
        <v>374427</v>
      </c>
      <c r="AH17" s="65">
        <v>461043</v>
      </c>
      <c r="AI17" s="68">
        <v>31029</v>
      </c>
      <c r="AJ17" s="34">
        <f t="shared" si="19"/>
        <v>2371496</v>
      </c>
      <c r="AK17" s="35" t="s">
        <v>31</v>
      </c>
      <c r="AL17" s="67">
        <v>11466</v>
      </c>
      <c r="AM17" s="65">
        <v>27954</v>
      </c>
      <c r="AN17" s="65">
        <v>109617</v>
      </c>
      <c r="AO17" s="65">
        <v>120753</v>
      </c>
      <c r="AP17" s="65">
        <v>49896</v>
      </c>
      <c r="AQ17" s="65">
        <v>88729</v>
      </c>
      <c r="AR17" s="68">
        <v>38511</v>
      </c>
      <c r="AS17" s="34">
        <f t="shared" si="20"/>
        <v>446926</v>
      </c>
      <c r="AT17" s="35" t="s">
        <v>31</v>
      </c>
      <c r="AU17" s="67">
        <v>0</v>
      </c>
      <c r="AV17" s="65">
        <v>0</v>
      </c>
      <c r="AW17" s="65">
        <v>3266404</v>
      </c>
      <c r="AX17" s="65">
        <v>3931738</v>
      </c>
      <c r="AY17" s="65">
        <v>1717481</v>
      </c>
      <c r="AZ17" s="65">
        <v>2108172</v>
      </c>
      <c r="BA17" s="68">
        <v>787310</v>
      </c>
      <c r="BB17" s="34">
        <f t="shared" si="21"/>
        <v>11811105</v>
      </c>
      <c r="BC17" s="35" t="s">
        <v>31</v>
      </c>
      <c r="BD17" s="67">
        <v>672858</v>
      </c>
      <c r="BE17" s="65">
        <v>798028</v>
      </c>
      <c r="BF17" s="65">
        <v>1080253</v>
      </c>
      <c r="BG17" s="65">
        <v>501723</v>
      </c>
      <c r="BH17" s="65">
        <v>290228</v>
      </c>
      <c r="BI17" s="65">
        <v>323752</v>
      </c>
      <c r="BJ17" s="68">
        <v>0</v>
      </c>
      <c r="BK17" s="34">
        <f t="shared" si="22"/>
        <v>3666842</v>
      </c>
      <c r="BL17" s="35" t="s">
        <v>31</v>
      </c>
      <c r="BM17" s="67">
        <v>0</v>
      </c>
      <c r="BN17" s="65">
        <v>0</v>
      </c>
      <c r="BO17" s="65">
        <v>737750</v>
      </c>
      <c r="BP17" s="65">
        <v>957843</v>
      </c>
      <c r="BQ17" s="65">
        <v>1781451</v>
      </c>
      <c r="BR17" s="65">
        <v>2278294</v>
      </c>
      <c r="BS17" s="68">
        <v>892251</v>
      </c>
      <c r="BT17" s="34">
        <f t="shared" si="23"/>
        <v>6647589</v>
      </c>
      <c r="BU17" s="35" t="s">
        <v>31</v>
      </c>
      <c r="BV17" s="67">
        <v>0</v>
      </c>
      <c r="BW17" s="65">
        <v>0</v>
      </c>
      <c r="BX17" s="65">
        <v>85563</v>
      </c>
      <c r="BY17" s="65">
        <v>134289</v>
      </c>
      <c r="BZ17" s="65">
        <v>75780</v>
      </c>
      <c r="CA17" s="65">
        <v>288747</v>
      </c>
      <c r="CB17" s="68">
        <v>0</v>
      </c>
      <c r="CC17" s="34">
        <f t="shared" si="24"/>
        <v>584379</v>
      </c>
      <c r="CD17" s="35" t="s">
        <v>31</v>
      </c>
      <c r="CE17" s="67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68">
        <v>0</v>
      </c>
      <c r="CL17" s="34">
        <f t="shared" si="25"/>
        <v>0</v>
      </c>
      <c r="CM17" s="35" t="s">
        <v>31</v>
      </c>
      <c r="CN17" s="67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8">
        <v>0</v>
      </c>
      <c r="CU17" s="34">
        <f t="shared" si="26"/>
        <v>0</v>
      </c>
      <c r="CV17" s="35" t="s">
        <v>31</v>
      </c>
      <c r="CW17" s="67">
        <v>616430</v>
      </c>
      <c r="CX17" s="65">
        <v>433973</v>
      </c>
      <c r="CY17" s="65">
        <v>459797</v>
      </c>
      <c r="CZ17" s="65">
        <v>915085</v>
      </c>
      <c r="DA17" s="65">
        <v>563680</v>
      </c>
      <c r="DB17" s="65">
        <v>640190</v>
      </c>
      <c r="DC17" s="68">
        <v>253197</v>
      </c>
      <c r="DD17" s="34">
        <f t="shared" si="27"/>
        <v>3882352</v>
      </c>
      <c r="DE17" s="35" t="s">
        <v>31</v>
      </c>
      <c r="DF17" s="67">
        <v>0</v>
      </c>
      <c r="DG17" s="65">
        <v>33705</v>
      </c>
      <c r="DH17" s="65">
        <v>102690</v>
      </c>
      <c r="DI17" s="65">
        <v>0</v>
      </c>
      <c r="DJ17" s="65">
        <v>25740</v>
      </c>
      <c r="DK17" s="65">
        <v>63180</v>
      </c>
      <c r="DL17" s="68">
        <v>0</v>
      </c>
      <c r="DM17" s="34">
        <f t="shared" si="28"/>
        <v>225315</v>
      </c>
      <c r="DN17" s="35" t="s">
        <v>31</v>
      </c>
      <c r="DO17" s="67">
        <v>116100</v>
      </c>
      <c r="DP17" s="65">
        <v>34400</v>
      </c>
      <c r="DQ17" s="65">
        <v>87367</v>
      </c>
      <c r="DR17" s="65">
        <v>0</v>
      </c>
      <c r="DS17" s="65">
        <v>0</v>
      </c>
      <c r="DT17" s="65">
        <v>0</v>
      </c>
      <c r="DU17" s="68">
        <v>0</v>
      </c>
      <c r="DV17" s="34">
        <f t="shared" si="29"/>
        <v>237867</v>
      </c>
      <c r="DW17" s="35" t="s">
        <v>31</v>
      </c>
      <c r="DX17" s="67">
        <v>0</v>
      </c>
      <c r="DY17" s="65">
        <v>0</v>
      </c>
      <c r="DZ17" s="65">
        <v>0</v>
      </c>
      <c r="EA17" s="65">
        <v>0</v>
      </c>
      <c r="EB17" s="65">
        <v>0</v>
      </c>
      <c r="EC17" s="65">
        <v>206196</v>
      </c>
      <c r="ED17" s="68">
        <v>0</v>
      </c>
      <c r="EE17" s="34">
        <f t="shared" si="30"/>
        <v>206196</v>
      </c>
      <c r="EF17" s="35" t="s">
        <v>31</v>
      </c>
      <c r="EG17" s="67">
        <v>410340</v>
      </c>
      <c r="EH17" s="65">
        <v>243900</v>
      </c>
      <c r="EI17" s="65">
        <v>1773641</v>
      </c>
      <c r="EJ17" s="65">
        <v>1460823</v>
      </c>
      <c r="EK17" s="65">
        <v>852728</v>
      </c>
      <c r="EL17" s="65">
        <v>832129</v>
      </c>
      <c r="EM17" s="68">
        <v>361955</v>
      </c>
      <c r="EN17" s="34">
        <f t="shared" si="31"/>
        <v>5935516</v>
      </c>
    </row>
    <row r="18" spans="1:144" s="28" customFormat="1" ht="15" customHeight="1" x14ac:dyDescent="0.15">
      <c r="A18" s="30" t="s">
        <v>32</v>
      </c>
      <c r="B18" s="65">
        <v>0</v>
      </c>
      <c r="C18" s="65">
        <v>0</v>
      </c>
      <c r="D18" s="65">
        <v>1571806</v>
      </c>
      <c r="E18" s="65">
        <v>3043203</v>
      </c>
      <c r="F18" s="65">
        <v>4809963</v>
      </c>
      <c r="G18" s="65">
        <v>3192650</v>
      </c>
      <c r="H18" s="66">
        <v>2854261</v>
      </c>
      <c r="I18" s="39">
        <f t="shared" si="16"/>
        <v>15471883</v>
      </c>
      <c r="J18" s="35" t="s">
        <v>32</v>
      </c>
      <c r="K18" s="67">
        <v>0</v>
      </c>
      <c r="L18" s="65">
        <v>0</v>
      </c>
      <c r="M18" s="65">
        <v>0</v>
      </c>
      <c r="N18" s="65">
        <v>167677</v>
      </c>
      <c r="O18" s="65">
        <v>167676</v>
      </c>
      <c r="P18" s="65">
        <v>125758</v>
      </c>
      <c r="Q18" s="68">
        <v>509416</v>
      </c>
      <c r="R18" s="34">
        <f t="shared" si="17"/>
        <v>970527</v>
      </c>
      <c r="S18" s="35" t="s">
        <v>32</v>
      </c>
      <c r="T18" s="67">
        <v>78777</v>
      </c>
      <c r="U18" s="65">
        <v>138784</v>
      </c>
      <c r="V18" s="65">
        <v>947754</v>
      </c>
      <c r="W18" s="65">
        <v>1062110</v>
      </c>
      <c r="X18" s="65">
        <v>1073753</v>
      </c>
      <c r="Y18" s="65">
        <v>882798</v>
      </c>
      <c r="Z18" s="68">
        <v>1103357</v>
      </c>
      <c r="AA18" s="34">
        <f t="shared" si="18"/>
        <v>5287333</v>
      </c>
      <c r="AB18" s="35" t="s">
        <v>32</v>
      </c>
      <c r="AC18" s="67">
        <v>23283</v>
      </c>
      <c r="AD18" s="65">
        <v>38808</v>
      </c>
      <c r="AE18" s="65">
        <v>0</v>
      </c>
      <c r="AF18" s="65">
        <v>-8613</v>
      </c>
      <c r="AG18" s="65">
        <v>29098</v>
      </c>
      <c r="AH18" s="65">
        <v>62307</v>
      </c>
      <c r="AI18" s="68">
        <v>45072</v>
      </c>
      <c r="AJ18" s="34">
        <f t="shared" si="19"/>
        <v>189955</v>
      </c>
      <c r="AK18" s="35" t="s">
        <v>32</v>
      </c>
      <c r="AL18" s="67">
        <v>9207</v>
      </c>
      <c r="AM18" s="65">
        <v>0</v>
      </c>
      <c r="AN18" s="65">
        <v>119562</v>
      </c>
      <c r="AO18" s="65">
        <v>44505</v>
      </c>
      <c r="AP18" s="65">
        <v>97380</v>
      </c>
      <c r="AQ18" s="65">
        <v>48605</v>
      </c>
      <c r="AR18" s="68">
        <v>74718</v>
      </c>
      <c r="AS18" s="34">
        <f t="shared" si="20"/>
        <v>393977</v>
      </c>
      <c r="AT18" s="35" t="s">
        <v>32</v>
      </c>
      <c r="AU18" s="67">
        <v>0</v>
      </c>
      <c r="AV18" s="65">
        <v>0</v>
      </c>
      <c r="AW18" s="65">
        <v>4588355</v>
      </c>
      <c r="AX18" s="65">
        <v>4437463</v>
      </c>
      <c r="AY18" s="65">
        <v>2818489</v>
      </c>
      <c r="AZ18" s="65">
        <v>1465657</v>
      </c>
      <c r="BA18" s="68">
        <v>530082</v>
      </c>
      <c r="BB18" s="34">
        <f t="shared" si="21"/>
        <v>13840046</v>
      </c>
      <c r="BC18" s="35" t="s">
        <v>32</v>
      </c>
      <c r="BD18" s="67">
        <v>224803</v>
      </c>
      <c r="BE18" s="65">
        <v>573128</v>
      </c>
      <c r="BF18" s="65">
        <v>653385</v>
      </c>
      <c r="BG18" s="65">
        <v>822551</v>
      </c>
      <c r="BH18" s="65">
        <v>976031</v>
      </c>
      <c r="BI18" s="65">
        <v>1089299</v>
      </c>
      <c r="BJ18" s="68">
        <v>486018</v>
      </c>
      <c r="BK18" s="34">
        <f t="shared" si="22"/>
        <v>4825215</v>
      </c>
      <c r="BL18" s="35" t="s">
        <v>32</v>
      </c>
      <c r="BM18" s="67">
        <v>0</v>
      </c>
      <c r="BN18" s="65">
        <v>15327</v>
      </c>
      <c r="BO18" s="65">
        <v>617865</v>
      </c>
      <c r="BP18" s="65">
        <v>1190997</v>
      </c>
      <c r="BQ18" s="65">
        <v>5123358</v>
      </c>
      <c r="BR18" s="65">
        <v>1910493</v>
      </c>
      <c r="BS18" s="68">
        <v>895086</v>
      </c>
      <c r="BT18" s="34">
        <f t="shared" si="23"/>
        <v>9753126</v>
      </c>
      <c r="BU18" s="35" t="s">
        <v>32</v>
      </c>
      <c r="BV18" s="67">
        <v>0</v>
      </c>
      <c r="BW18" s="65">
        <v>0</v>
      </c>
      <c r="BX18" s="65">
        <v>140823</v>
      </c>
      <c r="BY18" s="65">
        <v>34401</v>
      </c>
      <c r="BZ18" s="65">
        <v>144396</v>
      </c>
      <c r="CA18" s="65">
        <v>352958</v>
      </c>
      <c r="CB18" s="68">
        <v>182295</v>
      </c>
      <c r="CC18" s="34">
        <f t="shared" si="24"/>
        <v>854873</v>
      </c>
      <c r="CD18" s="35" t="s">
        <v>32</v>
      </c>
      <c r="CE18" s="67">
        <v>0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8">
        <v>0</v>
      </c>
      <c r="CL18" s="34">
        <f t="shared" si="25"/>
        <v>0</v>
      </c>
      <c r="CM18" s="35" t="s">
        <v>32</v>
      </c>
      <c r="CN18" s="67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8">
        <v>0</v>
      </c>
      <c r="CU18" s="34">
        <f t="shared" si="26"/>
        <v>0</v>
      </c>
      <c r="CV18" s="35" t="s">
        <v>32</v>
      </c>
      <c r="CW18" s="67">
        <v>298134</v>
      </c>
      <c r="CX18" s="65">
        <v>223876</v>
      </c>
      <c r="CY18" s="65">
        <v>520001.99999999994</v>
      </c>
      <c r="CZ18" s="65">
        <v>1063180</v>
      </c>
      <c r="DA18" s="65">
        <v>1197918</v>
      </c>
      <c r="DB18" s="65">
        <v>1036614</v>
      </c>
      <c r="DC18" s="68">
        <v>590990</v>
      </c>
      <c r="DD18" s="34">
        <f t="shared" si="27"/>
        <v>4930714</v>
      </c>
      <c r="DE18" s="35" t="s">
        <v>32</v>
      </c>
      <c r="DF18" s="67">
        <v>19620</v>
      </c>
      <c r="DG18" s="65">
        <v>29403</v>
      </c>
      <c r="DH18" s="65">
        <v>142617</v>
      </c>
      <c r="DI18" s="65">
        <v>78849</v>
      </c>
      <c r="DJ18" s="65">
        <v>49005</v>
      </c>
      <c r="DK18" s="65">
        <v>246798</v>
      </c>
      <c r="DL18" s="68">
        <v>0</v>
      </c>
      <c r="DM18" s="34">
        <f t="shared" si="28"/>
        <v>566292</v>
      </c>
      <c r="DN18" s="35" t="s">
        <v>32</v>
      </c>
      <c r="DO18" s="67">
        <v>172260</v>
      </c>
      <c r="DP18" s="65">
        <v>0</v>
      </c>
      <c r="DQ18" s="65">
        <v>86850</v>
      </c>
      <c r="DR18" s="65">
        <v>186692</v>
      </c>
      <c r="DS18" s="65">
        <v>12600</v>
      </c>
      <c r="DT18" s="65">
        <v>0</v>
      </c>
      <c r="DU18" s="68">
        <v>0</v>
      </c>
      <c r="DV18" s="34">
        <f t="shared" si="29"/>
        <v>458402</v>
      </c>
      <c r="DW18" s="35" t="s">
        <v>32</v>
      </c>
      <c r="DX18" s="67">
        <v>107658</v>
      </c>
      <c r="DY18" s="65">
        <v>0</v>
      </c>
      <c r="DZ18" s="65">
        <v>1437375</v>
      </c>
      <c r="EA18" s="65">
        <v>804069</v>
      </c>
      <c r="EB18" s="65">
        <v>1034635</v>
      </c>
      <c r="EC18" s="65">
        <v>1121502</v>
      </c>
      <c r="ED18" s="68">
        <v>867026</v>
      </c>
      <c r="EE18" s="34">
        <f t="shared" si="30"/>
        <v>5372265</v>
      </c>
      <c r="EF18" s="35" t="s">
        <v>32</v>
      </c>
      <c r="EG18" s="67">
        <v>232446</v>
      </c>
      <c r="EH18" s="65">
        <v>197100</v>
      </c>
      <c r="EI18" s="65">
        <v>3260831</v>
      </c>
      <c r="EJ18" s="65">
        <v>2729081</v>
      </c>
      <c r="EK18" s="65">
        <v>2566890</v>
      </c>
      <c r="EL18" s="65">
        <v>1379220</v>
      </c>
      <c r="EM18" s="68">
        <v>700513</v>
      </c>
      <c r="EN18" s="34">
        <f t="shared" si="31"/>
        <v>11066081</v>
      </c>
    </row>
    <row r="19" spans="1:144" s="28" customFormat="1" ht="15" customHeight="1" x14ac:dyDescent="0.15">
      <c r="A19" s="30" t="s">
        <v>33</v>
      </c>
      <c r="B19" s="65">
        <v>0</v>
      </c>
      <c r="C19" s="65">
        <v>0</v>
      </c>
      <c r="D19" s="65">
        <v>718167</v>
      </c>
      <c r="E19" s="65">
        <v>630202</v>
      </c>
      <c r="F19" s="65">
        <v>321642</v>
      </c>
      <c r="G19" s="65">
        <v>1305053</v>
      </c>
      <c r="H19" s="66">
        <v>924880</v>
      </c>
      <c r="I19" s="39">
        <f t="shared" si="16"/>
        <v>3899944</v>
      </c>
      <c r="J19" s="35" t="s">
        <v>33</v>
      </c>
      <c r="K19" s="67">
        <v>0</v>
      </c>
      <c r="L19" s="65">
        <v>0</v>
      </c>
      <c r="M19" s="65">
        <v>29990</v>
      </c>
      <c r="N19" s="65">
        <v>0</v>
      </c>
      <c r="O19" s="65">
        <v>0</v>
      </c>
      <c r="P19" s="65">
        <v>181650</v>
      </c>
      <c r="Q19" s="68">
        <v>55892</v>
      </c>
      <c r="R19" s="34">
        <f t="shared" si="17"/>
        <v>267532</v>
      </c>
      <c r="S19" s="35" t="s">
        <v>33</v>
      </c>
      <c r="T19" s="67">
        <v>0</v>
      </c>
      <c r="U19" s="65">
        <v>0</v>
      </c>
      <c r="V19" s="65">
        <v>72292</v>
      </c>
      <c r="W19" s="65">
        <v>271970</v>
      </c>
      <c r="X19" s="65">
        <v>37998</v>
      </c>
      <c r="Y19" s="65">
        <v>598248</v>
      </c>
      <c r="Z19" s="68">
        <v>229096</v>
      </c>
      <c r="AA19" s="34">
        <f t="shared" si="18"/>
        <v>1209604</v>
      </c>
      <c r="AB19" s="35" t="s">
        <v>33</v>
      </c>
      <c r="AC19" s="67">
        <v>0</v>
      </c>
      <c r="AD19" s="65">
        <v>0</v>
      </c>
      <c r="AE19" s="65">
        <v>0</v>
      </c>
      <c r="AF19" s="65">
        <v>0</v>
      </c>
      <c r="AG19" s="65">
        <v>24420</v>
      </c>
      <c r="AH19" s="65">
        <v>38425</v>
      </c>
      <c r="AI19" s="68">
        <v>0</v>
      </c>
      <c r="AJ19" s="34">
        <f t="shared" si="19"/>
        <v>62845</v>
      </c>
      <c r="AK19" s="35" t="s">
        <v>33</v>
      </c>
      <c r="AL19" s="67">
        <v>5148</v>
      </c>
      <c r="AM19" s="65">
        <v>0</v>
      </c>
      <c r="AN19" s="65">
        <v>38214</v>
      </c>
      <c r="AO19" s="65">
        <v>13410</v>
      </c>
      <c r="AP19" s="65">
        <v>32283</v>
      </c>
      <c r="AQ19" s="65">
        <v>86751</v>
      </c>
      <c r="AR19" s="68">
        <v>63194</v>
      </c>
      <c r="AS19" s="34">
        <f t="shared" si="20"/>
        <v>239000</v>
      </c>
      <c r="AT19" s="35" t="s">
        <v>33</v>
      </c>
      <c r="AU19" s="67">
        <v>0</v>
      </c>
      <c r="AV19" s="65">
        <v>0</v>
      </c>
      <c r="AW19" s="65">
        <v>2321296</v>
      </c>
      <c r="AX19" s="65">
        <v>1470357</v>
      </c>
      <c r="AY19" s="65">
        <v>623193</v>
      </c>
      <c r="AZ19" s="65">
        <v>381049</v>
      </c>
      <c r="BA19" s="68">
        <v>59378</v>
      </c>
      <c r="BB19" s="34">
        <f t="shared" si="21"/>
        <v>4855273</v>
      </c>
      <c r="BC19" s="35" t="s">
        <v>33</v>
      </c>
      <c r="BD19" s="67">
        <v>93542</v>
      </c>
      <c r="BE19" s="65">
        <v>426372</v>
      </c>
      <c r="BF19" s="65">
        <v>202232</v>
      </c>
      <c r="BG19" s="65">
        <v>143775</v>
      </c>
      <c r="BH19" s="65">
        <v>0</v>
      </c>
      <c r="BI19" s="65">
        <v>0</v>
      </c>
      <c r="BJ19" s="68">
        <v>32939</v>
      </c>
      <c r="BK19" s="34">
        <f t="shared" si="22"/>
        <v>898860</v>
      </c>
      <c r="BL19" s="35" t="s">
        <v>33</v>
      </c>
      <c r="BM19" s="67">
        <v>0</v>
      </c>
      <c r="BN19" s="65">
        <v>0</v>
      </c>
      <c r="BO19" s="65">
        <v>169119</v>
      </c>
      <c r="BP19" s="65">
        <v>96921</v>
      </c>
      <c r="BQ19" s="65">
        <v>683085</v>
      </c>
      <c r="BR19" s="65">
        <v>232155</v>
      </c>
      <c r="BS19" s="68">
        <v>337829</v>
      </c>
      <c r="BT19" s="34">
        <f t="shared" si="23"/>
        <v>1519109</v>
      </c>
      <c r="BU19" s="35" t="s">
        <v>33</v>
      </c>
      <c r="BV19" s="67">
        <v>0</v>
      </c>
      <c r="BW19" s="65">
        <v>0</v>
      </c>
      <c r="BX19" s="65">
        <v>40491</v>
      </c>
      <c r="BY19" s="65">
        <v>0</v>
      </c>
      <c r="BZ19" s="65">
        <v>0</v>
      </c>
      <c r="CA19" s="65">
        <v>0</v>
      </c>
      <c r="CB19" s="68">
        <v>0</v>
      </c>
      <c r="CC19" s="34">
        <f t="shared" si="24"/>
        <v>40491</v>
      </c>
      <c r="CD19" s="35" t="s">
        <v>33</v>
      </c>
      <c r="CE19" s="67">
        <v>0</v>
      </c>
      <c r="CF19" s="65">
        <v>0</v>
      </c>
      <c r="CG19" s="65">
        <v>0</v>
      </c>
      <c r="CH19" s="65">
        <v>0</v>
      </c>
      <c r="CI19" s="65">
        <v>0</v>
      </c>
      <c r="CJ19" s="65">
        <v>0</v>
      </c>
      <c r="CK19" s="68">
        <v>0</v>
      </c>
      <c r="CL19" s="34">
        <f t="shared" si="25"/>
        <v>0</v>
      </c>
      <c r="CM19" s="35" t="s">
        <v>33</v>
      </c>
      <c r="CN19" s="67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8">
        <v>0</v>
      </c>
      <c r="CU19" s="34">
        <f t="shared" si="26"/>
        <v>0</v>
      </c>
      <c r="CV19" s="35" t="s">
        <v>33</v>
      </c>
      <c r="CW19" s="67">
        <v>35226</v>
      </c>
      <c r="CX19" s="65">
        <v>75269</v>
      </c>
      <c r="CY19" s="65">
        <v>146015</v>
      </c>
      <c r="CZ19" s="65">
        <v>239508</v>
      </c>
      <c r="DA19" s="65">
        <v>132075</v>
      </c>
      <c r="DB19" s="65">
        <v>362058</v>
      </c>
      <c r="DC19" s="68">
        <v>145895</v>
      </c>
      <c r="DD19" s="34">
        <f t="shared" si="27"/>
        <v>1136046</v>
      </c>
      <c r="DE19" s="35" t="s">
        <v>33</v>
      </c>
      <c r="DF19" s="67">
        <v>0</v>
      </c>
      <c r="DG19" s="65">
        <v>0</v>
      </c>
      <c r="DH19" s="65">
        <v>70110</v>
      </c>
      <c r="DI19" s="65">
        <v>0</v>
      </c>
      <c r="DJ19" s="65">
        <v>0</v>
      </c>
      <c r="DK19" s="65">
        <v>0</v>
      </c>
      <c r="DL19" s="68">
        <v>0</v>
      </c>
      <c r="DM19" s="34">
        <f t="shared" si="28"/>
        <v>70110</v>
      </c>
      <c r="DN19" s="35" t="s">
        <v>33</v>
      </c>
      <c r="DO19" s="67">
        <v>0</v>
      </c>
      <c r="DP19" s="65">
        <v>28800</v>
      </c>
      <c r="DQ19" s="65">
        <v>0</v>
      </c>
      <c r="DR19" s="65">
        <v>161370</v>
      </c>
      <c r="DS19" s="65">
        <v>0</v>
      </c>
      <c r="DT19" s="65">
        <v>0</v>
      </c>
      <c r="DU19" s="68">
        <v>0</v>
      </c>
      <c r="DV19" s="34">
        <f t="shared" si="29"/>
        <v>190170</v>
      </c>
      <c r="DW19" s="35" t="s">
        <v>33</v>
      </c>
      <c r="DX19" s="67">
        <v>215316</v>
      </c>
      <c r="DY19" s="65">
        <v>91971</v>
      </c>
      <c r="DZ19" s="65">
        <v>552693</v>
      </c>
      <c r="EA19" s="65">
        <v>369558</v>
      </c>
      <c r="EB19" s="65">
        <v>623007</v>
      </c>
      <c r="EC19" s="65">
        <v>255542</v>
      </c>
      <c r="ED19" s="68">
        <v>241623</v>
      </c>
      <c r="EE19" s="34">
        <f t="shared" si="30"/>
        <v>2349710</v>
      </c>
      <c r="EF19" s="35" t="s">
        <v>33</v>
      </c>
      <c r="EG19" s="67">
        <v>48180</v>
      </c>
      <c r="EH19" s="65">
        <v>113880</v>
      </c>
      <c r="EI19" s="65">
        <v>674601</v>
      </c>
      <c r="EJ19" s="65">
        <v>371839</v>
      </c>
      <c r="EK19" s="65">
        <v>280296</v>
      </c>
      <c r="EL19" s="65">
        <v>336218</v>
      </c>
      <c r="EM19" s="68">
        <v>109643</v>
      </c>
      <c r="EN19" s="34">
        <f t="shared" si="31"/>
        <v>1934657</v>
      </c>
    </row>
    <row r="20" spans="1:144" s="28" customFormat="1" ht="15" customHeight="1" x14ac:dyDescent="0.15">
      <c r="A20" s="30" t="s">
        <v>34</v>
      </c>
      <c r="B20" s="65">
        <v>0</v>
      </c>
      <c r="C20" s="65">
        <v>0</v>
      </c>
      <c r="D20" s="65">
        <v>535331</v>
      </c>
      <c r="E20" s="65">
        <v>577035</v>
      </c>
      <c r="F20" s="65">
        <v>430720</v>
      </c>
      <c r="G20" s="65">
        <v>306522</v>
      </c>
      <c r="H20" s="66">
        <v>270938</v>
      </c>
      <c r="I20" s="39">
        <f t="shared" si="16"/>
        <v>2120546</v>
      </c>
      <c r="J20" s="35" t="s">
        <v>34</v>
      </c>
      <c r="K20" s="67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29990</v>
      </c>
      <c r="Q20" s="68">
        <v>12809</v>
      </c>
      <c r="R20" s="34">
        <f t="shared" si="17"/>
        <v>42799</v>
      </c>
      <c r="S20" s="35" t="s">
        <v>34</v>
      </c>
      <c r="T20" s="67">
        <v>58410</v>
      </c>
      <c r="U20" s="65">
        <v>171856</v>
      </c>
      <c r="V20" s="65">
        <v>169538</v>
      </c>
      <c r="W20" s="65">
        <v>472951</v>
      </c>
      <c r="X20" s="65">
        <v>300700</v>
      </c>
      <c r="Y20" s="65">
        <v>51356</v>
      </c>
      <c r="Z20" s="68">
        <v>259005.99999999997</v>
      </c>
      <c r="AA20" s="34">
        <f t="shared" si="18"/>
        <v>1483817</v>
      </c>
      <c r="AB20" s="35" t="s">
        <v>34</v>
      </c>
      <c r="AC20" s="67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8">
        <v>0</v>
      </c>
      <c r="AJ20" s="34">
        <f t="shared" si="19"/>
        <v>0</v>
      </c>
      <c r="AK20" s="35" t="s">
        <v>34</v>
      </c>
      <c r="AL20" s="67">
        <v>0</v>
      </c>
      <c r="AM20" s="65">
        <v>0</v>
      </c>
      <c r="AN20" s="65">
        <v>46028</v>
      </c>
      <c r="AO20" s="65">
        <v>44460</v>
      </c>
      <c r="AP20" s="65">
        <v>32850</v>
      </c>
      <c r="AQ20" s="65">
        <v>7344</v>
      </c>
      <c r="AR20" s="68">
        <v>15660</v>
      </c>
      <c r="AS20" s="34">
        <f t="shared" si="20"/>
        <v>146342</v>
      </c>
      <c r="AT20" s="35" t="s">
        <v>34</v>
      </c>
      <c r="AU20" s="67">
        <v>0</v>
      </c>
      <c r="AV20" s="65">
        <v>0</v>
      </c>
      <c r="AW20" s="65">
        <v>150192</v>
      </c>
      <c r="AX20" s="65">
        <v>762719</v>
      </c>
      <c r="AY20" s="65">
        <v>1295477</v>
      </c>
      <c r="AZ20" s="65">
        <v>0</v>
      </c>
      <c r="BA20" s="68">
        <v>63594</v>
      </c>
      <c r="BB20" s="34">
        <f t="shared" si="21"/>
        <v>2271982</v>
      </c>
      <c r="BC20" s="35" t="s">
        <v>34</v>
      </c>
      <c r="BD20" s="67">
        <v>18477</v>
      </c>
      <c r="BE20" s="65">
        <v>178889</v>
      </c>
      <c r="BF20" s="65">
        <v>84375</v>
      </c>
      <c r="BG20" s="65">
        <v>231028</v>
      </c>
      <c r="BH20" s="65">
        <v>73008</v>
      </c>
      <c r="BI20" s="65">
        <v>15254</v>
      </c>
      <c r="BJ20" s="68">
        <v>0</v>
      </c>
      <c r="BK20" s="34">
        <f t="shared" si="22"/>
        <v>601031</v>
      </c>
      <c r="BL20" s="35" t="s">
        <v>34</v>
      </c>
      <c r="BM20" s="67">
        <v>0</v>
      </c>
      <c r="BN20" s="65">
        <v>0</v>
      </c>
      <c r="BO20" s="65">
        <v>163485</v>
      </c>
      <c r="BP20" s="65">
        <v>313813</v>
      </c>
      <c r="BQ20" s="65">
        <v>885596</v>
      </c>
      <c r="BR20" s="65">
        <v>0</v>
      </c>
      <c r="BS20" s="68">
        <v>536697</v>
      </c>
      <c r="BT20" s="34">
        <f t="shared" si="23"/>
        <v>1899591</v>
      </c>
      <c r="BU20" s="35" t="s">
        <v>34</v>
      </c>
      <c r="BV20" s="67">
        <v>0</v>
      </c>
      <c r="BW20" s="65">
        <v>0</v>
      </c>
      <c r="BX20" s="65">
        <v>0</v>
      </c>
      <c r="BY20" s="65">
        <v>59653</v>
      </c>
      <c r="BZ20" s="65">
        <v>0</v>
      </c>
      <c r="CA20" s="65">
        <v>0</v>
      </c>
      <c r="CB20" s="68">
        <v>0</v>
      </c>
      <c r="CC20" s="34">
        <f t="shared" si="24"/>
        <v>59653</v>
      </c>
      <c r="CD20" s="35" t="s">
        <v>34</v>
      </c>
      <c r="CE20" s="67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8">
        <v>0</v>
      </c>
      <c r="CL20" s="34">
        <f t="shared" si="25"/>
        <v>0</v>
      </c>
      <c r="CM20" s="35" t="s">
        <v>34</v>
      </c>
      <c r="CN20" s="67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8">
        <v>0</v>
      </c>
      <c r="CU20" s="34">
        <f t="shared" si="26"/>
        <v>0</v>
      </c>
      <c r="CV20" s="35" t="s">
        <v>34</v>
      </c>
      <c r="CW20" s="67">
        <v>33750</v>
      </c>
      <c r="CX20" s="65">
        <v>14150</v>
      </c>
      <c r="CY20" s="65">
        <v>49640</v>
      </c>
      <c r="CZ20" s="65">
        <v>275564</v>
      </c>
      <c r="DA20" s="65">
        <v>231340</v>
      </c>
      <c r="DB20" s="65">
        <v>85030</v>
      </c>
      <c r="DC20" s="68">
        <v>83214</v>
      </c>
      <c r="DD20" s="34">
        <f t="shared" si="27"/>
        <v>772688</v>
      </c>
      <c r="DE20" s="35" t="s">
        <v>34</v>
      </c>
      <c r="DF20" s="67">
        <v>0</v>
      </c>
      <c r="DG20" s="65">
        <v>0</v>
      </c>
      <c r="DH20" s="65">
        <v>0</v>
      </c>
      <c r="DI20" s="65">
        <v>0</v>
      </c>
      <c r="DJ20" s="65">
        <v>0</v>
      </c>
      <c r="DK20" s="65">
        <v>0</v>
      </c>
      <c r="DL20" s="68">
        <v>0</v>
      </c>
      <c r="DM20" s="34">
        <f t="shared" si="28"/>
        <v>0</v>
      </c>
      <c r="DN20" s="35" t="s">
        <v>34</v>
      </c>
      <c r="DO20" s="67">
        <v>0</v>
      </c>
      <c r="DP20" s="65">
        <v>19800</v>
      </c>
      <c r="DQ20" s="65">
        <v>0</v>
      </c>
      <c r="DR20" s="65">
        <v>108900</v>
      </c>
      <c r="DS20" s="65">
        <v>0</v>
      </c>
      <c r="DT20" s="65">
        <v>0</v>
      </c>
      <c r="DU20" s="68">
        <v>0</v>
      </c>
      <c r="DV20" s="34">
        <f t="shared" si="29"/>
        <v>128700</v>
      </c>
      <c r="DW20" s="35" t="s">
        <v>34</v>
      </c>
      <c r="DX20" s="67">
        <v>0</v>
      </c>
      <c r="DY20" s="65">
        <v>0</v>
      </c>
      <c r="DZ20" s="65">
        <v>162063</v>
      </c>
      <c r="EA20" s="65">
        <v>181584</v>
      </c>
      <c r="EB20" s="65">
        <v>209002</v>
      </c>
      <c r="EC20" s="65">
        <v>221211</v>
      </c>
      <c r="ED20" s="68">
        <v>0</v>
      </c>
      <c r="EE20" s="34">
        <f t="shared" si="30"/>
        <v>773860</v>
      </c>
      <c r="EF20" s="35" t="s">
        <v>34</v>
      </c>
      <c r="EG20" s="67">
        <v>39420</v>
      </c>
      <c r="EH20" s="65">
        <v>56940</v>
      </c>
      <c r="EI20" s="65">
        <v>348201</v>
      </c>
      <c r="EJ20" s="65">
        <v>529760</v>
      </c>
      <c r="EK20" s="65">
        <v>363040</v>
      </c>
      <c r="EL20" s="65">
        <v>78186</v>
      </c>
      <c r="EM20" s="68">
        <v>131149</v>
      </c>
      <c r="EN20" s="34">
        <f t="shared" si="31"/>
        <v>1546696</v>
      </c>
    </row>
    <row r="21" spans="1:144" s="28" customFormat="1" ht="15" customHeight="1" x14ac:dyDescent="0.15">
      <c r="A21" s="30" t="s">
        <v>35</v>
      </c>
      <c r="B21" s="65">
        <v>0</v>
      </c>
      <c r="C21" s="65">
        <v>0</v>
      </c>
      <c r="D21" s="65">
        <v>1734836</v>
      </c>
      <c r="E21" s="65">
        <v>1159580</v>
      </c>
      <c r="F21" s="65">
        <v>1340456</v>
      </c>
      <c r="G21" s="65">
        <v>1053442</v>
      </c>
      <c r="H21" s="66">
        <v>2073228.9999999998</v>
      </c>
      <c r="I21" s="39">
        <f t="shared" si="16"/>
        <v>7361543</v>
      </c>
      <c r="J21" s="35" t="s">
        <v>35</v>
      </c>
      <c r="K21" s="67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8">
        <v>154125</v>
      </c>
      <c r="R21" s="34">
        <f t="shared" si="17"/>
        <v>154125</v>
      </c>
      <c r="S21" s="35" t="s">
        <v>35</v>
      </c>
      <c r="T21" s="67">
        <v>166670</v>
      </c>
      <c r="U21" s="65">
        <v>531198</v>
      </c>
      <c r="V21" s="65">
        <v>289919</v>
      </c>
      <c r="W21" s="65">
        <v>731268</v>
      </c>
      <c r="X21" s="65">
        <v>207393</v>
      </c>
      <c r="Y21" s="65">
        <v>683973</v>
      </c>
      <c r="Z21" s="68">
        <v>537992</v>
      </c>
      <c r="AA21" s="34">
        <f t="shared" si="18"/>
        <v>3148413</v>
      </c>
      <c r="AB21" s="35" t="s">
        <v>35</v>
      </c>
      <c r="AC21" s="67">
        <v>0</v>
      </c>
      <c r="AD21" s="65">
        <v>72072</v>
      </c>
      <c r="AE21" s="65">
        <v>0</v>
      </c>
      <c r="AF21" s="65">
        <v>85253</v>
      </c>
      <c r="AG21" s="65">
        <v>0</v>
      </c>
      <c r="AH21" s="65">
        <v>45072</v>
      </c>
      <c r="AI21" s="68">
        <v>0</v>
      </c>
      <c r="AJ21" s="34">
        <f t="shared" si="19"/>
        <v>202397</v>
      </c>
      <c r="AK21" s="35" t="s">
        <v>35</v>
      </c>
      <c r="AL21" s="67">
        <v>32372.999999999996</v>
      </c>
      <c r="AM21" s="65">
        <v>32570.999999999996</v>
      </c>
      <c r="AN21" s="65">
        <v>145773</v>
      </c>
      <c r="AO21" s="65">
        <v>125910</v>
      </c>
      <c r="AP21" s="65">
        <v>77774</v>
      </c>
      <c r="AQ21" s="65">
        <v>47691</v>
      </c>
      <c r="AR21" s="68">
        <v>117008</v>
      </c>
      <c r="AS21" s="34">
        <f t="shared" si="20"/>
        <v>579100</v>
      </c>
      <c r="AT21" s="35" t="s">
        <v>35</v>
      </c>
      <c r="AU21" s="67">
        <v>0</v>
      </c>
      <c r="AV21" s="65">
        <v>0</v>
      </c>
      <c r="AW21" s="65">
        <v>2649126</v>
      </c>
      <c r="AX21" s="65">
        <v>2271697</v>
      </c>
      <c r="AY21" s="65">
        <v>1871663</v>
      </c>
      <c r="AZ21" s="65">
        <v>1470878</v>
      </c>
      <c r="BA21" s="68">
        <v>1063134</v>
      </c>
      <c r="BB21" s="34">
        <f t="shared" si="21"/>
        <v>9326498</v>
      </c>
      <c r="BC21" s="35" t="s">
        <v>35</v>
      </c>
      <c r="BD21" s="67">
        <v>108073</v>
      </c>
      <c r="BE21" s="65">
        <v>649406</v>
      </c>
      <c r="BF21" s="65">
        <v>731259</v>
      </c>
      <c r="BG21" s="65">
        <v>667805</v>
      </c>
      <c r="BH21" s="65">
        <v>100494</v>
      </c>
      <c r="BI21" s="65">
        <v>215883</v>
      </c>
      <c r="BJ21" s="68">
        <v>200745</v>
      </c>
      <c r="BK21" s="34">
        <f t="shared" si="22"/>
        <v>2673665</v>
      </c>
      <c r="BL21" s="35" t="s">
        <v>35</v>
      </c>
      <c r="BM21" s="67">
        <v>0</v>
      </c>
      <c r="BN21" s="65">
        <v>83610</v>
      </c>
      <c r="BO21" s="65">
        <v>632340</v>
      </c>
      <c r="BP21" s="65">
        <v>1097078</v>
      </c>
      <c r="BQ21" s="65">
        <v>1087965</v>
      </c>
      <c r="BR21" s="65">
        <v>2201373</v>
      </c>
      <c r="BS21" s="68">
        <v>669051</v>
      </c>
      <c r="BT21" s="34">
        <f t="shared" si="23"/>
        <v>5771417</v>
      </c>
      <c r="BU21" s="35" t="s">
        <v>35</v>
      </c>
      <c r="BV21" s="67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8">
        <v>0</v>
      </c>
      <c r="CC21" s="34">
        <f t="shared" si="24"/>
        <v>0</v>
      </c>
      <c r="CD21" s="35" t="s">
        <v>35</v>
      </c>
      <c r="CE21" s="67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8">
        <v>0</v>
      </c>
      <c r="CL21" s="34">
        <f t="shared" si="25"/>
        <v>0</v>
      </c>
      <c r="CM21" s="35" t="s">
        <v>35</v>
      </c>
      <c r="CN21" s="67">
        <v>0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8">
        <v>0</v>
      </c>
      <c r="CU21" s="34">
        <f t="shared" si="26"/>
        <v>0</v>
      </c>
      <c r="CV21" s="35" t="s">
        <v>35</v>
      </c>
      <c r="CW21" s="67">
        <v>268072</v>
      </c>
      <c r="CX21" s="65">
        <v>558757</v>
      </c>
      <c r="CY21" s="65">
        <v>303093</v>
      </c>
      <c r="CZ21" s="65">
        <v>640280</v>
      </c>
      <c r="DA21" s="65">
        <v>397395</v>
      </c>
      <c r="DB21" s="65">
        <v>531572</v>
      </c>
      <c r="DC21" s="68">
        <v>349363</v>
      </c>
      <c r="DD21" s="34">
        <f t="shared" si="27"/>
        <v>3048532</v>
      </c>
      <c r="DE21" s="35" t="s">
        <v>35</v>
      </c>
      <c r="DF21" s="67">
        <v>0</v>
      </c>
      <c r="DG21" s="65">
        <v>121320</v>
      </c>
      <c r="DH21" s="65">
        <v>24300</v>
      </c>
      <c r="DI21" s="65">
        <v>24400</v>
      </c>
      <c r="DJ21" s="65">
        <v>43074</v>
      </c>
      <c r="DK21" s="65">
        <v>0</v>
      </c>
      <c r="DL21" s="68">
        <v>0</v>
      </c>
      <c r="DM21" s="34">
        <f t="shared" si="28"/>
        <v>213094</v>
      </c>
      <c r="DN21" s="35" t="s">
        <v>35</v>
      </c>
      <c r="DO21" s="67">
        <v>7920</v>
      </c>
      <c r="DP21" s="65">
        <v>211410</v>
      </c>
      <c r="DQ21" s="65">
        <v>0</v>
      </c>
      <c r="DR21" s="65">
        <v>0</v>
      </c>
      <c r="DS21" s="65">
        <v>0</v>
      </c>
      <c r="DT21" s="65">
        <v>111600</v>
      </c>
      <c r="DU21" s="68">
        <v>0</v>
      </c>
      <c r="DV21" s="34">
        <f t="shared" si="29"/>
        <v>330930</v>
      </c>
      <c r="DW21" s="35" t="s">
        <v>35</v>
      </c>
      <c r="DX21" s="67">
        <v>169974</v>
      </c>
      <c r="DY21" s="65">
        <v>206001</v>
      </c>
      <c r="DZ21" s="65">
        <v>817753</v>
      </c>
      <c r="EA21" s="65">
        <v>189243</v>
      </c>
      <c r="EB21" s="65">
        <v>1257345</v>
      </c>
      <c r="EC21" s="65">
        <v>657099</v>
      </c>
      <c r="ED21" s="68">
        <v>964683</v>
      </c>
      <c r="EE21" s="34">
        <f t="shared" si="30"/>
        <v>4262098</v>
      </c>
      <c r="EF21" s="35" t="s">
        <v>35</v>
      </c>
      <c r="EG21" s="67">
        <v>229380</v>
      </c>
      <c r="EH21" s="65">
        <v>414960</v>
      </c>
      <c r="EI21" s="65">
        <v>1213624</v>
      </c>
      <c r="EJ21" s="65">
        <v>1122061</v>
      </c>
      <c r="EK21" s="65">
        <v>611406</v>
      </c>
      <c r="EL21" s="65">
        <v>664180</v>
      </c>
      <c r="EM21" s="68">
        <v>299993</v>
      </c>
      <c r="EN21" s="34">
        <f t="shared" si="31"/>
        <v>4555604</v>
      </c>
    </row>
    <row r="22" spans="1:144" s="28" customFormat="1" ht="15" customHeight="1" x14ac:dyDescent="0.15">
      <c r="A22" s="30" t="s">
        <v>36</v>
      </c>
      <c r="B22" s="65">
        <v>0</v>
      </c>
      <c r="C22" s="65">
        <v>0</v>
      </c>
      <c r="D22" s="65">
        <v>321930</v>
      </c>
      <c r="E22" s="65">
        <v>244098</v>
      </c>
      <c r="F22" s="65">
        <v>1138209</v>
      </c>
      <c r="G22" s="65">
        <v>930433</v>
      </c>
      <c r="H22" s="66">
        <v>115767</v>
      </c>
      <c r="I22" s="39">
        <f t="shared" si="16"/>
        <v>2750437</v>
      </c>
      <c r="J22" s="35" t="s">
        <v>36</v>
      </c>
      <c r="K22" s="67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8">
        <v>0</v>
      </c>
      <c r="R22" s="34">
        <f t="shared" si="17"/>
        <v>0</v>
      </c>
      <c r="S22" s="35" t="s">
        <v>36</v>
      </c>
      <c r="T22" s="67">
        <v>26694</v>
      </c>
      <c r="U22" s="65">
        <v>166392</v>
      </c>
      <c r="V22" s="65">
        <v>289548</v>
      </c>
      <c r="W22" s="65">
        <v>183375</v>
      </c>
      <c r="X22" s="65">
        <v>80442</v>
      </c>
      <c r="Y22" s="65">
        <v>215244</v>
      </c>
      <c r="Z22" s="68">
        <v>449374</v>
      </c>
      <c r="AA22" s="34">
        <f t="shared" si="18"/>
        <v>1411069</v>
      </c>
      <c r="AB22" s="35" t="s">
        <v>36</v>
      </c>
      <c r="AC22" s="67">
        <v>0</v>
      </c>
      <c r="AD22" s="65">
        <v>22176</v>
      </c>
      <c r="AE22" s="65">
        <v>5634</v>
      </c>
      <c r="AF22" s="65">
        <v>0</v>
      </c>
      <c r="AG22" s="65">
        <v>28170</v>
      </c>
      <c r="AH22" s="65">
        <v>0</v>
      </c>
      <c r="AI22" s="68">
        <v>0</v>
      </c>
      <c r="AJ22" s="34">
        <f t="shared" si="19"/>
        <v>55980</v>
      </c>
      <c r="AK22" s="35" t="s">
        <v>36</v>
      </c>
      <c r="AL22" s="67">
        <v>3069</v>
      </c>
      <c r="AM22" s="65">
        <v>12276</v>
      </c>
      <c r="AN22" s="65">
        <v>38187</v>
      </c>
      <c r="AO22" s="65">
        <v>28763</v>
      </c>
      <c r="AP22" s="65">
        <v>55494</v>
      </c>
      <c r="AQ22" s="65">
        <v>28638</v>
      </c>
      <c r="AR22" s="68">
        <v>48123</v>
      </c>
      <c r="AS22" s="34">
        <f t="shared" si="20"/>
        <v>214550</v>
      </c>
      <c r="AT22" s="35" t="s">
        <v>36</v>
      </c>
      <c r="AU22" s="67">
        <v>0</v>
      </c>
      <c r="AV22" s="65">
        <v>0</v>
      </c>
      <c r="AW22" s="65">
        <v>883188</v>
      </c>
      <c r="AX22" s="65">
        <v>1692148</v>
      </c>
      <c r="AY22" s="65">
        <v>1023684</v>
      </c>
      <c r="AZ22" s="65">
        <v>1717620</v>
      </c>
      <c r="BA22" s="68">
        <v>589239</v>
      </c>
      <c r="BB22" s="34">
        <f t="shared" si="21"/>
        <v>5905879</v>
      </c>
      <c r="BC22" s="35" t="s">
        <v>36</v>
      </c>
      <c r="BD22" s="67">
        <v>19989</v>
      </c>
      <c r="BE22" s="65">
        <v>79317</v>
      </c>
      <c r="BF22" s="65">
        <v>73052</v>
      </c>
      <c r="BG22" s="65">
        <v>188303</v>
      </c>
      <c r="BH22" s="65">
        <v>0</v>
      </c>
      <c r="BI22" s="65">
        <v>42516</v>
      </c>
      <c r="BJ22" s="68">
        <v>0</v>
      </c>
      <c r="BK22" s="34">
        <f t="shared" si="22"/>
        <v>403177</v>
      </c>
      <c r="BL22" s="35" t="s">
        <v>36</v>
      </c>
      <c r="BM22" s="67">
        <v>0</v>
      </c>
      <c r="BN22" s="65">
        <v>20412</v>
      </c>
      <c r="BO22" s="65">
        <v>466362</v>
      </c>
      <c r="BP22" s="65">
        <v>1008403</v>
      </c>
      <c r="BQ22" s="65">
        <v>2130340</v>
      </c>
      <c r="BR22" s="65">
        <v>1594143</v>
      </c>
      <c r="BS22" s="68">
        <v>1415871</v>
      </c>
      <c r="BT22" s="34">
        <f t="shared" si="23"/>
        <v>6635531</v>
      </c>
      <c r="BU22" s="35" t="s">
        <v>36</v>
      </c>
      <c r="BV22" s="67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8">
        <v>24687</v>
      </c>
      <c r="CC22" s="34">
        <f t="shared" si="24"/>
        <v>24687</v>
      </c>
      <c r="CD22" s="35" t="s">
        <v>36</v>
      </c>
      <c r="CE22" s="67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68">
        <v>0</v>
      </c>
      <c r="CL22" s="34">
        <f t="shared" si="25"/>
        <v>0</v>
      </c>
      <c r="CM22" s="35" t="s">
        <v>36</v>
      </c>
      <c r="CN22" s="67">
        <v>0</v>
      </c>
      <c r="CO22" s="65">
        <v>0</v>
      </c>
      <c r="CP22" s="65">
        <v>0</v>
      </c>
      <c r="CQ22" s="65">
        <v>0</v>
      </c>
      <c r="CR22" s="65">
        <v>0</v>
      </c>
      <c r="CS22" s="65">
        <v>0</v>
      </c>
      <c r="CT22" s="68">
        <v>0</v>
      </c>
      <c r="CU22" s="34">
        <f t="shared" si="26"/>
        <v>0</v>
      </c>
      <c r="CV22" s="35" t="s">
        <v>36</v>
      </c>
      <c r="CW22" s="67">
        <v>97416</v>
      </c>
      <c r="CX22" s="65">
        <v>175925</v>
      </c>
      <c r="CY22" s="65">
        <v>105939</v>
      </c>
      <c r="CZ22" s="65">
        <v>261822</v>
      </c>
      <c r="DA22" s="65">
        <v>260649</v>
      </c>
      <c r="DB22" s="65">
        <v>365257</v>
      </c>
      <c r="DC22" s="68">
        <v>284004</v>
      </c>
      <c r="DD22" s="34">
        <f t="shared" si="27"/>
        <v>1551012</v>
      </c>
      <c r="DE22" s="35" t="s">
        <v>36</v>
      </c>
      <c r="DF22" s="67">
        <v>0</v>
      </c>
      <c r="DG22" s="65">
        <v>0</v>
      </c>
      <c r="DH22" s="65">
        <v>0</v>
      </c>
      <c r="DI22" s="65">
        <v>0</v>
      </c>
      <c r="DJ22" s="65">
        <v>27720</v>
      </c>
      <c r="DK22" s="65">
        <v>31500</v>
      </c>
      <c r="DL22" s="68">
        <v>0</v>
      </c>
      <c r="DM22" s="34">
        <f t="shared" si="28"/>
        <v>59220</v>
      </c>
      <c r="DN22" s="35" t="s">
        <v>36</v>
      </c>
      <c r="DO22" s="67">
        <v>0</v>
      </c>
      <c r="DP22" s="65">
        <v>0</v>
      </c>
      <c r="DQ22" s="65">
        <v>28947</v>
      </c>
      <c r="DR22" s="65">
        <v>0</v>
      </c>
      <c r="DS22" s="65">
        <v>0</v>
      </c>
      <c r="DT22" s="65">
        <v>89100</v>
      </c>
      <c r="DU22" s="68">
        <v>0</v>
      </c>
      <c r="DV22" s="34">
        <f t="shared" si="29"/>
        <v>118047</v>
      </c>
      <c r="DW22" s="35" t="s">
        <v>36</v>
      </c>
      <c r="DX22" s="67">
        <v>23139</v>
      </c>
      <c r="DY22" s="65">
        <v>94320</v>
      </c>
      <c r="DZ22" s="65">
        <v>794258</v>
      </c>
      <c r="EA22" s="65">
        <v>1084788</v>
      </c>
      <c r="EB22" s="65">
        <v>802135</v>
      </c>
      <c r="EC22" s="65">
        <v>677536</v>
      </c>
      <c r="ED22" s="68">
        <v>238923</v>
      </c>
      <c r="EE22" s="34">
        <f t="shared" si="30"/>
        <v>3715099</v>
      </c>
      <c r="EF22" s="35" t="s">
        <v>36</v>
      </c>
      <c r="EG22" s="67">
        <v>56940</v>
      </c>
      <c r="EH22" s="65">
        <v>106740</v>
      </c>
      <c r="EI22" s="65">
        <v>428110</v>
      </c>
      <c r="EJ22" s="65">
        <v>582231</v>
      </c>
      <c r="EK22" s="65">
        <v>482058</v>
      </c>
      <c r="EL22" s="65">
        <v>455935</v>
      </c>
      <c r="EM22" s="68">
        <v>244017</v>
      </c>
      <c r="EN22" s="34">
        <f t="shared" si="31"/>
        <v>2356031</v>
      </c>
    </row>
    <row r="23" spans="1:144" s="28" customFormat="1" ht="15" customHeight="1" x14ac:dyDescent="0.15">
      <c r="A23" s="30" t="s">
        <v>37</v>
      </c>
      <c r="B23" s="65">
        <v>0</v>
      </c>
      <c r="C23" s="65">
        <v>0</v>
      </c>
      <c r="D23" s="65">
        <v>3260726</v>
      </c>
      <c r="E23" s="65">
        <v>2326241</v>
      </c>
      <c r="F23" s="65">
        <v>2269141</v>
      </c>
      <c r="G23" s="65">
        <v>2464106</v>
      </c>
      <c r="H23" s="66">
        <v>2616917</v>
      </c>
      <c r="I23" s="39">
        <f t="shared" si="16"/>
        <v>12937131</v>
      </c>
      <c r="J23" s="35" t="s">
        <v>37</v>
      </c>
      <c r="K23" s="67">
        <v>0</v>
      </c>
      <c r="L23" s="65">
        <v>0</v>
      </c>
      <c r="M23" s="65">
        <v>0</v>
      </c>
      <c r="N23" s="65">
        <v>24480</v>
      </c>
      <c r="O23" s="65">
        <v>110142</v>
      </c>
      <c r="P23" s="65">
        <v>12240</v>
      </c>
      <c r="Q23" s="68">
        <v>24480</v>
      </c>
      <c r="R23" s="34">
        <f t="shared" si="17"/>
        <v>171342</v>
      </c>
      <c r="S23" s="35" t="s">
        <v>37</v>
      </c>
      <c r="T23" s="67">
        <v>273039</v>
      </c>
      <c r="U23" s="65">
        <v>629231</v>
      </c>
      <c r="V23" s="65">
        <v>645162</v>
      </c>
      <c r="W23" s="65">
        <v>736362</v>
      </c>
      <c r="X23" s="65">
        <v>963169</v>
      </c>
      <c r="Y23" s="65">
        <v>680057</v>
      </c>
      <c r="Z23" s="68">
        <v>1339021</v>
      </c>
      <c r="AA23" s="34">
        <f t="shared" si="18"/>
        <v>5266041</v>
      </c>
      <c r="AB23" s="35" t="s">
        <v>37</v>
      </c>
      <c r="AC23" s="67">
        <v>39438</v>
      </c>
      <c r="AD23" s="65">
        <v>44712</v>
      </c>
      <c r="AE23" s="65">
        <v>39438</v>
      </c>
      <c r="AF23" s="65">
        <v>111393</v>
      </c>
      <c r="AG23" s="65">
        <v>25065</v>
      </c>
      <c r="AH23" s="65">
        <v>69831</v>
      </c>
      <c r="AI23" s="68">
        <v>67608</v>
      </c>
      <c r="AJ23" s="34">
        <f t="shared" si="19"/>
        <v>397485</v>
      </c>
      <c r="AK23" s="35" t="s">
        <v>37</v>
      </c>
      <c r="AL23" s="67">
        <v>55764</v>
      </c>
      <c r="AM23" s="65">
        <v>90783</v>
      </c>
      <c r="AN23" s="65">
        <v>112513</v>
      </c>
      <c r="AO23" s="65">
        <v>138368</v>
      </c>
      <c r="AP23" s="65">
        <v>125138</v>
      </c>
      <c r="AQ23" s="65">
        <v>112653</v>
      </c>
      <c r="AR23" s="68">
        <v>74852</v>
      </c>
      <c r="AS23" s="34">
        <f t="shared" si="20"/>
        <v>710071</v>
      </c>
      <c r="AT23" s="35" t="s">
        <v>37</v>
      </c>
      <c r="AU23" s="67">
        <v>0</v>
      </c>
      <c r="AV23" s="65">
        <v>0</v>
      </c>
      <c r="AW23" s="65">
        <v>2933464</v>
      </c>
      <c r="AX23" s="65">
        <v>1583502</v>
      </c>
      <c r="AY23" s="65">
        <v>2179020</v>
      </c>
      <c r="AZ23" s="65">
        <v>1699254</v>
      </c>
      <c r="BA23" s="68">
        <v>1006335</v>
      </c>
      <c r="BB23" s="34">
        <f t="shared" si="21"/>
        <v>9401575</v>
      </c>
      <c r="BC23" s="35" t="s">
        <v>37</v>
      </c>
      <c r="BD23" s="67">
        <v>392404</v>
      </c>
      <c r="BE23" s="65">
        <v>1093925</v>
      </c>
      <c r="BF23" s="65">
        <v>1909310</v>
      </c>
      <c r="BG23" s="65">
        <v>1568140</v>
      </c>
      <c r="BH23" s="65">
        <v>1229054</v>
      </c>
      <c r="BI23" s="65">
        <v>1079185</v>
      </c>
      <c r="BJ23" s="68">
        <v>441432</v>
      </c>
      <c r="BK23" s="34">
        <f t="shared" si="22"/>
        <v>7713450</v>
      </c>
      <c r="BL23" s="35" t="s">
        <v>37</v>
      </c>
      <c r="BM23" s="67">
        <v>22275</v>
      </c>
      <c r="BN23" s="65">
        <v>57456</v>
      </c>
      <c r="BO23" s="65">
        <v>1569681</v>
      </c>
      <c r="BP23" s="65">
        <v>1457973</v>
      </c>
      <c r="BQ23" s="65">
        <v>3022210</v>
      </c>
      <c r="BR23" s="65">
        <v>5342413</v>
      </c>
      <c r="BS23" s="68">
        <v>1003194</v>
      </c>
      <c r="BT23" s="34">
        <f t="shared" si="23"/>
        <v>12475202</v>
      </c>
      <c r="BU23" s="35" t="s">
        <v>37</v>
      </c>
      <c r="BV23" s="67">
        <v>0</v>
      </c>
      <c r="BW23" s="65">
        <v>146988</v>
      </c>
      <c r="BX23" s="65">
        <v>149481</v>
      </c>
      <c r="BY23" s="65">
        <v>270558</v>
      </c>
      <c r="BZ23" s="65">
        <v>87874</v>
      </c>
      <c r="CA23" s="65">
        <v>0</v>
      </c>
      <c r="CB23" s="68">
        <v>294831</v>
      </c>
      <c r="CC23" s="34">
        <f t="shared" si="24"/>
        <v>949732</v>
      </c>
      <c r="CD23" s="35" t="s">
        <v>37</v>
      </c>
      <c r="CE23" s="67">
        <v>0</v>
      </c>
      <c r="CF23" s="65">
        <v>0</v>
      </c>
      <c r="CG23" s="65">
        <v>0</v>
      </c>
      <c r="CH23" s="65">
        <v>0</v>
      </c>
      <c r="CI23" s="65">
        <v>0</v>
      </c>
      <c r="CJ23" s="65">
        <v>0</v>
      </c>
      <c r="CK23" s="68">
        <v>0</v>
      </c>
      <c r="CL23" s="34">
        <f t="shared" si="25"/>
        <v>0</v>
      </c>
      <c r="CM23" s="35" t="s">
        <v>37</v>
      </c>
      <c r="CN23" s="67">
        <v>0</v>
      </c>
      <c r="CO23" s="65">
        <v>0</v>
      </c>
      <c r="CP23" s="65">
        <v>0</v>
      </c>
      <c r="CQ23" s="65">
        <v>0</v>
      </c>
      <c r="CR23" s="65">
        <v>0</v>
      </c>
      <c r="CS23" s="65">
        <v>0</v>
      </c>
      <c r="CT23" s="68">
        <v>0</v>
      </c>
      <c r="CU23" s="34">
        <f t="shared" si="26"/>
        <v>0</v>
      </c>
      <c r="CV23" s="35" t="s">
        <v>37</v>
      </c>
      <c r="CW23" s="67">
        <v>863547</v>
      </c>
      <c r="CX23" s="65">
        <v>969626</v>
      </c>
      <c r="CY23" s="65">
        <v>429329</v>
      </c>
      <c r="CZ23" s="65">
        <v>1142832</v>
      </c>
      <c r="DA23" s="65">
        <v>1111758</v>
      </c>
      <c r="DB23" s="65">
        <v>776457</v>
      </c>
      <c r="DC23" s="68">
        <v>764604</v>
      </c>
      <c r="DD23" s="34">
        <f t="shared" si="27"/>
        <v>6058153</v>
      </c>
      <c r="DE23" s="35" t="s">
        <v>37</v>
      </c>
      <c r="DF23" s="67">
        <v>92130</v>
      </c>
      <c r="DG23" s="65">
        <v>0</v>
      </c>
      <c r="DH23" s="65">
        <v>0</v>
      </c>
      <c r="DI23" s="65">
        <v>34200</v>
      </c>
      <c r="DJ23" s="65">
        <v>66330</v>
      </c>
      <c r="DK23" s="65">
        <v>0</v>
      </c>
      <c r="DL23" s="68">
        <v>0</v>
      </c>
      <c r="DM23" s="34">
        <f t="shared" si="28"/>
        <v>192660</v>
      </c>
      <c r="DN23" s="35" t="s">
        <v>37</v>
      </c>
      <c r="DO23" s="67">
        <v>205044</v>
      </c>
      <c r="DP23" s="65">
        <v>151462</v>
      </c>
      <c r="DQ23" s="65">
        <v>0</v>
      </c>
      <c r="DR23" s="65">
        <v>0</v>
      </c>
      <c r="DS23" s="65">
        <v>55321</v>
      </c>
      <c r="DT23" s="65">
        <v>0</v>
      </c>
      <c r="DU23" s="68">
        <v>180000</v>
      </c>
      <c r="DV23" s="34">
        <f t="shared" si="29"/>
        <v>591827</v>
      </c>
      <c r="DW23" s="35" t="s">
        <v>37</v>
      </c>
      <c r="DX23" s="67">
        <v>120330</v>
      </c>
      <c r="DY23" s="65">
        <v>671072</v>
      </c>
      <c r="DZ23" s="65">
        <v>1314308</v>
      </c>
      <c r="EA23" s="65">
        <v>1342792</v>
      </c>
      <c r="EB23" s="65">
        <v>386104</v>
      </c>
      <c r="EC23" s="65">
        <v>1208661</v>
      </c>
      <c r="ED23" s="68">
        <v>254520</v>
      </c>
      <c r="EE23" s="34">
        <f t="shared" si="30"/>
        <v>5297787</v>
      </c>
      <c r="EF23" s="35" t="s">
        <v>37</v>
      </c>
      <c r="EG23" s="67">
        <v>410763</v>
      </c>
      <c r="EH23" s="65">
        <v>542163</v>
      </c>
      <c r="EI23" s="65">
        <v>2368604</v>
      </c>
      <c r="EJ23" s="65">
        <v>1690583</v>
      </c>
      <c r="EK23" s="65">
        <v>1511306</v>
      </c>
      <c r="EL23" s="65">
        <v>1183446</v>
      </c>
      <c r="EM23" s="68">
        <v>662531</v>
      </c>
      <c r="EN23" s="34">
        <f t="shared" si="31"/>
        <v>8369396</v>
      </c>
    </row>
    <row r="24" spans="1:144" s="28" customFormat="1" ht="15" customHeight="1" x14ac:dyDescent="0.15">
      <c r="A24" s="30" t="s">
        <v>38</v>
      </c>
      <c r="B24" s="65">
        <v>0</v>
      </c>
      <c r="C24" s="65">
        <v>0</v>
      </c>
      <c r="D24" s="65">
        <v>775498</v>
      </c>
      <c r="E24" s="65">
        <v>918567</v>
      </c>
      <c r="F24" s="65">
        <v>1777316</v>
      </c>
      <c r="G24" s="65">
        <v>637672</v>
      </c>
      <c r="H24" s="66">
        <v>1649919</v>
      </c>
      <c r="I24" s="39">
        <f t="shared" si="16"/>
        <v>5758972</v>
      </c>
      <c r="J24" s="35" t="s">
        <v>38</v>
      </c>
      <c r="K24" s="67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8">
        <v>76752</v>
      </c>
      <c r="R24" s="34">
        <f t="shared" si="17"/>
        <v>76752</v>
      </c>
      <c r="S24" s="35" t="s">
        <v>38</v>
      </c>
      <c r="T24" s="67">
        <v>14445</v>
      </c>
      <c r="U24" s="65">
        <v>80217</v>
      </c>
      <c r="V24" s="65">
        <v>379889</v>
      </c>
      <c r="W24" s="65">
        <v>631715</v>
      </c>
      <c r="X24" s="65">
        <v>346221</v>
      </c>
      <c r="Y24" s="65">
        <v>424062</v>
      </c>
      <c r="Z24" s="68">
        <v>503424</v>
      </c>
      <c r="AA24" s="34">
        <f t="shared" si="18"/>
        <v>2379973</v>
      </c>
      <c r="AB24" s="35" t="s">
        <v>38</v>
      </c>
      <c r="AC24" s="67">
        <v>63568</v>
      </c>
      <c r="AD24" s="65">
        <v>82218</v>
      </c>
      <c r="AE24" s="65">
        <v>0</v>
      </c>
      <c r="AF24" s="65">
        <v>23643</v>
      </c>
      <c r="AG24" s="65">
        <v>65196</v>
      </c>
      <c r="AH24" s="65">
        <v>47259</v>
      </c>
      <c r="AI24" s="68">
        <v>26595</v>
      </c>
      <c r="AJ24" s="34">
        <f t="shared" si="19"/>
        <v>308479</v>
      </c>
      <c r="AK24" s="35" t="s">
        <v>38</v>
      </c>
      <c r="AL24" s="67">
        <v>7335</v>
      </c>
      <c r="AM24" s="65">
        <v>0</v>
      </c>
      <c r="AN24" s="65">
        <v>56034</v>
      </c>
      <c r="AO24" s="65">
        <v>89568</v>
      </c>
      <c r="AP24" s="65">
        <v>71473</v>
      </c>
      <c r="AQ24" s="65">
        <v>41715</v>
      </c>
      <c r="AR24" s="68">
        <v>109260</v>
      </c>
      <c r="AS24" s="34">
        <f t="shared" si="20"/>
        <v>375385</v>
      </c>
      <c r="AT24" s="35" t="s">
        <v>38</v>
      </c>
      <c r="AU24" s="67">
        <v>0</v>
      </c>
      <c r="AV24" s="65">
        <v>0</v>
      </c>
      <c r="AW24" s="65">
        <v>1781165</v>
      </c>
      <c r="AX24" s="65">
        <v>1378843</v>
      </c>
      <c r="AY24" s="65">
        <v>1334744</v>
      </c>
      <c r="AZ24" s="65">
        <v>954388</v>
      </c>
      <c r="BA24" s="68">
        <v>829316</v>
      </c>
      <c r="BB24" s="34">
        <f t="shared" si="21"/>
        <v>6278456</v>
      </c>
      <c r="BC24" s="35" t="s">
        <v>38</v>
      </c>
      <c r="BD24" s="67">
        <v>86998</v>
      </c>
      <c r="BE24" s="65">
        <v>134730</v>
      </c>
      <c r="BF24" s="65">
        <v>258336</v>
      </c>
      <c r="BG24" s="65">
        <v>281340</v>
      </c>
      <c r="BH24" s="65">
        <v>163976</v>
      </c>
      <c r="BI24" s="65">
        <v>237321</v>
      </c>
      <c r="BJ24" s="68">
        <v>131598</v>
      </c>
      <c r="BK24" s="34">
        <f t="shared" si="22"/>
        <v>1294299</v>
      </c>
      <c r="BL24" s="35" t="s">
        <v>38</v>
      </c>
      <c r="BM24" s="67">
        <v>0</v>
      </c>
      <c r="BN24" s="65">
        <v>0</v>
      </c>
      <c r="BO24" s="65">
        <v>576902</v>
      </c>
      <c r="BP24" s="65">
        <v>685608</v>
      </c>
      <c r="BQ24" s="65">
        <v>566286</v>
      </c>
      <c r="BR24" s="65">
        <v>380835</v>
      </c>
      <c r="BS24" s="68">
        <v>132219</v>
      </c>
      <c r="BT24" s="34">
        <f t="shared" si="23"/>
        <v>2341850</v>
      </c>
      <c r="BU24" s="35" t="s">
        <v>38</v>
      </c>
      <c r="BV24" s="67">
        <v>0</v>
      </c>
      <c r="BW24" s="65">
        <v>0</v>
      </c>
      <c r="BX24" s="65">
        <v>0</v>
      </c>
      <c r="BY24" s="65">
        <v>0</v>
      </c>
      <c r="BZ24" s="65">
        <v>155304</v>
      </c>
      <c r="CA24" s="65">
        <v>0</v>
      </c>
      <c r="CB24" s="68">
        <v>41922</v>
      </c>
      <c r="CC24" s="34">
        <f t="shared" si="24"/>
        <v>197226</v>
      </c>
      <c r="CD24" s="35" t="s">
        <v>38</v>
      </c>
      <c r="CE24" s="67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8">
        <v>0</v>
      </c>
      <c r="CL24" s="34">
        <f t="shared" si="25"/>
        <v>0</v>
      </c>
      <c r="CM24" s="35" t="s">
        <v>38</v>
      </c>
      <c r="CN24" s="67">
        <v>0</v>
      </c>
      <c r="CO24" s="65">
        <v>0</v>
      </c>
      <c r="CP24" s="65">
        <v>0</v>
      </c>
      <c r="CQ24" s="65">
        <v>0</v>
      </c>
      <c r="CR24" s="65">
        <v>0</v>
      </c>
      <c r="CS24" s="65">
        <v>0</v>
      </c>
      <c r="CT24" s="68">
        <v>0</v>
      </c>
      <c r="CU24" s="34">
        <f t="shared" si="26"/>
        <v>0</v>
      </c>
      <c r="CV24" s="35" t="s">
        <v>38</v>
      </c>
      <c r="CW24" s="67">
        <v>82014</v>
      </c>
      <c r="CX24" s="65">
        <v>95891</v>
      </c>
      <c r="CY24" s="65">
        <v>201402</v>
      </c>
      <c r="CZ24" s="65">
        <v>600585</v>
      </c>
      <c r="DA24" s="65">
        <v>371749</v>
      </c>
      <c r="DB24" s="65">
        <v>437222</v>
      </c>
      <c r="DC24" s="68">
        <v>269118</v>
      </c>
      <c r="DD24" s="34">
        <f t="shared" si="27"/>
        <v>2057981</v>
      </c>
      <c r="DE24" s="35" t="s">
        <v>38</v>
      </c>
      <c r="DF24" s="67">
        <v>26100</v>
      </c>
      <c r="DG24" s="65">
        <v>16200</v>
      </c>
      <c r="DH24" s="65">
        <v>0</v>
      </c>
      <c r="DI24" s="65">
        <v>19800</v>
      </c>
      <c r="DJ24" s="65">
        <v>0</v>
      </c>
      <c r="DK24" s="65">
        <v>0</v>
      </c>
      <c r="DL24" s="68">
        <v>0</v>
      </c>
      <c r="DM24" s="34">
        <f t="shared" si="28"/>
        <v>62100</v>
      </c>
      <c r="DN24" s="35" t="s">
        <v>38</v>
      </c>
      <c r="DO24" s="67">
        <v>36630</v>
      </c>
      <c r="DP24" s="65">
        <v>0</v>
      </c>
      <c r="DQ24" s="65">
        <v>136125</v>
      </c>
      <c r="DR24" s="65">
        <v>92614</v>
      </c>
      <c r="DS24" s="65">
        <v>179982</v>
      </c>
      <c r="DT24" s="65">
        <v>180000</v>
      </c>
      <c r="DU24" s="68">
        <v>0</v>
      </c>
      <c r="DV24" s="34">
        <f t="shared" si="29"/>
        <v>625351</v>
      </c>
      <c r="DW24" s="35" t="s">
        <v>38</v>
      </c>
      <c r="DX24" s="67">
        <v>64665.000000000007</v>
      </c>
      <c r="DY24" s="65">
        <v>0</v>
      </c>
      <c r="DZ24" s="65">
        <v>357048</v>
      </c>
      <c r="EA24" s="65">
        <v>1198296</v>
      </c>
      <c r="EB24" s="65">
        <v>220824</v>
      </c>
      <c r="EC24" s="65">
        <v>485415</v>
      </c>
      <c r="ED24" s="68">
        <v>0</v>
      </c>
      <c r="EE24" s="34">
        <f t="shared" si="30"/>
        <v>2326248</v>
      </c>
      <c r="EF24" s="35" t="s">
        <v>38</v>
      </c>
      <c r="EG24" s="67">
        <v>87600</v>
      </c>
      <c r="EH24" s="65">
        <v>124260</v>
      </c>
      <c r="EI24" s="65">
        <v>885740</v>
      </c>
      <c r="EJ24" s="65">
        <v>845921</v>
      </c>
      <c r="EK24" s="65">
        <v>592830</v>
      </c>
      <c r="EL24" s="65">
        <v>376727</v>
      </c>
      <c r="EM24" s="68">
        <v>235692</v>
      </c>
      <c r="EN24" s="34">
        <f t="shared" si="31"/>
        <v>3148770</v>
      </c>
    </row>
    <row r="25" spans="1:144" s="28" customFormat="1" ht="15" customHeight="1" x14ac:dyDescent="0.15">
      <c r="A25" s="30" t="s">
        <v>39</v>
      </c>
      <c r="B25" s="65">
        <v>0</v>
      </c>
      <c r="C25" s="65">
        <v>0</v>
      </c>
      <c r="D25" s="65">
        <v>1571345</v>
      </c>
      <c r="E25" s="65">
        <v>1039284.0000000001</v>
      </c>
      <c r="F25" s="65">
        <v>332314</v>
      </c>
      <c r="G25" s="65">
        <v>1519737</v>
      </c>
      <c r="H25" s="66">
        <v>256841.99999999997</v>
      </c>
      <c r="I25" s="39">
        <f t="shared" si="16"/>
        <v>4719522</v>
      </c>
      <c r="J25" s="35" t="s">
        <v>39</v>
      </c>
      <c r="K25" s="67">
        <v>0</v>
      </c>
      <c r="L25" s="65">
        <v>0</v>
      </c>
      <c r="M25" s="65">
        <v>0</v>
      </c>
      <c r="N25" s="65">
        <v>63963</v>
      </c>
      <c r="O25" s="65">
        <v>0</v>
      </c>
      <c r="P25" s="65">
        <v>0</v>
      </c>
      <c r="Q25" s="68">
        <v>0</v>
      </c>
      <c r="R25" s="34">
        <f t="shared" si="17"/>
        <v>63963</v>
      </c>
      <c r="S25" s="35" t="s">
        <v>39</v>
      </c>
      <c r="T25" s="67">
        <v>36756</v>
      </c>
      <c r="U25" s="65">
        <v>59094</v>
      </c>
      <c r="V25" s="65">
        <v>276768</v>
      </c>
      <c r="W25" s="65">
        <v>366183</v>
      </c>
      <c r="X25" s="65">
        <v>123784</v>
      </c>
      <c r="Y25" s="65">
        <v>118446</v>
      </c>
      <c r="Z25" s="68">
        <v>128312.99999999999</v>
      </c>
      <c r="AA25" s="34">
        <f t="shared" si="18"/>
        <v>1109344</v>
      </c>
      <c r="AB25" s="35" t="s">
        <v>39</v>
      </c>
      <c r="AC25" s="67">
        <v>16632</v>
      </c>
      <c r="AD25" s="65">
        <v>49086</v>
      </c>
      <c r="AE25" s="65">
        <v>0</v>
      </c>
      <c r="AF25" s="65">
        <v>128333</v>
      </c>
      <c r="AG25" s="65">
        <v>0</v>
      </c>
      <c r="AH25" s="65">
        <v>17730</v>
      </c>
      <c r="AI25" s="68">
        <v>0</v>
      </c>
      <c r="AJ25" s="34">
        <f t="shared" si="19"/>
        <v>211781</v>
      </c>
      <c r="AK25" s="35" t="s">
        <v>39</v>
      </c>
      <c r="AL25" s="67">
        <v>7335</v>
      </c>
      <c r="AM25" s="65">
        <v>20912</v>
      </c>
      <c r="AN25" s="65">
        <v>90099</v>
      </c>
      <c r="AO25" s="65">
        <v>17010</v>
      </c>
      <c r="AP25" s="65">
        <v>22896</v>
      </c>
      <c r="AQ25" s="65">
        <v>69822</v>
      </c>
      <c r="AR25" s="68">
        <v>28575</v>
      </c>
      <c r="AS25" s="34">
        <f t="shared" si="20"/>
        <v>256649</v>
      </c>
      <c r="AT25" s="35" t="s">
        <v>39</v>
      </c>
      <c r="AU25" s="67">
        <v>0</v>
      </c>
      <c r="AV25" s="65">
        <v>0</v>
      </c>
      <c r="AW25" s="65">
        <v>1999889</v>
      </c>
      <c r="AX25" s="65">
        <v>1345453</v>
      </c>
      <c r="AY25" s="65">
        <v>1250872</v>
      </c>
      <c r="AZ25" s="65">
        <v>777510</v>
      </c>
      <c r="BA25" s="68">
        <v>339291</v>
      </c>
      <c r="BB25" s="34">
        <f t="shared" si="21"/>
        <v>5713015</v>
      </c>
      <c r="BC25" s="35" t="s">
        <v>39</v>
      </c>
      <c r="BD25" s="67">
        <v>118098</v>
      </c>
      <c r="BE25" s="65">
        <v>87048</v>
      </c>
      <c r="BF25" s="65">
        <v>234765</v>
      </c>
      <c r="BG25" s="65">
        <v>474903</v>
      </c>
      <c r="BH25" s="65">
        <v>165105</v>
      </c>
      <c r="BI25" s="65">
        <v>0</v>
      </c>
      <c r="BJ25" s="68">
        <v>0</v>
      </c>
      <c r="BK25" s="34">
        <f t="shared" si="22"/>
        <v>1079919</v>
      </c>
      <c r="BL25" s="35" t="s">
        <v>39</v>
      </c>
      <c r="BM25" s="67">
        <v>0</v>
      </c>
      <c r="BN25" s="65">
        <v>0</v>
      </c>
      <c r="BO25" s="65">
        <v>770985</v>
      </c>
      <c r="BP25" s="65">
        <v>315945</v>
      </c>
      <c r="BQ25" s="65">
        <v>1185255</v>
      </c>
      <c r="BR25" s="65">
        <v>814644</v>
      </c>
      <c r="BS25" s="68">
        <v>454815</v>
      </c>
      <c r="BT25" s="34">
        <f t="shared" si="23"/>
        <v>3541644</v>
      </c>
      <c r="BU25" s="35" t="s">
        <v>39</v>
      </c>
      <c r="BV25" s="67">
        <v>0</v>
      </c>
      <c r="BW25" s="65">
        <v>0</v>
      </c>
      <c r="BX25" s="65">
        <v>0</v>
      </c>
      <c r="BY25" s="65">
        <v>0</v>
      </c>
      <c r="BZ25" s="65">
        <v>0</v>
      </c>
      <c r="CA25" s="65">
        <v>168498</v>
      </c>
      <c r="CB25" s="68">
        <v>0</v>
      </c>
      <c r="CC25" s="34">
        <f t="shared" si="24"/>
        <v>168498</v>
      </c>
      <c r="CD25" s="35" t="s">
        <v>39</v>
      </c>
      <c r="CE25" s="67">
        <v>0</v>
      </c>
      <c r="CF25" s="65">
        <v>0</v>
      </c>
      <c r="CG25" s="65">
        <v>0</v>
      </c>
      <c r="CH25" s="65">
        <v>0</v>
      </c>
      <c r="CI25" s="65">
        <v>0</v>
      </c>
      <c r="CJ25" s="65">
        <v>0</v>
      </c>
      <c r="CK25" s="68">
        <v>0</v>
      </c>
      <c r="CL25" s="34">
        <f t="shared" si="25"/>
        <v>0</v>
      </c>
      <c r="CM25" s="35" t="s">
        <v>39</v>
      </c>
      <c r="CN25" s="67">
        <v>0</v>
      </c>
      <c r="CO25" s="65">
        <v>0</v>
      </c>
      <c r="CP25" s="65">
        <v>0</v>
      </c>
      <c r="CQ25" s="65">
        <v>0</v>
      </c>
      <c r="CR25" s="65">
        <v>0</v>
      </c>
      <c r="CS25" s="65">
        <v>0</v>
      </c>
      <c r="CT25" s="68">
        <v>0</v>
      </c>
      <c r="CU25" s="34">
        <f t="shared" si="26"/>
        <v>0</v>
      </c>
      <c r="CV25" s="35" t="s">
        <v>39</v>
      </c>
      <c r="CW25" s="67">
        <v>101202</v>
      </c>
      <c r="CX25" s="65">
        <v>93492</v>
      </c>
      <c r="CY25" s="65">
        <v>107100</v>
      </c>
      <c r="CZ25" s="65">
        <v>329328</v>
      </c>
      <c r="DA25" s="65">
        <v>275151</v>
      </c>
      <c r="DB25" s="65">
        <v>229383</v>
      </c>
      <c r="DC25" s="68">
        <v>142938</v>
      </c>
      <c r="DD25" s="34">
        <f t="shared" si="27"/>
        <v>1278594</v>
      </c>
      <c r="DE25" s="35" t="s">
        <v>39</v>
      </c>
      <c r="DF25" s="67">
        <v>0</v>
      </c>
      <c r="DG25" s="65">
        <v>82962</v>
      </c>
      <c r="DH25" s="65">
        <v>0</v>
      </c>
      <c r="DI25" s="65">
        <v>20700</v>
      </c>
      <c r="DJ25" s="65">
        <v>0</v>
      </c>
      <c r="DK25" s="65">
        <v>0</v>
      </c>
      <c r="DL25" s="68">
        <v>0</v>
      </c>
      <c r="DM25" s="34">
        <f t="shared" si="28"/>
        <v>103662</v>
      </c>
      <c r="DN25" s="35" t="s">
        <v>39</v>
      </c>
      <c r="DO25" s="67">
        <v>0</v>
      </c>
      <c r="DP25" s="65">
        <v>0</v>
      </c>
      <c r="DQ25" s="65">
        <v>0</v>
      </c>
      <c r="DR25" s="65">
        <v>34650</v>
      </c>
      <c r="DS25" s="65">
        <v>0</v>
      </c>
      <c r="DT25" s="65">
        <v>0</v>
      </c>
      <c r="DU25" s="68">
        <v>0</v>
      </c>
      <c r="DV25" s="34">
        <f t="shared" si="29"/>
        <v>34650</v>
      </c>
      <c r="DW25" s="35" t="s">
        <v>39</v>
      </c>
      <c r="DX25" s="67">
        <v>197937</v>
      </c>
      <c r="DY25" s="65">
        <v>430983</v>
      </c>
      <c r="DZ25" s="65">
        <v>2125008</v>
      </c>
      <c r="EA25" s="65">
        <v>811944</v>
      </c>
      <c r="EB25" s="65">
        <v>1311768</v>
      </c>
      <c r="EC25" s="65">
        <v>350127</v>
      </c>
      <c r="ED25" s="68">
        <v>635355</v>
      </c>
      <c r="EE25" s="34">
        <f t="shared" si="30"/>
        <v>5863122</v>
      </c>
      <c r="EF25" s="35" t="s">
        <v>39</v>
      </c>
      <c r="EG25" s="67">
        <v>127020</v>
      </c>
      <c r="EH25" s="65">
        <v>103740</v>
      </c>
      <c r="EI25" s="65">
        <v>829550</v>
      </c>
      <c r="EJ25" s="65">
        <v>643630</v>
      </c>
      <c r="EK25" s="65">
        <v>366460</v>
      </c>
      <c r="EL25" s="65">
        <v>308033</v>
      </c>
      <c r="EM25" s="68">
        <v>171470</v>
      </c>
      <c r="EN25" s="34">
        <f t="shared" si="31"/>
        <v>2549903</v>
      </c>
    </row>
    <row r="26" spans="1:144" s="28" customFormat="1" ht="15" customHeight="1" x14ac:dyDescent="0.15">
      <c r="A26" s="30" t="s">
        <v>40</v>
      </c>
      <c r="B26" s="65">
        <v>0</v>
      </c>
      <c r="C26" s="65">
        <v>0</v>
      </c>
      <c r="D26" s="65">
        <v>884698</v>
      </c>
      <c r="E26" s="65">
        <v>1247228</v>
      </c>
      <c r="F26" s="65">
        <v>995076</v>
      </c>
      <c r="G26" s="65">
        <v>19467</v>
      </c>
      <c r="H26" s="66">
        <v>452475</v>
      </c>
      <c r="I26" s="39">
        <f t="shared" si="16"/>
        <v>3598944</v>
      </c>
      <c r="J26" s="35" t="s">
        <v>40</v>
      </c>
      <c r="K26" s="67">
        <v>0</v>
      </c>
      <c r="L26" s="65">
        <v>0</v>
      </c>
      <c r="M26" s="65">
        <v>0</v>
      </c>
      <c r="N26" s="65">
        <v>0</v>
      </c>
      <c r="O26" s="65">
        <v>0</v>
      </c>
      <c r="P26" s="65">
        <v>15379</v>
      </c>
      <c r="Q26" s="68">
        <v>38376</v>
      </c>
      <c r="R26" s="34">
        <f t="shared" si="17"/>
        <v>53755</v>
      </c>
      <c r="S26" s="35" t="s">
        <v>40</v>
      </c>
      <c r="T26" s="67">
        <v>41232</v>
      </c>
      <c r="U26" s="65">
        <v>169524</v>
      </c>
      <c r="V26" s="65">
        <v>245943</v>
      </c>
      <c r="W26" s="65">
        <v>161244</v>
      </c>
      <c r="X26" s="65">
        <v>125055</v>
      </c>
      <c r="Y26" s="65">
        <v>152007</v>
      </c>
      <c r="Z26" s="68">
        <v>34029</v>
      </c>
      <c r="AA26" s="34">
        <f t="shared" si="18"/>
        <v>929034</v>
      </c>
      <c r="AB26" s="35" t="s">
        <v>40</v>
      </c>
      <c r="AC26" s="67">
        <v>388566</v>
      </c>
      <c r="AD26" s="65">
        <v>171513</v>
      </c>
      <c r="AE26" s="65">
        <v>0</v>
      </c>
      <c r="AF26" s="65">
        <v>29556</v>
      </c>
      <c r="AG26" s="65">
        <v>47286</v>
      </c>
      <c r="AH26" s="65">
        <v>0</v>
      </c>
      <c r="AI26" s="68">
        <v>0</v>
      </c>
      <c r="AJ26" s="34">
        <f t="shared" si="19"/>
        <v>636921</v>
      </c>
      <c r="AK26" s="35" t="s">
        <v>40</v>
      </c>
      <c r="AL26" s="67">
        <v>16929</v>
      </c>
      <c r="AM26" s="65">
        <v>7731</v>
      </c>
      <c r="AN26" s="65">
        <v>18270</v>
      </c>
      <c r="AO26" s="65">
        <v>33408</v>
      </c>
      <c r="AP26" s="65">
        <v>33111</v>
      </c>
      <c r="AQ26" s="65">
        <v>57474</v>
      </c>
      <c r="AR26" s="68">
        <v>0</v>
      </c>
      <c r="AS26" s="34">
        <f t="shared" si="20"/>
        <v>166923</v>
      </c>
      <c r="AT26" s="35" t="s">
        <v>40</v>
      </c>
      <c r="AU26" s="67">
        <v>0</v>
      </c>
      <c r="AV26" s="65">
        <v>0</v>
      </c>
      <c r="AW26" s="65">
        <v>2685733</v>
      </c>
      <c r="AX26" s="65">
        <v>1721466</v>
      </c>
      <c r="AY26" s="65">
        <v>940734</v>
      </c>
      <c r="AZ26" s="65">
        <v>765414</v>
      </c>
      <c r="BA26" s="68">
        <v>674856</v>
      </c>
      <c r="BB26" s="34">
        <f t="shared" si="21"/>
        <v>6788203</v>
      </c>
      <c r="BC26" s="35" t="s">
        <v>40</v>
      </c>
      <c r="BD26" s="67">
        <v>23319</v>
      </c>
      <c r="BE26" s="65">
        <v>0</v>
      </c>
      <c r="BF26" s="65">
        <v>0</v>
      </c>
      <c r="BG26" s="65">
        <v>56493</v>
      </c>
      <c r="BH26" s="65">
        <v>0</v>
      </c>
      <c r="BI26" s="65">
        <v>0</v>
      </c>
      <c r="BJ26" s="68">
        <v>0</v>
      </c>
      <c r="BK26" s="34">
        <f t="shared" si="22"/>
        <v>79812</v>
      </c>
      <c r="BL26" s="35" t="s">
        <v>40</v>
      </c>
      <c r="BM26" s="67">
        <v>0</v>
      </c>
      <c r="BN26" s="65">
        <v>0</v>
      </c>
      <c r="BO26" s="65">
        <v>797544</v>
      </c>
      <c r="BP26" s="65">
        <v>506628</v>
      </c>
      <c r="BQ26" s="65">
        <v>823248</v>
      </c>
      <c r="BR26" s="65">
        <v>1283856</v>
      </c>
      <c r="BS26" s="68">
        <v>953388</v>
      </c>
      <c r="BT26" s="34">
        <f t="shared" si="23"/>
        <v>4364664</v>
      </c>
      <c r="BU26" s="35" t="s">
        <v>40</v>
      </c>
      <c r="BV26" s="67">
        <v>0</v>
      </c>
      <c r="BW26" s="65">
        <v>0</v>
      </c>
      <c r="BX26" s="65">
        <v>0</v>
      </c>
      <c r="BY26" s="65">
        <v>157158</v>
      </c>
      <c r="BZ26" s="65">
        <v>240354</v>
      </c>
      <c r="CA26" s="65">
        <v>0</v>
      </c>
      <c r="CB26" s="68">
        <v>84951</v>
      </c>
      <c r="CC26" s="34">
        <f t="shared" si="24"/>
        <v>482463</v>
      </c>
      <c r="CD26" s="35" t="s">
        <v>40</v>
      </c>
      <c r="CE26" s="67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8">
        <v>0</v>
      </c>
      <c r="CL26" s="34">
        <f t="shared" si="25"/>
        <v>0</v>
      </c>
      <c r="CM26" s="35" t="s">
        <v>40</v>
      </c>
      <c r="CN26" s="67">
        <v>0</v>
      </c>
      <c r="CO26" s="65">
        <v>0</v>
      </c>
      <c r="CP26" s="65">
        <v>0</v>
      </c>
      <c r="CQ26" s="65">
        <v>0</v>
      </c>
      <c r="CR26" s="65">
        <v>0</v>
      </c>
      <c r="CS26" s="65">
        <v>0</v>
      </c>
      <c r="CT26" s="68">
        <v>0</v>
      </c>
      <c r="CU26" s="34">
        <f t="shared" si="26"/>
        <v>0</v>
      </c>
      <c r="CV26" s="35" t="s">
        <v>40</v>
      </c>
      <c r="CW26" s="67">
        <v>150781</v>
      </c>
      <c r="CX26" s="65">
        <v>92916</v>
      </c>
      <c r="CY26" s="65">
        <v>96138</v>
      </c>
      <c r="CZ26" s="65">
        <v>233946</v>
      </c>
      <c r="DA26" s="65">
        <v>242077</v>
      </c>
      <c r="DB26" s="65">
        <v>119349</v>
      </c>
      <c r="DC26" s="68">
        <v>164007</v>
      </c>
      <c r="DD26" s="34">
        <f t="shared" si="27"/>
        <v>1099214</v>
      </c>
      <c r="DE26" s="35" t="s">
        <v>40</v>
      </c>
      <c r="DF26" s="67">
        <v>21780</v>
      </c>
      <c r="DG26" s="65">
        <v>0</v>
      </c>
      <c r="DH26" s="65">
        <v>0</v>
      </c>
      <c r="DI26" s="65">
        <v>28350</v>
      </c>
      <c r="DJ26" s="65">
        <v>0</v>
      </c>
      <c r="DK26" s="65">
        <v>0</v>
      </c>
      <c r="DL26" s="68">
        <v>0</v>
      </c>
      <c r="DM26" s="34">
        <f t="shared" si="28"/>
        <v>50130</v>
      </c>
      <c r="DN26" s="35" t="s">
        <v>40</v>
      </c>
      <c r="DO26" s="67">
        <v>279555</v>
      </c>
      <c r="DP26" s="65">
        <v>0</v>
      </c>
      <c r="DQ26" s="65">
        <v>198273</v>
      </c>
      <c r="DR26" s="65">
        <v>59994</v>
      </c>
      <c r="DS26" s="65">
        <v>0</v>
      </c>
      <c r="DT26" s="65">
        <v>0</v>
      </c>
      <c r="DU26" s="68">
        <v>0</v>
      </c>
      <c r="DV26" s="34">
        <f t="shared" si="29"/>
        <v>537822</v>
      </c>
      <c r="DW26" s="35" t="s">
        <v>40</v>
      </c>
      <c r="DX26" s="67">
        <v>55206</v>
      </c>
      <c r="DY26" s="65">
        <v>96759</v>
      </c>
      <c r="DZ26" s="65">
        <v>1027731</v>
      </c>
      <c r="EA26" s="65">
        <v>307278</v>
      </c>
      <c r="EB26" s="65">
        <v>29421</v>
      </c>
      <c r="EC26" s="65">
        <v>589354</v>
      </c>
      <c r="ED26" s="68">
        <v>262206</v>
      </c>
      <c r="EE26" s="34">
        <f t="shared" si="30"/>
        <v>2367955</v>
      </c>
      <c r="EF26" s="35" t="s">
        <v>40</v>
      </c>
      <c r="EG26" s="67">
        <v>174060</v>
      </c>
      <c r="EH26" s="65">
        <v>120370</v>
      </c>
      <c r="EI26" s="65">
        <v>674443</v>
      </c>
      <c r="EJ26" s="65">
        <v>553471</v>
      </c>
      <c r="EK26" s="65">
        <v>407080</v>
      </c>
      <c r="EL26" s="65">
        <v>267768</v>
      </c>
      <c r="EM26" s="68">
        <v>238600</v>
      </c>
      <c r="EN26" s="34">
        <f t="shared" si="31"/>
        <v>2435792</v>
      </c>
    </row>
    <row r="27" spans="1:144" s="28" customFormat="1" ht="15" customHeight="1" x14ac:dyDescent="0.15">
      <c r="A27" s="30" t="s">
        <v>41</v>
      </c>
      <c r="B27" s="65">
        <v>0</v>
      </c>
      <c r="C27" s="65">
        <v>0</v>
      </c>
      <c r="D27" s="65">
        <v>572265</v>
      </c>
      <c r="E27" s="65">
        <v>1262430</v>
      </c>
      <c r="F27" s="65">
        <v>121014</v>
      </c>
      <c r="G27" s="65">
        <v>1805448</v>
      </c>
      <c r="H27" s="66">
        <v>351612</v>
      </c>
      <c r="I27" s="39">
        <f t="shared" si="16"/>
        <v>4112769</v>
      </c>
      <c r="J27" s="35" t="s">
        <v>41</v>
      </c>
      <c r="K27" s="67">
        <v>0</v>
      </c>
      <c r="L27" s="65">
        <v>30672</v>
      </c>
      <c r="M27" s="65">
        <v>56700</v>
      </c>
      <c r="N27" s="65">
        <v>34020</v>
      </c>
      <c r="O27" s="65">
        <v>90720</v>
      </c>
      <c r="P27" s="65">
        <v>285966</v>
      </c>
      <c r="Q27" s="68">
        <v>125406</v>
      </c>
      <c r="R27" s="34">
        <f t="shared" si="17"/>
        <v>623484</v>
      </c>
      <c r="S27" s="35" t="s">
        <v>41</v>
      </c>
      <c r="T27" s="67">
        <v>79546</v>
      </c>
      <c r="U27" s="65">
        <v>166770</v>
      </c>
      <c r="V27" s="65">
        <v>263826</v>
      </c>
      <c r="W27" s="65">
        <v>425754</v>
      </c>
      <c r="X27" s="65">
        <v>158571</v>
      </c>
      <c r="Y27" s="65">
        <v>210897</v>
      </c>
      <c r="Z27" s="68">
        <v>325233</v>
      </c>
      <c r="AA27" s="34">
        <f t="shared" si="18"/>
        <v>1630597</v>
      </c>
      <c r="AB27" s="35" t="s">
        <v>41</v>
      </c>
      <c r="AC27" s="67">
        <v>49896</v>
      </c>
      <c r="AD27" s="65">
        <v>298431</v>
      </c>
      <c r="AE27" s="65">
        <v>41373</v>
      </c>
      <c r="AF27" s="65">
        <v>0</v>
      </c>
      <c r="AG27" s="65">
        <v>53190</v>
      </c>
      <c r="AH27" s="65">
        <v>0</v>
      </c>
      <c r="AI27" s="68">
        <v>0</v>
      </c>
      <c r="AJ27" s="34">
        <f t="shared" si="19"/>
        <v>442890</v>
      </c>
      <c r="AK27" s="35" t="s">
        <v>41</v>
      </c>
      <c r="AL27" s="67">
        <v>9306</v>
      </c>
      <c r="AM27" s="65">
        <v>0</v>
      </c>
      <c r="AN27" s="65">
        <v>5364</v>
      </c>
      <c r="AO27" s="65">
        <v>8667</v>
      </c>
      <c r="AP27" s="65">
        <v>27648</v>
      </c>
      <c r="AQ27" s="65">
        <v>36378</v>
      </c>
      <c r="AR27" s="68">
        <v>19323</v>
      </c>
      <c r="AS27" s="34">
        <f t="shared" si="20"/>
        <v>106686</v>
      </c>
      <c r="AT27" s="35" t="s">
        <v>41</v>
      </c>
      <c r="AU27" s="67">
        <v>0</v>
      </c>
      <c r="AV27" s="65">
        <v>0</v>
      </c>
      <c r="AW27" s="65">
        <v>1539147</v>
      </c>
      <c r="AX27" s="65">
        <v>1773140</v>
      </c>
      <c r="AY27" s="65">
        <v>1149774</v>
      </c>
      <c r="AZ27" s="65">
        <v>1116563</v>
      </c>
      <c r="BA27" s="68">
        <v>473263</v>
      </c>
      <c r="BB27" s="34">
        <f t="shared" si="21"/>
        <v>6051887</v>
      </c>
      <c r="BC27" s="35" t="s">
        <v>41</v>
      </c>
      <c r="BD27" s="67">
        <v>15946</v>
      </c>
      <c r="BE27" s="65">
        <v>82836</v>
      </c>
      <c r="BF27" s="65">
        <v>215361</v>
      </c>
      <c r="BG27" s="65">
        <v>105849</v>
      </c>
      <c r="BH27" s="65">
        <v>0</v>
      </c>
      <c r="BI27" s="65">
        <v>333678</v>
      </c>
      <c r="BJ27" s="68">
        <v>99972</v>
      </c>
      <c r="BK27" s="34">
        <f t="shared" si="22"/>
        <v>853642</v>
      </c>
      <c r="BL27" s="35" t="s">
        <v>41</v>
      </c>
      <c r="BM27" s="67">
        <v>0</v>
      </c>
      <c r="BN27" s="65">
        <v>20394</v>
      </c>
      <c r="BO27" s="65">
        <v>120969</v>
      </c>
      <c r="BP27" s="65">
        <v>1274463</v>
      </c>
      <c r="BQ27" s="65">
        <v>1553921</v>
      </c>
      <c r="BR27" s="65">
        <v>1405063</v>
      </c>
      <c r="BS27" s="68">
        <v>609860</v>
      </c>
      <c r="BT27" s="34">
        <f t="shared" si="23"/>
        <v>4984670</v>
      </c>
      <c r="BU27" s="35" t="s">
        <v>41</v>
      </c>
      <c r="BV27" s="67">
        <v>0</v>
      </c>
      <c r="BW27" s="65">
        <v>48483</v>
      </c>
      <c r="BX27" s="65">
        <v>0</v>
      </c>
      <c r="BY27" s="65">
        <v>0</v>
      </c>
      <c r="BZ27" s="65">
        <v>0</v>
      </c>
      <c r="CA27" s="65">
        <v>0</v>
      </c>
      <c r="CB27" s="68">
        <v>137592</v>
      </c>
      <c r="CC27" s="34">
        <f t="shared" si="24"/>
        <v>186075</v>
      </c>
      <c r="CD27" s="35" t="s">
        <v>41</v>
      </c>
      <c r="CE27" s="67">
        <v>0</v>
      </c>
      <c r="CF27" s="65">
        <v>0</v>
      </c>
      <c r="CG27" s="65">
        <v>0</v>
      </c>
      <c r="CH27" s="65">
        <v>0</v>
      </c>
      <c r="CI27" s="65">
        <v>0</v>
      </c>
      <c r="CJ27" s="65">
        <v>0</v>
      </c>
      <c r="CK27" s="68">
        <v>0</v>
      </c>
      <c r="CL27" s="34">
        <f t="shared" si="25"/>
        <v>0</v>
      </c>
      <c r="CM27" s="35" t="s">
        <v>41</v>
      </c>
      <c r="CN27" s="67">
        <v>0</v>
      </c>
      <c r="CO27" s="65">
        <v>0</v>
      </c>
      <c r="CP27" s="65">
        <v>0</v>
      </c>
      <c r="CQ27" s="65">
        <v>0</v>
      </c>
      <c r="CR27" s="65">
        <v>0</v>
      </c>
      <c r="CS27" s="65">
        <v>0</v>
      </c>
      <c r="CT27" s="68">
        <v>0</v>
      </c>
      <c r="CU27" s="34">
        <f t="shared" si="26"/>
        <v>0</v>
      </c>
      <c r="CV27" s="35" t="s">
        <v>41</v>
      </c>
      <c r="CW27" s="67">
        <v>60840</v>
      </c>
      <c r="CX27" s="65">
        <v>95076</v>
      </c>
      <c r="CY27" s="65">
        <v>71964</v>
      </c>
      <c r="CZ27" s="65">
        <v>161353</v>
      </c>
      <c r="DA27" s="65">
        <v>90756</v>
      </c>
      <c r="DB27" s="65">
        <v>151660</v>
      </c>
      <c r="DC27" s="68">
        <v>73188</v>
      </c>
      <c r="DD27" s="34">
        <f t="shared" si="27"/>
        <v>704837</v>
      </c>
      <c r="DE27" s="35" t="s">
        <v>41</v>
      </c>
      <c r="DF27" s="67">
        <v>43173</v>
      </c>
      <c r="DG27" s="65">
        <v>0</v>
      </c>
      <c r="DH27" s="65">
        <v>0</v>
      </c>
      <c r="DI27" s="65">
        <v>0</v>
      </c>
      <c r="DJ27" s="65">
        <v>23760</v>
      </c>
      <c r="DK27" s="65">
        <v>0</v>
      </c>
      <c r="DL27" s="68">
        <v>0</v>
      </c>
      <c r="DM27" s="34">
        <f t="shared" si="28"/>
        <v>66933</v>
      </c>
      <c r="DN27" s="35" t="s">
        <v>41</v>
      </c>
      <c r="DO27" s="67">
        <v>49500</v>
      </c>
      <c r="DP27" s="65">
        <v>0</v>
      </c>
      <c r="DQ27" s="65">
        <v>7200</v>
      </c>
      <c r="DR27" s="65">
        <v>0</v>
      </c>
      <c r="DS27" s="65">
        <v>0</v>
      </c>
      <c r="DT27" s="65">
        <v>0</v>
      </c>
      <c r="DU27" s="68">
        <v>0</v>
      </c>
      <c r="DV27" s="34">
        <f t="shared" si="29"/>
        <v>56700</v>
      </c>
      <c r="DW27" s="35" t="s">
        <v>41</v>
      </c>
      <c r="DX27" s="67">
        <v>0</v>
      </c>
      <c r="DY27" s="65">
        <v>0</v>
      </c>
      <c r="DZ27" s="65">
        <v>531148</v>
      </c>
      <c r="EA27" s="65">
        <v>441979</v>
      </c>
      <c r="EB27" s="65">
        <v>466194</v>
      </c>
      <c r="EC27" s="65">
        <v>481482</v>
      </c>
      <c r="ED27" s="68">
        <v>0</v>
      </c>
      <c r="EE27" s="34">
        <f t="shared" si="30"/>
        <v>1920803</v>
      </c>
      <c r="EF27" s="35" t="s">
        <v>41</v>
      </c>
      <c r="EG27" s="67">
        <v>73080</v>
      </c>
      <c r="EH27" s="65">
        <v>118500</v>
      </c>
      <c r="EI27" s="65">
        <v>596907</v>
      </c>
      <c r="EJ27" s="65">
        <v>805770</v>
      </c>
      <c r="EK27" s="65">
        <v>526270</v>
      </c>
      <c r="EL27" s="65">
        <v>548657</v>
      </c>
      <c r="EM27" s="68">
        <v>247360</v>
      </c>
      <c r="EN27" s="34">
        <f t="shared" si="31"/>
        <v>2916544</v>
      </c>
    </row>
    <row r="28" spans="1:144" s="28" customFormat="1" ht="15" customHeight="1" x14ac:dyDescent="0.15">
      <c r="A28" s="30" t="s">
        <v>42</v>
      </c>
      <c r="B28" s="65">
        <v>0</v>
      </c>
      <c r="C28" s="65">
        <v>0</v>
      </c>
      <c r="D28" s="65">
        <v>2187742</v>
      </c>
      <c r="E28" s="65">
        <v>1748266</v>
      </c>
      <c r="F28" s="65">
        <v>1680278</v>
      </c>
      <c r="G28" s="65">
        <v>2902511</v>
      </c>
      <c r="H28" s="66">
        <v>1507885</v>
      </c>
      <c r="I28" s="39">
        <f t="shared" si="16"/>
        <v>10026682</v>
      </c>
      <c r="J28" s="35" t="s">
        <v>42</v>
      </c>
      <c r="K28" s="67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8">
        <v>95526</v>
      </c>
      <c r="R28" s="34">
        <f t="shared" si="17"/>
        <v>95526</v>
      </c>
      <c r="S28" s="35" t="s">
        <v>42</v>
      </c>
      <c r="T28" s="67">
        <v>462346</v>
      </c>
      <c r="U28" s="65">
        <v>1098074</v>
      </c>
      <c r="V28" s="65">
        <v>942365</v>
      </c>
      <c r="W28" s="65">
        <v>1202799</v>
      </c>
      <c r="X28" s="65">
        <v>688717</v>
      </c>
      <c r="Y28" s="65">
        <v>437139</v>
      </c>
      <c r="Z28" s="68">
        <v>1041144</v>
      </c>
      <c r="AA28" s="34">
        <f t="shared" si="18"/>
        <v>5872584</v>
      </c>
      <c r="AB28" s="35" t="s">
        <v>42</v>
      </c>
      <c r="AC28" s="67">
        <v>0</v>
      </c>
      <c r="AD28" s="65">
        <v>0</v>
      </c>
      <c r="AE28" s="65">
        <v>0</v>
      </c>
      <c r="AF28" s="65">
        <v>39438</v>
      </c>
      <c r="AG28" s="65">
        <v>0</v>
      </c>
      <c r="AH28" s="65">
        <v>0</v>
      </c>
      <c r="AI28" s="68">
        <v>0</v>
      </c>
      <c r="AJ28" s="34">
        <f t="shared" si="19"/>
        <v>39438</v>
      </c>
      <c r="AK28" s="35" t="s">
        <v>42</v>
      </c>
      <c r="AL28" s="67">
        <v>0</v>
      </c>
      <c r="AM28" s="65">
        <v>0</v>
      </c>
      <c r="AN28" s="65">
        <v>32472</v>
      </c>
      <c r="AO28" s="65">
        <v>6138</v>
      </c>
      <c r="AP28" s="65">
        <v>21024</v>
      </c>
      <c r="AQ28" s="65">
        <v>34434</v>
      </c>
      <c r="AR28" s="68">
        <v>48114</v>
      </c>
      <c r="AS28" s="34">
        <f t="shared" si="20"/>
        <v>142182</v>
      </c>
      <c r="AT28" s="35" t="s">
        <v>42</v>
      </c>
      <c r="AU28" s="67">
        <v>0</v>
      </c>
      <c r="AV28" s="65">
        <v>0</v>
      </c>
      <c r="AW28" s="65">
        <v>4139752.9999999995</v>
      </c>
      <c r="AX28" s="65">
        <v>3859103</v>
      </c>
      <c r="AY28" s="65">
        <v>2770578</v>
      </c>
      <c r="AZ28" s="65">
        <v>2124598</v>
      </c>
      <c r="BA28" s="68">
        <v>374196</v>
      </c>
      <c r="BB28" s="34">
        <f t="shared" si="21"/>
        <v>13268228</v>
      </c>
      <c r="BC28" s="35" t="s">
        <v>42</v>
      </c>
      <c r="BD28" s="67">
        <v>0</v>
      </c>
      <c r="BE28" s="65">
        <v>155088</v>
      </c>
      <c r="BF28" s="65">
        <v>110394</v>
      </c>
      <c r="BG28" s="65">
        <v>230535</v>
      </c>
      <c r="BH28" s="65">
        <v>56763</v>
      </c>
      <c r="BI28" s="65">
        <v>0</v>
      </c>
      <c r="BJ28" s="68">
        <v>0</v>
      </c>
      <c r="BK28" s="34">
        <f t="shared" si="22"/>
        <v>552780</v>
      </c>
      <c r="BL28" s="35" t="s">
        <v>42</v>
      </c>
      <c r="BM28" s="67">
        <v>24093</v>
      </c>
      <c r="BN28" s="65">
        <v>15669</v>
      </c>
      <c r="BO28" s="65">
        <v>396396</v>
      </c>
      <c r="BP28" s="65">
        <v>1748187</v>
      </c>
      <c r="BQ28" s="65">
        <v>2280267</v>
      </c>
      <c r="BR28" s="65">
        <v>659601</v>
      </c>
      <c r="BS28" s="68">
        <v>996717</v>
      </c>
      <c r="BT28" s="34">
        <f t="shared" si="23"/>
        <v>6120930</v>
      </c>
      <c r="BU28" s="35" t="s">
        <v>42</v>
      </c>
      <c r="BV28" s="67">
        <v>0</v>
      </c>
      <c r="BW28" s="65">
        <v>0</v>
      </c>
      <c r="BX28" s="65">
        <v>0</v>
      </c>
      <c r="BY28" s="65">
        <v>151101</v>
      </c>
      <c r="BZ28" s="65">
        <v>0</v>
      </c>
      <c r="CA28" s="65">
        <v>0</v>
      </c>
      <c r="CB28" s="68">
        <v>0</v>
      </c>
      <c r="CC28" s="34">
        <f t="shared" si="24"/>
        <v>151101</v>
      </c>
      <c r="CD28" s="35" t="s">
        <v>42</v>
      </c>
      <c r="CE28" s="67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8">
        <v>0</v>
      </c>
      <c r="CL28" s="34">
        <f t="shared" si="25"/>
        <v>0</v>
      </c>
      <c r="CM28" s="35" t="s">
        <v>42</v>
      </c>
      <c r="CN28" s="67">
        <v>0</v>
      </c>
      <c r="CO28" s="65">
        <v>0</v>
      </c>
      <c r="CP28" s="65">
        <v>0</v>
      </c>
      <c r="CQ28" s="65">
        <v>0</v>
      </c>
      <c r="CR28" s="65">
        <v>0</v>
      </c>
      <c r="CS28" s="65">
        <v>0</v>
      </c>
      <c r="CT28" s="68">
        <v>0</v>
      </c>
      <c r="CU28" s="34">
        <f t="shared" si="26"/>
        <v>0</v>
      </c>
      <c r="CV28" s="35" t="s">
        <v>42</v>
      </c>
      <c r="CW28" s="67">
        <v>125286</v>
      </c>
      <c r="CX28" s="65">
        <v>392739</v>
      </c>
      <c r="CY28" s="65">
        <v>230987</v>
      </c>
      <c r="CZ28" s="65">
        <v>621640</v>
      </c>
      <c r="DA28" s="65">
        <v>474051</v>
      </c>
      <c r="DB28" s="65">
        <v>467058</v>
      </c>
      <c r="DC28" s="68">
        <v>405095</v>
      </c>
      <c r="DD28" s="34">
        <f t="shared" si="27"/>
        <v>2716856</v>
      </c>
      <c r="DE28" s="35" t="s">
        <v>42</v>
      </c>
      <c r="DF28" s="67">
        <v>64782</v>
      </c>
      <c r="DG28" s="65">
        <v>0</v>
      </c>
      <c r="DH28" s="65">
        <v>0</v>
      </c>
      <c r="DI28" s="65">
        <v>90324</v>
      </c>
      <c r="DJ28" s="65">
        <v>23760</v>
      </c>
      <c r="DK28" s="65">
        <v>24300</v>
      </c>
      <c r="DL28" s="68">
        <v>0</v>
      </c>
      <c r="DM28" s="34">
        <f t="shared" si="28"/>
        <v>203166</v>
      </c>
      <c r="DN28" s="35" t="s">
        <v>42</v>
      </c>
      <c r="DO28" s="67">
        <v>118463</v>
      </c>
      <c r="DP28" s="65">
        <v>56925</v>
      </c>
      <c r="DQ28" s="65">
        <v>0</v>
      </c>
      <c r="DR28" s="65">
        <v>0</v>
      </c>
      <c r="DS28" s="65">
        <v>179962</v>
      </c>
      <c r="DT28" s="65">
        <v>0</v>
      </c>
      <c r="DU28" s="68">
        <v>0</v>
      </c>
      <c r="DV28" s="34">
        <f t="shared" si="29"/>
        <v>355350</v>
      </c>
      <c r="DW28" s="35" t="s">
        <v>42</v>
      </c>
      <c r="DX28" s="67">
        <v>0</v>
      </c>
      <c r="DY28" s="65">
        <v>206298</v>
      </c>
      <c r="DZ28" s="65">
        <v>977764</v>
      </c>
      <c r="EA28" s="65">
        <v>1555667</v>
      </c>
      <c r="EB28" s="65">
        <v>710812</v>
      </c>
      <c r="EC28" s="65">
        <v>2586347</v>
      </c>
      <c r="ED28" s="68">
        <v>663075</v>
      </c>
      <c r="EE28" s="34">
        <f t="shared" si="30"/>
        <v>6699963</v>
      </c>
      <c r="EF28" s="35" t="s">
        <v>42</v>
      </c>
      <c r="EG28" s="67">
        <v>175200</v>
      </c>
      <c r="EH28" s="65">
        <v>325740</v>
      </c>
      <c r="EI28" s="65">
        <v>1504860</v>
      </c>
      <c r="EJ28" s="65">
        <v>1404493</v>
      </c>
      <c r="EK28" s="65">
        <v>930360</v>
      </c>
      <c r="EL28" s="65">
        <v>536972</v>
      </c>
      <c r="EM28" s="68">
        <v>396020</v>
      </c>
      <c r="EN28" s="34">
        <f t="shared" si="31"/>
        <v>5273645</v>
      </c>
    </row>
    <row r="29" spans="1:144" s="28" customFormat="1" ht="15" customHeight="1" x14ac:dyDescent="0.15">
      <c r="A29" s="30" t="s">
        <v>43</v>
      </c>
      <c r="B29" s="65">
        <v>0</v>
      </c>
      <c r="C29" s="65">
        <v>0</v>
      </c>
      <c r="D29" s="65">
        <v>1162213</v>
      </c>
      <c r="E29" s="65">
        <v>627768</v>
      </c>
      <c r="F29" s="65">
        <v>733355</v>
      </c>
      <c r="G29" s="65">
        <v>435952</v>
      </c>
      <c r="H29" s="66">
        <v>674865</v>
      </c>
      <c r="I29" s="39">
        <f t="shared" si="16"/>
        <v>3634153</v>
      </c>
      <c r="J29" s="35" t="s">
        <v>43</v>
      </c>
      <c r="K29" s="67">
        <v>0</v>
      </c>
      <c r="L29" s="65">
        <v>0</v>
      </c>
      <c r="M29" s="65">
        <v>80001</v>
      </c>
      <c r="N29" s="65">
        <v>0</v>
      </c>
      <c r="O29" s="65">
        <v>0</v>
      </c>
      <c r="P29" s="65">
        <v>0</v>
      </c>
      <c r="Q29" s="68">
        <v>-25578</v>
      </c>
      <c r="R29" s="34">
        <f t="shared" si="17"/>
        <v>54423</v>
      </c>
      <c r="S29" s="35" t="s">
        <v>43</v>
      </c>
      <c r="T29" s="67">
        <v>10899</v>
      </c>
      <c r="U29" s="65">
        <v>99251</v>
      </c>
      <c r="V29" s="65">
        <v>420417</v>
      </c>
      <c r="W29" s="65">
        <v>178389</v>
      </c>
      <c r="X29" s="65">
        <v>78168</v>
      </c>
      <c r="Y29" s="65">
        <v>297774</v>
      </c>
      <c r="Z29" s="68">
        <v>277137</v>
      </c>
      <c r="AA29" s="34">
        <f t="shared" si="18"/>
        <v>1362035</v>
      </c>
      <c r="AB29" s="35" t="s">
        <v>43</v>
      </c>
      <c r="AC29" s="67">
        <v>43785</v>
      </c>
      <c r="AD29" s="65">
        <v>102654</v>
      </c>
      <c r="AE29" s="65">
        <v>79695</v>
      </c>
      <c r="AF29" s="65">
        <v>206433</v>
      </c>
      <c r="AG29" s="65">
        <v>192730</v>
      </c>
      <c r="AH29" s="65">
        <v>42831</v>
      </c>
      <c r="AI29" s="68">
        <v>23643</v>
      </c>
      <c r="AJ29" s="34">
        <f t="shared" si="19"/>
        <v>691771</v>
      </c>
      <c r="AK29" s="35" t="s">
        <v>43</v>
      </c>
      <c r="AL29" s="67">
        <v>0</v>
      </c>
      <c r="AM29" s="65">
        <v>0</v>
      </c>
      <c r="AN29" s="65">
        <v>38610</v>
      </c>
      <c r="AO29" s="65">
        <v>25461</v>
      </c>
      <c r="AP29" s="65">
        <v>55899</v>
      </c>
      <c r="AQ29" s="65">
        <v>36945</v>
      </c>
      <c r="AR29" s="68">
        <v>60489</v>
      </c>
      <c r="AS29" s="34">
        <f t="shared" si="20"/>
        <v>217404</v>
      </c>
      <c r="AT29" s="35" t="s">
        <v>43</v>
      </c>
      <c r="AU29" s="67">
        <v>0</v>
      </c>
      <c r="AV29" s="65">
        <v>0</v>
      </c>
      <c r="AW29" s="65">
        <v>2971553</v>
      </c>
      <c r="AX29" s="65">
        <v>2396102</v>
      </c>
      <c r="AY29" s="65">
        <v>1900227</v>
      </c>
      <c r="AZ29" s="65">
        <v>2060752</v>
      </c>
      <c r="BA29" s="68">
        <v>888246</v>
      </c>
      <c r="BB29" s="34">
        <f t="shared" si="21"/>
        <v>10216880</v>
      </c>
      <c r="BC29" s="35" t="s">
        <v>43</v>
      </c>
      <c r="BD29" s="67">
        <v>119079</v>
      </c>
      <c r="BE29" s="65">
        <v>294996</v>
      </c>
      <c r="BF29" s="65">
        <v>513467.99999999994</v>
      </c>
      <c r="BG29" s="65">
        <v>1082979</v>
      </c>
      <c r="BH29" s="65">
        <v>745935</v>
      </c>
      <c r="BI29" s="65">
        <v>88758</v>
      </c>
      <c r="BJ29" s="68">
        <v>128223.00000000001</v>
      </c>
      <c r="BK29" s="34">
        <f t="shared" si="22"/>
        <v>2973438</v>
      </c>
      <c r="BL29" s="35" t="s">
        <v>43</v>
      </c>
      <c r="BM29" s="67">
        <v>0</v>
      </c>
      <c r="BN29" s="65">
        <v>65286</v>
      </c>
      <c r="BO29" s="65">
        <v>66726</v>
      </c>
      <c r="BP29" s="65">
        <v>558189</v>
      </c>
      <c r="BQ29" s="65">
        <v>1537119</v>
      </c>
      <c r="BR29" s="65">
        <v>975357</v>
      </c>
      <c r="BS29" s="68">
        <v>372312</v>
      </c>
      <c r="BT29" s="34">
        <f t="shared" si="23"/>
        <v>3574989</v>
      </c>
      <c r="BU29" s="35" t="s">
        <v>43</v>
      </c>
      <c r="BV29" s="67">
        <v>0</v>
      </c>
      <c r="BW29" s="65">
        <v>0</v>
      </c>
      <c r="BX29" s="65">
        <v>36567</v>
      </c>
      <c r="BY29" s="65">
        <v>68301</v>
      </c>
      <c r="BZ29" s="65">
        <v>256007.99999999997</v>
      </c>
      <c r="CA29" s="65">
        <v>41688</v>
      </c>
      <c r="CB29" s="68">
        <v>129591.00000000001</v>
      </c>
      <c r="CC29" s="34">
        <f t="shared" si="24"/>
        <v>532155</v>
      </c>
      <c r="CD29" s="35" t="s">
        <v>43</v>
      </c>
      <c r="CE29" s="67">
        <v>0</v>
      </c>
      <c r="CF29" s="65">
        <v>0</v>
      </c>
      <c r="CG29" s="65">
        <v>0</v>
      </c>
      <c r="CH29" s="65">
        <v>0</v>
      </c>
      <c r="CI29" s="65">
        <v>0</v>
      </c>
      <c r="CJ29" s="65">
        <v>0</v>
      </c>
      <c r="CK29" s="68">
        <v>0</v>
      </c>
      <c r="CL29" s="34">
        <f t="shared" si="25"/>
        <v>0</v>
      </c>
      <c r="CM29" s="35" t="s">
        <v>43</v>
      </c>
      <c r="CN29" s="67">
        <v>0</v>
      </c>
      <c r="CO29" s="65">
        <v>0</v>
      </c>
      <c r="CP29" s="65">
        <v>0</v>
      </c>
      <c r="CQ29" s="65">
        <v>0</v>
      </c>
      <c r="CR29" s="65">
        <v>0</v>
      </c>
      <c r="CS29" s="65">
        <v>0</v>
      </c>
      <c r="CT29" s="68">
        <v>0</v>
      </c>
      <c r="CU29" s="34">
        <f t="shared" si="26"/>
        <v>0</v>
      </c>
      <c r="CV29" s="35" t="s">
        <v>43</v>
      </c>
      <c r="CW29" s="67">
        <v>62685</v>
      </c>
      <c r="CX29" s="65">
        <v>132716</v>
      </c>
      <c r="CY29" s="65">
        <v>267200</v>
      </c>
      <c r="CZ29" s="65">
        <v>432444</v>
      </c>
      <c r="DA29" s="65">
        <v>470101</v>
      </c>
      <c r="DB29" s="65">
        <v>395274</v>
      </c>
      <c r="DC29" s="68">
        <v>361512</v>
      </c>
      <c r="DD29" s="34">
        <f t="shared" si="27"/>
        <v>2121932</v>
      </c>
      <c r="DE29" s="35" t="s">
        <v>43</v>
      </c>
      <c r="DF29" s="67">
        <v>0</v>
      </c>
      <c r="DG29" s="65">
        <v>22275</v>
      </c>
      <c r="DH29" s="65">
        <v>0</v>
      </c>
      <c r="DI29" s="65">
        <v>47520</v>
      </c>
      <c r="DJ29" s="65">
        <v>0</v>
      </c>
      <c r="DK29" s="65">
        <v>26910</v>
      </c>
      <c r="DL29" s="68">
        <v>42120</v>
      </c>
      <c r="DM29" s="34">
        <f t="shared" si="28"/>
        <v>138825</v>
      </c>
      <c r="DN29" s="35" t="s">
        <v>43</v>
      </c>
      <c r="DO29" s="67">
        <v>0</v>
      </c>
      <c r="DP29" s="65">
        <v>0</v>
      </c>
      <c r="DQ29" s="65">
        <v>180000</v>
      </c>
      <c r="DR29" s="65">
        <v>239400</v>
      </c>
      <c r="DS29" s="65">
        <v>0</v>
      </c>
      <c r="DT29" s="65">
        <v>0</v>
      </c>
      <c r="DU29" s="68">
        <v>0</v>
      </c>
      <c r="DV29" s="34">
        <f t="shared" si="29"/>
        <v>419400</v>
      </c>
      <c r="DW29" s="35" t="s">
        <v>43</v>
      </c>
      <c r="DX29" s="67">
        <v>73251</v>
      </c>
      <c r="DY29" s="65">
        <v>209592</v>
      </c>
      <c r="DZ29" s="65">
        <v>885372</v>
      </c>
      <c r="EA29" s="65">
        <v>0</v>
      </c>
      <c r="EB29" s="65">
        <v>657452</v>
      </c>
      <c r="EC29" s="65">
        <v>1098683</v>
      </c>
      <c r="ED29" s="68">
        <v>528345</v>
      </c>
      <c r="EE29" s="34">
        <f t="shared" si="30"/>
        <v>3452695</v>
      </c>
      <c r="EF29" s="35" t="s">
        <v>43</v>
      </c>
      <c r="EG29" s="67">
        <v>96360</v>
      </c>
      <c r="EH29" s="65">
        <v>148920</v>
      </c>
      <c r="EI29" s="65">
        <v>1297000</v>
      </c>
      <c r="EJ29" s="65">
        <v>909041</v>
      </c>
      <c r="EK29" s="65">
        <v>765052</v>
      </c>
      <c r="EL29" s="65">
        <v>546706</v>
      </c>
      <c r="EM29" s="68">
        <v>284560</v>
      </c>
      <c r="EN29" s="34">
        <f t="shared" si="31"/>
        <v>4047639</v>
      </c>
    </row>
    <row r="30" spans="1:144" s="28" customFormat="1" ht="15" customHeight="1" x14ac:dyDescent="0.15">
      <c r="A30" s="30" t="s">
        <v>44</v>
      </c>
      <c r="B30" s="65">
        <v>0</v>
      </c>
      <c r="C30" s="65">
        <v>0</v>
      </c>
      <c r="D30" s="65">
        <v>6630829</v>
      </c>
      <c r="E30" s="65">
        <v>8223706</v>
      </c>
      <c r="F30" s="65">
        <v>8759415</v>
      </c>
      <c r="G30" s="65">
        <v>6968228</v>
      </c>
      <c r="H30" s="66">
        <v>10326756</v>
      </c>
      <c r="I30" s="39">
        <f t="shared" si="16"/>
        <v>40908934</v>
      </c>
      <c r="J30" s="35" t="s">
        <v>44</v>
      </c>
      <c r="K30" s="67">
        <v>0</v>
      </c>
      <c r="L30" s="65">
        <v>0</v>
      </c>
      <c r="M30" s="65">
        <v>0</v>
      </c>
      <c r="N30" s="65">
        <v>0</v>
      </c>
      <c r="O30" s="65">
        <v>0</v>
      </c>
      <c r="P30" s="65">
        <v>34803</v>
      </c>
      <c r="Q30" s="68">
        <v>108276</v>
      </c>
      <c r="R30" s="34">
        <f t="shared" si="17"/>
        <v>143079</v>
      </c>
      <c r="S30" s="35" t="s">
        <v>44</v>
      </c>
      <c r="T30" s="67">
        <v>765073</v>
      </c>
      <c r="U30" s="65">
        <v>1214363</v>
      </c>
      <c r="V30" s="65">
        <v>1975283</v>
      </c>
      <c r="W30" s="65">
        <v>2170808</v>
      </c>
      <c r="X30" s="65">
        <v>2142801</v>
      </c>
      <c r="Y30" s="65">
        <v>1434546</v>
      </c>
      <c r="Z30" s="68">
        <v>1638378</v>
      </c>
      <c r="AA30" s="34">
        <f t="shared" si="18"/>
        <v>11341252</v>
      </c>
      <c r="AB30" s="35" t="s">
        <v>44</v>
      </c>
      <c r="AC30" s="67">
        <v>0</v>
      </c>
      <c r="AD30" s="65">
        <v>0</v>
      </c>
      <c r="AE30" s="65">
        <v>50175</v>
      </c>
      <c r="AF30" s="65">
        <v>0</v>
      </c>
      <c r="AG30" s="65">
        <v>0</v>
      </c>
      <c r="AH30" s="65">
        <v>133851</v>
      </c>
      <c r="AI30" s="68">
        <v>0</v>
      </c>
      <c r="AJ30" s="34">
        <f t="shared" si="19"/>
        <v>184026</v>
      </c>
      <c r="AK30" s="35" t="s">
        <v>44</v>
      </c>
      <c r="AL30" s="67">
        <v>27819</v>
      </c>
      <c r="AM30" s="65">
        <v>0</v>
      </c>
      <c r="AN30" s="65">
        <v>163003</v>
      </c>
      <c r="AO30" s="65">
        <v>138555</v>
      </c>
      <c r="AP30" s="65">
        <v>62136</v>
      </c>
      <c r="AQ30" s="65">
        <v>55962</v>
      </c>
      <c r="AR30" s="68">
        <v>88524</v>
      </c>
      <c r="AS30" s="34">
        <f t="shared" si="20"/>
        <v>535999</v>
      </c>
      <c r="AT30" s="35" t="s">
        <v>44</v>
      </c>
      <c r="AU30" s="67">
        <v>0</v>
      </c>
      <c r="AV30" s="65">
        <v>0</v>
      </c>
      <c r="AW30" s="65">
        <v>3588294</v>
      </c>
      <c r="AX30" s="65">
        <v>3881589</v>
      </c>
      <c r="AY30" s="65">
        <v>2471211</v>
      </c>
      <c r="AZ30" s="65">
        <v>2394352</v>
      </c>
      <c r="BA30" s="68">
        <v>1270236</v>
      </c>
      <c r="BB30" s="34">
        <f t="shared" si="21"/>
        <v>13605682</v>
      </c>
      <c r="BC30" s="35" t="s">
        <v>44</v>
      </c>
      <c r="BD30" s="67">
        <v>654869</v>
      </c>
      <c r="BE30" s="65">
        <v>1111122</v>
      </c>
      <c r="BF30" s="65">
        <v>2068083</v>
      </c>
      <c r="BG30" s="65">
        <v>2279626</v>
      </c>
      <c r="BH30" s="65">
        <v>2205973</v>
      </c>
      <c r="BI30" s="65">
        <v>869053</v>
      </c>
      <c r="BJ30" s="68">
        <v>390297</v>
      </c>
      <c r="BK30" s="34">
        <f t="shared" si="22"/>
        <v>9579023</v>
      </c>
      <c r="BL30" s="35" t="s">
        <v>44</v>
      </c>
      <c r="BM30" s="67">
        <v>0</v>
      </c>
      <c r="BN30" s="65">
        <v>65474.999999999993</v>
      </c>
      <c r="BO30" s="65">
        <v>384678</v>
      </c>
      <c r="BP30" s="65">
        <v>511461</v>
      </c>
      <c r="BQ30" s="65">
        <v>1536192</v>
      </c>
      <c r="BR30" s="65">
        <v>2194627</v>
      </c>
      <c r="BS30" s="68">
        <v>1527867</v>
      </c>
      <c r="BT30" s="34">
        <f t="shared" si="23"/>
        <v>6220300</v>
      </c>
      <c r="BU30" s="35" t="s">
        <v>44</v>
      </c>
      <c r="BV30" s="67">
        <v>0</v>
      </c>
      <c r="BW30" s="65">
        <v>0</v>
      </c>
      <c r="BX30" s="65">
        <v>0</v>
      </c>
      <c r="BY30" s="65">
        <v>511956</v>
      </c>
      <c r="BZ30" s="65">
        <v>396342</v>
      </c>
      <c r="CA30" s="65">
        <v>207387</v>
      </c>
      <c r="CB30" s="68">
        <v>206892</v>
      </c>
      <c r="CC30" s="34">
        <f t="shared" si="24"/>
        <v>1322577</v>
      </c>
      <c r="CD30" s="35" t="s">
        <v>44</v>
      </c>
      <c r="CE30" s="67">
        <v>0</v>
      </c>
      <c r="CF30" s="65">
        <v>0</v>
      </c>
      <c r="CG30" s="65">
        <v>0</v>
      </c>
      <c r="CH30" s="65">
        <v>0</v>
      </c>
      <c r="CI30" s="65">
        <v>0</v>
      </c>
      <c r="CJ30" s="65">
        <v>0</v>
      </c>
      <c r="CK30" s="68">
        <v>0</v>
      </c>
      <c r="CL30" s="34">
        <f t="shared" si="25"/>
        <v>0</v>
      </c>
      <c r="CM30" s="35" t="s">
        <v>44</v>
      </c>
      <c r="CN30" s="67">
        <v>0</v>
      </c>
      <c r="CO30" s="65">
        <v>0</v>
      </c>
      <c r="CP30" s="65">
        <v>0</v>
      </c>
      <c r="CQ30" s="65">
        <v>0</v>
      </c>
      <c r="CR30" s="65">
        <v>0</v>
      </c>
      <c r="CS30" s="65">
        <v>0</v>
      </c>
      <c r="CT30" s="68">
        <v>148626</v>
      </c>
      <c r="CU30" s="34">
        <f t="shared" si="26"/>
        <v>148626</v>
      </c>
      <c r="CV30" s="35" t="s">
        <v>44</v>
      </c>
      <c r="CW30" s="67">
        <v>385140</v>
      </c>
      <c r="CX30" s="65">
        <v>584604</v>
      </c>
      <c r="CY30" s="65">
        <v>772539</v>
      </c>
      <c r="CZ30" s="65">
        <v>1588582</v>
      </c>
      <c r="DA30" s="65">
        <v>1527424</v>
      </c>
      <c r="DB30" s="65">
        <v>1491093</v>
      </c>
      <c r="DC30" s="68">
        <v>1574399</v>
      </c>
      <c r="DD30" s="34">
        <f t="shared" si="27"/>
        <v>7923781</v>
      </c>
      <c r="DE30" s="35" t="s">
        <v>44</v>
      </c>
      <c r="DF30" s="67">
        <v>16632</v>
      </c>
      <c r="DG30" s="65">
        <v>96336</v>
      </c>
      <c r="DH30" s="65">
        <v>74340</v>
      </c>
      <c r="DI30" s="65">
        <v>33210</v>
      </c>
      <c r="DJ30" s="65">
        <v>164529</v>
      </c>
      <c r="DK30" s="65">
        <v>90468</v>
      </c>
      <c r="DL30" s="68">
        <v>41580</v>
      </c>
      <c r="DM30" s="34">
        <f t="shared" si="28"/>
        <v>517095</v>
      </c>
      <c r="DN30" s="35" t="s">
        <v>44</v>
      </c>
      <c r="DO30" s="67">
        <v>170656</v>
      </c>
      <c r="DP30" s="65">
        <v>258409</v>
      </c>
      <c r="DQ30" s="65">
        <v>232572</v>
      </c>
      <c r="DR30" s="65">
        <v>123472</v>
      </c>
      <c r="DS30" s="65">
        <v>38212</v>
      </c>
      <c r="DT30" s="65">
        <v>0</v>
      </c>
      <c r="DU30" s="68">
        <v>126720</v>
      </c>
      <c r="DV30" s="34">
        <f t="shared" si="29"/>
        <v>950041</v>
      </c>
      <c r="DW30" s="35" t="s">
        <v>44</v>
      </c>
      <c r="DX30" s="67">
        <v>177174</v>
      </c>
      <c r="DY30" s="65">
        <v>310523</v>
      </c>
      <c r="DZ30" s="65">
        <v>2278505</v>
      </c>
      <c r="EA30" s="65">
        <v>2561673</v>
      </c>
      <c r="EB30" s="65">
        <v>1741607</v>
      </c>
      <c r="EC30" s="65">
        <v>3898624</v>
      </c>
      <c r="ED30" s="68">
        <v>1304416</v>
      </c>
      <c r="EE30" s="34">
        <f t="shared" si="30"/>
        <v>12272522</v>
      </c>
      <c r="EF30" s="35" t="s">
        <v>44</v>
      </c>
      <c r="EG30" s="67">
        <v>454860</v>
      </c>
      <c r="EH30" s="65">
        <v>521940.00000000006</v>
      </c>
      <c r="EI30" s="65">
        <v>3725168</v>
      </c>
      <c r="EJ30" s="65">
        <v>2759833</v>
      </c>
      <c r="EK30" s="65">
        <v>2556809</v>
      </c>
      <c r="EL30" s="65">
        <v>1747595</v>
      </c>
      <c r="EM30" s="68">
        <v>1254584</v>
      </c>
      <c r="EN30" s="34">
        <f t="shared" si="31"/>
        <v>13020789</v>
      </c>
    </row>
    <row r="31" spans="1:144" s="28" customFormat="1" ht="15" customHeight="1" x14ac:dyDescent="0.15">
      <c r="A31" s="30" t="s">
        <v>45</v>
      </c>
      <c r="B31" s="65">
        <v>0</v>
      </c>
      <c r="C31" s="65">
        <v>0</v>
      </c>
      <c r="D31" s="65">
        <v>2025367</v>
      </c>
      <c r="E31" s="65">
        <v>4300161</v>
      </c>
      <c r="F31" s="65">
        <v>3189304</v>
      </c>
      <c r="G31" s="65">
        <v>4911428</v>
      </c>
      <c r="H31" s="66">
        <v>7750799</v>
      </c>
      <c r="I31" s="39">
        <f t="shared" si="16"/>
        <v>22177059</v>
      </c>
      <c r="J31" s="35" t="s">
        <v>45</v>
      </c>
      <c r="K31" s="67">
        <v>0</v>
      </c>
      <c r="L31" s="65">
        <v>0</v>
      </c>
      <c r="M31" s="65">
        <v>0</v>
      </c>
      <c r="N31" s="65">
        <v>0</v>
      </c>
      <c r="O31" s="65">
        <v>23202</v>
      </c>
      <c r="P31" s="65">
        <v>46404</v>
      </c>
      <c r="Q31" s="68">
        <v>0</v>
      </c>
      <c r="R31" s="34">
        <f t="shared" si="17"/>
        <v>69606</v>
      </c>
      <c r="S31" s="35" t="s">
        <v>45</v>
      </c>
      <c r="T31" s="67">
        <v>445086</v>
      </c>
      <c r="U31" s="65">
        <v>1151352</v>
      </c>
      <c r="V31" s="65">
        <v>702107</v>
      </c>
      <c r="W31" s="65">
        <v>1693413</v>
      </c>
      <c r="X31" s="65">
        <v>1165762</v>
      </c>
      <c r="Y31" s="65">
        <v>1064322</v>
      </c>
      <c r="Z31" s="68">
        <v>1796474</v>
      </c>
      <c r="AA31" s="34">
        <f t="shared" si="18"/>
        <v>8018516</v>
      </c>
      <c r="AB31" s="35" t="s">
        <v>45</v>
      </c>
      <c r="AC31" s="67">
        <v>0</v>
      </c>
      <c r="AD31" s="65">
        <v>14040</v>
      </c>
      <c r="AE31" s="65">
        <v>0</v>
      </c>
      <c r="AF31" s="65">
        <v>11268</v>
      </c>
      <c r="AG31" s="65">
        <v>0</v>
      </c>
      <c r="AH31" s="65">
        <v>0</v>
      </c>
      <c r="AI31" s="68">
        <v>0</v>
      </c>
      <c r="AJ31" s="34">
        <f t="shared" si="19"/>
        <v>25308</v>
      </c>
      <c r="AK31" s="35" t="s">
        <v>45</v>
      </c>
      <c r="AL31" s="67">
        <v>0</v>
      </c>
      <c r="AM31" s="65">
        <v>4653</v>
      </c>
      <c r="AN31" s="65">
        <v>48528</v>
      </c>
      <c r="AO31" s="65">
        <v>68373</v>
      </c>
      <c r="AP31" s="65">
        <v>50985</v>
      </c>
      <c r="AQ31" s="65">
        <v>5976</v>
      </c>
      <c r="AR31" s="68">
        <v>79200</v>
      </c>
      <c r="AS31" s="34">
        <f t="shared" si="20"/>
        <v>257715</v>
      </c>
      <c r="AT31" s="35" t="s">
        <v>45</v>
      </c>
      <c r="AU31" s="67">
        <v>0</v>
      </c>
      <c r="AV31" s="65">
        <v>0</v>
      </c>
      <c r="AW31" s="65">
        <v>1619007</v>
      </c>
      <c r="AX31" s="65">
        <v>3553308</v>
      </c>
      <c r="AY31" s="65">
        <v>2772333</v>
      </c>
      <c r="AZ31" s="65">
        <v>2019031</v>
      </c>
      <c r="BA31" s="68">
        <v>1582191</v>
      </c>
      <c r="BB31" s="34">
        <f t="shared" si="21"/>
        <v>11545870</v>
      </c>
      <c r="BC31" s="35" t="s">
        <v>45</v>
      </c>
      <c r="BD31" s="67">
        <v>39960</v>
      </c>
      <c r="BE31" s="65">
        <v>153018</v>
      </c>
      <c r="BF31" s="65">
        <v>112203</v>
      </c>
      <c r="BG31" s="65">
        <v>106857</v>
      </c>
      <c r="BH31" s="65">
        <v>345960</v>
      </c>
      <c r="BI31" s="65">
        <v>370924</v>
      </c>
      <c r="BJ31" s="68">
        <v>204030</v>
      </c>
      <c r="BK31" s="34">
        <f t="shared" si="22"/>
        <v>1332952</v>
      </c>
      <c r="BL31" s="35" t="s">
        <v>45</v>
      </c>
      <c r="BM31" s="67">
        <v>0</v>
      </c>
      <c r="BN31" s="65">
        <v>21141</v>
      </c>
      <c r="BO31" s="65">
        <v>25441</v>
      </c>
      <c r="BP31" s="65">
        <v>1285074</v>
      </c>
      <c r="BQ31" s="65">
        <v>1318545</v>
      </c>
      <c r="BR31" s="65">
        <v>1241553</v>
      </c>
      <c r="BS31" s="68">
        <v>579915</v>
      </c>
      <c r="BT31" s="34">
        <f t="shared" si="23"/>
        <v>4471669</v>
      </c>
      <c r="BU31" s="35" t="s">
        <v>45</v>
      </c>
      <c r="BV31" s="67">
        <v>0</v>
      </c>
      <c r="BW31" s="65">
        <v>0</v>
      </c>
      <c r="BX31" s="65">
        <v>59535</v>
      </c>
      <c r="BY31" s="65">
        <v>234504</v>
      </c>
      <c r="BZ31" s="65">
        <v>208296</v>
      </c>
      <c r="CA31" s="65">
        <v>38169</v>
      </c>
      <c r="CB31" s="68">
        <v>272196</v>
      </c>
      <c r="CC31" s="34">
        <f t="shared" si="24"/>
        <v>812700</v>
      </c>
      <c r="CD31" s="35" t="s">
        <v>45</v>
      </c>
      <c r="CE31" s="67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68">
        <v>0</v>
      </c>
      <c r="CL31" s="34">
        <f t="shared" si="25"/>
        <v>0</v>
      </c>
      <c r="CM31" s="35" t="s">
        <v>45</v>
      </c>
      <c r="CN31" s="67">
        <v>0</v>
      </c>
      <c r="CO31" s="65">
        <v>0</v>
      </c>
      <c r="CP31" s="65">
        <v>0</v>
      </c>
      <c r="CQ31" s="65">
        <v>0</v>
      </c>
      <c r="CR31" s="65">
        <v>0</v>
      </c>
      <c r="CS31" s="65">
        <v>0</v>
      </c>
      <c r="CT31" s="68">
        <v>0</v>
      </c>
      <c r="CU31" s="34">
        <f t="shared" si="26"/>
        <v>0</v>
      </c>
      <c r="CV31" s="35" t="s">
        <v>45</v>
      </c>
      <c r="CW31" s="67">
        <v>171989</v>
      </c>
      <c r="CX31" s="65">
        <v>351115</v>
      </c>
      <c r="CY31" s="65">
        <v>236176</v>
      </c>
      <c r="CZ31" s="65">
        <v>938912</v>
      </c>
      <c r="DA31" s="65">
        <v>640065</v>
      </c>
      <c r="DB31" s="65">
        <v>799071</v>
      </c>
      <c r="DC31" s="68">
        <v>1008348</v>
      </c>
      <c r="DD31" s="34">
        <f t="shared" si="27"/>
        <v>4145676</v>
      </c>
      <c r="DE31" s="35" t="s">
        <v>45</v>
      </c>
      <c r="DF31" s="67">
        <v>28350</v>
      </c>
      <c r="DG31" s="65">
        <v>0</v>
      </c>
      <c r="DH31" s="65">
        <v>29700</v>
      </c>
      <c r="DI31" s="65">
        <v>34452</v>
      </c>
      <c r="DJ31" s="65">
        <v>0</v>
      </c>
      <c r="DK31" s="65">
        <v>106920</v>
      </c>
      <c r="DL31" s="68">
        <v>0</v>
      </c>
      <c r="DM31" s="34">
        <f t="shared" si="28"/>
        <v>199422</v>
      </c>
      <c r="DN31" s="35" t="s">
        <v>45</v>
      </c>
      <c r="DO31" s="67">
        <v>136125</v>
      </c>
      <c r="DP31" s="65">
        <v>89654</v>
      </c>
      <c r="DQ31" s="65">
        <v>32274</v>
      </c>
      <c r="DR31" s="65">
        <v>55440</v>
      </c>
      <c r="DS31" s="65">
        <v>76230</v>
      </c>
      <c r="DT31" s="65">
        <v>282303</v>
      </c>
      <c r="DU31" s="68">
        <v>0</v>
      </c>
      <c r="DV31" s="34">
        <f t="shared" si="29"/>
        <v>672026</v>
      </c>
      <c r="DW31" s="35" t="s">
        <v>45</v>
      </c>
      <c r="DX31" s="67">
        <v>0</v>
      </c>
      <c r="DY31" s="65">
        <v>75467</v>
      </c>
      <c r="DZ31" s="65">
        <v>342396</v>
      </c>
      <c r="EA31" s="65">
        <v>1224061</v>
      </c>
      <c r="EB31" s="65">
        <v>852494</v>
      </c>
      <c r="EC31" s="65">
        <v>1309671</v>
      </c>
      <c r="ED31" s="68">
        <v>725820</v>
      </c>
      <c r="EE31" s="34">
        <f t="shared" si="30"/>
        <v>4529909</v>
      </c>
      <c r="EF31" s="35" t="s">
        <v>45</v>
      </c>
      <c r="EG31" s="67">
        <v>188340</v>
      </c>
      <c r="EH31" s="65">
        <v>334260</v>
      </c>
      <c r="EI31" s="65">
        <v>1097682</v>
      </c>
      <c r="EJ31" s="65">
        <v>1763220</v>
      </c>
      <c r="EK31" s="65">
        <v>1221170</v>
      </c>
      <c r="EL31" s="65">
        <v>1107941</v>
      </c>
      <c r="EM31" s="68">
        <v>888740</v>
      </c>
      <c r="EN31" s="34">
        <f t="shared" si="31"/>
        <v>6601353</v>
      </c>
    </row>
    <row r="32" spans="1:144" s="28" customFormat="1" ht="15" customHeight="1" x14ac:dyDescent="0.15">
      <c r="A32" s="30" t="s">
        <v>46</v>
      </c>
      <c r="B32" s="65">
        <v>0</v>
      </c>
      <c r="C32" s="65">
        <v>0</v>
      </c>
      <c r="D32" s="65">
        <v>886144</v>
      </c>
      <c r="E32" s="65">
        <v>808350</v>
      </c>
      <c r="F32" s="65">
        <v>1864008</v>
      </c>
      <c r="G32" s="65">
        <v>651303</v>
      </c>
      <c r="H32" s="66">
        <v>1174442</v>
      </c>
      <c r="I32" s="39">
        <f t="shared" si="16"/>
        <v>5384247</v>
      </c>
      <c r="J32" s="35" t="s">
        <v>46</v>
      </c>
      <c r="K32" s="67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8">
        <v>78907</v>
      </c>
      <c r="R32" s="34">
        <f t="shared" si="17"/>
        <v>78907</v>
      </c>
      <c r="S32" s="35" t="s">
        <v>46</v>
      </c>
      <c r="T32" s="67">
        <v>172071</v>
      </c>
      <c r="U32" s="65">
        <v>331200</v>
      </c>
      <c r="V32" s="65">
        <v>438552</v>
      </c>
      <c r="W32" s="65">
        <v>321003</v>
      </c>
      <c r="X32" s="65">
        <v>336134</v>
      </c>
      <c r="Y32" s="65">
        <v>327951</v>
      </c>
      <c r="Z32" s="68">
        <v>447955</v>
      </c>
      <c r="AA32" s="34">
        <f t="shared" si="18"/>
        <v>2374866</v>
      </c>
      <c r="AB32" s="35" t="s">
        <v>46</v>
      </c>
      <c r="AC32" s="67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8">
        <v>0</v>
      </c>
      <c r="AJ32" s="34">
        <f t="shared" si="19"/>
        <v>0</v>
      </c>
      <c r="AK32" s="35" t="s">
        <v>46</v>
      </c>
      <c r="AL32" s="67">
        <v>17991</v>
      </c>
      <c r="AM32" s="65">
        <v>0</v>
      </c>
      <c r="AN32" s="65">
        <v>6165</v>
      </c>
      <c r="AO32" s="65">
        <v>47799</v>
      </c>
      <c r="AP32" s="65">
        <v>21150</v>
      </c>
      <c r="AQ32" s="65">
        <v>16965</v>
      </c>
      <c r="AR32" s="68">
        <v>29080</v>
      </c>
      <c r="AS32" s="34">
        <f t="shared" si="20"/>
        <v>139150</v>
      </c>
      <c r="AT32" s="35" t="s">
        <v>46</v>
      </c>
      <c r="AU32" s="67">
        <v>0</v>
      </c>
      <c r="AV32" s="65">
        <v>0</v>
      </c>
      <c r="AW32" s="65">
        <v>731523</v>
      </c>
      <c r="AX32" s="65">
        <v>1071360</v>
      </c>
      <c r="AY32" s="65">
        <v>1087605</v>
      </c>
      <c r="AZ32" s="65">
        <v>185319</v>
      </c>
      <c r="BA32" s="68">
        <v>662409</v>
      </c>
      <c r="BB32" s="34">
        <f t="shared" si="21"/>
        <v>3738216</v>
      </c>
      <c r="BC32" s="35" t="s">
        <v>46</v>
      </c>
      <c r="BD32" s="67">
        <v>44496</v>
      </c>
      <c r="BE32" s="65">
        <v>69192</v>
      </c>
      <c r="BF32" s="65">
        <v>169124</v>
      </c>
      <c r="BG32" s="65">
        <v>216784</v>
      </c>
      <c r="BH32" s="65">
        <v>268593</v>
      </c>
      <c r="BI32" s="65">
        <v>23553</v>
      </c>
      <c r="BJ32" s="68">
        <v>0</v>
      </c>
      <c r="BK32" s="34">
        <f t="shared" si="22"/>
        <v>791742</v>
      </c>
      <c r="BL32" s="35" t="s">
        <v>46</v>
      </c>
      <c r="BM32" s="67">
        <v>0</v>
      </c>
      <c r="BN32" s="65">
        <v>0</v>
      </c>
      <c r="BO32" s="65">
        <v>42333</v>
      </c>
      <c r="BP32" s="65">
        <v>398709</v>
      </c>
      <c r="BQ32" s="65">
        <v>428904</v>
      </c>
      <c r="BR32" s="65">
        <v>462510</v>
      </c>
      <c r="BS32" s="68">
        <v>120894</v>
      </c>
      <c r="BT32" s="34">
        <f t="shared" si="23"/>
        <v>1453350</v>
      </c>
      <c r="BU32" s="35" t="s">
        <v>46</v>
      </c>
      <c r="BV32" s="67">
        <v>0</v>
      </c>
      <c r="BW32" s="65">
        <v>0</v>
      </c>
      <c r="BX32" s="65">
        <v>0</v>
      </c>
      <c r="BY32" s="65">
        <v>166617</v>
      </c>
      <c r="BZ32" s="65">
        <v>41247</v>
      </c>
      <c r="CA32" s="65">
        <v>0</v>
      </c>
      <c r="CB32" s="68">
        <v>45297</v>
      </c>
      <c r="CC32" s="34">
        <f t="shared" si="24"/>
        <v>253161</v>
      </c>
      <c r="CD32" s="35" t="s">
        <v>46</v>
      </c>
      <c r="CE32" s="67">
        <v>0</v>
      </c>
      <c r="CF32" s="65">
        <v>0</v>
      </c>
      <c r="CG32" s="65">
        <v>0</v>
      </c>
      <c r="CH32" s="65">
        <v>0</v>
      </c>
      <c r="CI32" s="65">
        <v>0</v>
      </c>
      <c r="CJ32" s="65">
        <v>0</v>
      </c>
      <c r="CK32" s="68">
        <v>0</v>
      </c>
      <c r="CL32" s="34">
        <f t="shared" si="25"/>
        <v>0</v>
      </c>
      <c r="CM32" s="35" t="s">
        <v>46</v>
      </c>
      <c r="CN32" s="67">
        <v>0</v>
      </c>
      <c r="CO32" s="65">
        <v>0</v>
      </c>
      <c r="CP32" s="65">
        <v>0</v>
      </c>
      <c r="CQ32" s="65">
        <v>0</v>
      </c>
      <c r="CR32" s="65">
        <v>0</v>
      </c>
      <c r="CS32" s="65">
        <v>0</v>
      </c>
      <c r="CT32" s="68">
        <v>0</v>
      </c>
      <c r="CU32" s="34">
        <f t="shared" si="26"/>
        <v>0</v>
      </c>
      <c r="CV32" s="35" t="s">
        <v>46</v>
      </c>
      <c r="CW32" s="67">
        <v>122706</v>
      </c>
      <c r="CX32" s="65">
        <v>92376</v>
      </c>
      <c r="CY32" s="65">
        <v>94968</v>
      </c>
      <c r="CZ32" s="65">
        <v>347931</v>
      </c>
      <c r="DA32" s="65">
        <v>317110</v>
      </c>
      <c r="DB32" s="65">
        <v>188640</v>
      </c>
      <c r="DC32" s="68">
        <v>287831</v>
      </c>
      <c r="DD32" s="34">
        <f t="shared" si="27"/>
        <v>1451562</v>
      </c>
      <c r="DE32" s="35" t="s">
        <v>46</v>
      </c>
      <c r="DF32" s="67">
        <v>23760</v>
      </c>
      <c r="DG32" s="65">
        <v>0</v>
      </c>
      <c r="DH32" s="65">
        <v>0</v>
      </c>
      <c r="DI32" s="65">
        <v>22968</v>
      </c>
      <c r="DJ32" s="65">
        <v>0</v>
      </c>
      <c r="DK32" s="65">
        <v>24300</v>
      </c>
      <c r="DL32" s="68">
        <v>0</v>
      </c>
      <c r="DM32" s="34">
        <f t="shared" si="28"/>
        <v>71028</v>
      </c>
      <c r="DN32" s="35" t="s">
        <v>46</v>
      </c>
      <c r="DO32" s="67">
        <v>321411</v>
      </c>
      <c r="DP32" s="65">
        <v>114543</v>
      </c>
      <c r="DQ32" s="65">
        <v>44457</v>
      </c>
      <c r="DR32" s="65">
        <v>48609</v>
      </c>
      <c r="DS32" s="65">
        <v>0</v>
      </c>
      <c r="DT32" s="65">
        <v>0</v>
      </c>
      <c r="DU32" s="68">
        <v>0</v>
      </c>
      <c r="DV32" s="34">
        <f t="shared" si="29"/>
        <v>529020</v>
      </c>
      <c r="DW32" s="35" t="s">
        <v>46</v>
      </c>
      <c r="DX32" s="67">
        <v>0</v>
      </c>
      <c r="DY32" s="65">
        <v>0</v>
      </c>
      <c r="DZ32" s="65">
        <v>704304</v>
      </c>
      <c r="EA32" s="65">
        <v>785261</v>
      </c>
      <c r="EB32" s="65">
        <v>1092615</v>
      </c>
      <c r="EC32" s="65">
        <v>94712</v>
      </c>
      <c r="ED32" s="68">
        <v>0</v>
      </c>
      <c r="EE32" s="34">
        <f t="shared" si="30"/>
        <v>2676892</v>
      </c>
      <c r="EF32" s="35" t="s">
        <v>46</v>
      </c>
      <c r="EG32" s="67">
        <v>122640</v>
      </c>
      <c r="EH32" s="65">
        <v>106740</v>
      </c>
      <c r="EI32" s="65">
        <v>554160</v>
      </c>
      <c r="EJ32" s="65">
        <v>583467</v>
      </c>
      <c r="EK32" s="65">
        <v>608490</v>
      </c>
      <c r="EL32" s="65">
        <v>198360</v>
      </c>
      <c r="EM32" s="68">
        <v>252159</v>
      </c>
      <c r="EN32" s="34">
        <f t="shared" si="31"/>
        <v>2426016</v>
      </c>
    </row>
    <row r="33" spans="1:144" s="28" customFormat="1" ht="15" customHeight="1" x14ac:dyDescent="0.15">
      <c r="A33" s="30" t="s">
        <v>47</v>
      </c>
      <c r="B33" s="65">
        <v>0</v>
      </c>
      <c r="C33" s="65">
        <v>0</v>
      </c>
      <c r="D33" s="65">
        <v>3245935</v>
      </c>
      <c r="E33" s="65">
        <v>4183499</v>
      </c>
      <c r="F33" s="65">
        <v>2803193</v>
      </c>
      <c r="G33" s="65">
        <v>4339042</v>
      </c>
      <c r="H33" s="66">
        <v>2442330</v>
      </c>
      <c r="I33" s="39">
        <f t="shared" si="16"/>
        <v>17013999</v>
      </c>
      <c r="J33" s="35" t="s">
        <v>47</v>
      </c>
      <c r="K33" s="67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8">
        <v>33642</v>
      </c>
      <c r="R33" s="34">
        <f t="shared" si="17"/>
        <v>33642</v>
      </c>
      <c r="S33" s="35" t="s">
        <v>47</v>
      </c>
      <c r="T33" s="67">
        <v>388935</v>
      </c>
      <c r="U33" s="65">
        <v>570325</v>
      </c>
      <c r="V33" s="65">
        <v>856390</v>
      </c>
      <c r="W33" s="65">
        <v>1094047</v>
      </c>
      <c r="X33" s="65">
        <v>692751</v>
      </c>
      <c r="Y33" s="65">
        <v>1243604</v>
      </c>
      <c r="Z33" s="68">
        <v>771345</v>
      </c>
      <c r="AA33" s="34">
        <f t="shared" si="18"/>
        <v>5617397</v>
      </c>
      <c r="AB33" s="35" t="s">
        <v>47</v>
      </c>
      <c r="AC33" s="67">
        <v>19530</v>
      </c>
      <c r="AD33" s="65">
        <v>0</v>
      </c>
      <c r="AE33" s="65">
        <v>40194</v>
      </c>
      <c r="AF33" s="65">
        <v>69858</v>
      </c>
      <c r="AG33" s="65">
        <v>0</v>
      </c>
      <c r="AH33" s="65">
        <v>25137</v>
      </c>
      <c r="AI33" s="68">
        <v>66528</v>
      </c>
      <c r="AJ33" s="34">
        <f t="shared" si="19"/>
        <v>221247</v>
      </c>
      <c r="AK33" s="35" t="s">
        <v>47</v>
      </c>
      <c r="AL33" s="67">
        <v>4653</v>
      </c>
      <c r="AM33" s="65">
        <v>4653</v>
      </c>
      <c r="AN33" s="65">
        <v>11286</v>
      </c>
      <c r="AO33" s="65">
        <v>33885</v>
      </c>
      <c r="AP33" s="65">
        <v>10791</v>
      </c>
      <c r="AQ33" s="65">
        <v>17406</v>
      </c>
      <c r="AR33" s="68">
        <v>23166</v>
      </c>
      <c r="AS33" s="34">
        <f t="shared" si="20"/>
        <v>105840</v>
      </c>
      <c r="AT33" s="35" t="s">
        <v>47</v>
      </c>
      <c r="AU33" s="67">
        <v>0</v>
      </c>
      <c r="AV33" s="65">
        <v>0</v>
      </c>
      <c r="AW33" s="65">
        <v>1828322</v>
      </c>
      <c r="AX33" s="65">
        <v>2480934</v>
      </c>
      <c r="AY33" s="65">
        <v>3367548</v>
      </c>
      <c r="AZ33" s="65">
        <v>2501973</v>
      </c>
      <c r="BA33" s="68">
        <v>930879</v>
      </c>
      <c r="BB33" s="34">
        <f t="shared" si="21"/>
        <v>11109656</v>
      </c>
      <c r="BC33" s="35" t="s">
        <v>47</v>
      </c>
      <c r="BD33" s="67">
        <v>129006</v>
      </c>
      <c r="BE33" s="65">
        <v>353997</v>
      </c>
      <c r="BF33" s="65">
        <v>692136</v>
      </c>
      <c r="BG33" s="65">
        <v>838504</v>
      </c>
      <c r="BH33" s="65">
        <v>656330</v>
      </c>
      <c r="BI33" s="65">
        <v>243315</v>
      </c>
      <c r="BJ33" s="68">
        <v>175941</v>
      </c>
      <c r="BK33" s="34">
        <f t="shared" si="22"/>
        <v>3089229</v>
      </c>
      <c r="BL33" s="35" t="s">
        <v>47</v>
      </c>
      <c r="BM33" s="67">
        <v>0</v>
      </c>
      <c r="BN33" s="65">
        <v>61299</v>
      </c>
      <c r="BO33" s="65">
        <v>699188</v>
      </c>
      <c r="BP33" s="65">
        <v>1120424</v>
      </c>
      <c r="BQ33" s="65">
        <v>2741400</v>
      </c>
      <c r="BR33" s="65">
        <v>1721520</v>
      </c>
      <c r="BS33" s="68">
        <v>415098</v>
      </c>
      <c r="BT33" s="34">
        <f t="shared" si="23"/>
        <v>6758929</v>
      </c>
      <c r="BU33" s="35" t="s">
        <v>47</v>
      </c>
      <c r="BV33" s="67">
        <v>0</v>
      </c>
      <c r="BW33" s="65">
        <v>0</v>
      </c>
      <c r="BX33" s="65">
        <v>99486</v>
      </c>
      <c r="BY33" s="65">
        <v>213714</v>
      </c>
      <c r="BZ33" s="65">
        <v>565794</v>
      </c>
      <c r="CA33" s="65">
        <v>0</v>
      </c>
      <c r="CB33" s="68">
        <v>63495</v>
      </c>
      <c r="CC33" s="34">
        <f t="shared" si="24"/>
        <v>942489</v>
      </c>
      <c r="CD33" s="35" t="s">
        <v>47</v>
      </c>
      <c r="CE33" s="67">
        <v>0</v>
      </c>
      <c r="CF33" s="65">
        <v>0</v>
      </c>
      <c r="CG33" s="65">
        <v>0</v>
      </c>
      <c r="CH33" s="65">
        <v>0</v>
      </c>
      <c r="CI33" s="65">
        <v>0</v>
      </c>
      <c r="CJ33" s="65">
        <v>0</v>
      </c>
      <c r="CK33" s="68">
        <v>0</v>
      </c>
      <c r="CL33" s="34">
        <f t="shared" si="25"/>
        <v>0</v>
      </c>
      <c r="CM33" s="35" t="s">
        <v>47</v>
      </c>
      <c r="CN33" s="67">
        <v>0</v>
      </c>
      <c r="CO33" s="65">
        <v>0</v>
      </c>
      <c r="CP33" s="65">
        <v>0</v>
      </c>
      <c r="CQ33" s="65">
        <v>0</v>
      </c>
      <c r="CR33" s="65">
        <v>0</v>
      </c>
      <c r="CS33" s="65">
        <v>0</v>
      </c>
      <c r="CT33" s="68">
        <v>0</v>
      </c>
      <c r="CU33" s="34">
        <f t="shared" si="26"/>
        <v>0</v>
      </c>
      <c r="CV33" s="35" t="s">
        <v>47</v>
      </c>
      <c r="CW33" s="67">
        <v>163463</v>
      </c>
      <c r="CX33" s="65">
        <v>400173</v>
      </c>
      <c r="CY33" s="65">
        <v>415705</v>
      </c>
      <c r="CZ33" s="65">
        <v>840693</v>
      </c>
      <c r="DA33" s="65">
        <v>757249</v>
      </c>
      <c r="DB33" s="65">
        <v>954341</v>
      </c>
      <c r="DC33" s="68">
        <v>470925</v>
      </c>
      <c r="DD33" s="34">
        <f t="shared" si="27"/>
        <v>4002549</v>
      </c>
      <c r="DE33" s="35" t="s">
        <v>47</v>
      </c>
      <c r="DF33" s="67">
        <v>98640</v>
      </c>
      <c r="DG33" s="65">
        <v>107550</v>
      </c>
      <c r="DH33" s="65">
        <v>43560</v>
      </c>
      <c r="DI33" s="65">
        <v>0</v>
      </c>
      <c r="DJ33" s="65">
        <v>137610</v>
      </c>
      <c r="DK33" s="65">
        <v>17010</v>
      </c>
      <c r="DL33" s="68">
        <v>34290</v>
      </c>
      <c r="DM33" s="34">
        <f t="shared" si="28"/>
        <v>438660</v>
      </c>
      <c r="DN33" s="35" t="s">
        <v>47</v>
      </c>
      <c r="DO33" s="67">
        <v>51300</v>
      </c>
      <c r="DP33" s="65">
        <v>290880</v>
      </c>
      <c r="DQ33" s="65">
        <v>131039.99999999999</v>
      </c>
      <c r="DR33" s="65">
        <v>40500</v>
      </c>
      <c r="DS33" s="65">
        <v>0</v>
      </c>
      <c r="DT33" s="65">
        <v>0</v>
      </c>
      <c r="DU33" s="68">
        <v>80730</v>
      </c>
      <c r="DV33" s="34">
        <f t="shared" si="29"/>
        <v>594450</v>
      </c>
      <c r="DW33" s="35" t="s">
        <v>47</v>
      </c>
      <c r="DX33" s="67">
        <v>0</v>
      </c>
      <c r="DY33" s="65">
        <v>0</v>
      </c>
      <c r="DZ33" s="65">
        <v>0</v>
      </c>
      <c r="EA33" s="65">
        <v>206475</v>
      </c>
      <c r="EB33" s="65">
        <v>0</v>
      </c>
      <c r="EC33" s="65">
        <v>244209</v>
      </c>
      <c r="ED33" s="68">
        <v>278490</v>
      </c>
      <c r="EE33" s="34">
        <f t="shared" si="30"/>
        <v>729174</v>
      </c>
      <c r="EF33" s="35" t="s">
        <v>47</v>
      </c>
      <c r="EG33" s="67">
        <v>261420.00000000003</v>
      </c>
      <c r="EH33" s="65">
        <v>424860</v>
      </c>
      <c r="EI33" s="65">
        <v>1952851</v>
      </c>
      <c r="EJ33" s="65">
        <v>1681900</v>
      </c>
      <c r="EK33" s="65">
        <v>1484420</v>
      </c>
      <c r="EL33" s="65">
        <v>1229320</v>
      </c>
      <c r="EM33" s="68">
        <v>468960</v>
      </c>
      <c r="EN33" s="34">
        <f t="shared" si="31"/>
        <v>7503731</v>
      </c>
    </row>
    <row r="34" spans="1:144" s="28" customFormat="1" ht="15" customHeight="1" x14ac:dyDescent="0.15">
      <c r="A34" s="30" t="s">
        <v>48</v>
      </c>
      <c r="B34" s="65">
        <v>0</v>
      </c>
      <c r="C34" s="65">
        <v>0</v>
      </c>
      <c r="D34" s="65">
        <v>561958</v>
      </c>
      <c r="E34" s="65">
        <v>300546</v>
      </c>
      <c r="F34" s="65">
        <v>282906</v>
      </c>
      <c r="G34" s="65">
        <v>335744</v>
      </c>
      <c r="H34" s="66">
        <v>312972</v>
      </c>
      <c r="I34" s="39">
        <f t="shared" si="16"/>
        <v>1794126</v>
      </c>
      <c r="J34" s="35" t="s">
        <v>48</v>
      </c>
      <c r="K34" s="67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8">
        <v>11601</v>
      </c>
      <c r="R34" s="34">
        <f t="shared" si="17"/>
        <v>11601</v>
      </c>
      <c r="S34" s="35" t="s">
        <v>48</v>
      </c>
      <c r="T34" s="67">
        <v>98694</v>
      </c>
      <c r="U34" s="65">
        <v>163485</v>
      </c>
      <c r="V34" s="65">
        <v>178479</v>
      </c>
      <c r="W34" s="65">
        <v>94959</v>
      </c>
      <c r="X34" s="65">
        <v>180666</v>
      </c>
      <c r="Y34" s="65">
        <v>300228</v>
      </c>
      <c r="Z34" s="68">
        <v>69781</v>
      </c>
      <c r="AA34" s="34">
        <f t="shared" si="18"/>
        <v>1086292</v>
      </c>
      <c r="AB34" s="35" t="s">
        <v>48</v>
      </c>
      <c r="AC34" s="67">
        <v>0</v>
      </c>
      <c r="AD34" s="65">
        <v>0</v>
      </c>
      <c r="AE34" s="65">
        <v>22104</v>
      </c>
      <c r="AF34" s="65">
        <v>0</v>
      </c>
      <c r="AG34" s="65">
        <v>0</v>
      </c>
      <c r="AH34" s="65">
        <v>0</v>
      </c>
      <c r="AI34" s="68">
        <v>0</v>
      </c>
      <c r="AJ34" s="34">
        <f t="shared" si="19"/>
        <v>22104</v>
      </c>
      <c r="AK34" s="35" t="s">
        <v>48</v>
      </c>
      <c r="AL34" s="67">
        <v>0</v>
      </c>
      <c r="AM34" s="65">
        <v>0</v>
      </c>
      <c r="AN34" s="65">
        <v>23544</v>
      </c>
      <c r="AO34" s="65">
        <v>7893</v>
      </c>
      <c r="AP34" s="65">
        <v>0</v>
      </c>
      <c r="AQ34" s="65">
        <v>23545</v>
      </c>
      <c r="AR34" s="68">
        <v>0</v>
      </c>
      <c r="AS34" s="34">
        <f t="shared" si="20"/>
        <v>54982</v>
      </c>
      <c r="AT34" s="35" t="s">
        <v>48</v>
      </c>
      <c r="AU34" s="67">
        <v>0</v>
      </c>
      <c r="AV34" s="65">
        <v>0</v>
      </c>
      <c r="AW34" s="65">
        <v>322965</v>
      </c>
      <c r="AX34" s="65">
        <v>212301</v>
      </c>
      <c r="AY34" s="65">
        <v>106587</v>
      </c>
      <c r="AZ34" s="65">
        <v>374671</v>
      </c>
      <c r="BA34" s="68">
        <v>0</v>
      </c>
      <c r="BB34" s="34">
        <f t="shared" si="21"/>
        <v>1016524</v>
      </c>
      <c r="BC34" s="35" t="s">
        <v>48</v>
      </c>
      <c r="BD34" s="67">
        <v>0</v>
      </c>
      <c r="BE34" s="65">
        <v>0</v>
      </c>
      <c r="BF34" s="65">
        <v>0</v>
      </c>
      <c r="BG34" s="65">
        <v>0</v>
      </c>
      <c r="BH34" s="65">
        <v>0</v>
      </c>
      <c r="BI34" s="65">
        <v>0</v>
      </c>
      <c r="BJ34" s="68">
        <v>0</v>
      </c>
      <c r="BK34" s="34">
        <f t="shared" si="22"/>
        <v>0</v>
      </c>
      <c r="BL34" s="35" t="s">
        <v>48</v>
      </c>
      <c r="BM34" s="67">
        <v>0</v>
      </c>
      <c r="BN34" s="65">
        <v>0</v>
      </c>
      <c r="BO34" s="65">
        <v>213795</v>
      </c>
      <c r="BP34" s="65">
        <v>537705</v>
      </c>
      <c r="BQ34" s="65">
        <v>1161288</v>
      </c>
      <c r="BR34" s="65">
        <v>0</v>
      </c>
      <c r="BS34" s="68">
        <v>550881</v>
      </c>
      <c r="BT34" s="34">
        <f t="shared" si="23"/>
        <v>2463669</v>
      </c>
      <c r="BU34" s="35" t="s">
        <v>48</v>
      </c>
      <c r="BV34" s="67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8">
        <v>0</v>
      </c>
      <c r="CC34" s="34">
        <f t="shared" si="24"/>
        <v>0</v>
      </c>
      <c r="CD34" s="35" t="s">
        <v>48</v>
      </c>
      <c r="CE34" s="67">
        <v>0</v>
      </c>
      <c r="CF34" s="65">
        <v>0</v>
      </c>
      <c r="CG34" s="65">
        <v>0</v>
      </c>
      <c r="CH34" s="65">
        <v>0</v>
      </c>
      <c r="CI34" s="65">
        <v>0</v>
      </c>
      <c r="CJ34" s="65">
        <v>0</v>
      </c>
      <c r="CK34" s="68">
        <v>0</v>
      </c>
      <c r="CL34" s="34">
        <f t="shared" si="25"/>
        <v>0</v>
      </c>
      <c r="CM34" s="35" t="s">
        <v>48</v>
      </c>
      <c r="CN34" s="67">
        <v>0</v>
      </c>
      <c r="CO34" s="65">
        <v>0</v>
      </c>
      <c r="CP34" s="65">
        <v>0</v>
      </c>
      <c r="CQ34" s="65">
        <v>0</v>
      </c>
      <c r="CR34" s="65">
        <v>0</v>
      </c>
      <c r="CS34" s="65">
        <v>0</v>
      </c>
      <c r="CT34" s="68">
        <v>0</v>
      </c>
      <c r="CU34" s="34">
        <f t="shared" si="26"/>
        <v>0</v>
      </c>
      <c r="CV34" s="35" t="s">
        <v>48</v>
      </c>
      <c r="CW34" s="67">
        <v>45720</v>
      </c>
      <c r="CX34" s="65">
        <v>55999</v>
      </c>
      <c r="CY34" s="65">
        <v>84040</v>
      </c>
      <c r="CZ34" s="65">
        <v>187065</v>
      </c>
      <c r="DA34" s="65">
        <v>51048</v>
      </c>
      <c r="DB34" s="65">
        <v>162714</v>
      </c>
      <c r="DC34" s="68">
        <v>94851</v>
      </c>
      <c r="DD34" s="34">
        <f t="shared" si="27"/>
        <v>681437</v>
      </c>
      <c r="DE34" s="35" t="s">
        <v>48</v>
      </c>
      <c r="DF34" s="67">
        <v>0</v>
      </c>
      <c r="DG34" s="65">
        <v>0</v>
      </c>
      <c r="DH34" s="65">
        <v>0</v>
      </c>
      <c r="DI34" s="65">
        <v>0</v>
      </c>
      <c r="DJ34" s="65">
        <v>0</v>
      </c>
      <c r="DK34" s="65">
        <v>0</v>
      </c>
      <c r="DL34" s="68">
        <v>0</v>
      </c>
      <c r="DM34" s="34">
        <f t="shared" si="28"/>
        <v>0</v>
      </c>
      <c r="DN34" s="35" t="s">
        <v>48</v>
      </c>
      <c r="DO34" s="67">
        <v>0</v>
      </c>
      <c r="DP34" s="65">
        <v>0</v>
      </c>
      <c r="DQ34" s="65">
        <v>20700</v>
      </c>
      <c r="DR34" s="65">
        <v>0</v>
      </c>
      <c r="DS34" s="65">
        <v>0</v>
      </c>
      <c r="DT34" s="65">
        <v>0</v>
      </c>
      <c r="DU34" s="68">
        <v>0</v>
      </c>
      <c r="DV34" s="34">
        <f t="shared" si="29"/>
        <v>20700</v>
      </c>
      <c r="DW34" s="35" t="s">
        <v>48</v>
      </c>
      <c r="DX34" s="67">
        <v>0</v>
      </c>
      <c r="DY34" s="65">
        <v>0</v>
      </c>
      <c r="DZ34" s="65">
        <v>0</v>
      </c>
      <c r="EA34" s="65">
        <v>0</v>
      </c>
      <c r="EB34" s="65">
        <v>0</v>
      </c>
      <c r="EC34" s="65">
        <v>0</v>
      </c>
      <c r="ED34" s="68">
        <v>0</v>
      </c>
      <c r="EE34" s="34">
        <f t="shared" si="30"/>
        <v>0</v>
      </c>
      <c r="EF34" s="35" t="s">
        <v>48</v>
      </c>
      <c r="EG34" s="67">
        <v>59940</v>
      </c>
      <c r="EH34" s="65">
        <v>90600</v>
      </c>
      <c r="EI34" s="65">
        <v>461130</v>
      </c>
      <c r="EJ34" s="65">
        <v>260510</v>
      </c>
      <c r="EK34" s="65">
        <v>178760</v>
      </c>
      <c r="EL34" s="65">
        <v>129335.00000000001</v>
      </c>
      <c r="EM34" s="68">
        <v>124930</v>
      </c>
      <c r="EN34" s="34">
        <f t="shared" si="31"/>
        <v>1305205</v>
      </c>
    </row>
    <row r="35" spans="1:144" s="28" customFormat="1" ht="15" customHeight="1" x14ac:dyDescent="0.15">
      <c r="A35" s="30" t="s">
        <v>49</v>
      </c>
      <c r="B35" s="65">
        <v>0</v>
      </c>
      <c r="C35" s="65">
        <v>0</v>
      </c>
      <c r="D35" s="65">
        <v>953987</v>
      </c>
      <c r="E35" s="65">
        <v>501997</v>
      </c>
      <c r="F35" s="65">
        <v>710253</v>
      </c>
      <c r="G35" s="65">
        <v>298746</v>
      </c>
      <c r="H35" s="66">
        <v>177055</v>
      </c>
      <c r="I35" s="39">
        <f t="shared" si="16"/>
        <v>2642038</v>
      </c>
      <c r="J35" s="35" t="s">
        <v>49</v>
      </c>
      <c r="K35" s="67">
        <v>0</v>
      </c>
      <c r="L35" s="65">
        <v>0</v>
      </c>
      <c r="M35" s="65">
        <v>0</v>
      </c>
      <c r="N35" s="65">
        <v>0</v>
      </c>
      <c r="O35" s="65">
        <v>90756</v>
      </c>
      <c r="P35" s="65">
        <v>135000</v>
      </c>
      <c r="Q35" s="68">
        <v>181503</v>
      </c>
      <c r="R35" s="34">
        <f t="shared" si="17"/>
        <v>407259</v>
      </c>
      <c r="S35" s="35" t="s">
        <v>49</v>
      </c>
      <c r="T35" s="67">
        <v>33394</v>
      </c>
      <c r="U35" s="65">
        <v>46728</v>
      </c>
      <c r="V35" s="65">
        <v>278010</v>
      </c>
      <c r="W35" s="65">
        <v>95913</v>
      </c>
      <c r="X35" s="65">
        <v>197033</v>
      </c>
      <c r="Y35" s="65">
        <v>19458</v>
      </c>
      <c r="Z35" s="68">
        <v>277911</v>
      </c>
      <c r="AA35" s="34">
        <f t="shared" si="18"/>
        <v>948447</v>
      </c>
      <c r="AB35" s="35" t="s">
        <v>49</v>
      </c>
      <c r="AC35" s="67">
        <v>0</v>
      </c>
      <c r="AD35" s="65">
        <v>0</v>
      </c>
      <c r="AE35" s="65">
        <v>31140</v>
      </c>
      <c r="AF35" s="65">
        <v>0</v>
      </c>
      <c r="AG35" s="65">
        <v>12780</v>
      </c>
      <c r="AH35" s="65">
        <v>0</v>
      </c>
      <c r="AI35" s="68">
        <v>0</v>
      </c>
      <c r="AJ35" s="34">
        <f t="shared" si="19"/>
        <v>43920</v>
      </c>
      <c r="AK35" s="35" t="s">
        <v>49</v>
      </c>
      <c r="AL35" s="67">
        <v>0</v>
      </c>
      <c r="AM35" s="65">
        <v>0</v>
      </c>
      <c r="AN35" s="65">
        <v>6138</v>
      </c>
      <c r="AO35" s="65">
        <v>16200</v>
      </c>
      <c r="AP35" s="65">
        <v>40572</v>
      </c>
      <c r="AQ35" s="65">
        <v>5148</v>
      </c>
      <c r="AR35" s="68">
        <v>0</v>
      </c>
      <c r="AS35" s="34">
        <f t="shared" si="20"/>
        <v>68058</v>
      </c>
      <c r="AT35" s="35" t="s">
        <v>49</v>
      </c>
      <c r="AU35" s="67">
        <v>0</v>
      </c>
      <c r="AV35" s="65">
        <v>0</v>
      </c>
      <c r="AW35" s="65">
        <v>32354.999999999996</v>
      </c>
      <c r="AX35" s="65">
        <v>75459</v>
      </c>
      <c r="AY35" s="65">
        <v>0</v>
      </c>
      <c r="AZ35" s="65">
        <v>265320</v>
      </c>
      <c r="BA35" s="68">
        <v>0</v>
      </c>
      <c r="BB35" s="34">
        <f t="shared" si="21"/>
        <v>373134</v>
      </c>
      <c r="BC35" s="35" t="s">
        <v>49</v>
      </c>
      <c r="BD35" s="67">
        <v>41409</v>
      </c>
      <c r="BE35" s="65">
        <v>42264</v>
      </c>
      <c r="BF35" s="65">
        <v>670230</v>
      </c>
      <c r="BG35" s="65">
        <v>311689</v>
      </c>
      <c r="BH35" s="65">
        <v>379224</v>
      </c>
      <c r="BI35" s="65">
        <v>83790</v>
      </c>
      <c r="BJ35" s="68">
        <v>0</v>
      </c>
      <c r="BK35" s="34">
        <f t="shared" si="22"/>
        <v>1528606</v>
      </c>
      <c r="BL35" s="35" t="s">
        <v>49</v>
      </c>
      <c r="BM35" s="67">
        <v>0</v>
      </c>
      <c r="BN35" s="65">
        <v>0</v>
      </c>
      <c r="BO35" s="65">
        <v>837864</v>
      </c>
      <c r="BP35" s="65">
        <v>1045464</v>
      </c>
      <c r="BQ35" s="65">
        <v>725220</v>
      </c>
      <c r="BR35" s="65">
        <v>167064</v>
      </c>
      <c r="BS35" s="68">
        <v>0</v>
      </c>
      <c r="BT35" s="34">
        <f t="shared" si="23"/>
        <v>2775612</v>
      </c>
      <c r="BU35" s="35" t="s">
        <v>49</v>
      </c>
      <c r="BV35" s="67">
        <v>0</v>
      </c>
      <c r="BW35" s="65">
        <v>0</v>
      </c>
      <c r="BX35" s="65">
        <v>0</v>
      </c>
      <c r="BY35" s="65">
        <v>94707</v>
      </c>
      <c r="BZ35" s="65">
        <v>56160</v>
      </c>
      <c r="CA35" s="65">
        <v>57357</v>
      </c>
      <c r="CB35" s="68">
        <v>0</v>
      </c>
      <c r="CC35" s="34">
        <f t="shared" si="24"/>
        <v>208224</v>
      </c>
      <c r="CD35" s="35" t="s">
        <v>49</v>
      </c>
      <c r="CE35" s="67">
        <v>0</v>
      </c>
      <c r="CF35" s="65">
        <v>0</v>
      </c>
      <c r="CG35" s="65">
        <v>0</v>
      </c>
      <c r="CH35" s="65">
        <v>0</v>
      </c>
      <c r="CI35" s="65">
        <v>0</v>
      </c>
      <c r="CJ35" s="65">
        <v>0</v>
      </c>
      <c r="CK35" s="68">
        <v>0</v>
      </c>
      <c r="CL35" s="34">
        <f t="shared" si="25"/>
        <v>0</v>
      </c>
      <c r="CM35" s="35" t="s">
        <v>49</v>
      </c>
      <c r="CN35" s="67">
        <v>0</v>
      </c>
      <c r="CO35" s="65">
        <v>0</v>
      </c>
      <c r="CP35" s="65">
        <v>0</v>
      </c>
      <c r="CQ35" s="65">
        <v>0</v>
      </c>
      <c r="CR35" s="65">
        <v>0</v>
      </c>
      <c r="CS35" s="65">
        <v>0</v>
      </c>
      <c r="CT35" s="68">
        <v>0</v>
      </c>
      <c r="CU35" s="34">
        <f t="shared" si="26"/>
        <v>0</v>
      </c>
      <c r="CV35" s="35" t="s">
        <v>49</v>
      </c>
      <c r="CW35" s="67">
        <v>76689</v>
      </c>
      <c r="CX35" s="65">
        <v>58424</v>
      </c>
      <c r="CY35" s="65">
        <v>155772</v>
      </c>
      <c r="CZ35" s="65">
        <v>126226</v>
      </c>
      <c r="DA35" s="65">
        <v>189954</v>
      </c>
      <c r="DB35" s="65">
        <v>51255</v>
      </c>
      <c r="DC35" s="68">
        <v>87822</v>
      </c>
      <c r="DD35" s="34">
        <f t="shared" si="27"/>
        <v>746142</v>
      </c>
      <c r="DE35" s="35" t="s">
        <v>49</v>
      </c>
      <c r="DF35" s="67">
        <v>15840</v>
      </c>
      <c r="DG35" s="65">
        <v>15570</v>
      </c>
      <c r="DH35" s="65">
        <v>15840</v>
      </c>
      <c r="DI35" s="65">
        <v>40320</v>
      </c>
      <c r="DJ35" s="65">
        <v>26370</v>
      </c>
      <c r="DK35" s="65">
        <v>0</v>
      </c>
      <c r="DL35" s="68">
        <v>0</v>
      </c>
      <c r="DM35" s="34">
        <f t="shared" si="28"/>
        <v>113940</v>
      </c>
      <c r="DN35" s="35" t="s">
        <v>49</v>
      </c>
      <c r="DO35" s="67">
        <v>0</v>
      </c>
      <c r="DP35" s="65">
        <v>343530</v>
      </c>
      <c r="DQ35" s="65">
        <v>25380</v>
      </c>
      <c r="DR35" s="65">
        <v>148500</v>
      </c>
      <c r="DS35" s="65">
        <v>0</v>
      </c>
      <c r="DT35" s="65">
        <v>0</v>
      </c>
      <c r="DU35" s="68">
        <v>0</v>
      </c>
      <c r="DV35" s="34">
        <f t="shared" si="29"/>
        <v>517410</v>
      </c>
      <c r="DW35" s="35" t="s">
        <v>49</v>
      </c>
      <c r="DX35" s="67">
        <v>0</v>
      </c>
      <c r="DY35" s="65">
        <v>0</v>
      </c>
      <c r="DZ35" s="65">
        <v>0</v>
      </c>
      <c r="EA35" s="65">
        <v>193806</v>
      </c>
      <c r="EB35" s="65">
        <v>0</v>
      </c>
      <c r="EC35" s="65">
        <v>0</v>
      </c>
      <c r="ED35" s="68">
        <v>0</v>
      </c>
      <c r="EE35" s="34">
        <f t="shared" si="30"/>
        <v>193806</v>
      </c>
      <c r="EF35" s="35" t="s">
        <v>49</v>
      </c>
      <c r="EG35" s="67">
        <v>97980</v>
      </c>
      <c r="EH35" s="65">
        <v>81840</v>
      </c>
      <c r="EI35" s="65">
        <v>745754</v>
      </c>
      <c r="EJ35" s="65">
        <v>369601</v>
      </c>
      <c r="EK35" s="65">
        <v>276883</v>
      </c>
      <c r="EL35" s="65">
        <v>125787</v>
      </c>
      <c r="EM35" s="68">
        <v>99208</v>
      </c>
      <c r="EN35" s="34">
        <f t="shared" si="31"/>
        <v>1797053</v>
      </c>
    </row>
    <row r="36" spans="1:144" s="28" customFormat="1" ht="15" customHeight="1" x14ac:dyDescent="0.15">
      <c r="A36" s="30" t="s">
        <v>50</v>
      </c>
      <c r="B36" s="65">
        <v>0</v>
      </c>
      <c r="C36" s="65">
        <v>0</v>
      </c>
      <c r="D36" s="65">
        <v>196974</v>
      </c>
      <c r="E36" s="65">
        <v>143559</v>
      </c>
      <c r="F36" s="65">
        <v>190350</v>
      </c>
      <c r="G36" s="65">
        <v>3456</v>
      </c>
      <c r="H36" s="66">
        <v>249651</v>
      </c>
      <c r="I36" s="39">
        <f t="shared" si="16"/>
        <v>783990</v>
      </c>
      <c r="J36" s="35" t="s">
        <v>50</v>
      </c>
      <c r="K36" s="67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8">
        <v>0</v>
      </c>
      <c r="R36" s="34">
        <f t="shared" si="17"/>
        <v>0</v>
      </c>
      <c r="S36" s="35" t="s">
        <v>50</v>
      </c>
      <c r="T36" s="67">
        <v>31950</v>
      </c>
      <c r="U36" s="65">
        <v>39186</v>
      </c>
      <c r="V36" s="65">
        <v>26676</v>
      </c>
      <c r="W36" s="65">
        <v>33590</v>
      </c>
      <c r="X36" s="65">
        <v>13338</v>
      </c>
      <c r="Y36" s="65">
        <v>0</v>
      </c>
      <c r="Z36" s="68">
        <v>27495</v>
      </c>
      <c r="AA36" s="34">
        <f t="shared" si="18"/>
        <v>172235</v>
      </c>
      <c r="AB36" s="35" t="s">
        <v>50</v>
      </c>
      <c r="AC36" s="67">
        <v>38124</v>
      </c>
      <c r="AD36" s="65">
        <v>6264</v>
      </c>
      <c r="AE36" s="65">
        <v>38124</v>
      </c>
      <c r="AF36" s="65">
        <v>0</v>
      </c>
      <c r="AG36" s="65">
        <v>0</v>
      </c>
      <c r="AH36" s="65">
        <v>0</v>
      </c>
      <c r="AI36" s="68">
        <v>19062</v>
      </c>
      <c r="AJ36" s="34">
        <f t="shared" si="19"/>
        <v>101574</v>
      </c>
      <c r="AK36" s="35" t="s">
        <v>50</v>
      </c>
      <c r="AL36" s="67">
        <v>0</v>
      </c>
      <c r="AM36" s="65">
        <v>0</v>
      </c>
      <c r="AN36" s="65">
        <v>0</v>
      </c>
      <c r="AO36" s="65">
        <v>5364</v>
      </c>
      <c r="AP36" s="65">
        <v>0</v>
      </c>
      <c r="AQ36" s="65">
        <v>0</v>
      </c>
      <c r="AR36" s="68">
        <v>0</v>
      </c>
      <c r="AS36" s="34">
        <f t="shared" si="20"/>
        <v>5364</v>
      </c>
      <c r="AT36" s="35" t="s">
        <v>50</v>
      </c>
      <c r="AU36" s="67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8">
        <v>0</v>
      </c>
      <c r="BB36" s="34">
        <f t="shared" si="21"/>
        <v>0</v>
      </c>
      <c r="BC36" s="35" t="s">
        <v>50</v>
      </c>
      <c r="BD36" s="67">
        <v>0</v>
      </c>
      <c r="BE36" s="65">
        <v>0</v>
      </c>
      <c r="BF36" s="65">
        <v>0</v>
      </c>
      <c r="BG36" s="65">
        <v>0</v>
      </c>
      <c r="BH36" s="65">
        <v>0</v>
      </c>
      <c r="BI36" s="65">
        <v>0</v>
      </c>
      <c r="BJ36" s="68">
        <v>0</v>
      </c>
      <c r="BK36" s="34">
        <f t="shared" si="22"/>
        <v>0</v>
      </c>
      <c r="BL36" s="35" t="s">
        <v>50</v>
      </c>
      <c r="BM36" s="67">
        <v>0</v>
      </c>
      <c r="BN36" s="65">
        <v>0</v>
      </c>
      <c r="BO36" s="65">
        <v>155421</v>
      </c>
      <c r="BP36" s="65">
        <v>12960</v>
      </c>
      <c r="BQ36" s="65">
        <v>0</v>
      </c>
      <c r="BR36" s="65">
        <v>0</v>
      </c>
      <c r="BS36" s="68">
        <v>0</v>
      </c>
      <c r="BT36" s="34">
        <f t="shared" si="23"/>
        <v>168381</v>
      </c>
      <c r="BU36" s="35" t="s">
        <v>50</v>
      </c>
      <c r="BV36" s="67">
        <v>0</v>
      </c>
      <c r="BW36" s="65">
        <v>0</v>
      </c>
      <c r="BX36" s="65">
        <v>0</v>
      </c>
      <c r="BY36" s="65">
        <v>0</v>
      </c>
      <c r="BZ36" s="65">
        <v>0</v>
      </c>
      <c r="CA36" s="65">
        <v>0</v>
      </c>
      <c r="CB36" s="68">
        <v>0</v>
      </c>
      <c r="CC36" s="34">
        <f t="shared" si="24"/>
        <v>0</v>
      </c>
      <c r="CD36" s="35" t="s">
        <v>50</v>
      </c>
      <c r="CE36" s="67">
        <v>0</v>
      </c>
      <c r="CF36" s="65">
        <v>0</v>
      </c>
      <c r="CG36" s="65">
        <v>0</v>
      </c>
      <c r="CH36" s="65">
        <v>0</v>
      </c>
      <c r="CI36" s="65">
        <v>0</v>
      </c>
      <c r="CJ36" s="65">
        <v>0</v>
      </c>
      <c r="CK36" s="68">
        <v>0</v>
      </c>
      <c r="CL36" s="34">
        <f t="shared" si="25"/>
        <v>0</v>
      </c>
      <c r="CM36" s="35" t="s">
        <v>50</v>
      </c>
      <c r="CN36" s="67">
        <v>0</v>
      </c>
      <c r="CO36" s="65">
        <v>0</v>
      </c>
      <c r="CP36" s="65">
        <v>0</v>
      </c>
      <c r="CQ36" s="65">
        <v>0</v>
      </c>
      <c r="CR36" s="65">
        <v>0</v>
      </c>
      <c r="CS36" s="65">
        <v>0</v>
      </c>
      <c r="CT36" s="68">
        <v>0</v>
      </c>
      <c r="CU36" s="34">
        <f t="shared" si="26"/>
        <v>0</v>
      </c>
      <c r="CV36" s="35" t="s">
        <v>50</v>
      </c>
      <c r="CW36" s="67">
        <v>9000</v>
      </c>
      <c r="CX36" s="65">
        <v>10512</v>
      </c>
      <c r="CY36" s="65">
        <v>5436</v>
      </c>
      <c r="CZ36" s="65">
        <v>19800</v>
      </c>
      <c r="DA36" s="65">
        <v>4518</v>
      </c>
      <c r="DB36" s="65">
        <v>12519</v>
      </c>
      <c r="DC36" s="68">
        <v>25731</v>
      </c>
      <c r="DD36" s="34">
        <f t="shared" si="27"/>
        <v>87516</v>
      </c>
      <c r="DE36" s="35" t="s">
        <v>50</v>
      </c>
      <c r="DF36" s="67">
        <v>0</v>
      </c>
      <c r="DG36" s="65">
        <v>0</v>
      </c>
      <c r="DH36" s="65">
        <v>0</v>
      </c>
      <c r="DI36" s="65">
        <v>0</v>
      </c>
      <c r="DJ36" s="65">
        <v>0</v>
      </c>
      <c r="DK36" s="65">
        <v>0</v>
      </c>
      <c r="DL36" s="68">
        <v>0</v>
      </c>
      <c r="DM36" s="34">
        <f t="shared" si="28"/>
        <v>0</v>
      </c>
      <c r="DN36" s="35" t="s">
        <v>50</v>
      </c>
      <c r="DO36" s="67">
        <v>0</v>
      </c>
      <c r="DP36" s="65">
        <v>0</v>
      </c>
      <c r="DQ36" s="65">
        <v>0</v>
      </c>
      <c r="DR36" s="65">
        <v>0</v>
      </c>
      <c r="DS36" s="65">
        <v>0</v>
      </c>
      <c r="DT36" s="65">
        <v>0</v>
      </c>
      <c r="DU36" s="68">
        <v>0</v>
      </c>
      <c r="DV36" s="34">
        <f t="shared" si="29"/>
        <v>0</v>
      </c>
      <c r="DW36" s="35" t="s">
        <v>50</v>
      </c>
      <c r="DX36" s="67">
        <v>0</v>
      </c>
      <c r="DY36" s="65">
        <v>0</v>
      </c>
      <c r="DZ36" s="65">
        <v>176076</v>
      </c>
      <c r="EA36" s="65">
        <v>0</v>
      </c>
      <c r="EB36" s="65">
        <v>0</v>
      </c>
      <c r="EC36" s="65">
        <v>0</v>
      </c>
      <c r="ED36" s="68">
        <v>219924</v>
      </c>
      <c r="EE36" s="34">
        <f t="shared" si="30"/>
        <v>396000</v>
      </c>
      <c r="EF36" s="35" t="s">
        <v>50</v>
      </c>
      <c r="EG36" s="67">
        <v>43800</v>
      </c>
      <c r="EH36" s="65">
        <v>21900</v>
      </c>
      <c r="EI36" s="65">
        <v>123700</v>
      </c>
      <c r="EJ36" s="65">
        <v>62437</v>
      </c>
      <c r="EK36" s="65">
        <v>16079.999999999998</v>
      </c>
      <c r="EL36" s="65">
        <v>19080</v>
      </c>
      <c r="EM36" s="68">
        <v>36150</v>
      </c>
      <c r="EN36" s="34">
        <f t="shared" si="31"/>
        <v>323147</v>
      </c>
    </row>
    <row r="37" spans="1:144" s="28" customFormat="1" ht="15" customHeight="1" thickBot="1" x14ac:dyDescent="0.2">
      <c r="A37" s="31" t="s">
        <v>51</v>
      </c>
      <c r="B37" s="65">
        <v>0</v>
      </c>
      <c r="C37" s="65">
        <v>0</v>
      </c>
      <c r="D37" s="65">
        <v>2917665</v>
      </c>
      <c r="E37" s="65">
        <v>4171265.0000000005</v>
      </c>
      <c r="F37" s="65">
        <v>6715608</v>
      </c>
      <c r="G37" s="65">
        <v>4584417</v>
      </c>
      <c r="H37" s="66">
        <v>2560252</v>
      </c>
      <c r="I37" s="40">
        <f t="shared" si="16"/>
        <v>20949207</v>
      </c>
      <c r="J37" s="37" t="s">
        <v>51</v>
      </c>
      <c r="K37" s="69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1">
        <v>106224</v>
      </c>
      <c r="R37" s="36">
        <f t="shared" si="17"/>
        <v>106224</v>
      </c>
      <c r="S37" s="37" t="s">
        <v>51</v>
      </c>
      <c r="T37" s="69">
        <v>58878</v>
      </c>
      <c r="U37" s="70">
        <v>253017</v>
      </c>
      <c r="V37" s="70">
        <v>808534</v>
      </c>
      <c r="W37" s="70">
        <v>1560403</v>
      </c>
      <c r="X37" s="70">
        <v>1304044</v>
      </c>
      <c r="Y37" s="70">
        <v>567887</v>
      </c>
      <c r="Z37" s="71">
        <v>665754</v>
      </c>
      <c r="AA37" s="36">
        <f t="shared" si="18"/>
        <v>5218517</v>
      </c>
      <c r="AB37" s="37" t="s">
        <v>51</v>
      </c>
      <c r="AC37" s="69">
        <v>66510</v>
      </c>
      <c r="AD37" s="70">
        <v>77130</v>
      </c>
      <c r="AE37" s="70">
        <v>70200</v>
      </c>
      <c r="AF37" s="70">
        <v>28673</v>
      </c>
      <c r="AG37" s="70">
        <v>158244</v>
      </c>
      <c r="AH37" s="70">
        <v>82170</v>
      </c>
      <c r="AI37" s="71">
        <v>36720</v>
      </c>
      <c r="AJ37" s="36">
        <f t="shared" si="19"/>
        <v>519647</v>
      </c>
      <c r="AK37" s="37" t="s">
        <v>51</v>
      </c>
      <c r="AL37" s="69">
        <v>0</v>
      </c>
      <c r="AM37" s="70">
        <v>0</v>
      </c>
      <c r="AN37" s="70">
        <v>24633</v>
      </c>
      <c r="AO37" s="70">
        <v>71532</v>
      </c>
      <c r="AP37" s="70">
        <v>67240</v>
      </c>
      <c r="AQ37" s="70">
        <v>101223</v>
      </c>
      <c r="AR37" s="71">
        <v>67324</v>
      </c>
      <c r="AS37" s="36">
        <f t="shared" si="20"/>
        <v>331952</v>
      </c>
      <c r="AT37" s="37" t="s">
        <v>51</v>
      </c>
      <c r="AU37" s="69">
        <v>0</v>
      </c>
      <c r="AV37" s="70">
        <v>0</v>
      </c>
      <c r="AW37" s="70">
        <v>3524593</v>
      </c>
      <c r="AX37" s="70">
        <v>4305554</v>
      </c>
      <c r="AY37" s="70">
        <v>6530499</v>
      </c>
      <c r="AZ37" s="70">
        <v>2095838.0000000002</v>
      </c>
      <c r="BA37" s="71">
        <v>1909710</v>
      </c>
      <c r="BB37" s="36">
        <f t="shared" si="21"/>
        <v>18366194</v>
      </c>
      <c r="BC37" s="37" t="s">
        <v>51</v>
      </c>
      <c r="BD37" s="69">
        <v>232959</v>
      </c>
      <c r="BE37" s="70">
        <v>429399</v>
      </c>
      <c r="BF37" s="70">
        <v>343382</v>
      </c>
      <c r="BG37" s="70">
        <v>826875</v>
      </c>
      <c r="BH37" s="70">
        <v>1054647</v>
      </c>
      <c r="BI37" s="70">
        <v>194992</v>
      </c>
      <c r="BJ37" s="71">
        <v>362979</v>
      </c>
      <c r="BK37" s="36">
        <f t="shared" si="22"/>
        <v>3445233</v>
      </c>
      <c r="BL37" s="37" t="s">
        <v>51</v>
      </c>
      <c r="BM37" s="69">
        <v>0</v>
      </c>
      <c r="BN37" s="70">
        <v>0</v>
      </c>
      <c r="BO37" s="70">
        <v>362133</v>
      </c>
      <c r="BP37" s="70">
        <v>1742454</v>
      </c>
      <c r="BQ37" s="70">
        <v>6276591</v>
      </c>
      <c r="BR37" s="70">
        <v>4854085</v>
      </c>
      <c r="BS37" s="71">
        <v>1906965</v>
      </c>
      <c r="BT37" s="36">
        <f t="shared" si="23"/>
        <v>15142228</v>
      </c>
      <c r="BU37" s="37" t="s">
        <v>51</v>
      </c>
      <c r="BV37" s="69">
        <v>0</v>
      </c>
      <c r="BW37" s="70">
        <v>0</v>
      </c>
      <c r="BX37" s="70">
        <v>0</v>
      </c>
      <c r="BY37" s="70">
        <v>0</v>
      </c>
      <c r="BZ37" s="70">
        <v>175749</v>
      </c>
      <c r="CA37" s="70">
        <v>0</v>
      </c>
      <c r="CB37" s="71">
        <v>0</v>
      </c>
      <c r="CC37" s="36">
        <f t="shared" si="24"/>
        <v>175749</v>
      </c>
      <c r="CD37" s="37" t="s">
        <v>51</v>
      </c>
      <c r="CE37" s="69">
        <v>0</v>
      </c>
      <c r="CF37" s="70">
        <v>0</v>
      </c>
      <c r="CG37" s="70">
        <v>0</v>
      </c>
      <c r="CH37" s="70">
        <v>0</v>
      </c>
      <c r="CI37" s="70">
        <v>39078</v>
      </c>
      <c r="CJ37" s="70">
        <v>55944</v>
      </c>
      <c r="CK37" s="71">
        <v>173448</v>
      </c>
      <c r="CL37" s="36">
        <f t="shared" si="25"/>
        <v>268470</v>
      </c>
      <c r="CM37" s="37" t="s">
        <v>51</v>
      </c>
      <c r="CN37" s="69">
        <v>0</v>
      </c>
      <c r="CO37" s="70">
        <v>0</v>
      </c>
      <c r="CP37" s="70">
        <v>0</v>
      </c>
      <c r="CQ37" s="70">
        <v>0</v>
      </c>
      <c r="CR37" s="70">
        <v>0</v>
      </c>
      <c r="CS37" s="70">
        <v>0</v>
      </c>
      <c r="CT37" s="71">
        <v>0</v>
      </c>
      <c r="CU37" s="36">
        <f t="shared" si="26"/>
        <v>0</v>
      </c>
      <c r="CV37" s="37" t="s">
        <v>51</v>
      </c>
      <c r="CW37" s="69">
        <v>87218</v>
      </c>
      <c r="CX37" s="70">
        <v>215910</v>
      </c>
      <c r="CY37" s="70">
        <v>359179</v>
      </c>
      <c r="CZ37" s="70">
        <v>1529174</v>
      </c>
      <c r="DA37" s="70">
        <v>1398609</v>
      </c>
      <c r="DB37" s="70">
        <v>981682</v>
      </c>
      <c r="DC37" s="71">
        <v>607860</v>
      </c>
      <c r="DD37" s="36">
        <f t="shared" si="27"/>
        <v>5179632</v>
      </c>
      <c r="DE37" s="37" t="s">
        <v>51</v>
      </c>
      <c r="DF37" s="69">
        <v>0</v>
      </c>
      <c r="DG37" s="70">
        <v>20790</v>
      </c>
      <c r="DH37" s="70">
        <v>53883</v>
      </c>
      <c r="DI37" s="70">
        <v>119700</v>
      </c>
      <c r="DJ37" s="70">
        <v>0</v>
      </c>
      <c r="DK37" s="70">
        <v>44550</v>
      </c>
      <c r="DL37" s="71">
        <v>0</v>
      </c>
      <c r="DM37" s="36">
        <f t="shared" si="28"/>
        <v>238923</v>
      </c>
      <c r="DN37" s="37" t="s">
        <v>51</v>
      </c>
      <c r="DO37" s="69">
        <v>419265</v>
      </c>
      <c r="DP37" s="70">
        <v>265275</v>
      </c>
      <c r="DQ37" s="70">
        <v>218790</v>
      </c>
      <c r="DR37" s="70">
        <v>333357</v>
      </c>
      <c r="DS37" s="70">
        <v>110700</v>
      </c>
      <c r="DT37" s="70">
        <v>168480</v>
      </c>
      <c r="DU37" s="71">
        <v>169983</v>
      </c>
      <c r="DV37" s="36">
        <f t="shared" si="29"/>
        <v>1685850</v>
      </c>
      <c r="DW37" s="37" t="s">
        <v>51</v>
      </c>
      <c r="DX37" s="69">
        <v>68697</v>
      </c>
      <c r="DY37" s="70">
        <v>0</v>
      </c>
      <c r="DZ37" s="70">
        <v>352152</v>
      </c>
      <c r="EA37" s="70">
        <v>589842</v>
      </c>
      <c r="EB37" s="70">
        <v>901934</v>
      </c>
      <c r="EC37" s="70">
        <v>0</v>
      </c>
      <c r="ED37" s="71">
        <v>259757.99999999997</v>
      </c>
      <c r="EE37" s="36">
        <f t="shared" si="30"/>
        <v>2172383</v>
      </c>
      <c r="EF37" s="37" t="s">
        <v>51</v>
      </c>
      <c r="EG37" s="69">
        <v>170820</v>
      </c>
      <c r="EH37" s="70">
        <v>330120</v>
      </c>
      <c r="EI37" s="70">
        <v>2366569</v>
      </c>
      <c r="EJ37" s="70">
        <v>2666310</v>
      </c>
      <c r="EK37" s="70">
        <v>2901057</v>
      </c>
      <c r="EL37" s="70">
        <v>1379461</v>
      </c>
      <c r="EM37" s="71">
        <v>738584</v>
      </c>
      <c r="EN37" s="36">
        <f t="shared" si="31"/>
        <v>10552921</v>
      </c>
    </row>
  </sheetData>
  <mergeCells count="64">
    <mergeCell ref="AU4:BB5"/>
    <mergeCell ref="BC4:BC6"/>
    <mergeCell ref="BD4:BK5"/>
    <mergeCell ref="BV4:CC5"/>
    <mergeCell ref="CE4:CL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2023-04-19T11:03:49Z</cp:lastPrinted>
  <dcterms:created xsi:type="dcterms:W3CDTF">2011-02-15T07:38:47Z</dcterms:created>
  <dcterms:modified xsi:type="dcterms:W3CDTF">2023-06-19T04:10:27Z</dcterms:modified>
</cp:coreProperties>
</file>