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1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<sst xmlns="http://schemas.openxmlformats.org/spreadsheetml/2006/main" count="821" uniqueCount="66">
  <si>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</si>
  <si>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</si>
  <si>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</si>
  <si>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</si>
  <si>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</si>
  <si>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</si>
  <si>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</si>
  <si>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</si>
  <si>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</si>
  <si>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</si>
  <si>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</si>
  <si>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</si>
  <si>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</si>
  <si>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</si>
  <si>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</si>
  <si>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</si>
  <si>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</si>
  <si>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</si>
  <si>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</si>
  <si>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</si>
  <si>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</si>
  <si>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</si>
  <si>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</si>
  <si>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</si>
  <si>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</si>
  <si>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</si>
  <si>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</si>
  <si>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</si>
  <si>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</si>
  <si>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</si>
  <si>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</si>
  <si>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</si>
  <si>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</si>
  <si>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</si>
  <si>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</si>
  <si>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</si>
  <si>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</si>
  <si>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</si>
  <si>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</si>
  <si>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</si>
  <si>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</si>
  <si>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</si>
  <si>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</si>
  <si>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</si>
  <si>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</si>
  <si>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</si>
  <si>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</si>
  <si>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</si>
  <si>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</si>
  <si>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</si>
  <si>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</si>
  <si>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</si>
  <si>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</si>
  <si>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</si>
  <si>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</si>
  <si>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</si>
  <si>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</si>
  <si>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</si>
  <si>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</si>
  <si>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</si>
  <si>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</si>
  <si>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</si>
  <si>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</si>
  <si>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</si>
  <si>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 9月サービス分）</t>
    <phoneticPr fontId="2"/>
  </si>
  <si>
    <t>　償還給付（10月支出決定分）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</si>
</sst>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40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46" t="s">
        <v>64</v>
      </c>
      <c r="I1" s="47"/>
      <c r="J1" s="7" t="s">
        <v>55</v>
      </c>
      <c r="K1" s="7"/>
      <c r="L1" s="7"/>
      <c r="M1" s="7"/>
      <c r="N1" s="7"/>
      <c r="O1" s="7"/>
      <c r="P1" s="7"/>
      <c r="Q1" s="46" t="str">
        <f>$H$1</f>
        <v>　現物給付（ 9月サービス分）</v>
      </c>
      <c r="R1" s="47"/>
      <c r="S1" s="7" t="s">
        <v>55</v>
      </c>
      <c r="T1" s="7"/>
      <c r="U1" s="7"/>
      <c r="V1" s="7"/>
      <c r="W1" s="7"/>
      <c r="X1" s="7"/>
      <c r="Y1" s="7"/>
      <c r="Z1" s="46" t="str">
        <f>$H$1</f>
        <v>　現物給付（ 9月サービス分）</v>
      </c>
      <c r="AA1" s="47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thickBot="1" x14ac:dyDescent="0.2">
      <c r="A2" s="7"/>
      <c r="B2" s="7"/>
      <c r="C2" s="7"/>
      <c r="D2" s="7"/>
      <c r="E2" s="7"/>
      <c r="F2" s="7"/>
      <c r="G2" s="7"/>
      <c r="H2" s="48" t="s">
        <v>65</v>
      </c>
      <c r="I2" s="49"/>
      <c r="J2" s="9"/>
      <c r="K2" s="7"/>
      <c r="L2" s="7"/>
      <c r="M2" s="7"/>
      <c r="N2" s="7"/>
      <c r="O2" s="7"/>
      <c r="P2" s="7"/>
      <c r="Q2" s="48" t="str">
        <f>$H$2</f>
        <v>　償還給付（10月支出決定分）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償還給付（10月支出決定分）</v>
      </c>
      <c r="AA2" s="49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50" t="s">
        <v>57</v>
      </c>
      <c r="B4" s="40" t="s">
        <v>52</v>
      </c>
      <c r="C4" s="41"/>
      <c r="D4" s="41"/>
      <c r="E4" s="41"/>
      <c r="F4" s="41"/>
      <c r="G4" s="41"/>
      <c r="H4" s="41"/>
      <c r="I4" s="42"/>
      <c r="J4" s="50" t="s">
        <v>57</v>
      </c>
      <c r="K4" s="40" t="s">
        <v>53</v>
      </c>
      <c r="L4" s="41"/>
      <c r="M4" s="41"/>
      <c r="N4" s="41"/>
      <c r="O4" s="41"/>
      <c r="P4" s="41"/>
      <c r="Q4" s="41"/>
      <c r="R4" s="42"/>
      <c r="S4" s="50" t="s">
        <v>57</v>
      </c>
      <c r="T4" s="40" t="s">
        <v>54</v>
      </c>
      <c r="U4" s="41"/>
      <c r="V4" s="41"/>
      <c r="W4" s="41"/>
      <c r="X4" s="41"/>
      <c r="Y4" s="41"/>
      <c r="Z4" s="41"/>
      <c r="AA4" s="42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15">
      <c r="A5" s="51"/>
      <c r="B5" s="43"/>
      <c r="C5" s="44"/>
      <c r="D5" s="44"/>
      <c r="E5" s="44"/>
      <c r="F5" s="44"/>
      <c r="G5" s="44"/>
      <c r="H5" s="44"/>
      <c r="I5" s="45"/>
      <c r="J5" s="51"/>
      <c r="K5" s="43"/>
      <c r="L5" s="44"/>
      <c r="M5" s="44"/>
      <c r="N5" s="44"/>
      <c r="O5" s="44"/>
      <c r="P5" s="44"/>
      <c r="Q5" s="44"/>
      <c r="R5" s="45"/>
      <c r="S5" s="51"/>
      <c r="T5" s="43"/>
      <c r="U5" s="44"/>
      <c r="V5" s="44"/>
      <c r="W5" s="44"/>
      <c r="X5" s="44"/>
      <c r="Y5" s="44"/>
      <c r="Z5" s="44"/>
      <c r="AA5" s="45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thickBot="1" x14ac:dyDescent="0.2">
      <c r="A7" s="12" t="s">
        <v>51</v>
      </c>
      <c r="B7" s="13">
        <f t="shared" ref="B7:H7" si="0">SUM(B8:B37)</f>
        <v>4232</v>
      </c>
      <c r="C7" s="14">
        <f t="shared" si="0"/>
        <v>5258</v>
      </c>
      <c r="D7" s="14">
        <f t="shared" si="0"/>
        <v>9804</v>
      </c>
      <c r="E7" s="14">
        <f t="shared" si="0"/>
        <v>7952</v>
      </c>
      <c r="F7" s="14">
        <f t="shared" si="0"/>
        <v>5332</v>
      </c>
      <c r="G7" s="14">
        <f t="shared" si="0"/>
        <v>4460</v>
      </c>
      <c r="H7" s="15">
        <f t="shared" si="0"/>
        <v>2802</v>
      </c>
      <c r="I7" s="16">
        <f>SUM(B7:H7)</f>
        <v>39840</v>
      </c>
      <c r="J7" s="12" t="s">
        <v>51</v>
      </c>
      <c r="K7" s="13">
        <f t="shared" ref="K7:Q7" si="1">SUM(K8:K37)</f>
        <v>56</v>
      </c>
      <c r="L7" s="14">
        <f t="shared" si="1"/>
        <v>97</v>
      </c>
      <c r="M7" s="14">
        <f t="shared" si="1"/>
        <v>109</v>
      </c>
      <c r="N7" s="14">
        <f t="shared" si="1"/>
        <v>148</v>
      </c>
      <c r="O7" s="14">
        <f t="shared" si="1"/>
        <v>109</v>
      </c>
      <c r="P7" s="14">
        <f t="shared" si="1"/>
        <v>97</v>
      </c>
      <c r="Q7" s="15">
        <f t="shared" si="1"/>
        <v>74</v>
      </c>
      <c r="R7" s="16">
        <f>SUM(K7:Q7)</f>
        <v>690</v>
      </c>
      <c r="S7" s="12" t="s">
        <v>51</v>
      </c>
      <c r="T7" s="13">
        <f t="shared" ref="T7:Z7" si="2">SUM(T8:T37)</f>
        <v>4288</v>
      </c>
      <c r="U7" s="14">
        <f t="shared" si="2"/>
        <v>5355</v>
      </c>
      <c r="V7" s="14">
        <f t="shared" si="2"/>
        <v>9913</v>
      </c>
      <c r="W7" s="14">
        <f t="shared" si="2"/>
        <v>8100</v>
      </c>
      <c r="X7" s="14">
        <f t="shared" si="2"/>
        <v>5441</v>
      </c>
      <c r="Y7" s="14">
        <f t="shared" si="2"/>
        <v>4557</v>
      </c>
      <c r="Z7" s="15">
        <f t="shared" si="2"/>
        <v>2876</v>
      </c>
      <c r="AA7" s="16">
        <f>SUM(T7:Z7)</f>
        <v>40530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15">
      <c r="A8" s="17" t="s">
        <v>21</v>
      </c>
      <c r="B8" s="66">
        <v>1820</v>
      </c>
      <c r="C8" s="67">
        <v>1900</v>
      </c>
      <c r="D8" s="67">
        <v>4423</v>
      </c>
      <c r="E8" s="67">
        <v>2898</v>
      </c>
      <c r="F8" s="67">
        <v>2177</v>
      </c>
      <c r="G8" s="67">
        <v>2050</v>
      </c>
      <c r="H8" s="68">
        <v>1361</v>
      </c>
      <c r="I8" s="18">
        <f t="shared" ref="I8:I37" si="3">SUM(B8:H8)</f>
        <v>16629</v>
      </c>
      <c r="J8" s="17" t="s">
        <v>21</v>
      </c>
      <c r="K8" s="66">
        <v>19</v>
      </c>
      <c r="L8" s="67">
        <v>25</v>
      </c>
      <c r="M8" s="67">
        <v>56</v>
      </c>
      <c r="N8" s="67">
        <v>63</v>
      </c>
      <c r="O8" s="67">
        <v>42</v>
      </c>
      <c r="P8" s="67">
        <v>45</v>
      </c>
      <c r="Q8" s="68">
        <v>32</v>
      </c>
      <c r="R8" s="18">
        <f t="shared" ref="R8:R37" si="4">SUM(K8:Q8)</f>
        <v>282</v>
      </c>
      <c r="S8" s="17" t="s">
        <v>21</v>
      </c>
      <c r="T8" s="66">
        <v>1839</v>
      </c>
      <c r="U8" s="67">
        <v>1925</v>
      </c>
      <c r="V8" s="67">
        <v>4479</v>
      </c>
      <c r="W8" s="67">
        <v>2961</v>
      </c>
      <c r="X8" s="67">
        <v>2219</v>
      </c>
      <c r="Y8" s="67">
        <v>2095</v>
      </c>
      <c r="Z8" s="68">
        <v>1393</v>
      </c>
      <c r="AA8" s="18">
        <f t="shared" ref="AA8:AA37" si="5">SUM(T8:Z8)</f>
        <v>16911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15">
      <c r="A9" s="38" t="s">
        <v>22</v>
      </c>
      <c r="B9" s="69">
        <v>213</v>
      </c>
      <c r="C9" s="70">
        <v>433</v>
      </c>
      <c r="D9" s="70">
        <v>450</v>
      </c>
      <c r="E9" s="70">
        <v>524</v>
      </c>
      <c r="F9" s="70">
        <v>297</v>
      </c>
      <c r="G9" s="70">
        <v>234</v>
      </c>
      <c r="H9" s="71">
        <v>115</v>
      </c>
      <c r="I9" s="19">
        <f t="shared" si="3"/>
        <v>2266</v>
      </c>
      <c r="J9" s="38" t="s">
        <v>22</v>
      </c>
      <c r="K9" s="69">
        <v>4</v>
      </c>
      <c r="L9" s="70">
        <v>3</v>
      </c>
      <c r="M9" s="70">
        <v>3</v>
      </c>
      <c r="N9" s="70">
        <v>9</v>
      </c>
      <c r="O9" s="70">
        <v>2</v>
      </c>
      <c r="P9" s="70">
        <v>6</v>
      </c>
      <c r="Q9" s="71">
        <v>0</v>
      </c>
      <c r="R9" s="19">
        <f t="shared" si="4"/>
        <v>27</v>
      </c>
      <c r="S9" s="38" t="s">
        <v>22</v>
      </c>
      <c r="T9" s="69">
        <v>217</v>
      </c>
      <c r="U9" s="70">
        <v>436</v>
      </c>
      <c r="V9" s="70">
        <v>453</v>
      </c>
      <c r="W9" s="70">
        <v>533</v>
      </c>
      <c r="X9" s="70">
        <v>299</v>
      </c>
      <c r="Y9" s="70">
        <v>240</v>
      </c>
      <c r="Z9" s="71">
        <v>115</v>
      </c>
      <c r="AA9" s="19">
        <f t="shared" si="5"/>
        <v>2293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15">
      <c r="A10" s="38" t="s">
        <v>23</v>
      </c>
      <c r="B10" s="69">
        <v>315</v>
      </c>
      <c r="C10" s="70">
        <v>320</v>
      </c>
      <c r="D10" s="70">
        <v>796</v>
      </c>
      <c r="E10" s="70">
        <v>344</v>
      </c>
      <c r="F10" s="70">
        <v>240</v>
      </c>
      <c r="G10" s="70">
        <v>143</v>
      </c>
      <c r="H10" s="71">
        <v>90</v>
      </c>
      <c r="I10" s="19">
        <f t="shared" si="3"/>
        <v>2248</v>
      </c>
      <c r="J10" s="38" t="s">
        <v>23</v>
      </c>
      <c r="K10" s="69">
        <v>4</v>
      </c>
      <c r="L10" s="70">
        <v>6</v>
      </c>
      <c r="M10" s="70">
        <v>13</v>
      </c>
      <c r="N10" s="70">
        <v>4</v>
      </c>
      <c r="O10" s="70">
        <v>8</v>
      </c>
      <c r="P10" s="70">
        <v>3</v>
      </c>
      <c r="Q10" s="71">
        <v>4</v>
      </c>
      <c r="R10" s="19">
        <f t="shared" si="4"/>
        <v>42</v>
      </c>
      <c r="S10" s="38" t="s">
        <v>23</v>
      </c>
      <c r="T10" s="69">
        <v>319</v>
      </c>
      <c r="U10" s="70">
        <v>326</v>
      </c>
      <c r="V10" s="70">
        <v>809</v>
      </c>
      <c r="W10" s="70">
        <v>348</v>
      </c>
      <c r="X10" s="70">
        <v>248</v>
      </c>
      <c r="Y10" s="70">
        <v>146</v>
      </c>
      <c r="Z10" s="71">
        <v>94</v>
      </c>
      <c r="AA10" s="19">
        <f t="shared" si="5"/>
        <v>2290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15">
      <c r="A11" s="38" t="s">
        <v>24</v>
      </c>
      <c r="B11" s="69">
        <v>53</v>
      </c>
      <c r="C11" s="70">
        <v>232</v>
      </c>
      <c r="D11" s="70">
        <v>156</v>
      </c>
      <c r="E11" s="70">
        <v>276</v>
      </c>
      <c r="F11" s="70">
        <v>161</v>
      </c>
      <c r="G11" s="70">
        <v>118</v>
      </c>
      <c r="H11" s="71">
        <v>70</v>
      </c>
      <c r="I11" s="19">
        <f t="shared" si="3"/>
        <v>1066</v>
      </c>
      <c r="J11" s="38" t="s">
        <v>24</v>
      </c>
      <c r="K11" s="69">
        <v>0</v>
      </c>
      <c r="L11" s="70">
        <v>5</v>
      </c>
      <c r="M11" s="70">
        <v>0</v>
      </c>
      <c r="N11" s="70">
        <v>3</v>
      </c>
      <c r="O11" s="70">
        <v>1</v>
      </c>
      <c r="P11" s="70">
        <v>4</v>
      </c>
      <c r="Q11" s="71">
        <v>2</v>
      </c>
      <c r="R11" s="19">
        <f t="shared" si="4"/>
        <v>15</v>
      </c>
      <c r="S11" s="38" t="s">
        <v>24</v>
      </c>
      <c r="T11" s="69">
        <v>53</v>
      </c>
      <c r="U11" s="70">
        <v>237</v>
      </c>
      <c r="V11" s="70">
        <v>156</v>
      </c>
      <c r="W11" s="70">
        <v>279</v>
      </c>
      <c r="X11" s="70">
        <v>162</v>
      </c>
      <c r="Y11" s="70">
        <v>122</v>
      </c>
      <c r="Z11" s="71">
        <v>72</v>
      </c>
      <c r="AA11" s="19">
        <f t="shared" si="5"/>
        <v>1081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15">
      <c r="A12" s="38" t="s">
        <v>25</v>
      </c>
      <c r="B12" s="69">
        <v>128</v>
      </c>
      <c r="C12" s="70">
        <v>111</v>
      </c>
      <c r="D12" s="70">
        <v>228</v>
      </c>
      <c r="E12" s="70">
        <v>200</v>
      </c>
      <c r="F12" s="70">
        <v>147</v>
      </c>
      <c r="G12" s="70">
        <v>103</v>
      </c>
      <c r="H12" s="71">
        <v>58</v>
      </c>
      <c r="I12" s="19">
        <f t="shared" si="3"/>
        <v>975</v>
      </c>
      <c r="J12" s="38" t="s">
        <v>25</v>
      </c>
      <c r="K12" s="69">
        <v>2</v>
      </c>
      <c r="L12" s="70">
        <v>4</v>
      </c>
      <c r="M12" s="70">
        <v>2</v>
      </c>
      <c r="N12" s="70">
        <v>3</v>
      </c>
      <c r="O12" s="70">
        <v>4</v>
      </c>
      <c r="P12" s="70">
        <v>2</v>
      </c>
      <c r="Q12" s="71">
        <v>1</v>
      </c>
      <c r="R12" s="19">
        <f t="shared" si="4"/>
        <v>18</v>
      </c>
      <c r="S12" s="38" t="s">
        <v>25</v>
      </c>
      <c r="T12" s="69">
        <v>130</v>
      </c>
      <c r="U12" s="70">
        <v>115</v>
      </c>
      <c r="V12" s="70">
        <v>230</v>
      </c>
      <c r="W12" s="70">
        <v>203</v>
      </c>
      <c r="X12" s="70">
        <v>151</v>
      </c>
      <c r="Y12" s="70">
        <v>105</v>
      </c>
      <c r="Z12" s="71">
        <v>59</v>
      </c>
      <c r="AA12" s="19">
        <f t="shared" si="5"/>
        <v>993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15">
      <c r="A13" s="38" t="s">
        <v>26</v>
      </c>
      <c r="B13" s="69">
        <v>393</v>
      </c>
      <c r="C13" s="70">
        <v>515</v>
      </c>
      <c r="D13" s="70">
        <v>626</v>
      </c>
      <c r="E13" s="70">
        <v>701</v>
      </c>
      <c r="F13" s="70">
        <v>377</v>
      </c>
      <c r="G13" s="70">
        <v>362</v>
      </c>
      <c r="H13" s="71">
        <v>208</v>
      </c>
      <c r="I13" s="19">
        <f t="shared" si="3"/>
        <v>3182</v>
      </c>
      <c r="J13" s="38" t="s">
        <v>26</v>
      </c>
      <c r="K13" s="69">
        <v>7</v>
      </c>
      <c r="L13" s="70">
        <v>12</v>
      </c>
      <c r="M13" s="70">
        <v>2</v>
      </c>
      <c r="N13" s="70">
        <v>15</v>
      </c>
      <c r="O13" s="70">
        <v>8</v>
      </c>
      <c r="P13" s="70">
        <v>6</v>
      </c>
      <c r="Q13" s="71">
        <v>13</v>
      </c>
      <c r="R13" s="19">
        <f t="shared" si="4"/>
        <v>63</v>
      </c>
      <c r="S13" s="38" t="s">
        <v>26</v>
      </c>
      <c r="T13" s="69">
        <v>400</v>
      </c>
      <c r="U13" s="70">
        <v>527</v>
      </c>
      <c r="V13" s="70">
        <v>628</v>
      </c>
      <c r="W13" s="70">
        <v>716</v>
      </c>
      <c r="X13" s="70">
        <v>385</v>
      </c>
      <c r="Y13" s="70">
        <v>368</v>
      </c>
      <c r="Z13" s="71">
        <v>221</v>
      </c>
      <c r="AA13" s="19">
        <f t="shared" si="5"/>
        <v>3245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15">
      <c r="A14" s="38" t="s">
        <v>27</v>
      </c>
      <c r="B14" s="69">
        <v>93</v>
      </c>
      <c r="C14" s="70">
        <v>142</v>
      </c>
      <c r="D14" s="70">
        <v>321</v>
      </c>
      <c r="E14" s="70">
        <v>369</v>
      </c>
      <c r="F14" s="70">
        <v>186</v>
      </c>
      <c r="G14" s="70">
        <v>175</v>
      </c>
      <c r="H14" s="71">
        <v>129</v>
      </c>
      <c r="I14" s="19">
        <f t="shared" si="3"/>
        <v>1415</v>
      </c>
      <c r="J14" s="38" t="s">
        <v>27</v>
      </c>
      <c r="K14" s="69">
        <v>1</v>
      </c>
      <c r="L14" s="70">
        <v>4</v>
      </c>
      <c r="M14" s="70">
        <v>5</v>
      </c>
      <c r="N14" s="70">
        <v>1</v>
      </c>
      <c r="O14" s="70">
        <v>4</v>
      </c>
      <c r="P14" s="70">
        <v>5</v>
      </c>
      <c r="Q14" s="71">
        <v>2</v>
      </c>
      <c r="R14" s="19">
        <f t="shared" si="4"/>
        <v>22</v>
      </c>
      <c r="S14" s="38" t="s">
        <v>27</v>
      </c>
      <c r="T14" s="69">
        <v>94</v>
      </c>
      <c r="U14" s="70">
        <v>146</v>
      </c>
      <c r="V14" s="70">
        <v>326</v>
      </c>
      <c r="W14" s="70">
        <v>370</v>
      </c>
      <c r="X14" s="70">
        <v>190</v>
      </c>
      <c r="Y14" s="70">
        <v>180</v>
      </c>
      <c r="Z14" s="71">
        <v>131</v>
      </c>
      <c r="AA14" s="19">
        <f t="shared" si="5"/>
        <v>1437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15">
      <c r="A15" s="38" t="s">
        <v>28</v>
      </c>
      <c r="B15" s="69">
        <v>126</v>
      </c>
      <c r="C15" s="70">
        <v>305</v>
      </c>
      <c r="D15" s="70">
        <v>522</v>
      </c>
      <c r="E15" s="70">
        <v>553</v>
      </c>
      <c r="F15" s="70">
        <v>384</v>
      </c>
      <c r="G15" s="70">
        <v>267</v>
      </c>
      <c r="H15" s="71">
        <v>145</v>
      </c>
      <c r="I15" s="19">
        <f t="shared" si="3"/>
        <v>2302</v>
      </c>
      <c r="J15" s="38" t="s">
        <v>28</v>
      </c>
      <c r="K15" s="69">
        <v>3</v>
      </c>
      <c r="L15" s="70">
        <v>3</v>
      </c>
      <c r="M15" s="70">
        <v>5</v>
      </c>
      <c r="N15" s="70">
        <v>6</v>
      </c>
      <c r="O15" s="70">
        <v>11</v>
      </c>
      <c r="P15" s="70">
        <v>4</v>
      </c>
      <c r="Q15" s="71">
        <v>6</v>
      </c>
      <c r="R15" s="19">
        <f t="shared" si="4"/>
        <v>38</v>
      </c>
      <c r="S15" s="38" t="s">
        <v>28</v>
      </c>
      <c r="T15" s="69">
        <v>129</v>
      </c>
      <c r="U15" s="70">
        <v>308</v>
      </c>
      <c r="V15" s="70">
        <v>527</v>
      </c>
      <c r="W15" s="70">
        <v>559</v>
      </c>
      <c r="X15" s="70">
        <v>395</v>
      </c>
      <c r="Y15" s="70">
        <v>271</v>
      </c>
      <c r="Z15" s="71">
        <v>151</v>
      </c>
      <c r="AA15" s="19">
        <f t="shared" si="5"/>
        <v>2340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15">
      <c r="A16" s="38" t="s">
        <v>29</v>
      </c>
      <c r="B16" s="69">
        <v>181</v>
      </c>
      <c r="C16" s="70">
        <v>187</v>
      </c>
      <c r="D16" s="70">
        <v>262</v>
      </c>
      <c r="E16" s="70">
        <v>249</v>
      </c>
      <c r="F16" s="70">
        <v>182</v>
      </c>
      <c r="G16" s="70">
        <v>149</v>
      </c>
      <c r="H16" s="71">
        <v>118</v>
      </c>
      <c r="I16" s="19">
        <f t="shared" si="3"/>
        <v>1328</v>
      </c>
      <c r="J16" s="38" t="s">
        <v>29</v>
      </c>
      <c r="K16" s="69">
        <v>4</v>
      </c>
      <c r="L16" s="70">
        <v>5</v>
      </c>
      <c r="M16" s="70">
        <v>4</v>
      </c>
      <c r="N16" s="70">
        <v>13</v>
      </c>
      <c r="O16" s="70">
        <v>4</v>
      </c>
      <c r="P16" s="70">
        <v>7</v>
      </c>
      <c r="Q16" s="71">
        <v>1</v>
      </c>
      <c r="R16" s="19">
        <f t="shared" si="4"/>
        <v>38</v>
      </c>
      <c r="S16" s="38" t="s">
        <v>29</v>
      </c>
      <c r="T16" s="69">
        <v>185</v>
      </c>
      <c r="U16" s="70">
        <v>192</v>
      </c>
      <c r="V16" s="70">
        <v>266</v>
      </c>
      <c r="W16" s="70">
        <v>262</v>
      </c>
      <c r="X16" s="70">
        <v>186</v>
      </c>
      <c r="Y16" s="70">
        <v>156</v>
      </c>
      <c r="Z16" s="71">
        <v>119</v>
      </c>
      <c r="AA16" s="19">
        <f t="shared" si="5"/>
        <v>1366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15">
      <c r="A17" s="38" t="s">
        <v>30</v>
      </c>
      <c r="B17" s="69">
        <v>100</v>
      </c>
      <c r="C17" s="70">
        <v>59</v>
      </c>
      <c r="D17" s="70">
        <v>120</v>
      </c>
      <c r="E17" s="70">
        <v>105</v>
      </c>
      <c r="F17" s="70">
        <v>61</v>
      </c>
      <c r="G17" s="70">
        <v>53</v>
      </c>
      <c r="H17" s="71">
        <v>22</v>
      </c>
      <c r="I17" s="19">
        <f t="shared" si="3"/>
        <v>520</v>
      </c>
      <c r="J17" s="38" t="s">
        <v>30</v>
      </c>
      <c r="K17" s="69">
        <v>0</v>
      </c>
      <c r="L17" s="70">
        <v>0</v>
      </c>
      <c r="M17" s="70">
        <v>2</v>
      </c>
      <c r="N17" s="70">
        <v>0</v>
      </c>
      <c r="O17" s="70">
        <v>1</v>
      </c>
      <c r="P17" s="70">
        <v>0</v>
      </c>
      <c r="Q17" s="71">
        <v>0</v>
      </c>
      <c r="R17" s="19">
        <f t="shared" si="4"/>
        <v>3</v>
      </c>
      <c r="S17" s="38" t="s">
        <v>30</v>
      </c>
      <c r="T17" s="69">
        <v>100</v>
      </c>
      <c r="U17" s="70">
        <v>59</v>
      </c>
      <c r="V17" s="70">
        <v>122</v>
      </c>
      <c r="W17" s="70">
        <v>105</v>
      </c>
      <c r="X17" s="70">
        <v>62</v>
      </c>
      <c r="Y17" s="70">
        <v>53</v>
      </c>
      <c r="Z17" s="71">
        <v>22</v>
      </c>
      <c r="AA17" s="19">
        <f t="shared" si="5"/>
        <v>523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15">
      <c r="A18" s="38" t="s">
        <v>31</v>
      </c>
      <c r="B18" s="69">
        <v>53</v>
      </c>
      <c r="C18" s="70">
        <v>60</v>
      </c>
      <c r="D18" s="70">
        <v>185</v>
      </c>
      <c r="E18" s="70">
        <v>157</v>
      </c>
      <c r="F18" s="70">
        <v>160</v>
      </c>
      <c r="G18" s="70">
        <v>72</v>
      </c>
      <c r="H18" s="71">
        <v>39</v>
      </c>
      <c r="I18" s="19">
        <f t="shared" si="3"/>
        <v>726</v>
      </c>
      <c r="J18" s="38" t="s">
        <v>31</v>
      </c>
      <c r="K18" s="69">
        <v>1</v>
      </c>
      <c r="L18" s="70">
        <v>3</v>
      </c>
      <c r="M18" s="70">
        <v>1</v>
      </c>
      <c r="N18" s="70">
        <v>1</v>
      </c>
      <c r="O18" s="70">
        <v>4</v>
      </c>
      <c r="P18" s="70">
        <v>2</v>
      </c>
      <c r="Q18" s="71">
        <v>0</v>
      </c>
      <c r="R18" s="19">
        <f t="shared" si="4"/>
        <v>12</v>
      </c>
      <c r="S18" s="38" t="s">
        <v>31</v>
      </c>
      <c r="T18" s="69">
        <v>54</v>
      </c>
      <c r="U18" s="70">
        <v>63</v>
      </c>
      <c r="V18" s="70">
        <v>186</v>
      </c>
      <c r="W18" s="70">
        <v>158</v>
      </c>
      <c r="X18" s="70">
        <v>164</v>
      </c>
      <c r="Y18" s="70">
        <v>74</v>
      </c>
      <c r="Z18" s="71">
        <v>39</v>
      </c>
      <c r="AA18" s="19">
        <f t="shared" si="5"/>
        <v>738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15">
      <c r="A19" s="38" t="s">
        <v>32</v>
      </c>
      <c r="B19" s="69">
        <v>23</v>
      </c>
      <c r="C19" s="70">
        <v>29</v>
      </c>
      <c r="D19" s="70">
        <v>67</v>
      </c>
      <c r="E19" s="70">
        <v>34</v>
      </c>
      <c r="F19" s="70">
        <v>29</v>
      </c>
      <c r="G19" s="70">
        <v>11</v>
      </c>
      <c r="H19" s="71">
        <v>12</v>
      </c>
      <c r="I19" s="19">
        <f t="shared" si="3"/>
        <v>205</v>
      </c>
      <c r="J19" s="38" t="s">
        <v>32</v>
      </c>
      <c r="K19" s="69">
        <v>1</v>
      </c>
      <c r="L19" s="70">
        <v>0</v>
      </c>
      <c r="M19" s="70">
        <v>0</v>
      </c>
      <c r="N19" s="70">
        <v>0</v>
      </c>
      <c r="O19" s="70">
        <v>0</v>
      </c>
      <c r="P19" s="70">
        <v>1</v>
      </c>
      <c r="Q19" s="71">
        <v>0</v>
      </c>
      <c r="R19" s="19">
        <f t="shared" si="4"/>
        <v>2</v>
      </c>
      <c r="S19" s="38" t="s">
        <v>32</v>
      </c>
      <c r="T19" s="69">
        <v>24</v>
      </c>
      <c r="U19" s="70">
        <v>29</v>
      </c>
      <c r="V19" s="70">
        <v>67</v>
      </c>
      <c r="W19" s="70">
        <v>34</v>
      </c>
      <c r="X19" s="70">
        <v>29</v>
      </c>
      <c r="Y19" s="70">
        <v>12</v>
      </c>
      <c r="Z19" s="71">
        <v>12</v>
      </c>
      <c r="AA19" s="19">
        <f t="shared" si="5"/>
        <v>207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15">
      <c r="A20" s="38" t="s">
        <v>33</v>
      </c>
      <c r="B20" s="69">
        <v>20</v>
      </c>
      <c r="C20" s="70">
        <v>22</v>
      </c>
      <c r="D20" s="70">
        <v>42</v>
      </c>
      <c r="E20" s="70">
        <v>63</v>
      </c>
      <c r="F20" s="70">
        <v>16</v>
      </c>
      <c r="G20" s="70">
        <v>9</v>
      </c>
      <c r="H20" s="71">
        <v>6</v>
      </c>
      <c r="I20" s="19">
        <f t="shared" si="3"/>
        <v>178</v>
      </c>
      <c r="J20" s="38" t="s">
        <v>33</v>
      </c>
      <c r="K20" s="69">
        <v>0</v>
      </c>
      <c r="L20" s="70">
        <v>0</v>
      </c>
      <c r="M20" s="70">
        <v>1</v>
      </c>
      <c r="N20" s="70">
        <v>1</v>
      </c>
      <c r="O20" s="70">
        <v>2</v>
      </c>
      <c r="P20" s="70">
        <v>0</v>
      </c>
      <c r="Q20" s="71">
        <v>0</v>
      </c>
      <c r="R20" s="19">
        <f t="shared" si="4"/>
        <v>4</v>
      </c>
      <c r="S20" s="38" t="s">
        <v>33</v>
      </c>
      <c r="T20" s="69">
        <v>20</v>
      </c>
      <c r="U20" s="70">
        <v>22</v>
      </c>
      <c r="V20" s="70">
        <v>43</v>
      </c>
      <c r="W20" s="70">
        <v>64</v>
      </c>
      <c r="X20" s="70">
        <v>18</v>
      </c>
      <c r="Y20" s="70">
        <v>9</v>
      </c>
      <c r="Z20" s="71">
        <v>6</v>
      </c>
      <c r="AA20" s="19">
        <f t="shared" si="5"/>
        <v>182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15">
      <c r="A21" s="38" t="s">
        <v>34</v>
      </c>
      <c r="B21" s="69">
        <v>53</v>
      </c>
      <c r="C21" s="70">
        <v>106</v>
      </c>
      <c r="D21" s="70">
        <v>93</v>
      </c>
      <c r="E21" s="70">
        <v>106</v>
      </c>
      <c r="F21" s="70">
        <v>45</v>
      </c>
      <c r="G21" s="70">
        <v>45</v>
      </c>
      <c r="H21" s="71">
        <v>22</v>
      </c>
      <c r="I21" s="19">
        <f t="shared" si="3"/>
        <v>470</v>
      </c>
      <c r="J21" s="38" t="s">
        <v>34</v>
      </c>
      <c r="K21" s="69">
        <v>0</v>
      </c>
      <c r="L21" s="70">
        <v>1</v>
      </c>
      <c r="M21" s="70">
        <v>0</v>
      </c>
      <c r="N21" s="70">
        <v>2</v>
      </c>
      <c r="O21" s="70">
        <v>1</v>
      </c>
      <c r="P21" s="70">
        <v>0</v>
      </c>
      <c r="Q21" s="71">
        <v>2</v>
      </c>
      <c r="R21" s="19">
        <f t="shared" si="4"/>
        <v>6</v>
      </c>
      <c r="S21" s="38" t="s">
        <v>34</v>
      </c>
      <c r="T21" s="69">
        <v>53</v>
      </c>
      <c r="U21" s="70">
        <v>107</v>
      </c>
      <c r="V21" s="70">
        <v>93</v>
      </c>
      <c r="W21" s="70">
        <v>108</v>
      </c>
      <c r="X21" s="70">
        <v>46</v>
      </c>
      <c r="Y21" s="70">
        <v>45</v>
      </c>
      <c r="Z21" s="71">
        <v>24</v>
      </c>
      <c r="AA21" s="19">
        <f t="shared" si="5"/>
        <v>476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15">
      <c r="A22" s="38" t="s">
        <v>35</v>
      </c>
      <c r="B22" s="69">
        <v>14</v>
      </c>
      <c r="C22" s="70">
        <v>38</v>
      </c>
      <c r="D22" s="70">
        <v>33</v>
      </c>
      <c r="E22" s="70">
        <v>65</v>
      </c>
      <c r="F22" s="70">
        <v>38</v>
      </c>
      <c r="G22" s="70">
        <v>35</v>
      </c>
      <c r="H22" s="71">
        <v>15</v>
      </c>
      <c r="I22" s="19">
        <f t="shared" si="3"/>
        <v>238</v>
      </c>
      <c r="J22" s="38" t="s">
        <v>35</v>
      </c>
      <c r="K22" s="69">
        <v>0</v>
      </c>
      <c r="L22" s="70">
        <v>0</v>
      </c>
      <c r="M22" s="70">
        <v>2</v>
      </c>
      <c r="N22" s="70">
        <v>3</v>
      </c>
      <c r="O22" s="70">
        <v>0</v>
      </c>
      <c r="P22" s="70">
        <v>0</v>
      </c>
      <c r="Q22" s="71">
        <v>1</v>
      </c>
      <c r="R22" s="19">
        <f t="shared" si="4"/>
        <v>6</v>
      </c>
      <c r="S22" s="38" t="s">
        <v>35</v>
      </c>
      <c r="T22" s="69">
        <v>14</v>
      </c>
      <c r="U22" s="70">
        <v>38</v>
      </c>
      <c r="V22" s="70">
        <v>35</v>
      </c>
      <c r="W22" s="70">
        <v>68</v>
      </c>
      <c r="X22" s="70">
        <v>38</v>
      </c>
      <c r="Y22" s="70">
        <v>35</v>
      </c>
      <c r="Z22" s="71">
        <v>16</v>
      </c>
      <c r="AA22" s="19">
        <f t="shared" si="5"/>
        <v>244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15">
      <c r="A23" s="38" t="s">
        <v>36</v>
      </c>
      <c r="B23" s="69">
        <v>105</v>
      </c>
      <c r="C23" s="70">
        <v>118</v>
      </c>
      <c r="D23" s="70">
        <v>175</v>
      </c>
      <c r="E23" s="70">
        <v>131</v>
      </c>
      <c r="F23" s="70">
        <v>81</v>
      </c>
      <c r="G23" s="70">
        <v>91</v>
      </c>
      <c r="H23" s="71">
        <v>48</v>
      </c>
      <c r="I23" s="19">
        <f t="shared" si="3"/>
        <v>749</v>
      </c>
      <c r="J23" s="38" t="s">
        <v>36</v>
      </c>
      <c r="K23" s="69">
        <v>1</v>
      </c>
      <c r="L23" s="70">
        <v>5</v>
      </c>
      <c r="M23" s="70">
        <v>1</v>
      </c>
      <c r="N23" s="70">
        <v>3</v>
      </c>
      <c r="O23" s="70">
        <v>4</v>
      </c>
      <c r="P23" s="70">
        <v>1</v>
      </c>
      <c r="Q23" s="71">
        <v>3</v>
      </c>
      <c r="R23" s="19">
        <f t="shared" si="4"/>
        <v>18</v>
      </c>
      <c r="S23" s="38" t="s">
        <v>36</v>
      </c>
      <c r="T23" s="69">
        <v>106</v>
      </c>
      <c r="U23" s="70">
        <v>123</v>
      </c>
      <c r="V23" s="70">
        <v>176</v>
      </c>
      <c r="W23" s="70">
        <v>134</v>
      </c>
      <c r="X23" s="70">
        <v>85</v>
      </c>
      <c r="Y23" s="70">
        <v>92</v>
      </c>
      <c r="Z23" s="71">
        <v>51</v>
      </c>
      <c r="AA23" s="19">
        <f t="shared" si="5"/>
        <v>767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15">
      <c r="A24" s="38" t="s">
        <v>37</v>
      </c>
      <c r="B24" s="69">
        <v>22</v>
      </c>
      <c r="C24" s="70">
        <v>36</v>
      </c>
      <c r="D24" s="70">
        <v>57</v>
      </c>
      <c r="E24" s="70">
        <v>76</v>
      </c>
      <c r="F24" s="70">
        <v>40</v>
      </c>
      <c r="G24" s="70">
        <v>29</v>
      </c>
      <c r="H24" s="71">
        <v>20</v>
      </c>
      <c r="I24" s="19">
        <f t="shared" si="3"/>
        <v>280</v>
      </c>
      <c r="J24" s="38" t="s">
        <v>37</v>
      </c>
      <c r="K24" s="69">
        <v>0</v>
      </c>
      <c r="L24" s="70">
        <v>1</v>
      </c>
      <c r="M24" s="70">
        <v>0</v>
      </c>
      <c r="N24" s="70">
        <v>3</v>
      </c>
      <c r="O24" s="70">
        <v>1</v>
      </c>
      <c r="P24" s="70">
        <v>0</v>
      </c>
      <c r="Q24" s="71">
        <v>0</v>
      </c>
      <c r="R24" s="19">
        <f t="shared" si="4"/>
        <v>5</v>
      </c>
      <c r="S24" s="38" t="s">
        <v>37</v>
      </c>
      <c r="T24" s="69">
        <v>22</v>
      </c>
      <c r="U24" s="70">
        <v>37</v>
      </c>
      <c r="V24" s="70">
        <v>57</v>
      </c>
      <c r="W24" s="70">
        <v>79</v>
      </c>
      <c r="X24" s="70">
        <v>41</v>
      </c>
      <c r="Y24" s="70">
        <v>29</v>
      </c>
      <c r="Z24" s="71">
        <v>20</v>
      </c>
      <c r="AA24" s="19">
        <f t="shared" si="5"/>
        <v>285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15">
      <c r="A25" s="38" t="s">
        <v>38</v>
      </c>
      <c r="B25" s="69">
        <v>27</v>
      </c>
      <c r="C25" s="70">
        <v>25</v>
      </c>
      <c r="D25" s="70">
        <v>64</v>
      </c>
      <c r="E25" s="70">
        <v>61</v>
      </c>
      <c r="F25" s="70">
        <v>43</v>
      </c>
      <c r="G25" s="70">
        <v>18</v>
      </c>
      <c r="H25" s="71">
        <v>20</v>
      </c>
      <c r="I25" s="19">
        <f t="shared" si="3"/>
        <v>258</v>
      </c>
      <c r="J25" s="38" t="s">
        <v>38</v>
      </c>
      <c r="K25" s="69">
        <v>0</v>
      </c>
      <c r="L25" s="70">
        <v>2</v>
      </c>
      <c r="M25" s="70">
        <v>0</v>
      </c>
      <c r="N25" s="70">
        <v>0</v>
      </c>
      <c r="O25" s="70">
        <v>0</v>
      </c>
      <c r="P25" s="70">
        <v>0</v>
      </c>
      <c r="Q25" s="71">
        <v>1</v>
      </c>
      <c r="R25" s="19">
        <f t="shared" si="4"/>
        <v>3</v>
      </c>
      <c r="S25" s="38" t="s">
        <v>38</v>
      </c>
      <c r="T25" s="69">
        <v>27</v>
      </c>
      <c r="U25" s="70">
        <v>27</v>
      </c>
      <c r="V25" s="70">
        <v>64</v>
      </c>
      <c r="W25" s="70">
        <v>61</v>
      </c>
      <c r="X25" s="70">
        <v>43</v>
      </c>
      <c r="Y25" s="70">
        <v>18</v>
      </c>
      <c r="Z25" s="71">
        <v>21</v>
      </c>
      <c r="AA25" s="19">
        <f t="shared" si="5"/>
        <v>261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15">
      <c r="A26" s="38" t="s">
        <v>39</v>
      </c>
      <c r="B26" s="69">
        <v>33</v>
      </c>
      <c r="C26" s="70">
        <v>25</v>
      </c>
      <c r="D26" s="70">
        <v>67</v>
      </c>
      <c r="E26" s="70">
        <v>44</v>
      </c>
      <c r="F26" s="70">
        <v>30</v>
      </c>
      <c r="G26" s="70">
        <v>26</v>
      </c>
      <c r="H26" s="71">
        <v>10</v>
      </c>
      <c r="I26" s="19">
        <f t="shared" si="3"/>
        <v>235</v>
      </c>
      <c r="J26" s="38" t="s">
        <v>39</v>
      </c>
      <c r="K26" s="69">
        <v>1</v>
      </c>
      <c r="L26" s="70">
        <v>0</v>
      </c>
      <c r="M26" s="70">
        <v>0</v>
      </c>
      <c r="N26" s="70">
        <v>1</v>
      </c>
      <c r="O26" s="70">
        <v>0</v>
      </c>
      <c r="P26" s="70">
        <v>0</v>
      </c>
      <c r="Q26" s="71">
        <v>0</v>
      </c>
      <c r="R26" s="19">
        <f t="shared" si="4"/>
        <v>2</v>
      </c>
      <c r="S26" s="38" t="s">
        <v>39</v>
      </c>
      <c r="T26" s="69">
        <v>34</v>
      </c>
      <c r="U26" s="70">
        <v>25</v>
      </c>
      <c r="V26" s="70">
        <v>67</v>
      </c>
      <c r="W26" s="70">
        <v>45</v>
      </c>
      <c r="X26" s="70">
        <v>30</v>
      </c>
      <c r="Y26" s="70">
        <v>26</v>
      </c>
      <c r="Z26" s="71">
        <v>10</v>
      </c>
      <c r="AA26" s="19">
        <f t="shared" si="5"/>
        <v>237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15">
      <c r="A27" s="38" t="s">
        <v>40</v>
      </c>
      <c r="B27" s="69">
        <v>13</v>
      </c>
      <c r="C27" s="70">
        <v>23</v>
      </c>
      <c r="D27" s="70">
        <v>52</v>
      </c>
      <c r="E27" s="70">
        <v>59</v>
      </c>
      <c r="F27" s="70">
        <v>24</v>
      </c>
      <c r="G27" s="70">
        <v>26</v>
      </c>
      <c r="H27" s="71">
        <v>13</v>
      </c>
      <c r="I27" s="19">
        <f t="shared" si="3"/>
        <v>210</v>
      </c>
      <c r="J27" s="38" t="s">
        <v>40</v>
      </c>
      <c r="K27" s="69">
        <v>0</v>
      </c>
      <c r="L27" s="70">
        <v>1</v>
      </c>
      <c r="M27" s="70">
        <v>1</v>
      </c>
      <c r="N27" s="70">
        <v>1</v>
      </c>
      <c r="O27" s="70">
        <v>0</v>
      </c>
      <c r="P27" s="70">
        <v>0</v>
      </c>
      <c r="Q27" s="71">
        <v>1</v>
      </c>
      <c r="R27" s="19">
        <f t="shared" si="4"/>
        <v>4</v>
      </c>
      <c r="S27" s="38" t="s">
        <v>40</v>
      </c>
      <c r="T27" s="69">
        <v>13</v>
      </c>
      <c r="U27" s="70">
        <v>24</v>
      </c>
      <c r="V27" s="70">
        <v>53</v>
      </c>
      <c r="W27" s="70">
        <v>60</v>
      </c>
      <c r="X27" s="70">
        <v>24</v>
      </c>
      <c r="Y27" s="70">
        <v>26</v>
      </c>
      <c r="Z27" s="71">
        <v>14</v>
      </c>
      <c r="AA27" s="19">
        <f t="shared" si="5"/>
        <v>214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15">
      <c r="A28" s="38" t="s">
        <v>41</v>
      </c>
      <c r="B28" s="69">
        <v>57</v>
      </c>
      <c r="C28" s="70">
        <v>73</v>
      </c>
      <c r="D28" s="70">
        <v>114</v>
      </c>
      <c r="E28" s="70">
        <v>100</v>
      </c>
      <c r="F28" s="70">
        <v>40</v>
      </c>
      <c r="G28" s="70">
        <v>50</v>
      </c>
      <c r="H28" s="71">
        <v>37</v>
      </c>
      <c r="I28" s="19">
        <f t="shared" si="3"/>
        <v>471</v>
      </c>
      <c r="J28" s="38" t="s">
        <v>41</v>
      </c>
      <c r="K28" s="69">
        <v>1</v>
      </c>
      <c r="L28" s="70">
        <v>1</v>
      </c>
      <c r="M28" s="70">
        <v>0</v>
      </c>
      <c r="N28" s="70">
        <v>2</v>
      </c>
      <c r="O28" s="70">
        <v>0</v>
      </c>
      <c r="P28" s="70">
        <v>1</v>
      </c>
      <c r="Q28" s="71">
        <v>0</v>
      </c>
      <c r="R28" s="19">
        <f t="shared" si="4"/>
        <v>5</v>
      </c>
      <c r="S28" s="38" t="s">
        <v>41</v>
      </c>
      <c r="T28" s="69">
        <v>58</v>
      </c>
      <c r="U28" s="70">
        <v>74</v>
      </c>
      <c r="V28" s="70">
        <v>114</v>
      </c>
      <c r="W28" s="70">
        <v>102</v>
      </c>
      <c r="X28" s="70">
        <v>40</v>
      </c>
      <c r="Y28" s="70">
        <v>51</v>
      </c>
      <c r="Z28" s="71">
        <v>37</v>
      </c>
      <c r="AA28" s="19">
        <f t="shared" si="5"/>
        <v>476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15">
      <c r="A29" s="38" t="s">
        <v>42</v>
      </c>
      <c r="B29" s="69">
        <v>41</v>
      </c>
      <c r="C29" s="70">
        <v>28</v>
      </c>
      <c r="D29" s="70">
        <v>95</v>
      </c>
      <c r="E29" s="70">
        <v>73</v>
      </c>
      <c r="F29" s="70">
        <v>42</v>
      </c>
      <c r="G29" s="70">
        <v>31</v>
      </c>
      <c r="H29" s="71">
        <v>24</v>
      </c>
      <c r="I29" s="19">
        <f t="shared" si="3"/>
        <v>334</v>
      </c>
      <c r="J29" s="38" t="s">
        <v>42</v>
      </c>
      <c r="K29" s="69">
        <v>1</v>
      </c>
      <c r="L29" s="70">
        <v>2</v>
      </c>
      <c r="M29" s="70">
        <v>2</v>
      </c>
      <c r="N29" s="70">
        <v>0</v>
      </c>
      <c r="O29" s="70">
        <v>1</v>
      </c>
      <c r="P29" s="70">
        <v>1</v>
      </c>
      <c r="Q29" s="71">
        <v>1</v>
      </c>
      <c r="R29" s="19">
        <f t="shared" si="4"/>
        <v>8</v>
      </c>
      <c r="S29" s="38" t="s">
        <v>42</v>
      </c>
      <c r="T29" s="69">
        <v>42</v>
      </c>
      <c r="U29" s="70">
        <v>30</v>
      </c>
      <c r="V29" s="70">
        <v>97</v>
      </c>
      <c r="W29" s="70">
        <v>73</v>
      </c>
      <c r="X29" s="70">
        <v>43</v>
      </c>
      <c r="Y29" s="70">
        <v>32</v>
      </c>
      <c r="Z29" s="71">
        <v>25</v>
      </c>
      <c r="AA29" s="19">
        <f t="shared" si="5"/>
        <v>342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15">
      <c r="A30" s="38" t="s">
        <v>43</v>
      </c>
      <c r="B30" s="69">
        <v>97</v>
      </c>
      <c r="C30" s="70">
        <v>141</v>
      </c>
      <c r="D30" s="70">
        <v>269</v>
      </c>
      <c r="E30" s="70">
        <v>195</v>
      </c>
      <c r="F30" s="70">
        <v>157</v>
      </c>
      <c r="G30" s="70">
        <v>107</v>
      </c>
      <c r="H30" s="71">
        <v>67</v>
      </c>
      <c r="I30" s="19">
        <f t="shared" si="3"/>
        <v>1033</v>
      </c>
      <c r="J30" s="38" t="s">
        <v>43</v>
      </c>
      <c r="K30" s="69">
        <v>1</v>
      </c>
      <c r="L30" s="70">
        <v>5</v>
      </c>
      <c r="M30" s="70">
        <v>5</v>
      </c>
      <c r="N30" s="70">
        <v>5</v>
      </c>
      <c r="O30" s="70">
        <v>4</v>
      </c>
      <c r="P30" s="70">
        <v>3</v>
      </c>
      <c r="Q30" s="71">
        <v>2</v>
      </c>
      <c r="R30" s="19">
        <f t="shared" si="4"/>
        <v>25</v>
      </c>
      <c r="S30" s="38" t="s">
        <v>43</v>
      </c>
      <c r="T30" s="69">
        <v>98</v>
      </c>
      <c r="U30" s="70">
        <v>146</v>
      </c>
      <c r="V30" s="70">
        <v>274</v>
      </c>
      <c r="W30" s="70">
        <v>200</v>
      </c>
      <c r="X30" s="70">
        <v>161</v>
      </c>
      <c r="Y30" s="70">
        <v>110</v>
      </c>
      <c r="Z30" s="71">
        <v>69</v>
      </c>
      <c r="AA30" s="19">
        <f t="shared" si="5"/>
        <v>1058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15">
      <c r="A31" s="38" t="s">
        <v>44</v>
      </c>
      <c r="B31" s="69">
        <v>47</v>
      </c>
      <c r="C31" s="70">
        <v>80</v>
      </c>
      <c r="D31" s="70">
        <v>66</v>
      </c>
      <c r="E31" s="70">
        <v>125</v>
      </c>
      <c r="F31" s="70">
        <v>78</v>
      </c>
      <c r="G31" s="70">
        <v>64</v>
      </c>
      <c r="H31" s="71">
        <v>57</v>
      </c>
      <c r="I31" s="19">
        <f t="shared" si="3"/>
        <v>517</v>
      </c>
      <c r="J31" s="38" t="s">
        <v>44</v>
      </c>
      <c r="K31" s="69">
        <v>2</v>
      </c>
      <c r="L31" s="70">
        <v>2</v>
      </c>
      <c r="M31" s="70">
        <v>1</v>
      </c>
      <c r="N31" s="70">
        <v>1</v>
      </c>
      <c r="O31" s="70">
        <v>0</v>
      </c>
      <c r="P31" s="70">
        <v>0</v>
      </c>
      <c r="Q31" s="71">
        <v>1</v>
      </c>
      <c r="R31" s="19">
        <f t="shared" si="4"/>
        <v>7</v>
      </c>
      <c r="S31" s="38" t="s">
        <v>44</v>
      </c>
      <c r="T31" s="69">
        <v>49</v>
      </c>
      <c r="U31" s="70">
        <v>82</v>
      </c>
      <c r="V31" s="70">
        <v>67</v>
      </c>
      <c r="W31" s="70">
        <v>126</v>
      </c>
      <c r="X31" s="70">
        <v>78</v>
      </c>
      <c r="Y31" s="70">
        <v>64</v>
      </c>
      <c r="Z31" s="71">
        <v>58</v>
      </c>
      <c r="AA31" s="19">
        <f t="shared" si="5"/>
        <v>524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15">
      <c r="A32" s="38" t="s">
        <v>45</v>
      </c>
      <c r="B32" s="69">
        <v>39</v>
      </c>
      <c r="C32" s="70">
        <v>29</v>
      </c>
      <c r="D32" s="70">
        <v>65</v>
      </c>
      <c r="E32" s="70">
        <v>49</v>
      </c>
      <c r="F32" s="70">
        <v>34</v>
      </c>
      <c r="G32" s="70">
        <v>15</v>
      </c>
      <c r="H32" s="71">
        <v>7</v>
      </c>
      <c r="I32" s="19">
        <f t="shared" si="3"/>
        <v>238</v>
      </c>
      <c r="J32" s="38" t="s">
        <v>45</v>
      </c>
      <c r="K32" s="69">
        <v>0</v>
      </c>
      <c r="L32" s="70">
        <v>1</v>
      </c>
      <c r="M32" s="70">
        <v>1</v>
      </c>
      <c r="N32" s="70">
        <v>4</v>
      </c>
      <c r="O32" s="70">
        <v>3</v>
      </c>
      <c r="P32" s="70">
        <v>1</v>
      </c>
      <c r="Q32" s="71">
        <v>0</v>
      </c>
      <c r="R32" s="19">
        <f t="shared" si="4"/>
        <v>10</v>
      </c>
      <c r="S32" s="38" t="s">
        <v>45</v>
      </c>
      <c r="T32" s="69">
        <v>39</v>
      </c>
      <c r="U32" s="70">
        <v>30</v>
      </c>
      <c r="V32" s="70">
        <v>66</v>
      </c>
      <c r="W32" s="70">
        <v>53</v>
      </c>
      <c r="X32" s="70">
        <v>37</v>
      </c>
      <c r="Y32" s="70">
        <v>16</v>
      </c>
      <c r="Z32" s="71">
        <v>7</v>
      </c>
      <c r="AA32" s="19">
        <f t="shared" si="5"/>
        <v>248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15">
      <c r="A33" s="38" t="s">
        <v>46</v>
      </c>
      <c r="B33" s="69">
        <v>67</v>
      </c>
      <c r="C33" s="70">
        <v>104</v>
      </c>
      <c r="D33" s="70">
        <v>170</v>
      </c>
      <c r="E33" s="70">
        <v>127</v>
      </c>
      <c r="F33" s="70">
        <v>76</v>
      </c>
      <c r="G33" s="70">
        <v>69</v>
      </c>
      <c r="H33" s="71">
        <v>30</v>
      </c>
      <c r="I33" s="19">
        <f t="shared" si="3"/>
        <v>643</v>
      </c>
      <c r="J33" s="38" t="s">
        <v>46</v>
      </c>
      <c r="K33" s="69">
        <v>0</v>
      </c>
      <c r="L33" s="70">
        <v>4</v>
      </c>
      <c r="M33" s="70">
        <v>1</v>
      </c>
      <c r="N33" s="70">
        <v>1</v>
      </c>
      <c r="O33" s="70">
        <v>0</v>
      </c>
      <c r="P33" s="70">
        <v>3</v>
      </c>
      <c r="Q33" s="71">
        <v>1</v>
      </c>
      <c r="R33" s="19">
        <f t="shared" si="4"/>
        <v>10</v>
      </c>
      <c r="S33" s="38" t="s">
        <v>46</v>
      </c>
      <c r="T33" s="69">
        <v>67</v>
      </c>
      <c r="U33" s="70">
        <v>108</v>
      </c>
      <c r="V33" s="70">
        <v>171</v>
      </c>
      <c r="W33" s="70">
        <v>128</v>
      </c>
      <c r="X33" s="70">
        <v>76</v>
      </c>
      <c r="Y33" s="70">
        <v>72</v>
      </c>
      <c r="Z33" s="71">
        <v>31</v>
      </c>
      <c r="AA33" s="19">
        <f t="shared" si="5"/>
        <v>653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15">
      <c r="A34" s="38" t="s">
        <v>47</v>
      </c>
      <c r="B34" s="69">
        <v>15</v>
      </c>
      <c r="C34" s="70">
        <v>25</v>
      </c>
      <c r="D34" s="70">
        <v>33</v>
      </c>
      <c r="E34" s="70">
        <v>22</v>
      </c>
      <c r="F34" s="70">
        <v>12</v>
      </c>
      <c r="G34" s="70">
        <v>13</v>
      </c>
      <c r="H34" s="71">
        <v>7</v>
      </c>
      <c r="I34" s="19">
        <f t="shared" si="3"/>
        <v>127</v>
      </c>
      <c r="J34" s="38" t="s">
        <v>47</v>
      </c>
      <c r="K34" s="69">
        <v>0</v>
      </c>
      <c r="L34" s="70">
        <v>1</v>
      </c>
      <c r="M34" s="70">
        <v>0</v>
      </c>
      <c r="N34" s="70">
        <v>0</v>
      </c>
      <c r="O34" s="70">
        <v>1</v>
      </c>
      <c r="P34" s="70">
        <v>0</v>
      </c>
      <c r="Q34" s="71">
        <v>0</v>
      </c>
      <c r="R34" s="19">
        <f t="shared" si="4"/>
        <v>2</v>
      </c>
      <c r="S34" s="38" t="s">
        <v>47</v>
      </c>
      <c r="T34" s="69">
        <v>15</v>
      </c>
      <c r="U34" s="70">
        <v>26</v>
      </c>
      <c r="V34" s="70">
        <v>33</v>
      </c>
      <c r="W34" s="70">
        <v>22</v>
      </c>
      <c r="X34" s="70">
        <v>13</v>
      </c>
      <c r="Y34" s="70">
        <v>13</v>
      </c>
      <c r="Z34" s="71">
        <v>7</v>
      </c>
      <c r="AA34" s="19">
        <f t="shared" si="5"/>
        <v>129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15">
      <c r="A35" s="38" t="s">
        <v>48</v>
      </c>
      <c r="B35" s="69">
        <v>27</v>
      </c>
      <c r="C35" s="70">
        <v>15</v>
      </c>
      <c r="D35" s="70">
        <v>55</v>
      </c>
      <c r="E35" s="70">
        <v>31</v>
      </c>
      <c r="F35" s="70">
        <v>18</v>
      </c>
      <c r="G35" s="70">
        <v>11</v>
      </c>
      <c r="H35" s="71">
        <v>6</v>
      </c>
      <c r="I35" s="19">
        <f t="shared" si="3"/>
        <v>163</v>
      </c>
      <c r="J35" s="38" t="s">
        <v>48</v>
      </c>
      <c r="K35" s="69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1">
        <v>0</v>
      </c>
      <c r="R35" s="19">
        <f t="shared" si="4"/>
        <v>0</v>
      </c>
      <c r="S35" s="38" t="s">
        <v>48</v>
      </c>
      <c r="T35" s="69">
        <v>27</v>
      </c>
      <c r="U35" s="70">
        <v>15</v>
      </c>
      <c r="V35" s="70">
        <v>55</v>
      </c>
      <c r="W35" s="70">
        <v>31</v>
      </c>
      <c r="X35" s="70">
        <v>18</v>
      </c>
      <c r="Y35" s="70">
        <v>11</v>
      </c>
      <c r="Z35" s="71">
        <v>6</v>
      </c>
      <c r="AA35" s="19">
        <f t="shared" si="5"/>
        <v>163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15">
      <c r="A36" s="38" t="s">
        <v>49</v>
      </c>
      <c r="B36" s="69">
        <v>7</v>
      </c>
      <c r="C36" s="70">
        <v>1</v>
      </c>
      <c r="D36" s="70">
        <v>11</v>
      </c>
      <c r="E36" s="70">
        <v>4</v>
      </c>
      <c r="F36" s="70">
        <v>1</v>
      </c>
      <c r="G36" s="70">
        <v>1</v>
      </c>
      <c r="H36" s="71">
        <v>1</v>
      </c>
      <c r="I36" s="19">
        <f t="shared" si="3"/>
        <v>26</v>
      </c>
      <c r="J36" s="38" t="s">
        <v>49</v>
      </c>
      <c r="K36" s="69">
        <v>1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1">
        <v>0</v>
      </c>
      <c r="R36" s="19">
        <f t="shared" si="4"/>
        <v>1</v>
      </c>
      <c r="S36" s="38" t="s">
        <v>49</v>
      </c>
      <c r="T36" s="69">
        <v>8</v>
      </c>
      <c r="U36" s="70">
        <v>1</v>
      </c>
      <c r="V36" s="70">
        <v>11</v>
      </c>
      <c r="W36" s="70">
        <v>4</v>
      </c>
      <c r="X36" s="70">
        <v>1</v>
      </c>
      <c r="Y36" s="70">
        <v>1</v>
      </c>
      <c r="Z36" s="71">
        <v>1</v>
      </c>
      <c r="AA36" s="19">
        <f t="shared" si="5"/>
        <v>27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thickBot="1" x14ac:dyDescent="0.2">
      <c r="A37" s="39" t="s">
        <v>50</v>
      </c>
      <c r="B37" s="72">
        <v>50</v>
      </c>
      <c r="C37" s="73">
        <v>76</v>
      </c>
      <c r="D37" s="73">
        <v>187</v>
      </c>
      <c r="E37" s="73">
        <v>211</v>
      </c>
      <c r="F37" s="73">
        <v>156</v>
      </c>
      <c r="G37" s="73">
        <v>83</v>
      </c>
      <c r="H37" s="74">
        <v>45</v>
      </c>
      <c r="I37" s="20">
        <f t="shared" si="3"/>
        <v>808</v>
      </c>
      <c r="J37" s="39" t="s">
        <v>50</v>
      </c>
      <c r="K37" s="72">
        <v>2</v>
      </c>
      <c r="L37" s="73">
        <v>1</v>
      </c>
      <c r="M37" s="73">
        <v>1</v>
      </c>
      <c r="N37" s="73">
        <v>3</v>
      </c>
      <c r="O37" s="73">
        <v>3</v>
      </c>
      <c r="P37" s="73">
        <v>2</v>
      </c>
      <c r="Q37" s="74">
        <v>0</v>
      </c>
      <c r="R37" s="20">
        <f t="shared" si="4"/>
        <v>12</v>
      </c>
      <c r="S37" s="39" t="s">
        <v>50</v>
      </c>
      <c r="T37" s="72">
        <v>52</v>
      </c>
      <c r="U37" s="73">
        <v>77</v>
      </c>
      <c r="V37" s="73">
        <v>188</v>
      </c>
      <c r="W37" s="73">
        <v>214</v>
      </c>
      <c r="X37" s="73">
        <v>159</v>
      </c>
      <c r="Y37" s="73">
        <v>85</v>
      </c>
      <c r="Z37" s="74">
        <v>45</v>
      </c>
      <c r="AA37" s="20">
        <f t="shared" si="5"/>
        <v>820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6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46" t="s">
        <v>64</v>
      </c>
      <c r="I1" s="47"/>
      <c r="J1" s="7" t="s">
        <v>61</v>
      </c>
      <c r="K1" s="7"/>
      <c r="L1" s="7"/>
      <c r="M1" s="7"/>
      <c r="N1" s="7"/>
      <c r="O1" s="7"/>
      <c r="P1" s="7"/>
      <c r="Q1" s="46" t="str">
        <f>$H$1</f>
        <v>　現物給付（ 9月サービス分）</v>
      </c>
      <c r="R1" s="47"/>
      <c r="S1" s="7" t="s">
        <v>59</v>
      </c>
      <c r="T1" s="7"/>
      <c r="U1" s="7"/>
      <c r="V1" s="7"/>
      <c r="W1" s="7"/>
      <c r="X1" s="7"/>
      <c r="Y1" s="7"/>
      <c r="Z1" s="46" t="str">
        <f>$H$1</f>
        <v>　現物給付（ 9月サービス分）</v>
      </c>
      <c r="AA1" s="47"/>
      <c r="AB1" s="7" t="s">
        <v>59</v>
      </c>
      <c r="AC1" s="7"/>
      <c r="AD1" s="7"/>
      <c r="AE1" s="7"/>
      <c r="AF1" s="7"/>
      <c r="AG1" s="7"/>
      <c r="AH1" s="7"/>
      <c r="AI1" s="46" t="str">
        <f>$H$1</f>
        <v>　現物給付（ 9月サービス分）</v>
      </c>
      <c r="AJ1" s="47"/>
      <c r="AK1" s="7" t="s">
        <v>59</v>
      </c>
      <c r="AL1" s="7"/>
      <c r="AM1" s="7"/>
      <c r="AN1" s="7"/>
      <c r="AO1" s="7"/>
      <c r="AP1" s="7"/>
      <c r="AQ1" s="7"/>
      <c r="AR1" s="46" t="str">
        <f>$H$1</f>
        <v>　現物給付（ 9月サービス分）</v>
      </c>
      <c r="AS1" s="47"/>
      <c r="AT1" s="7" t="s">
        <v>59</v>
      </c>
      <c r="AU1" s="7"/>
      <c r="AV1" s="7"/>
      <c r="AW1" s="7"/>
      <c r="AX1" s="7"/>
      <c r="AY1" s="7"/>
      <c r="AZ1" s="7"/>
      <c r="BA1" s="46" t="str">
        <f>$H$1</f>
        <v>　現物給付（ 9月サービス分）</v>
      </c>
      <c r="BB1" s="47"/>
      <c r="BC1" s="7" t="s">
        <v>59</v>
      </c>
      <c r="BD1" s="7"/>
      <c r="BE1" s="7"/>
      <c r="BF1" s="7"/>
      <c r="BG1" s="7"/>
      <c r="BH1" s="7"/>
      <c r="BI1" s="7"/>
      <c r="BJ1" s="46" t="str">
        <f>$H$1</f>
        <v>　現物給付（ 9月サービス分）</v>
      </c>
      <c r="BK1" s="47"/>
      <c r="BL1" s="7" t="s">
        <v>59</v>
      </c>
      <c r="BM1" s="7"/>
      <c r="BN1" s="7"/>
      <c r="BO1" s="7"/>
      <c r="BP1" s="7"/>
      <c r="BQ1" s="7"/>
      <c r="BR1" s="7"/>
      <c r="BS1" s="46" t="str">
        <f>$H$1</f>
        <v>　現物給付（ 9月サービス分）</v>
      </c>
      <c r="BT1" s="47"/>
      <c r="BU1" s="7" t="s">
        <v>59</v>
      </c>
      <c r="BV1" s="7"/>
      <c r="BW1" s="7"/>
      <c r="BX1" s="7"/>
      <c r="BY1" s="7"/>
      <c r="BZ1" s="7"/>
      <c r="CA1" s="7"/>
      <c r="CB1" s="46" t="str">
        <f>$H$1</f>
        <v>　現物給付（ 9月サービス分）</v>
      </c>
      <c r="CC1" s="47"/>
      <c r="CD1" s="7" t="s">
        <v>59</v>
      </c>
      <c r="CE1" s="7"/>
      <c r="CF1" s="7"/>
      <c r="CG1" s="7"/>
      <c r="CH1" s="7"/>
      <c r="CI1" s="7"/>
      <c r="CJ1" s="7"/>
      <c r="CK1" s="46" t="str">
        <f>$H$1</f>
        <v>　現物給付（ 9月サービス分）</v>
      </c>
      <c r="CL1" s="47"/>
      <c r="CM1" s="7" t="s">
        <v>59</v>
      </c>
      <c r="CN1" s="7"/>
      <c r="CO1" s="7"/>
      <c r="CP1" s="7"/>
      <c r="CQ1" s="7"/>
      <c r="CR1" s="7"/>
      <c r="CS1" s="7"/>
      <c r="CT1" s="46" t="str">
        <f>$H$1</f>
        <v>　現物給付（ 9月サービス分）</v>
      </c>
      <c r="CU1" s="47"/>
      <c r="CV1" s="7" t="s">
        <v>59</v>
      </c>
      <c r="CW1" s="7"/>
      <c r="CX1" s="7"/>
      <c r="CY1" s="7"/>
      <c r="CZ1" s="7"/>
      <c r="DA1" s="7"/>
      <c r="DB1" s="7"/>
      <c r="DC1" s="46" t="str">
        <f>$H$1</f>
        <v>　現物給付（ 9月サービス分）</v>
      </c>
      <c r="DD1" s="47"/>
      <c r="DE1" s="7" t="s">
        <v>59</v>
      </c>
      <c r="DF1" s="7"/>
      <c r="DG1" s="7"/>
      <c r="DH1" s="7"/>
      <c r="DI1" s="7"/>
      <c r="DJ1" s="7"/>
      <c r="DK1" s="7"/>
      <c r="DL1" s="46" t="str">
        <f>$H$1</f>
        <v>　現物給付（ 9月サービス分）</v>
      </c>
      <c r="DM1" s="47"/>
      <c r="DN1" s="7" t="s">
        <v>59</v>
      </c>
      <c r="DO1" s="7"/>
      <c r="DP1" s="7"/>
      <c r="DQ1" s="7"/>
      <c r="DR1" s="7"/>
      <c r="DS1" s="7"/>
      <c r="DT1" s="7"/>
      <c r="DU1" s="46" t="str">
        <f>$H$1</f>
        <v>　現物給付（ 9月サービス分）</v>
      </c>
      <c r="DV1" s="47"/>
      <c r="DW1" s="7" t="s">
        <v>59</v>
      </c>
      <c r="DX1" s="7"/>
      <c r="DY1" s="7"/>
      <c r="DZ1" s="7"/>
      <c r="EA1" s="7"/>
      <c r="EB1" s="7"/>
      <c r="EC1" s="7"/>
      <c r="ED1" s="46" t="str">
        <f>$H$1</f>
        <v>　現物給付（ 9月サービス分）</v>
      </c>
      <c r="EE1" s="47"/>
      <c r="EF1" s="7" t="s">
        <v>59</v>
      </c>
      <c r="EG1" s="7"/>
      <c r="EH1" s="7"/>
      <c r="EI1" s="7"/>
      <c r="EJ1" s="7"/>
      <c r="EK1" s="7"/>
      <c r="EL1" s="7"/>
      <c r="EM1" s="46" t="str">
        <f>$H$1</f>
        <v>　現物給付（ 9月サービス分）</v>
      </c>
      <c r="EN1" s="4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</row>
    <row r="2" spans="1:156" ht="15" customHeight="1" thickBot="1" x14ac:dyDescent="0.2">
      <c r="A2" s="7"/>
      <c r="B2" s="7"/>
      <c r="C2" s="7"/>
      <c r="D2" s="7"/>
      <c r="E2" s="7"/>
      <c r="F2" s="21"/>
      <c r="G2" s="21"/>
      <c r="H2" s="48" t="s">
        <v>65</v>
      </c>
      <c r="I2" s="49"/>
      <c r="J2" s="7"/>
      <c r="K2" s="7"/>
      <c r="L2" s="7"/>
      <c r="M2" s="7"/>
      <c r="N2" s="7"/>
      <c r="O2" s="7"/>
      <c r="P2" s="7"/>
      <c r="Q2" s="48" t="str">
        <f>$H$2</f>
        <v>　償還給付（10月支出決定分）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償還給付（10月支出決定分）</v>
      </c>
      <c r="AA2" s="49"/>
      <c r="AB2" s="7"/>
      <c r="AC2" s="7"/>
      <c r="AD2" s="7"/>
      <c r="AE2" s="7"/>
      <c r="AF2" s="7"/>
      <c r="AG2" s="7"/>
      <c r="AH2" s="7"/>
      <c r="AI2" s="48" t="str">
        <f>$H$2</f>
        <v>　償還給付（10月支出決定分）</v>
      </c>
      <c r="AJ2" s="49"/>
      <c r="AK2" s="7"/>
      <c r="AL2" s="7"/>
      <c r="AM2" s="7"/>
      <c r="AN2" s="7"/>
      <c r="AO2" s="7"/>
      <c r="AP2" s="7"/>
      <c r="AQ2" s="7"/>
      <c r="AR2" s="48" t="str">
        <f>$H$2</f>
        <v>　償還給付（10月支出決定分）</v>
      </c>
      <c r="AS2" s="49"/>
      <c r="AT2" s="7"/>
      <c r="AU2" s="7"/>
      <c r="AV2" s="7"/>
      <c r="AW2" s="7"/>
      <c r="AX2" s="7"/>
      <c r="AY2" s="7"/>
      <c r="AZ2" s="7"/>
      <c r="BA2" s="48" t="str">
        <f>$H$2</f>
        <v>　償還給付（10月支出決定分）</v>
      </c>
      <c r="BB2" s="49"/>
      <c r="BC2" s="7"/>
      <c r="BD2" s="7"/>
      <c r="BE2" s="7"/>
      <c r="BF2" s="7"/>
      <c r="BG2" s="7"/>
      <c r="BH2" s="7"/>
      <c r="BI2" s="7"/>
      <c r="BJ2" s="48" t="str">
        <f>$H$2</f>
        <v>　償還給付（10月支出決定分）</v>
      </c>
      <c r="BK2" s="49"/>
      <c r="BL2" s="7"/>
      <c r="BM2" s="7"/>
      <c r="BN2" s="7"/>
      <c r="BO2" s="7"/>
      <c r="BP2" s="7"/>
      <c r="BQ2" s="7"/>
      <c r="BR2" s="7"/>
      <c r="BS2" s="48" t="str">
        <f>$H$2</f>
        <v>　償還給付（10月支出決定分）</v>
      </c>
      <c r="BT2" s="49"/>
      <c r="BU2" s="7"/>
      <c r="BV2" s="7"/>
      <c r="BW2" s="7"/>
      <c r="BX2" s="7"/>
      <c r="BY2" s="7"/>
      <c r="BZ2" s="7"/>
      <c r="CA2" s="7"/>
      <c r="CB2" s="48" t="str">
        <f>$H$2</f>
        <v>　償還給付（10月支出決定分）</v>
      </c>
      <c r="CC2" s="49"/>
      <c r="CD2" s="7"/>
      <c r="CE2" s="7"/>
      <c r="CF2" s="7"/>
      <c r="CG2" s="7"/>
      <c r="CH2" s="7"/>
      <c r="CI2" s="7"/>
      <c r="CJ2" s="7"/>
      <c r="CK2" s="48" t="str">
        <f>$H$2</f>
        <v>　償還給付（10月支出決定分）</v>
      </c>
      <c r="CL2" s="49"/>
      <c r="CM2" s="7"/>
      <c r="CN2" s="7"/>
      <c r="CO2" s="7"/>
      <c r="CP2" s="7"/>
      <c r="CQ2" s="7"/>
      <c r="CR2" s="7"/>
      <c r="CS2" s="7"/>
      <c r="CT2" s="48" t="str">
        <f>$H$2</f>
        <v>　償還給付（10月支出決定分）</v>
      </c>
      <c r="CU2" s="49"/>
      <c r="CV2" s="7"/>
      <c r="CW2" s="7"/>
      <c r="CX2" s="7"/>
      <c r="CY2" s="7"/>
      <c r="CZ2" s="7"/>
      <c r="DA2" s="7"/>
      <c r="DB2" s="7"/>
      <c r="DC2" s="48" t="str">
        <f>$H$2</f>
        <v>　償還給付（10月支出決定分）</v>
      </c>
      <c r="DD2" s="49"/>
      <c r="DE2" s="7"/>
      <c r="DF2" s="7"/>
      <c r="DG2" s="7"/>
      <c r="DH2" s="7"/>
      <c r="DI2" s="7"/>
      <c r="DJ2" s="7"/>
      <c r="DK2" s="7"/>
      <c r="DL2" s="48" t="str">
        <f>$H$2</f>
        <v>　償還給付（10月支出決定分）</v>
      </c>
      <c r="DM2" s="49"/>
      <c r="DN2" s="7"/>
      <c r="DO2" s="7"/>
      <c r="DP2" s="7"/>
      <c r="DQ2" s="7"/>
      <c r="DR2" s="7"/>
      <c r="DS2" s="7"/>
      <c r="DT2" s="7"/>
      <c r="DU2" s="48" t="str">
        <f>$H$2</f>
        <v>　償還給付（10月支出決定分）</v>
      </c>
      <c r="DV2" s="49"/>
      <c r="DW2" s="7"/>
      <c r="DX2" s="7"/>
      <c r="DY2" s="7"/>
      <c r="DZ2" s="7"/>
      <c r="EA2" s="7"/>
      <c r="EB2" s="7"/>
      <c r="EC2" s="7"/>
      <c r="ED2" s="48" t="str">
        <f>$H$2</f>
        <v>　償還給付（10月支出決定分）</v>
      </c>
      <c r="EE2" s="49"/>
      <c r="EF2" s="7"/>
      <c r="EG2" s="7"/>
      <c r="EH2" s="7"/>
      <c r="EI2" s="7"/>
      <c r="EJ2" s="7"/>
      <c r="EK2" s="7"/>
      <c r="EL2" s="7"/>
      <c r="EM2" s="48" t="str">
        <f>$H$2</f>
        <v>　償還給付（10月支出決定分）</v>
      </c>
      <c r="EN2" s="49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</row>
    <row r="3" spans="1:156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</row>
    <row r="4" spans="1:156" ht="15" customHeight="1" x14ac:dyDescent="0.15">
      <c r="A4" s="50" t="s">
        <v>57</v>
      </c>
      <c r="B4" s="62" t="s">
        <v>0</v>
      </c>
      <c r="C4" s="62"/>
      <c r="D4" s="62"/>
      <c r="E4" s="62"/>
      <c r="F4" s="62"/>
      <c r="G4" s="62"/>
      <c r="H4" s="62"/>
      <c r="I4" s="63"/>
      <c r="J4" s="50" t="s">
        <v>57</v>
      </c>
      <c r="K4" s="53" t="s">
        <v>1</v>
      </c>
      <c r="L4" s="54"/>
      <c r="M4" s="54"/>
      <c r="N4" s="54"/>
      <c r="O4" s="54"/>
      <c r="P4" s="54"/>
      <c r="Q4" s="54"/>
      <c r="R4" s="55"/>
      <c r="S4" s="50" t="s">
        <v>57</v>
      </c>
      <c r="T4" s="53" t="s">
        <v>2</v>
      </c>
      <c r="U4" s="54"/>
      <c r="V4" s="54"/>
      <c r="W4" s="54"/>
      <c r="X4" s="54"/>
      <c r="Y4" s="54"/>
      <c r="Z4" s="54"/>
      <c r="AA4" s="55"/>
      <c r="AB4" s="50" t="s">
        <v>57</v>
      </c>
      <c r="AC4" s="53" t="s">
        <v>3</v>
      </c>
      <c r="AD4" s="54"/>
      <c r="AE4" s="54"/>
      <c r="AF4" s="54"/>
      <c r="AG4" s="54"/>
      <c r="AH4" s="54"/>
      <c r="AI4" s="54"/>
      <c r="AJ4" s="55"/>
      <c r="AK4" s="50" t="s">
        <v>57</v>
      </c>
      <c r="AL4" s="53" t="s">
        <v>4</v>
      </c>
      <c r="AM4" s="54"/>
      <c r="AN4" s="54"/>
      <c r="AO4" s="54"/>
      <c r="AP4" s="54"/>
      <c r="AQ4" s="54"/>
      <c r="AR4" s="54"/>
      <c r="AS4" s="55"/>
      <c r="AT4" s="50" t="s">
        <v>57</v>
      </c>
      <c r="AU4" s="53" t="s">
        <v>5</v>
      </c>
      <c r="AV4" s="54"/>
      <c r="AW4" s="54"/>
      <c r="AX4" s="54"/>
      <c r="AY4" s="54"/>
      <c r="AZ4" s="54"/>
      <c r="BA4" s="54"/>
      <c r="BB4" s="55"/>
      <c r="BC4" s="50" t="s">
        <v>57</v>
      </c>
      <c r="BD4" s="53" t="s">
        <v>6</v>
      </c>
      <c r="BE4" s="54"/>
      <c r="BF4" s="54"/>
      <c r="BG4" s="54"/>
      <c r="BH4" s="54"/>
      <c r="BI4" s="54"/>
      <c r="BJ4" s="54"/>
      <c r="BK4" s="55"/>
      <c r="BL4" s="50" t="s">
        <v>57</v>
      </c>
      <c r="BM4" s="53" t="s">
        <v>7</v>
      </c>
      <c r="BN4" s="54"/>
      <c r="BO4" s="54"/>
      <c r="BP4" s="54"/>
      <c r="BQ4" s="54"/>
      <c r="BR4" s="54"/>
      <c r="BS4" s="54"/>
      <c r="BT4" s="55"/>
      <c r="BU4" s="50" t="s">
        <v>57</v>
      </c>
      <c r="BV4" s="53" t="s">
        <v>8</v>
      </c>
      <c r="BW4" s="54"/>
      <c r="BX4" s="54"/>
      <c r="BY4" s="54"/>
      <c r="BZ4" s="54"/>
      <c r="CA4" s="54"/>
      <c r="CB4" s="54"/>
      <c r="CC4" s="55"/>
      <c r="CD4" s="50" t="s">
        <v>57</v>
      </c>
      <c r="CE4" s="53" t="s">
        <v>63</v>
      </c>
      <c r="CF4" s="54"/>
      <c r="CG4" s="54"/>
      <c r="CH4" s="54"/>
      <c r="CI4" s="54"/>
      <c r="CJ4" s="54"/>
      <c r="CK4" s="54"/>
      <c r="CL4" s="55"/>
      <c r="CM4" s="50" t="s">
        <v>57</v>
      </c>
      <c r="CN4" s="53" t="s">
        <v>62</v>
      </c>
      <c r="CO4" s="54"/>
      <c r="CP4" s="54"/>
      <c r="CQ4" s="54"/>
      <c r="CR4" s="54"/>
      <c r="CS4" s="54"/>
      <c r="CT4" s="54"/>
      <c r="CU4" s="55"/>
      <c r="CV4" s="59" t="s">
        <v>57</v>
      </c>
      <c r="CW4" s="53" t="s">
        <v>9</v>
      </c>
      <c r="CX4" s="54"/>
      <c r="CY4" s="54"/>
      <c r="CZ4" s="54"/>
      <c r="DA4" s="54"/>
      <c r="DB4" s="54"/>
      <c r="DC4" s="54"/>
      <c r="DD4" s="55"/>
      <c r="DE4" s="50" t="s">
        <v>57</v>
      </c>
      <c r="DF4" s="53" t="s">
        <v>10</v>
      </c>
      <c r="DG4" s="54"/>
      <c r="DH4" s="54"/>
      <c r="DI4" s="54"/>
      <c r="DJ4" s="54"/>
      <c r="DK4" s="54"/>
      <c r="DL4" s="54"/>
      <c r="DM4" s="55"/>
      <c r="DN4" s="50" t="s">
        <v>57</v>
      </c>
      <c r="DO4" s="53" t="s">
        <v>11</v>
      </c>
      <c r="DP4" s="54"/>
      <c r="DQ4" s="54"/>
      <c r="DR4" s="54"/>
      <c r="DS4" s="54"/>
      <c r="DT4" s="54"/>
      <c r="DU4" s="54"/>
      <c r="DV4" s="55"/>
      <c r="DW4" s="50" t="s">
        <v>57</v>
      </c>
      <c r="DX4" s="53" t="s">
        <v>12</v>
      </c>
      <c r="DY4" s="54"/>
      <c r="DZ4" s="54"/>
      <c r="EA4" s="54"/>
      <c r="EB4" s="54"/>
      <c r="EC4" s="54"/>
      <c r="ED4" s="54"/>
      <c r="EE4" s="55"/>
      <c r="EF4" s="50" t="s">
        <v>57</v>
      </c>
      <c r="EG4" s="53" t="s">
        <v>13</v>
      </c>
      <c r="EH4" s="54"/>
      <c r="EI4" s="54"/>
      <c r="EJ4" s="54"/>
      <c r="EK4" s="54"/>
      <c r="EL4" s="54"/>
      <c r="EM4" s="54"/>
      <c r="EN4" s="55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</row>
    <row r="5" spans="1:156" ht="15" customHeight="1" x14ac:dyDescent="0.15">
      <c r="A5" s="51"/>
      <c r="B5" s="64"/>
      <c r="C5" s="64"/>
      <c r="D5" s="64"/>
      <c r="E5" s="64"/>
      <c r="F5" s="64"/>
      <c r="G5" s="64"/>
      <c r="H5" s="64"/>
      <c r="I5" s="65"/>
      <c r="J5" s="51"/>
      <c r="K5" s="56"/>
      <c r="L5" s="57"/>
      <c r="M5" s="57"/>
      <c r="N5" s="57"/>
      <c r="O5" s="57"/>
      <c r="P5" s="57"/>
      <c r="Q5" s="57"/>
      <c r="R5" s="58"/>
      <c r="S5" s="51"/>
      <c r="T5" s="56"/>
      <c r="U5" s="57"/>
      <c r="V5" s="57"/>
      <c r="W5" s="57"/>
      <c r="X5" s="57"/>
      <c r="Y5" s="57"/>
      <c r="Z5" s="57"/>
      <c r="AA5" s="58"/>
      <c r="AB5" s="51"/>
      <c r="AC5" s="56"/>
      <c r="AD5" s="57"/>
      <c r="AE5" s="57"/>
      <c r="AF5" s="57"/>
      <c r="AG5" s="57"/>
      <c r="AH5" s="57"/>
      <c r="AI5" s="57"/>
      <c r="AJ5" s="58"/>
      <c r="AK5" s="51"/>
      <c r="AL5" s="56"/>
      <c r="AM5" s="57"/>
      <c r="AN5" s="57"/>
      <c r="AO5" s="57"/>
      <c r="AP5" s="57"/>
      <c r="AQ5" s="57"/>
      <c r="AR5" s="57"/>
      <c r="AS5" s="58"/>
      <c r="AT5" s="51"/>
      <c r="AU5" s="56"/>
      <c r="AV5" s="57"/>
      <c r="AW5" s="57"/>
      <c r="AX5" s="57"/>
      <c r="AY5" s="57"/>
      <c r="AZ5" s="57"/>
      <c r="BA5" s="57"/>
      <c r="BB5" s="58"/>
      <c r="BC5" s="51"/>
      <c r="BD5" s="56"/>
      <c r="BE5" s="57"/>
      <c r="BF5" s="57"/>
      <c r="BG5" s="57"/>
      <c r="BH5" s="57"/>
      <c r="BI5" s="57"/>
      <c r="BJ5" s="57"/>
      <c r="BK5" s="58"/>
      <c r="BL5" s="51"/>
      <c r="BM5" s="56"/>
      <c r="BN5" s="57"/>
      <c r="BO5" s="57"/>
      <c r="BP5" s="57"/>
      <c r="BQ5" s="57"/>
      <c r="BR5" s="57"/>
      <c r="BS5" s="57"/>
      <c r="BT5" s="58"/>
      <c r="BU5" s="51"/>
      <c r="BV5" s="56"/>
      <c r="BW5" s="57"/>
      <c r="BX5" s="57"/>
      <c r="BY5" s="57"/>
      <c r="BZ5" s="57"/>
      <c r="CA5" s="57"/>
      <c r="CB5" s="57"/>
      <c r="CC5" s="58"/>
      <c r="CD5" s="51"/>
      <c r="CE5" s="56"/>
      <c r="CF5" s="57"/>
      <c r="CG5" s="57"/>
      <c r="CH5" s="57"/>
      <c r="CI5" s="57"/>
      <c r="CJ5" s="57"/>
      <c r="CK5" s="57"/>
      <c r="CL5" s="58"/>
      <c r="CM5" s="51"/>
      <c r="CN5" s="56"/>
      <c r="CO5" s="57"/>
      <c r="CP5" s="57"/>
      <c r="CQ5" s="57"/>
      <c r="CR5" s="57"/>
      <c r="CS5" s="57"/>
      <c r="CT5" s="57"/>
      <c r="CU5" s="58"/>
      <c r="CV5" s="60"/>
      <c r="CW5" s="56"/>
      <c r="CX5" s="57"/>
      <c r="CY5" s="57"/>
      <c r="CZ5" s="57"/>
      <c r="DA5" s="57"/>
      <c r="DB5" s="57"/>
      <c r="DC5" s="57"/>
      <c r="DD5" s="58"/>
      <c r="DE5" s="51"/>
      <c r="DF5" s="56"/>
      <c r="DG5" s="57"/>
      <c r="DH5" s="57"/>
      <c r="DI5" s="57"/>
      <c r="DJ5" s="57"/>
      <c r="DK5" s="57"/>
      <c r="DL5" s="57"/>
      <c r="DM5" s="58"/>
      <c r="DN5" s="51"/>
      <c r="DO5" s="56"/>
      <c r="DP5" s="57"/>
      <c r="DQ5" s="57"/>
      <c r="DR5" s="57"/>
      <c r="DS5" s="57"/>
      <c r="DT5" s="57"/>
      <c r="DU5" s="57"/>
      <c r="DV5" s="58"/>
      <c r="DW5" s="51"/>
      <c r="DX5" s="56"/>
      <c r="DY5" s="57"/>
      <c r="DZ5" s="57"/>
      <c r="EA5" s="57"/>
      <c r="EB5" s="57"/>
      <c r="EC5" s="57"/>
      <c r="ED5" s="57"/>
      <c r="EE5" s="58"/>
      <c r="EF5" s="51"/>
      <c r="EG5" s="56"/>
      <c r="EH5" s="57"/>
      <c r="EI5" s="57"/>
      <c r="EJ5" s="57"/>
      <c r="EK5" s="57"/>
      <c r="EL5" s="57"/>
      <c r="EM5" s="57"/>
      <c r="EN5" s="58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</row>
    <row r="6" spans="1:156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52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52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52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52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52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52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52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52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61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52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52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52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52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</row>
    <row r="7" spans="1:156" s="6" customFormat="1" ht="15" customHeight="1" thickBot="1" x14ac:dyDescent="0.2">
      <c r="A7" s="23" t="s">
        <v>51</v>
      </c>
      <c r="B7" s="24">
        <f t="shared" ref="B7:H7" si="0">SUM(B8:B37)</f>
        <v>5654</v>
      </c>
      <c r="C7" s="25">
        <f t="shared" si="0"/>
        <v>0</v>
      </c>
      <c r="D7" s="25">
        <f t="shared" si="0"/>
        <v>189978851</v>
      </c>
      <c r="E7" s="25">
        <f t="shared" si="0"/>
        <v>217099785</v>
      </c>
      <c r="F7" s="25">
        <f t="shared" si="0"/>
        <v>252259888</v>
      </c>
      <c r="G7" s="25">
        <f t="shared" si="0"/>
        <v>328474839</v>
      </c>
      <c r="H7" s="26">
        <f t="shared" si="0"/>
        <v>316101108</v>
      </c>
      <c r="I7" s="27">
        <f>SUM(B7:H7)</f>
        <v>1303920125</v>
      </c>
      <c r="J7" s="23" t="s">
        <v>51</v>
      </c>
      <c r="K7" s="24">
        <f t="shared" ref="K7:Q7" si="1">SUM(K8:K37)</f>
        <v>0</v>
      </c>
      <c r="L7" s="25">
        <f t="shared" si="1"/>
        <v>27852</v>
      </c>
      <c r="M7" s="25">
        <f t="shared" si="1"/>
        <v>441262</v>
      </c>
      <c r="N7" s="25">
        <f t="shared" si="1"/>
        <v>1280197</v>
      </c>
      <c r="O7" s="25">
        <f t="shared" si="1"/>
        <v>2380814</v>
      </c>
      <c r="P7" s="25">
        <f t="shared" si="1"/>
        <v>7380505</v>
      </c>
      <c r="Q7" s="26">
        <f t="shared" si="1"/>
        <v>12144636</v>
      </c>
      <c r="R7" s="27">
        <f>SUM(K7:Q7)</f>
        <v>23655266</v>
      </c>
      <c r="S7" s="23" t="s">
        <v>51</v>
      </c>
      <c r="T7" s="24">
        <f t="shared" ref="T7:Z7" si="2">SUM(T8:T37)</f>
        <v>13096798</v>
      </c>
      <c r="U7" s="25">
        <f t="shared" si="2"/>
        <v>27630761</v>
      </c>
      <c r="V7" s="25">
        <f t="shared" si="2"/>
        <v>53841125</v>
      </c>
      <c r="W7" s="25">
        <f t="shared" si="2"/>
        <v>63931092</v>
      </c>
      <c r="X7" s="25">
        <f t="shared" si="2"/>
        <v>48659004</v>
      </c>
      <c r="Y7" s="25">
        <f t="shared" si="2"/>
        <v>54673340</v>
      </c>
      <c r="Z7" s="26">
        <f t="shared" si="2"/>
        <v>60999427</v>
      </c>
      <c r="AA7" s="27">
        <f>SUM(T7:Z7)</f>
        <v>322831547</v>
      </c>
      <c r="AB7" s="23" t="s">
        <v>51</v>
      </c>
      <c r="AC7" s="24">
        <f t="shared" ref="AC7:AI7" si="3">SUM(AC8:AC37)</f>
        <v>2808560</v>
      </c>
      <c r="AD7" s="25">
        <f t="shared" si="3"/>
        <v>6268947</v>
      </c>
      <c r="AE7" s="25">
        <f t="shared" si="3"/>
        <v>9146627</v>
      </c>
      <c r="AF7" s="25">
        <f t="shared" si="3"/>
        <v>10762911</v>
      </c>
      <c r="AG7" s="25">
        <f t="shared" si="3"/>
        <v>8056052</v>
      </c>
      <c r="AH7" s="25">
        <f t="shared" si="3"/>
        <v>7760551</v>
      </c>
      <c r="AI7" s="26">
        <f t="shared" si="3"/>
        <v>5680111</v>
      </c>
      <c r="AJ7" s="27">
        <f>SUM(AC7:AI7)</f>
        <v>50483759</v>
      </c>
      <c r="AK7" s="23" t="s">
        <v>51</v>
      </c>
      <c r="AL7" s="24">
        <f t="shared" ref="AL7:AR7" si="4">SUM(AL8:AL37)</f>
        <v>1678325</v>
      </c>
      <c r="AM7" s="25">
        <f t="shared" si="4"/>
        <v>2613992</v>
      </c>
      <c r="AN7" s="25">
        <f t="shared" si="4"/>
        <v>12988647</v>
      </c>
      <c r="AO7" s="25">
        <f t="shared" si="4"/>
        <v>12433516</v>
      </c>
      <c r="AP7" s="25">
        <f t="shared" si="4"/>
        <v>13141293</v>
      </c>
      <c r="AQ7" s="25">
        <f t="shared" si="4"/>
        <v>15904868</v>
      </c>
      <c r="AR7" s="26">
        <f t="shared" si="4"/>
        <v>13279308</v>
      </c>
      <c r="AS7" s="27">
        <f>SUM(AL7:AR7)</f>
        <v>72039949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218108839</v>
      </c>
      <c r="AX7" s="25">
        <f t="shared" si="5"/>
        <v>212708280</v>
      </c>
      <c r="AY7" s="25">
        <f t="shared" si="5"/>
        <v>184215265</v>
      </c>
      <c r="AZ7" s="25">
        <f t="shared" si="5"/>
        <v>160597040</v>
      </c>
      <c r="BA7" s="26">
        <f t="shared" si="5"/>
        <v>95547168</v>
      </c>
      <c r="BB7" s="27">
        <f>SUM(AU7:BA7)</f>
        <v>871176592</v>
      </c>
      <c r="BC7" s="23" t="s">
        <v>51</v>
      </c>
      <c r="BD7" s="24">
        <f t="shared" ref="BD7:BJ7" si="6">SUM(BD8:BD37)</f>
        <v>22508729</v>
      </c>
      <c r="BE7" s="25">
        <f t="shared" si="6"/>
        <v>53426554</v>
      </c>
      <c r="BF7" s="25">
        <f t="shared" si="6"/>
        <v>64961942</v>
      </c>
      <c r="BG7" s="25">
        <f t="shared" si="6"/>
        <v>68848056</v>
      </c>
      <c r="BH7" s="25">
        <f t="shared" si="6"/>
        <v>47640495</v>
      </c>
      <c r="BI7" s="25">
        <f t="shared" si="6"/>
        <v>35272446</v>
      </c>
      <c r="BJ7" s="26">
        <f t="shared" si="6"/>
        <v>15912713</v>
      </c>
      <c r="BK7" s="27">
        <f>SUM(BD7:BJ7)</f>
        <v>308570935</v>
      </c>
      <c r="BL7" s="23" t="s">
        <v>51</v>
      </c>
      <c r="BM7" s="24">
        <f t="shared" ref="BM7:BS7" si="7">SUM(BM8:BM37)</f>
        <v>486280</v>
      </c>
      <c r="BN7" s="25">
        <f t="shared" si="7"/>
        <v>2255551</v>
      </c>
      <c r="BO7" s="25">
        <f t="shared" si="7"/>
        <v>23733226</v>
      </c>
      <c r="BP7" s="25">
        <f t="shared" si="7"/>
        <v>54709849</v>
      </c>
      <c r="BQ7" s="25">
        <f t="shared" si="7"/>
        <v>92985776</v>
      </c>
      <c r="BR7" s="25">
        <f t="shared" si="7"/>
        <v>77909102</v>
      </c>
      <c r="BS7" s="26">
        <f t="shared" si="7"/>
        <v>44962009</v>
      </c>
      <c r="BT7" s="27">
        <f>SUM(BM7:BS7)</f>
        <v>297041793</v>
      </c>
      <c r="BU7" s="23" t="s">
        <v>51</v>
      </c>
      <c r="BV7" s="24">
        <f t="shared" ref="BV7:CB7" si="8">SUM(BV8:BV37)</f>
        <v>76284</v>
      </c>
      <c r="BW7" s="25">
        <f t="shared" si="8"/>
        <v>685511</v>
      </c>
      <c r="BX7" s="25">
        <f t="shared" si="8"/>
        <v>4703224</v>
      </c>
      <c r="BY7" s="25">
        <f t="shared" si="8"/>
        <v>9670538</v>
      </c>
      <c r="BZ7" s="25">
        <f t="shared" si="8"/>
        <v>8289616</v>
      </c>
      <c r="CA7" s="25">
        <f t="shared" si="8"/>
        <v>9215683</v>
      </c>
      <c r="CB7" s="26">
        <f t="shared" si="8"/>
        <v>6842411</v>
      </c>
      <c r="CC7" s="27">
        <f>SUM(BV7:CB7)</f>
        <v>39483267</v>
      </c>
      <c r="CD7" s="23" t="s">
        <v>51</v>
      </c>
      <c r="CE7" s="24">
        <f t="shared" ref="CE7:CK7" si="9">SUM(CE8:CE37)</f>
        <v>0</v>
      </c>
      <c r="CF7" s="25">
        <f t="shared" si="9"/>
        <v>0</v>
      </c>
      <c r="CG7" s="25">
        <f t="shared" si="9"/>
        <v>210788</v>
      </c>
      <c r="CH7" s="25">
        <f t="shared" si="9"/>
        <v>335590</v>
      </c>
      <c r="CI7" s="25">
        <f t="shared" si="9"/>
        <v>213163</v>
      </c>
      <c r="CJ7" s="25">
        <f t="shared" si="9"/>
        <v>143748</v>
      </c>
      <c r="CK7" s="26">
        <f t="shared" si="9"/>
        <v>45783</v>
      </c>
      <c r="CL7" s="27">
        <f>SUM(CE7:CK7)</f>
        <v>949072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96759</v>
      </c>
      <c r="CS7" s="25">
        <f t="shared" si="10"/>
        <v>226171</v>
      </c>
      <c r="CT7" s="26">
        <f t="shared" si="10"/>
        <v>302373</v>
      </c>
      <c r="CU7" s="27">
        <f>SUM(CN7:CT7)</f>
        <v>625303</v>
      </c>
      <c r="CV7" s="23" t="s">
        <v>51</v>
      </c>
      <c r="CW7" s="24">
        <f t="shared" ref="CW7:DC7" si="11">SUM(CW8:CW37)</f>
        <v>17567652</v>
      </c>
      <c r="CX7" s="25">
        <f t="shared" si="11"/>
        <v>27064449</v>
      </c>
      <c r="CY7" s="25">
        <f t="shared" si="11"/>
        <v>30719862</v>
      </c>
      <c r="CZ7" s="25">
        <f t="shared" si="11"/>
        <v>63458046</v>
      </c>
      <c r="DA7" s="25">
        <f t="shared" si="11"/>
        <v>51898207</v>
      </c>
      <c r="DB7" s="25">
        <f t="shared" si="11"/>
        <v>57202590</v>
      </c>
      <c r="DC7" s="26">
        <f t="shared" si="11"/>
        <v>44666218</v>
      </c>
      <c r="DD7" s="27">
        <f>SUM(CW7:DC7)</f>
        <v>292577024</v>
      </c>
      <c r="DE7" s="23" t="s">
        <v>51</v>
      </c>
      <c r="DF7" s="24">
        <f t="shared" ref="DF7:DL7" si="12">SUM(DF8:DF37)</f>
        <v>2053183</v>
      </c>
      <c r="DG7" s="25">
        <f t="shared" si="12"/>
        <v>3323952</v>
      </c>
      <c r="DH7" s="25">
        <f t="shared" si="12"/>
        <v>2883471</v>
      </c>
      <c r="DI7" s="25">
        <f t="shared" si="12"/>
        <v>3070340</v>
      </c>
      <c r="DJ7" s="25">
        <f t="shared" si="12"/>
        <v>2497209</v>
      </c>
      <c r="DK7" s="25">
        <f t="shared" si="12"/>
        <v>1968015</v>
      </c>
      <c r="DL7" s="26">
        <f t="shared" si="12"/>
        <v>899743</v>
      </c>
      <c r="DM7" s="27">
        <f>SUM(DF7:DL7)</f>
        <v>16695913</v>
      </c>
      <c r="DN7" s="23" t="s">
        <v>51</v>
      </c>
      <c r="DO7" s="24">
        <f t="shared" ref="DO7:DU7" si="13">SUM(DO8:DO37)</f>
        <v>9734448</v>
      </c>
      <c r="DP7" s="25">
        <f t="shared" si="13"/>
        <v>8066198</v>
      </c>
      <c r="DQ7" s="25">
        <f t="shared" si="13"/>
        <v>8268259</v>
      </c>
      <c r="DR7" s="25">
        <f t="shared" si="13"/>
        <v>5335281</v>
      </c>
      <c r="DS7" s="25">
        <f t="shared" si="13"/>
        <v>3519209</v>
      </c>
      <c r="DT7" s="25">
        <f t="shared" si="13"/>
        <v>2509659</v>
      </c>
      <c r="DU7" s="26">
        <f t="shared" si="13"/>
        <v>1252364</v>
      </c>
      <c r="DV7" s="27">
        <f>SUM(DO7:DU7)</f>
        <v>38685418</v>
      </c>
      <c r="DW7" s="23" t="s">
        <v>51</v>
      </c>
      <c r="DX7" s="24">
        <f t="shared" ref="DX7:ED7" si="14">SUM(DX8:DX37)</f>
        <v>5589969</v>
      </c>
      <c r="DY7" s="25">
        <f t="shared" si="14"/>
        <v>11027111</v>
      </c>
      <c r="DZ7" s="25">
        <f t="shared" si="14"/>
        <v>58315174</v>
      </c>
      <c r="EA7" s="25">
        <f t="shared" si="14"/>
        <v>46988044</v>
      </c>
      <c r="EB7" s="25">
        <f t="shared" si="14"/>
        <v>48189164</v>
      </c>
      <c r="EC7" s="25">
        <f t="shared" si="14"/>
        <v>56366820</v>
      </c>
      <c r="ED7" s="26">
        <f t="shared" si="14"/>
        <v>36756854</v>
      </c>
      <c r="EE7" s="27">
        <f>SUM(DX7:ED7)</f>
        <v>263233136</v>
      </c>
      <c r="EF7" s="23" t="s">
        <v>51</v>
      </c>
      <c r="EG7" s="24">
        <f t="shared" ref="EG7:EM7" si="15">SUM(EG8:EG37)</f>
        <v>18910503</v>
      </c>
      <c r="EH7" s="25">
        <f t="shared" si="15"/>
        <v>24650216</v>
      </c>
      <c r="EI7" s="25">
        <f t="shared" si="15"/>
        <v>124657870</v>
      </c>
      <c r="EJ7" s="25">
        <f t="shared" si="15"/>
        <v>100935478</v>
      </c>
      <c r="EK7" s="25">
        <f t="shared" si="15"/>
        <v>81437227</v>
      </c>
      <c r="EL7" s="25">
        <f t="shared" si="15"/>
        <v>67206371</v>
      </c>
      <c r="EM7" s="26">
        <f t="shared" si="15"/>
        <v>41340536</v>
      </c>
      <c r="EN7" s="27">
        <f>SUM(EG7:EM7)</f>
        <v>459138201</v>
      </c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</row>
    <row r="8" spans="1:156" s="6" customFormat="1" ht="15" customHeight="1" x14ac:dyDescent="0.15">
      <c r="A8" s="29" t="s">
        <v>21</v>
      </c>
      <c r="B8" s="75">
        <v>5654</v>
      </c>
      <c r="C8" s="75">
        <v>0</v>
      </c>
      <c r="D8" s="75">
        <v>91538843</v>
      </c>
      <c r="E8" s="75">
        <v>90472695</v>
      </c>
      <c r="F8" s="75">
        <v>124094039</v>
      </c>
      <c r="G8" s="75">
        <v>175789174</v>
      </c>
      <c r="H8" s="75">
        <v>170264675</v>
      </c>
      <c r="I8" s="30">
        <f t="shared" ref="I8:I37" si="16">SUM(B8:H8)</f>
        <v>652165080</v>
      </c>
      <c r="J8" s="29" t="s">
        <v>21</v>
      </c>
      <c r="K8" s="76">
        <v>0</v>
      </c>
      <c r="L8" s="75">
        <v>0</v>
      </c>
      <c r="M8" s="75">
        <v>128579.00000000001</v>
      </c>
      <c r="N8" s="75">
        <v>378631</v>
      </c>
      <c r="O8" s="75">
        <v>683827</v>
      </c>
      <c r="P8" s="75">
        <v>3630837</v>
      </c>
      <c r="Q8" s="77">
        <v>5173174</v>
      </c>
      <c r="R8" s="30">
        <f t="shared" ref="R8:R37" si="17">SUM(K8:Q8)</f>
        <v>9995048</v>
      </c>
      <c r="S8" s="29" t="s">
        <v>21</v>
      </c>
      <c r="T8" s="76">
        <v>2783866</v>
      </c>
      <c r="U8" s="75">
        <v>5496233</v>
      </c>
      <c r="V8" s="75">
        <v>23426515</v>
      </c>
      <c r="W8" s="75">
        <v>20553851</v>
      </c>
      <c r="X8" s="75">
        <v>17166301</v>
      </c>
      <c r="Y8" s="75">
        <v>19685887</v>
      </c>
      <c r="Z8" s="77">
        <v>24964094</v>
      </c>
      <c r="AA8" s="30">
        <f t="shared" ref="AA8:AA37" si="18">SUM(T8:Z8)</f>
        <v>114076747</v>
      </c>
      <c r="AB8" s="29" t="s">
        <v>21</v>
      </c>
      <c r="AC8" s="76">
        <v>679734</v>
      </c>
      <c r="AD8" s="75">
        <v>1795369</v>
      </c>
      <c r="AE8" s="75">
        <v>5058704</v>
      </c>
      <c r="AF8" s="75">
        <v>3775002</v>
      </c>
      <c r="AG8" s="75">
        <v>3213828</v>
      </c>
      <c r="AH8" s="75">
        <v>4357458</v>
      </c>
      <c r="AI8" s="77">
        <v>3122537</v>
      </c>
      <c r="AJ8" s="30">
        <f t="shared" ref="AJ8:AJ37" si="19">SUM(AC8:AI8)</f>
        <v>22002632</v>
      </c>
      <c r="AK8" s="29" t="s">
        <v>21</v>
      </c>
      <c r="AL8" s="76">
        <v>813273</v>
      </c>
      <c r="AM8" s="75">
        <v>1353998</v>
      </c>
      <c r="AN8" s="75">
        <v>8583870</v>
      </c>
      <c r="AO8" s="75">
        <v>7580052</v>
      </c>
      <c r="AP8" s="75">
        <v>8770556</v>
      </c>
      <c r="AQ8" s="75">
        <v>10757807</v>
      </c>
      <c r="AR8" s="77">
        <v>9097502</v>
      </c>
      <c r="AS8" s="30">
        <f t="shared" ref="AS8:AS37" si="20">SUM(AL8:AR8)</f>
        <v>46957058</v>
      </c>
      <c r="AT8" s="29" t="s">
        <v>21</v>
      </c>
      <c r="AU8" s="76">
        <v>0</v>
      </c>
      <c r="AV8" s="75">
        <v>0</v>
      </c>
      <c r="AW8" s="75">
        <v>89317148</v>
      </c>
      <c r="AX8" s="75">
        <v>73789876</v>
      </c>
      <c r="AY8" s="75">
        <v>73084485</v>
      </c>
      <c r="AZ8" s="75">
        <v>78401572</v>
      </c>
      <c r="BA8" s="77">
        <v>45326003</v>
      </c>
      <c r="BB8" s="30">
        <f t="shared" ref="BB8:BB37" si="21">SUM(AU8:BA8)</f>
        <v>359919084</v>
      </c>
      <c r="BC8" s="29" t="s">
        <v>21</v>
      </c>
      <c r="BD8" s="76">
        <v>10603109</v>
      </c>
      <c r="BE8" s="75">
        <v>20395466</v>
      </c>
      <c r="BF8" s="75">
        <v>24916690</v>
      </c>
      <c r="BG8" s="75">
        <v>20591097</v>
      </c>
      <c r="BH8" s="75">
        <v>16022954</v>
      </c>
      <c r="BI8" s="75">
        <v>12438764</v>
      </c>
      <c r="BJ8" s="77">
        <v>5794776</v>
      </c>
      <c r="BK8" s="30">
        <f t="shared" ref="BK8:BK37" si="22">SUM(BD8:BJ8)</f>
        <v>110762856</v>
      </c>
      <c r="BL8" s="29" t="s">
        <v>21</v>
      </c>
      <c r="BM8" s="76">
        <v>135612</v>
      </c>
      <c r="BN8" s="75">
        <v>262448</v>
      </c>
      <c r="BO8" s="75">
        <v>6277157</v>
      </c>
      <c r="BP8" s="75">
        <v>14685896</v>
      </c>
      <c r="BQ8" s="75">
        <v>23971885</v>
      </c>
      <c r="BR8" s="75">
        <v>16748268</v>
      </c>
      <c r="BS8" s="77">
        <v>9269803</v>
      </c>
      <c r="BT8" s="30">
        <f t="shared" ref="BT8:BT37" si="23">SUM(BM8:BS8)</f>
        <v>71351069</v>
      </c>
      <c r="BU8" s="29" t="s">
        <v>21</v>
      </c>
      <c r="BV8" s="76">
        <v>29493</v>
      </c>
      <c r="BW8" s="75">
        <v>0</v>
      </c>
      <c r="BX8" s="75">
        <v>1036294.0000000001</v>
      </c>
      <c r="BY8" s="75">
        <v>1303313</v>
      </c>
      <c r="BZ8" s="75">
        <v>1462705</v>
      </c>
      <c r="CA8" s="75">
        <v>3130717</v>
      </c>
      <c r="CB8" s="77">
        <v>2840318</v>
      </c>
      <c r="CC8" s="30">
        <f t="shared" ref="CC8:CC37" si="24">SUM(BV8:CB8)</f>
        <v>9802840</v>
      </c>
      <c r="CD8" s="29" t="s">
        <v>21</v>
      </c>
      <c r="CE8" s="76">
        <v>0</v>
      </c>
      <c r="CF8" s="75">
        <v>0</v>
      </c>
      <c r="CG8" s="75">
        <v>159569</v>
      </c>
      <c r="CH8" s="75">
        <v>0</v>
      </c>
      <c r="CI8" s="75">
        <v>76291</v>
      </c>
      <c r="CJ8" s="75">
        <v>0</v>
      </c>
      <c r="CK8" s="77">
        <v>0</v>
      </c>
      <c r="CL8" s="30">
        <f t="shared" ref="CL8:CL37" si="25">SUM(CE8:CK8)</f>
        <v>235860</v>
      </c>
      <c r="CM8" s="29" t="s">
        <v>21</v>
      </c>
      <c r="CN8" s="76">
        <v>0</v>
      </c>
      <c r="CO8" s="75">
        <v>0</v>
      </c>
      <c r="CP8" s="75">
        <v>0</v>
      </c>
      <c r="CQ8" s="75">
        <v>0</v>
      </c>
      <c r="CR8" s="75">
        <v>0</v>
      </c>
      <c r="CS8" s="75">
        <v>0</v>
      </c>
      <c r="CT8" s="77">
        <v>0</v>
      </c>
      <c r="CU8" s="30">
        <f t="shared" ref="CU8:CU37" si="26">SUM(CN8:CT8)</f>
        <v>0</v>
      </c>
      <c r="CV8" s="29" t="s">
        <v>21</v>
      </c>
      <c r="CW8" s="76">
        <v>7981944</v>
      </c>
      <c r="CX8" s="75">
        <v>11101296</v>
      </c>
      <c r="CY8" s="75">
        <v>16572390</v>
      </c>
      <c r="CZ8" s="75">
        <v>25489723</v>
      </c>
      <c r="DA8" s="75">
        <v>21911759</v>
      </c>
      <c r="DB8" s="75">
        <v>26490068</v>
      </c>
      <c r="DC8" s="77">
        <v>20290157</v>
      </c>
      <c r="DD8" s="30">
        <f t="shared" ref="DD8:DD37" si="27">SUM(CW8:DC8)</f>
        <v>129837337</v>
      </c>
      <c r="DE8" s="29" t="s">
        <v>21</v>
      </c>
      <c r="DF8" s="76">
        <v>995049</v>
      </c>
      <c r="DG8" s="75">
        <v>1453635</v>
      </c>
      <c r="DH8" s="75">
        <v>1415828</v>
      </c>
      <c r="DI8" s="75">
        <v>1323276</v>
      </c>
      <c r="DJ8" s="75">
        <v>1012187</v>
      </c>
      <c r="DK8" s="75">
        <v>1006220</v>
      </c>
      <c r="DL8" s="77">
        <v>469835</v>
      </c>
      <c r="DM8" s="30">
        <f t="shared" ref="DM8:DM37" si="28">SUM(DF8:DL8)</f>
        <v>7676030</v>
      </c>
      <c r="DN8" s="29" t="s">
        <v>21</v>
      </c>
      <c r="DO8" s="76">
        <v>3786536</v>
      </c>
      <c r="DP8" s="75">
        <v>1896082</v>
      </c>
      <c r="DQ8" s="75">
        <v>4467069</v>
      </c>
      <c r="DR8" s="75">
        <v>2098053</v>
      </c>
      <c r="DS8" s="75">
        <v>851580</v>
      </c>
      <c r="DT8" s="75">
        <v>821690</v>
      </c>
      <c r="DU8" s="77">
        <v>774369</v>
      </c>
      <c r="DV8" s="30">
        <f t="shared" ref="DV8:DV37" si="29">SUM(DO8:DU8)</f>
        <v>14695379</v>
      </c>
      <c r="DW8" s="29" t="s">
        <v>21</v>
      </c>
      <c r="DX8" s="76">
        <v>2555898</v>
      </c>
      <c r="DY8" s="75">
        <v>3720686</v>
      </c>
      <c r="DZ8" s="75">
        <v>30185262</v>
      </c>
      <c r="EA8" s="75">
        <v>19793134</v>
      </c>
      <c r="EB8" s="75">
        <v>22912788</v>
      </c>
      <c r="EC8" s="75">
        <v>25919139</v>
      </c>
      <c r="ED8" s="77">
        <v>19826246</v>
      </c>
      <c r="EE8" s="30">
        <f t="shared" ref="EE8:EE37" si="30">SUM(DX8:ED8)</f>
        <v>124913153</v>
      </c>
      <c r="EF8" s="29" t="s">
        <v>21</v>
      </c>
      <c r="EG8" s="76">
        <v>8196102.9999999991</v>
      </c>
      <c r="EH8" s="75">
        <v>8720857</v>
      </c>
      <c r="EI8" s="75">
        <v>55612311</v>
      </c>
      <c r="EJ8" s="75">
        <v>35990745</v>
      </c>
      <c r="EK8" s="75">
        <v>31902729</v>
      </c>
      <c r="EL8" s="75">
        <v>29544147</v>
      </c>
      <c r="EM8" s="77">
        <v>19097418</v>
      </c>
      <c r="EN8" s="30">
        <f t="shared" ref="EN8:EN37" si="31">SUM(EG8:EM8)</f>
        <v>189064310</v>
      </c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</row>
    <row r="9" spans="1:156" s="6" customFormat="1" ht="15" customHeight="1" x14ac:dyDescent="0.15">
      <c r="A9" s="31" t="s">
        <v>22</v>
      </c>
      <c r="B9" s="78">
        <v>0</v>
      </c>
      <c r="C9" s="78">
        <v>0</v>
      </c>
      <c r="D9" s="78">
        <v>8393763</v>
      </c>
      <c r="E9" s="78">
        <v>11616533</v>
      </c>
      <c r="F9" s="78">
        <v>12763274</v>
      </c>
      <c r="G9" s="78">
        <v>15757700</v>
      </c>
      <c r="H9" s="78">
        <v>12944373</v>
      </c>
      <c r="I9" s="32">
        <f t="shared" si="16"/>
        <v>61475643</v>
      </c>
      <c r="J9" s="31" t="s">
        <v>22</v>
      </c>
      <c r="K9" s="79">
        <v>0</v>
      </c>
      <c r="L9" s="78">
        <v>0</v>
      </c>
      <c r="M9" s="78">
        <v>0</v>
      </c>
      <c r="N9" s="78">
        <v>282181</v>
      </c>
      <c r="O9" s="78">
        <v>54006</v>
      </c>
      <c r="P9" s="78">
        <v>754540</v>
      </c>
      <c r="Q9" s="80">
        <v>1031935</v>
      </c>
      <c r="R9" s="32">
        <f t="shared" si="17"/>
        <v>2122662</v>
      </c>
      <c r="S9" s="31" t="s">
        <v>22</v>
      </c>
      <c r="T9" s="79">
        <v>261423.99999999997</v>
      </c>
      <c r="U9" s="78">
        <v>994642</v>
      </c>
      <c r="V9" s="78">
        <v>1930720</v>
      </c>
      <c r="W9" s="78">
        <v>2139531</v>
      </c>
      <c r="X9" s="78">
        <v>1410765</v>
      </c>
      <c r="Y9" s="78">
        <v>2532906</v>
      </c>
      <c r="Z9" s="80">
        <v>2505087</v>
      </c>
      <c r="AA9" s="32">
        <f t="shared" si="18"/>
        <v>11775075</v>
      </c>
      <c r="AB9" s="31" t="s">
        <v>22</v>
      </c>
      <c r="AC9" s="79">
        <v>157185</v>
      </c>
      <c r="AD9" s="78">
        <v>713236</v>
      </c>
      <c r="AE9" s="78">
        <v>364302</v>
      </c>
      <c r="AF9" s="78">
        <v>893918</v>
      </c>
      <c r="AG9" s="78">
        <v>835548</v>
      </c>
      <c r="AH9" s="78">
        <v>652807</v>
      </c>
      <c r="AI9" s="80">
        <v>585905</v>
      </c>
      <c r="AJ9" s="32">
        <f t="shared" si="19"/>
        <v>4202901</v>
      </c>
      <c r="AK9" s="31" t="s">
        <v>22</v>
      </c>
      <c r="AL9" s="79">
        <v>113715</v>
      </c>
      <c r="AM9" s="78">
        <v>181197</v>
      </c>
      <c r="AN9" s="78">
        <v>569090</v>
      </c>
      <c r="AO9" s="78">
        <v>900911</v>
      </c>
      <c r="AP9" s="78">
        <v>551698</v>
      </c>
      <c r="AQ9" s="78">
        <v>916776</v>
      </c>
      <c r="AR9" s="80">
        <v>587605</v>
      </c>
      <c r="AS9" s="32">
        <f t="shared" si="20"/>
        <v>3820992</v>
      </c>
      <c r="AT9" s="31" t="s">
        <v>22</v>
      </c>
      <c r="AU9" s="79">
        <v>0</v>
      </c>
      <c r="AV9" s="78">
        <v>0</v>
      </c>
      <c r="AW9" s="78">
        <v>12532637</v>
      </c>
      <c r="AX9" s="78">
        <v>15771110</v>
      </c>
      <c r="AY9" s="78">
        <v>9968304</v>
      </c>
      <c r="AZ9" s="78">
        <v>7325305</v>
      </c>
      <c r="BA9" s="80">
        <v>3380300</v>
      </c>
      <c r="BB9" s="32">
        <f t="shared" si="21"/>
        <v>48977656</v>
      </c>
      <c r="BC9" s="31" t="s">
        <v>22</v>
      </c>
      <c r="BD9" s="79">
        <v>2149211</v>
      </c>
      <c r="BE9" s="78">
        <v>7251911</v>
      </c>
      <c r="BF9" s="78">
        <v>3990007</v>
      </c>
      <c r="BG9" s="78">
        <v>7762875</v>
      </c>
      <c r="BH9" s="78">
        <v>5255391</v>
      </c>
      <c r="BI9" s="78">
        <v>3569134</v>
      </c>
      <c r="BJ9" s="80">
        <v>1169653</v>
      </c>
      <c r="BK9" s="32">
        <f t="shared" si="22"/>
        <v>31148182</v>
      </c>
      <c r="BL9" s="31" t="s">
        <v>22</v>
      </c>
      <c r="BM9" s="79">
        <v>56016</v>
      </c>
      <c r="BN9" s="78">
        <v>342826</v>
      </c>
      <c r="BO9" s="78">
        <v>1543722</v>
      </c>
      <c r="BP9" s="78">
        <v>2162132</v>
      </c>
      <c r="BQ9" s="78">
        <v>4987201</v>
      </c>
      <c r="BR9" s="78">
        <v>3398341</v>
      </c>
      <c r="BS9" s="80">
        <v>945776</v>
      </c>
      <c r="BT9" s="32">
        <f t="shared" si="23"/>
        <v>13436014</v>
      </c>
      <c r="BU9" s="31" t="s">
        <v>22</v>
      </c>
      <c r="BV9" s="79">
        <v>0</v>
      </c>
      <c r="BW9" s="78">
        <v>189362</v>
      </c>
      <c r="BX9" s="78">
        <v>496071</v>
      </c>
      <c r="BY9" s="78">
        <v>1495044</v>
      </c>
      <c r="BZ9" s="78">
        <v>1082736</v>
      </c>
      <c r="CA9" s="78">
        <v>1347890</v>
      </c>
      <c r="CB9" s="80">
        <v>204114</v>
      </c>
      <c r="CC9" s="32">
        <f t="shared" si="24"/>
        <v>4815217</v>
      </c>
      <c r="CD9" s="31" t="s">
        <v>22</v>
      </c>
      <c r="CE9" s="79">
        <v>0</v>
      </c>
      <c r="CF9" s="78">
        <v>0</v>
      </c>
      <c r="CG9" s="78">
        <v>0</v>
      </c>
      <c r="CH9" s="78">
        <v>0</v>
      </c>
      <c r="CI9" s="78">
        <v>0</v>
      </c>
      <c r="CJ9" s="78">
        <v>0</v>
      </c>
      <c r="CK9" s="80">
        <v>0</v>
      </c>
      <c r="CL9" s="32">
        <f t="shared" si="25"/>
        <v>0</v>
      </c>
      <c r="CM9" s="31" t="s">
        <v>22</v>
      </c>
      <c r="CN9" s="79">
        <v>0</v>
      </c>
      <c r="CO9" s="78">
        <v>0</v>
      </c>
      <c r="CP9" s="78">
        <v>0</v>
      </c>
      <c r="CQ9" s="78">
        <v>0</v>
      </c>
      <c r="CR9" s="78">
        <v>0</v>
      </c>
      <c r="CS9" s="78">
        <v>0</v>
      </c>
      <c r="CT9" s="80">
        <v>0</v>
      </c>
      <c r="CU9" s="32">
        <f t="shared" si="26"/>
        <v>0</v>
      </c>
      <c r="CV9" s="31" t="s">
        <v>22</v>
      </c>
      <c r="CW9" s="79">
        <v>642169</v>
      </c>
      <c r="CX9" s="78">
        <v>2054496.9999999998</v>
      </c>
      <c r="CY9" s="78">
        <v>848907</v>
      </c>
      <c r="CZ9" s="78">
        <v>4129912.0000000005</v>
      </c>
      <c r="DA9" s="78">
        <v>2776110</v>
      </c>
      <c r="DB9" s="78">
        <v>3101512</v>
      </c>
      <c r="DC9" s="80">
        <v>2170300</v>
      </c>
      <c r="DD9" s="32">
        <f t="shared" si="27"/>
        <v>15723407</v>
      </c>
      <c r="DE9" s="31" t="s">
        <v>22</v>
      </c>
      <c r="DF9" s="79">
        <v>0</v>
      </c>
      <c r="DG9" s="78">
        <v>142380</v>
      </c>
      <c r="DH9" s="78">
        <v>163980</v>
      </c>
      <c r="DI9" s="78">
        <v>150633</v>
      </c>
      <c r="DJ9" s="78">
        <v>132436</v>
      </c>
      <c r="DK9" s="78">
        <v>139680</v>
      </c>
      <c r="DL9" s="80">
        <v>44100</v>
      </c>
      <c r="DM9" s="32">
        <f t="shared" si="28"/>
        <v>773209</v>
      </c>
      <c r="DN9" s="31" t="s">
        <v>22</v>
      </c>
      <c r="DO9" s="79">
        <v>234810</v>
      </c>
      <c r="DP9" s="78">
        <v>886860</v>
      </c>
      <c r="DQ9" s="78">
        <v>323091</v>
      </c>
      <c r="DR9" s="78">
        <v>288900</v>
      </c>
      <c r="DS9" s="78">
        <v>406755</v>
      </c>
      <c r="DT9" s="78">
        <v>0</v>
      </c>
      <c r="DU9" s="80">
        <v>0</v>
      </c>
      <c r="DV9" s="32">
        <f t="shared" si="29"/>
        <v>2140416</v>
      </c>
      <c r="DW9" s="31" t="s">
        <v>22</v>
      </c>
      <c r="DX9" s="79">
        <v>245721</v>
      </c>
      <c r="DY9" s="78">
        <v>402928</v>
      </c>
      <c r="DZ9" s="78">
        <v>897737</v>
      </c>
      <c r="EA9" s="78">
        <v>1544713</v>
      </c>
      <c r="EB9" s="78">
        <v>1098512</v>
      </c>
      <c r="EC9" s="78">
        <v>1420895</v>
      </c>
      <c r="ED9" s="80">
        <v>961259</v>
      </c>
      <c r="EE9" s="32">
        <f t="shared" si="30"/>
        <v>6571765</v>
      </c>
      <c r="EF9" s="31" t="s">
        <v>22</v>
      </c>
      <c r="EG9" s="79">
        <v>932430</v>
      </c>
      <c r="EH9" s="78">
        <v>1963135</v>
      </c>
      <c r="EI9" s="78">
        <v>5261363</v>
      </c>
      <c r="EJ9" s="78">
        <v>6456209</v>
      </c>
      <c r="EK9" s="78">
        <v>4363232</v>
      </c>
      <c r="EL9" s="78">
        <v>3591112</v>
      </c>
      <c r="EM9" s="80">
        <v>1687507</v>
      </c>
      <c r="EN9" s="32">
        <f t="shared" si="31"/>
        <v>24254988</v>
      </c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</row>
    <row r="10" spans="1:156" s="6" customFormat="1" ht="15" customHeight="1" x14ac:dyDescent="0.15">
      <c r="A10" s="31" t="s">
        <v>23</v>
      </c>
      <c r="B10" s="78">
        <v>0</v>
      </c>
      <c r="C10" s="78">
        <v>0</v>
      </c>
      <c r="D10" s="78">
        <v>12895596</v>
      </c>
      <c r="E10" s="78">
        <v>7134735</v>
      </c>
      <c r="F10" s="78">
        <v>6735526</v>
      </c>
      <c r="G10" s="78">
        <v>8637347</v>
      </c>
      <c r="H10" s="78">
        <v>7110008</v>
      </c>
      <c r="I10" s="32">
        <f t="shared" si="16"/>
        <v>42513212</v>
      </c>
      <c r="J10" s="31" t="s">
        <v>23</v>
      </c>
      <c r="K10" s="79">
        <v>0</v>
      </c>
      <c r="L10" s="78">
        <v>27852</v>
      </c>
      <c r="M10" s="78">
        <v>253706</v>
      </c>
      <c r="N10" s="78">
        <v>108108</v>
      </c>
      <c r="O10" s="78">
        <v>913594</v>
      </c>
      <c r="P10" s="78">
        <v>709945</v>
      </c>
      <c r="Q10" s="80">
        <v>1247513</v>
      </c>
      <c r="R10" s="32">
        <f t="shared" si="17"/>
        <v>3260718</v>
      </c>
      <c r="S10" s="31" t="s">
        <v>23</v>
      </c>
      <c r="T10" s="79">
        <v>583953</v>
      </c>
      <c r="U10" s="78">
        <v>1171877</v>
      </c>
      <c r="V10" s="78">
        <v>4117273</v>
      </c>
      <c r="W10" s="78">
        <v>2412177</v>
      </c>
      <c r="X10" s="78">
        <v>2915354</v>
      </c>
      <c r="Y10" s="78">
        <v>2403340</v>
      </c>
      <c r="Z10" s="80">
        <v>2439739</v>
      </c>
      <c r="AA10" s="32">
        <f t="shared" si="18"/>
        <v>16043713</v>
      </c>
      <c r="AB10" s="31" t="s">
        <v>23</v>
      </c>
      <c r="AC10" s="79">
        <v>53176</v>
      </c>
      <c r="AD10" s="78">
        <v>96092</v>
      </c>
      <c r="AE10" s="78">
        <v>726578</v>
      </c>
      <c r="AF10" s="78">
        <v>160052</v>
      </c>
      <c r="AG10" s="78">
        <v>302114</v>
      </c>
      <c r="AH10" s="78">
        <v>208934</v>
      </c>
      <c r="AI10" s="80">
        <v>169745</v>
      </c>
      <c r="AJ10" s="32">
        <f t="shared" si="19"/>
        <v>1716691</v>
      </c>
      <c r="AK10" s="31" t="s">
        <v>23</v>
      </c>
      <c r="AL10" s="79">
        <v>182358</v>
      </c>
      <c r="AM10" s="78">
        <v>216657</v>
      </c>
      <c r="AN10" s="78">
        <v>933135</v>
      </c>
      <c r="AO10" s="78">
        <v>460445</v>
      </c>
      <c r="AP10" s="78">
        <v>598549</v>
      </c>
      <c r="AQ10" s="78">
        <v>423731</v>
      </c>
      <c r="AR10" s="80">
        <v>430335</v>
      </c>
      <c r="AS10" s="32">
        <f t="shared" si="20"/>
        <v>3245210</v>
      </c>
      <c r="AT10" s="31" t="s">
        <v>23</v>
      </c>
      <c r="AU10" s="79">
        <v>0</v>
      </c>
      <c r="AV10" s="78">
        <v>0</v>
      </c>
      <c r="AW10" s="78">
        <v>15491968</v>
      </c>
      <c r="AX10" s="78">
        <v>8245811</v>
      </c>
      <c r="AY10" s="78">
        <v>7340943</v>
      </c>
      <c r="AZ10" s="78">
        <v>4350207</v>
      </c>
      <c r="BA10" s="80">
        <v>1991829</v>
      </c>
      <c r="BB10" s="32">
        <f t="shared" si="21"/>
        <v>37420758</v>
      </c>
      <c r="BC10" s="31" t="s">
        <v>23</v>
      </c>
      <c r="BD10" s="79">
        <v>3268869</v>
      </c>
      <c r="BE10" s="78">
        <v>6686900</v>
      </c>
      <c r="BF10" s="78">
        <v>8500717</v>
      </c>
      <c r="BG10" s="78">
        <v>4588243</v>
      </c>
      <c r="BH10" s="78">
        <v>3156468</v>
      </c>
      <c r="BI10" s="78">
        <v>928967</v>
      </c>
      <c r="BJ10" s="80">
        <v>962892</v>
      </c>
      <c r="BK10" s="32">
        <f t="shared" si="22"/>
        <v>28093056</v>
      </c>
      <c r="BL10" s="31" t="s">
        <v>23</v>
      </c>
      <c r="BM10" s="79">
        <v>40580</v>
      </c>
      <c r="BN10" s="78">
        <v>115148</v>
      </c>
      <c r="BO10" s="78">
        <v>1336763</v>
      </c>
      <c r="BP10" s="78">
        <v>2549906</v>
      </c>
      <c r="BQ10" s="78">
        <v>2176960</v>
      </c>
      <c r="BR10" s="78">
        <v>2495413</v>
      </c>
      <c r="BS10" s="80">
        <v>1387861</v>
      </c>
      <c r="BT10" s="32">
        <f t="shared" si="23"/>
        <v>10102631</v>
      </c>
      <c r="BU10" s="31" t="s">
        <v>23</v>
      </c>
      <c r="BV10" s="79">
        <v>0</v>
      </c>
      <c r="BW10" s="78">
        <v>33117</v>
      </c>
      <c r="BX10" s="78">
        <v>560127</v>
      </c>
      <c r="BY10" s="78">
        <v>415728</v>
      </c>
      <c r="BZ10" s="78">
        <v>643256</v>
      </c>
      <c r="CA10" s="78">
        <v>204812</v>
      </c>
      <c r="CB10" s="80">
        <v>152515</v>
      </c>
      <c r="CC10" s="32">
        <f t="shared" si="24"/>
        <v>2009555</v>
      </c>
      <c r="CD10" s="31" t="s">
        <v>23</v>
      </c>
      <c r="CE10" s="79">
        <v>0</v>
      </c>
      <c r="CF10" s="78">
        <v>0</v>
      </c>
      <c r="CG10" s="78">
        <v>0</v>
      </c>
      <c r="CH10" s="78">
        <v>0</v>
      </c>
      <c r="CI10" s="78">
        <v>0</v>
      </c>
      <c r="CJ10" s="78">
        <v>0</v>
      </c>
      <c r="CK10" s="80">
        <v>0</v>
      </c>
      <c r="CL10" s="32">
        <f t="shared" si="25"/>
        <v>0</v>
      </c>
      <c r="CM10" s="31" t="s">
        <v>23</v>
      </c>
      <c r="CN10" s="79">
        <v>0</v>
      </c>
      <c r="CO10" s="78">
        <v>0</v>
      </c>
      <c r="CP10" s="78">
        <v>0</v>
      </c>
      <c r="CQ10" s="78">
        <v>0</v>
      </c>
      <c r="CR10" s="78">
        <v>0</v>
      </c>
      <c r="CS10" s="78">
        <v>0</v>
      </c>
      <c r="CT10" s="80">
        <v>0</v>
      </c>
      <c r="CU10" s="32">
        <f t="shared" si="26"/>
        <v>0</v>
      </c>
      <c r="CV10" s="31" t="s">
        <v>23</v>
      </c>
      <c r="CW10" s="79">
        <v>818803</v>
      </c>
      <c r="CX10" s="78">
        <v>1144514</v>
      </c>
      <c r="CY10" s="78">
        <v>4036300</v>
      </c>
      <c r="CZ10" s="78">
        <v>3098652</v>
      </c>
      <c r="DA10" s="78">
        <v>3168180</v>
      </c>
      <c r="DB10" s="78">
        <v>2350125</v>
      </c>
      <c r="DC10" s="80">
        <v>1704374</v>
      </c>
      <c r="DD10" s="32">
        <f t="shared" si="27"/>
        <v>16320948</v>
      </c>
      <c r="DE10" s="31" t="s">
        <v>23</v>
      </c>
      <c r="DF10" s="79">
        <v>281376</v>
      </c>
      <c r="DG10" s="78">
        <v>58590</v>
      </c>
      <c r="DH10" s="78">
        <v>307566</v>
      </c>
      <c r="DI10" s="78">
        <v>188280</v>
      </c>
      <c r="DJ10" s="78">
        <v>329268</v>
      </c>
      <c r="DK10" s="78">
        <v>0</v>
      </c>
      <c r="DL10" s="80">
        <v>0</v>
      </c>
      <c r="DM10" s="32">
        <f t="shared" si="28"/>
        <v>1165080</v>
      </c>
      <c r="DN10" s="31" t="s">
        <v>23</v>
      </c>
      <c r="DO10" s="79">
        <v>676541</v>
      </c>
      <c r="DP10" s="78">
        <v>337115</v>
      </c>
      <c r="DQ10" s="78">
        <v>897160</v>
      </c>
      <c r="DR10" s="78">
        <v>242970</v>
      </c>
      <c r="DS10" s="78">
        <v>293270</v>
      </c>
      <c r="DT10" s="78">
        <v>0</v>
      </c>
      <c r="DU10" s="80">
        <v>0</v>
      </c>
      <c r="DV10" s="32">
        <f t="shared" si="29"/>
        <v>2447056</v>
      </c>
      <c r="DW10" s="31" t="s">
        <v>23</v>
      </c>
      <c r="DX10" s="79">
        <v>348850</v>
      </c>
      <c r="DY10" s="78">
        <v>299063</v>
      </c>
      <c r="DZ10" s="78">
        <v>2712259</v>
      </c>
      <c r="EA10" s="78">
        <v>1829960</v>
      </c>
      <c r="EB10" s="78">
        <v>1478225</v>
      </c>
      <c r="EC10" s="78">
        <v>485852</v>
      </c>
      <c r="ED10" s="80">
        <v>1006417</v>
      </c>
      <c r="EE10" s="32">
        <f t="shared" si="30"/>
        <v>8160626</v>
      </c>
      <c r="EF10" s="31" t="s">
        <v>23</v>
      </c>
      <c r="EG10" s="79">
        <v>1365094</v>
      </c>
      <c r="EH10" s="78">
        <v>1465425</v>
      </c>
      <c r="EI10" s="78">
        <v>9902609</v>
      </c>
      <c r="EJ10" s="78">
        <v>4166075</v>
      </c>
      <c r="EK10" s="78">
        <v>3590892</v>
      </c>
      <c r="EL10" s="78">
        <v>2140535</v>
      </c>
      <c r="EM10" s="80">
        <v>1229633</v>
      </c>
      <c r="EN10" s="32">
        <f t="shared" si="31"/>
        <v>23860263</v>
      </c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56" s="6" customFormat="1" ht="15" customHeight="1" x14ac:dyDescent="0.15">
      <c r="A11" s="31" t="s">
        <v>24</v>
      </c>
      <c r="B11" s="78">
        <v>0</v>
      </c>
      <c r="C11" s="78">
        <v>0</v>
      </c>
      <c r="D11" s="78">
        <v>2178414</v>
      </c>
      <c r="E11" s="78">
        <v>4177573.0000000005</v>
      </c>
      <c r="F11" s="78">
        <v>3582754</v>
      </c>
      <c r="G11" s="78">
        <v>4883984</v>
      </c>
      <c r="H11" s="78">
        <v>4945497</v>
      </c>
      <c r="I11" s="32">
        <f t="shared" si="16"/>
        <v>19768222</v>
      </c>
      <c r="J11" s="31" t="s">
        <v>24</v>
      </c>
      <c r="K11" s="79">
        <v>0</v>
      </c>
      <c r="L11" s="78">
        <v>0</v>
      </c>
      <c r="M11" s="78">
        <v>0</v>
      </c>
      <c r="N11" s="78">
        <v>0</v>
      </c>
      <c r="O11" s="78">
        <v>0</v>
      </c>
      <c r="P11" s="78">
        <v>65132.999999999993</v>
      </c>
      <c r="Q11" s="80">
        <v>0</v>
      </c>
      <c r="R11" s="32">
        <f t="shared" si="17"/>
        <v>65132.999999999993</v>
      </c>
      <c r="S11" s="31" t="s">
        <v>24</v>
      </c>
      <c r="T11" s="79">
        <v>86364</v>
      </c>
      <c r="U11" s="78">
        <v>968555</v>
      </c>
      <c r="V11" s="78">
        <v>725069</v>
      </c>
      <c r="W11" s="78">
        <v>1966061</v>
      </c>
      <c r="X11" s="78">
        <v>1101389</v>
      </c>
      <c r="Y11" s="78">
        <v>1159811</v>
      </c>
      <c r="Z11" s="80">
        <v>985370</v>
      </c>
      <c r="AA11" s="32">
        <f t="shared" si="18"/>
        <v>6992619</v>
      </c>
      <c r="AB11" s="31" t="s">
        <v>24</v>
      </c>
      <c r="AC11" s="79">
        <v>87552</v>
      </c>
      <c r="AD11" s="78">
        <v>825960</v>
      </c>
      <c r="AE11" s="78">
        <v>146079</v>
      </c>
      <c r="AF11" s="78">
        <v>1046721</v>
      </c>
      <c r="AG11" s="78">
        <v>492588</v>
      </c>
      <c r="AH11" s="78">
        <v>294921</v>
      </c>
      <c r="AI11" s="80">
        <v>62172</v>
      </c>
      <c r="AJ11" s="32">
        <f t="shared" si="19"/>
        <v>2955993</v>
      </c>
      <c r="AK11" s="31" t="s">
        <v>24</v>
      </c>
      <c r="AL11" s="79">
        <v>29313</v>
      </c>
      <c r="AM11" s="78">
        <v>129573.00000000001</v>
      </c>
      <c r="AN11" s="78">
        <v>256113</v>
      </c>
      <c r="AO11" s="78">
        <v>291416</v>
      </c>
      <c r="AP11" s="78">
        <v>247662</v>
      </c>
      <c r="AQ11" s="78">
        <v>300297</v>
      </c>
      <c r="AR11" s="80">
        <v>194418</v>
      </c>
      <c r="AS11" s="32">
        <f t="shared" si="20"/>
        <v>1448792</v>
      </c>
      <c r="AT11" s="31" t="s">
        <v>24</v>
      </c>
      <c r="AU11" s="79">
        <v>0</v>
      </c>
      <c r="AV11" s="78">
        <v>0</v>
      </c>
      <c r="AW11" s="78">
        <v>4536856</v>
      </c>
      <c r="AX11" s="78">
        <v>9241256</v>
      </c>
      <c r="AY11" s="78">
        <v>7338085</v>
      </c>
      <c r="AZ11" s="78">
        <v>4573674</v>
      </c>
      <c r="BA11" s="80">
        <v>3061970</v>
      </c>
      <c r="BB11" s="32">
        <f t="shared" si="21"/>
        <v>28751841</v>
      </c>
      <c r="BC11" s="31" t="s">
        <v>24</v>
      </c>
      <c r="BD11" s="79">
        <v>25311</v>
      </c>
      <c r="BE11" s="78">
        <v>368723</v>
      </c>
      <c r="BF11" s="78">
        <v>412911</v>
      </c>
      <c r="BG11" s="78">
        <v>252522</v>
      </c>
      <c r="BH11" s="78">
        <v>278541</v>
      </c>
      <c r="BI11" s="78">
        <v>72855</v>
      </c>
      <c r="BJ11" s="80">
        <v>100208</v>
      </c>
      <c r="BK11" s="32">
        <f t="shared" si="22"/>
        <v>1511071</v>
      </c>
      <c r="BL11" s="31" t="s">
        <v>24</v>
      </c>
      <c r="BM11" s="79">
        <v>9873</v>
      </c>
      <c r="BN11" s="78">
        <v>68616</v>
      </c>
      <c r="BO11" s="78">
        <v>599724</v>
      </c>
      <c r="BP11" s="78">
        <v>1883687</v>
      </c>
      <c r="BQ11" s="78">
        <v>2853675</v>
      </c>
      <c r="BR11" s="78">
        <v>2825351</v>
      </c>
      <c r="BS11" s="80">
        <v>2750868</v>
      </c>
      <c r="BT11" s="32">
        <f t="shared" si="23"/>
        <v>10991794</v>
      </c>
      <c r="BU11" s="31" t="s">
        <v>24</v>
      </c>
      <c r="BV11" s="79">
        <v>0</v>
      </c>
      <c r="BW11" s="78">
        <v>0</v>
      </c>
      <c r="BX11" s="78">
        <v>43760</v>
      </c>
      <c r="BY11" s="78">
        <v>62433</v>
      </c>
      <c r="BZ11" s="78">
        <v>0</v>
      </c>
      <c r="CA11" s="78">
        <v>0</v>
      </c>
      <c r="CB11" s="80">
        <v>0</v>
      </c>
      <c r="CC11" s="32">
        <f t="shared" si="24"/>
        <v>106193</v>
      </c>
      <c r="CD11" s="31" t="s">
        <v>24</v>
      </c>
      <c r="CE11" s="79">
        <v>0</v>
      </c>
      <c r="CF11" s="78">
        <v>0</v>
      </c>
      <c r="CG11" s="78">
        <v>0</v>
      </c>
      <c r="CH11" s="78">
        <v>0</v>
      </c>
      <c r="CI11" s="78">
        <v>0</v>
      </c>
      <c r="CJ11" s="78">
        <v>0</v>
      </c>
      <c r="CK11" s="80">
        <v>0</v>
      </c>
      <c r="CL11" s="32">
        <f t="shared" si="25"/>
        <v>0</v>
      </c>
      <c r="CM11" s="31" t="s">
        <v>24</v>
      </c>
      <c r="CN11" s="79">
        <v>0</v>
      </c>
      <c r="CO11" s="78">
        <v>0</v>
      </c>
      <c r="CP11" s="78">
        <v>0</v>
      </c>
      <c r="CQ11" s="78">
        <v>0</v>
      </c>
      <c r="CR11" s="78">
        <v>0</v>
      </c>
      <c r="CS11" s="78">
        <v>0</v>
      </c>
      <c r="CT11" s="80">
        <v>0</v>
      </c>
      <c r="CU11" s="32">
        <f t="shared" si="26"/>
        <v>0</v>
      </c>
      <c r="CV11" s="31" t="s">
        <v>24</v>
      </c>
      <c r="CW11" s="79">
        <v>185955</v>
      </c>
      <c r="CX11" s="78">
        <v>1421686</v>
      </c>
      <c r="CY11" s="78">
        <v>238725</v>
      </c>
      <c r="CZ11" s="78">
        <v>1766575</v>
      </c>
      <c r="DA11" s="78">
        <v>1320431</v>
      </c>
      <c r="DB11" s="78">
        <v>1048610</v>
      </c>
      <c r="DC11" s="80">
        <v>848266</v>
      </c>
      <c r="DD11" s="32">
        <f t="shared" si="27"/>
        <v>6830248</v>
      </c>
      <c r="DE11" s="31" t="s">
        <v>24</v>
      </c>
      <c r="DF11" s="79">
        <v>0</v>
      </c>
      <c r="DG11" s="78">
        <v>59697</v>
      </c>
      <c r="DH11" s="78">
        <v>37421</v>
      </c>
      <c r="DI11" s="78">
        <v>162666</v>
      </c>
      <c r="DJ11" s="78">
        <v>96430</v>
      </c>
      <c r="DK11" s="78">
        <v>164700</v>
      </c>
      <c r="DL11" s="80">
        <v>0</v>
      </c>
      <c r="DM11" s="32">
        <f t="shared" si="28"/>
        <v>520914</v>
      </c>
      <c r="DN11" s="31" t="s">
        <v>24</v>
      </c>
      <c r="DO11" s="79">
        <v>0</v>
      </c>
      <c r="DP11" s="78">
        <v>478984</v>
      </c>
      <c r="DQ11" s="78">
        <v>52000</v>
      </c>
      <c r="DR11" s="78">
        <v>372497</v>
      </c>
      <c r="DS11" s="78">
        <v>146416</v>
      </c>
      <c r="DT11" s="78">
        <v>111789</v>
      </c>
      <c r="DU11" s="80">
        <v>0</v>
      </c>
      <c r="DV11" s="32">
        <f t="shared" si="29"/>
        <v>1161686</v>
      </c>
      <c r="DW11" s="31" t="s">
        <v>24</v>
      </c>
      <c r="DX11" s="79">
        <v>407583</v>
      </c>
      <c r="DY11" s="78">
        <v>991909</v>
      </c>
      <c r="DZ11" s="78">
        <v>1558816</v>
      </c>
      <c r="EA11" s="78">
        <v>1460923</v>
      </c>
      <c r="EB11" s="78">
        <v>1614001</v>
      </c>
      <c r="EC11" s="78">
        <v>1205559</v>
      </c>
      <c r="ED11" s="80">
        <v>956796</v>
      </c>
      <c r="EE11" s="32">
        <f t="shared" si="30"/>
        <v>8195587</v>
      </c>
      <c r="EF11" s="31" t="s">
        <v>24</v>
      </c>
      <c r="EG11" s="79">
        <v>381700</v>
      </c>
      <c r="EH11" s="78">
        <v>1927005</v>
      </c>
      <c r="EI11" s="78">
        <v>1670122</v>
      </c>
      <c r="EJ11" s="78">
        <v>3403052</v>
      </c>
      <c r="EK11" s="78">
        <v>2308081</v>
      </c>
      <c r="EL11" s="78">
        <v>1711584</v>
      </c>
      <c r="EM11" s="80">
        <v>971574</v>
      </c>
      <c r="EN11" s="32">
        <f t="shared" si="31"/>
        <v>12373118</v>
      </c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</row>
    <row r="12" spans="1:156" s="6" customFormat="1" ht="15" customHeight="1" x14ac:dyDescent="0.15">
      <c r="A12" s="31" t="s">
        <v>25</v>
      </c>
      <c r="B12" s="78">
        <v>0</v>
      </c>
      <c r="C12" s="78">
        <v>0</v>
      </c>
      <c r="D12" s="78">
        <v>3208717</v>
      </c>
      <c r="E12" s="78">
        <v>3097839</v>
      </c>
      <c r="F12" s="78">
        <v>7522747</v>
      </c>
      <c r="G12" s="78">
        <v>4229672</v>
      </c>
      <c r="H12" s="78">
        <v>4467053</v>
      </c>
      <c r="I12" s="32">
        <f t="shared" si="16"/>
        <v>22526028</v>
      </c>
      <c r="J12" s="31" t="s">
        <v>25</v>
      </c>
      <c r="K12" s="79">
        <v>0</v>
      </c>
      <c r="L12" s="78">
        <v>0</v>
      </c>
      <c r="M12" s="78">
        <v>0</v>
      </c>
      <c r="N12" s="78">
        <v>0</v>
      </c>
      <c r="O12" s="78">
        <v>64845</v>
      </c>
      <c r="P12" s="78">
        <v>103752</v>
      </c>
      <c r="Q12" s="80">
        <v>0</v>
      </c>
      <c r="R12" s="32">
        <f t="shared" si="17"/>
        <v>168597</v>
      </c>
      <c r="S12" s="31" t="s">
        <v>25</v>
      </c>
      <c r="T12" s="79">
        <v>304628</v>
      </c>
      <c r="U12" s="78">
        <v>325830</v>
      </c>
      <c r="V12" s="78">
        <v>924201</v>
      </c>
      <c r="W12" s="78">
        <v>1155101</v>
      </c>
      <c r="X12" s="78">
        <v>1145601</v>
      </c>
      <c r="Y12" s="78">
        <v>1067867</v>
      </c>
      <c r="Z12" s="80">
        <v>791493</v>
      </c>
      <c r="AA12" s="32">
        <f t="shared" si="18"/>
        <v>5714721</v>
      </c>
      <c r="AB12" s="31" t="s">
        <v>25</v>
      </c>
      <c r="AC12" s="79">
        <v>359904</v>
      </c>
      <c r="AD12" s="78">
        <v>530280</v>
      </c>
      <c r="AE12" s="78">
        <v>318654</v>
      </c>
      <c r="AF12" s="78">
        <v>240229</v>
      </c>
      <c r="AG12" s="78">
        <v>427968</v>
      </c>
      <c r="AH12" s="78">
        <v>308404</v>
      </c>
      <c r="AI12" s="80">
        <v>188725</v>
      </c>
      <c r="AJ12" s="32">
        <f t="shared" si="19"/>
        <v>2374164</v>
      </c>
      <c r="AK12" s="31" t="s">
        <v>25</v>
      </c>
      <c r="AL12" s="79">
        <v>4662</v>
      </c>
      <c r="AM12" s="78">
        <v>55962</v>
      </c>
      <c r="AN12" s="78">
        <v>260288</v>
      </c>
      <c r="AO12" s="78">
        <v>192936</v>
      </c>
      <c r="AP12" s="78">
        <v>227714</v>
      </c>
      <c r="AQ12" s="78">
        <v>182187</v>
      </c>
      <c r="AR12" s="80">
        <v>161690</v>
      </c>
      <c r="AS12" s="32">
        <f t="shared" si="20"/>
        <v>1085439</v>
      </c>
      <c r="AT12" s="31" t="s">
        <v>25</v>
      </c>
      <c r="AU12" s="79">
        <v>0</v>
      </c>
      <c r="AV12" s="78">
        <v>0</v>
      </c>
      <c r="AW12" s="78">
        <v>5769248</v>
      </c>
      <c r="AX12" s="78">
        <v>5144124</v>
      </c>
      <c r="AY12" s="78">
        <v>6244885</v>
      </c>
      <c r="AZ12" s="78">
        <v>3271911</v>
      </c>
      <c r="BA12" s="80">
        <v>2194654</v>
      </c>
      <c r="BB12" s="32">
        <f t="shared" si="21"/>
        <v>22624822</v>
      </c>
      <c r="BC12" s="31" t="s">
        <v>25</v>
      </c>
      <c r="BD12" s="79">
        <v>482966</v>
      </c>
      <c r="BE12" s="78">
        <v>857574</v>
      </c>
      <c r="BF12" s="78">
        <v>947430</v>
      </c>
      <c r="BG12" s="78">
        <v>2148204</v>
      </c>
      <c r="BH12" s="78">
        <v>985228</v>
      </c>
      <c r="BI12" s="78">
        <v>924408</v>
      </c>
      <c r="BJ12" s="80">
        <v>880839</v>
      </c>
      <c r="BK12" s="32">
        <f t="shared" si="22"/>
        <v>7226649</v>
      </c>
      <c r="BL12" s="31" t="s">
        <v>25</v>
      </c>
      <c r="BM12" s="79">
        <v>0</v>
      </c>
      <c r="BN12" s="78">
        <v>80811</v>
      </c>
      <c r="BO12" s="78">
        <v>777330</v>
      </c>
      <c r="BP12" s="78">
        <v>1301660</v>
      </c>
      <c r="BQ12" s="78">
        <v>2299743</v>
      </c>
      <c r="BR12" s="78">
        <v>4409469</v>
      </c>
      <c r="BS12" s="80">
        <v>2823758</v>
      </c>
      <c r="BT12" s="32">
        <f t="shared" si="23"/>
        <v>11692771</v>
      </c>
      <c r="BU12" s="31" t="s">
        <v>25</v>
      </c>
      <c r="BV12" s="79">
        <v>0</v>
      </c>
      <c r="BW12" s="78">
        <v>0</v>
      </c>
      <c r="BX12" s="78">
        <v>294336</v>
      </c>
      <c r="BY12" s="78">
        <v>217881</v>
      </c>
      <c r="BZ12" s="78">
        <v>200425</v>
      </c>
      <c r="CA12" s="78">
        <v>224640</v>
      </c>
      <c r="CB12" s="80">
        <v>451998</v>
      </c>
      <c r="CC12" s="32">
        <f t="shared" si="24"/>
        <v>1389280</v>
      </c>
      <c r="CD12" s="31" t="s">
        <v>25</v>
      </c>
      <c r="CE12" s="79">
        <v>0</v>
      </c>
      <c r="CF12" s="78">
        <v>0</v>
      </c>
      <c r="CG12" s="78">
        <v>0</v>
      </c>
      <c r="CH12" s="78">
        <v>0</v>
      </c>
      <c r="CI12" s="78">
        <v>0</v>
      </c>
      <c r="CJ12" s="78">
        <v>0</v>
      </c>
      <c r="CK12" s="80">
        <v>0</v>
      </c>
      <c r="CL12" s="32">
        <f t="shared" si="25"/>
        <v>0</v>
      </c>
      <c r="CM12" s="31" t="s">
        <v>25</v>
      </c>
      <c r="CN12" s="79">
        <v>0</v>
      </c>
      <c r="CO12" s="78">
        <v>0</v>
      </c>
      <c r="CP12" s="78">
        <v>0</v>
      </c>
      <c r="CQ12" s="78">
        <v>0</v>
      </c>
      <c r="CR12" s="78">
        <v>0</v>
      </c>
      <c r="CS12" s="78">
        <v>0</v>
      </c>
      <c r="CT12" s="80">
        <v>0</v>
      </c>
      <c r="CU12" s="32">
        <f t="shared" si="26"/>
        <v>0</v>
      </c>
      <c r="CV12" s="31" t="s">
        <v>25</v>
      </c>
      <c r="CW12" s="79">
        <v>568910</v>
      </c>
      <c r="CX12" s="78">
        <v>514193.99999999994</v>
      </c>
      <c r="CY12" s="78">
        <v>635098</v>
      </c>
      <c r="CZ12" s="78">
        <v>1185551</v>
      </c>
      <c r="DA12" s="78">
        <v>1341603</v>
      </c>
      <c r="DB12" s="78">
        <v>1096827</v>
      </c>
      <c r="DC12" s="80">
        <v>848670</v>
      </c>
      <c r="DD12" s="32">
        <f t="shared" si="27"/>
        <v>6190853</v>
      </c>
      <c r="DE12" s="31" t="s">
        <v>25</v>
      </c>
      <c r="DF12" s="79">
        <v>68094</v>
      </c>
      <c r="DG12" s="78">
        <v>65430.000000000007</v>
      </c>
      <c r="DH12" s="78">
        <v>72648</v>
      </c>
      <c r="DI12" s="78">
        <v>44640</v>
      </c>
      <c r="DJ12" s="78">
        <v>25704</v>
      </c>
      <c r="DK12" s="78">
        <v>26280</v>
      </c>
      <c r="DL12" s="80">
        <v>0</v>
      </c>
      <c r="DM12" s="32">
        <f t="shared" si="28"/>
        <v>302796</v>
      </c>
      <c r="DN12" s="31" t="s">
        <v>25</v>
      </c>
      <c r="DO12" s="79">
        <v>132986</v>
      </c>
      <c r="DP12" s="78">
        <v>193770</v>
      </c>
      <c r="DQ12" s="78">
        <v>115646</v>
      </c>
      <c r="DR12" s="78">
        <v>208696</v>
      </c>
      <c r="DS12" s="78">
        <v>119700</v>
      </c>
      <c r="DT12" s="78">
        <v>0</v>
      </c>
      <c r="DU12" s="80">
        <v>140000</v>
      </c>
      <c r="DV12" s="32">
        <f t="shared" si="29"/>
        <v>910798</v>
      </c>
      <c r="DW12" s="31" t="s">
        <v>25</v>
      </c>
      <c r="DX12" s="79">
        <v>193545</v>
      </c>
      <c r="DY12" s="78">
        <v>312336</v>
      </c>
      <c r="DZ12" s="78">
        <v>1034406</v>
      </c>
      <c r="EA12" s="78">
        <v>2256840</v>
      </c>
      <c r="EB12" s="78">
        <v>1315557</v>
      </c>
      <c r="EC12" s="78">
        <v>1827999</v>
      </c>
      <c r="ED12" s="80">
        <v>524952</v>
      </c>
      <c r="EE12" s="32">
        <f t="shared" si="30"/>
        <v>7465635</v>
      </c>
      <c r="EF12" s="31" t="s">
        <v>25</v>
      </c>
      <c r="EG12" s="79">
        <v>539240</v>
      </c>
      <c r="EH12" s="78">
        <v>470100</v>
      </c>
      <c r="EI12" s="78">
        <v>2787124</v>
      </c>
      <c r="EJ12" s="78">
        <v>2282360</v>
      </c>
      <c r="EK12" s="78">
        <v>2005182</v>
      </c>
      <c r="EL12" s="78">
        <v>1471310</v>
      </c>
      <c r="EM12" s="80">
        <v>702267</v>
      </c>
      <c r="EN12" s="32">
        <f t="shared" si="31"/>
        <v>10257583</v>
      </c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</row>
    <row r="13" spans="1:156" s="6" customFormat="1" ht="15" customHeight="1" x14ac:dyDescent="0.15">
      <c r="A13" s="31" t="s">
        <v>26</v>
      </c>
      <c r="B13" s="78">
        <v>0</v>
      </c>
      <c r="C13" s="78">
        <v>0</v>
      </c>
      <c r="D13" s="78">
        <v>15425772</v>
      </c>
      <c r="E13" s="78">
        <v>23147169</v>
      </c>
      <c r="F13" s="78">
        <v>20804722</v>
      </c>
      <c r="G13" s="78">
        <v>27276283</v>
      </c>
      <c r="H13" s="78">
        <v>25560969</v>
      </c>
      <c r="I13" s="32">
        <f t="shared" si="16"/>
        <v>112214915</v>
      </c>
      <c r="J13" s="31" t="s">
        <v>26</v>
      </c>
      <c r="K13" s="79">
        <v>0</v>
      </c>
      <c r="L13" s="78">
        <v>0</v>
      </c>
      <c r="M13" s="78">
        <v>47583</v>
      </c>
      <c r="N13" s="78">
        <v>0</v>
      </c>
      <c r="O13" s="78">
        <v>0</v>
      </c>
      <c r="P13" s="78">
        <v>524314</v>
      </c>
      <c r="Q13" s="80">
        <v>441234</v>
      </c>
      <c r="R13" s="32">
        <f t="shared" si="17"/>
        <v>1013131</v>
      </c>
      <c r="S13" s="31" t="s">
        <v>26</v>
      </c>
      <c r="T13" s="79">
        <v>2648202</v>
      </c>
      <c r="U13" s="78">
        <v>6112318</v>
      </c>
      <c r="V13" s="78">
        <v>5176689</v>
      </c>
      <c r="W13" s="78">
        <v>10165143</v>
      </c>
      <c r="X13" s="78">
        <v>5808565</v>
      </c>
      <c r="Y13" s="78">
        <v>8443574</v>
      </c>
      <c r="Z13" s="80">
        <v>6638640</v>
      </c>
      <c r="AA13" s="32">
        <f t="shared" si="18"/>
        <v>44993131</v>
      </c>
      <c r="AB13" s="31" t="s">
        <v>26</v>
      </c>
      <c r="AC13" s="79">
        <v>0</v>
      </c>
      <c r="AD13" s="78">
        <v>167058</v>
      </c>
      <c r="AE13" s="78">
        <v>0</v>
      </c>
      <c r="AF13" s="78">
        <v>210096</v>
      </c>
      <c r="AG13" s="78">
        <v>60264</v>
      </c>
      <c r="AH13" s="78">
        <v>118548</v>
      </c>
      <c r="AI13" s="80">
        <v>17888</v>
      </c>
      <c r="AJ13" s="32">
        <f t="shared" si="19"/>
        <v>573854</v>
      </c>
      <c r="AK13" s="31" t="s">
        <v>26</v>
      </c>
      <c r="AL13" s="79">
        <v>71864</v>
      </c>
      <c r="AM13" s="78">
        <v>104742</v>
      </c>
      <c r="AN13" s="78">
        <v>292381</v>
      </c>
      <c r="AO13" s="78">
        <v>520761.99999999994</v>
      </c>
      <c r="AP13" s="78">
        <v>497747</v>
      </c>
      <c r="AQ13" s="78">
        <v>677884</v>
      </c>
      <c r="AR13" s="80">
        <v>564898</v>
      </c>
      <c r="AS13" s="32">
        <f t="shared" si="20"/>
        <v>2730278</v>
      </c>
      <c r="AT13" s="31" t="s">
        <v>26</v>
      </c>
      <c r="AU13" s="79">
        <v>0</v>
      </c>
      <c r="AV13" s="78">
        <v>0</v>
      </c>
      <c r="AW13" s="78">
        <v>9806373</v>
      </c>
      <c r="AX13" s="78">
        <v>11283603</v>
      </c>
      <c r="AY13" s="78">
        <v>7432405</v>
      </c>
      <c r="AZ13" s="78">
        <v>7175969</v>
      </c>
      <c r="BA13" s="80">
        <v>5038967</v>
      </c>
      <c r="BB13" s="32">
        <f t="shared" si="21"/>
        <v>40737317</v>
      </c>
      <c r="BC13" s="31" t="s">
        <v>26</v>
      </c>
      <c r="BD13" s="79">
        <v>552052</v>
      </c>
      <c r="BE13" s="78">
        <v>1544503</v>
      </c>
      <c r="BF13" s="78">
        <v>2199069</v>
      </c>
      <c r="BG13" s="78">
        <v>4142644</v>
      </c>
      <c r="BH13" s="78">
        <v>2704411</v>
      </c>
      <c r="BI13" s="78">
        <v>3241152</v>
      </c>
      <c r="BJ13" s="80">
        <v>642791</v>
      </c>
      <c r="BK13" s="32">
        <f t="shared" si="22"/>
        <v>15026622</v>
      </c>
      <c r="BL13" s="31" t="s">
        <v>26</v>
      </c>
      <c r="BM13" s="79">
        <v>30213</v>
      </c>
      <c r="BN13" s="78">
        <v>514764</v>
      </c>
      <c r="BO13" s="78">
        <v>1833847</v>
      </c>
      <c r="BP13" s="78">
        <v>4468429</v>
      </c>
      <c r="BQ13" s="78">
        <v>4951213</v>
      </c>
      <c r="BR13" s="78">
        <v>5319936</v>
      </c>
      <c r="BS13" s="80">
        <v>3319601</v>
      </c>
      <c r="BT13" s="32">
        <f t="shared" si="23"/>
        <v>20438003</v>
      </c>
      <c r="BU13" s="31" t="s">
        <v>26</v>
      </c>
      <c r="BV13" s="79">
        <v>7011</v>
      </c>
      <c r="BW13" s="78">
        <v>208206</v>
      </c>
      <c r="BX13" s="78">
        <v>618381</v>
      </c>
      <c r="BY13" s="78">
        <v>1118870</v>
      </c>
      <c r="BZ13" s="78">
        <v>534744</v>
      </c>
      <c r="CA13" s="78">
        <v>710316</v>
      </c>
      <c r="CB13" s="80">
        <v>426393</v>
      </c>
      <c r="CC13" s="32">
        <f t="shared" si="24"/>
        <v>3623921</v>
      </c>
      <c r="CD13" s="31" t="s">
        <v>26</v>
      </c>
      <c r="CE13" s="79">
        <v>0</v>
      </c>
      <c r="CF13" s="78">
        <v>0</v>
      </c>
      <c r="CG13" s="78">
        <v>0</v>
      </c>
      <c r="CH13" s="78">
        <v>0</v>
      </c>
      <c r="CI13" s="78">
        <v>0</v>
      </c>
      <c r="CJ13" s="78">
        <v>0</v>
      </c>
      <c r="CK13" s="80">
        <v>0</v>
      </c>
      <c r="CL13" s="32">
        <f t="shared" si="25"/>
        <v>0</v>
      </c>
      <c r="CM13" s="31" t="s">
        <v>26</v>
      </c>
      <c r="CN13" s="79">
        <v>0</v>
      </c>
      <c r="CO13" s="78">
        <v>0</v>
      </c>
      <c r="CP13" s="78">
        <v>0</v>
      </c>
      <c r="CQ13" s="78">
        <v>0</v>
      </c>
      <c r="CR13" s="78">
        <v>0</v>
      </c>
      <c r="CS13" s="78">
        <v>0</v>
      </c>
      <c r="CT13" s="80">
        <v>138042</v>
      </c>
      <c r="CU13" s="32">
        <f t="shared" si="26"/>
        <v>138042</v>
      </c>
      <c r="CV13" s="31" t="s">
        <v>26</v>
      </c>
      <c r="CW13" s="79">
        <v>1580982</v>
      </c>
      <c r="CX13" s="78">
        <v>2244996</v>
      </c>
      <c r="CY13" s="78">
        <v>1195231</v>
      </c>
      <c r="CZ13" s="78">
        <v>5803619</v>
      </c>
      <c r="DA13" s="78">
        <v>4113237</v>
      </c>
      <c r="DB13" s="78">
        <v>4926413</v>
      </c>
      <c r="DC13" s="80">
        <v>3948921</v>
      </c>
      <c r="DD13" s="32">
        <f t="shared" si="27"/>
        <v>23813399</v>
      </c>
      <c r="DE13" s="31" t="s">
        <v>26</v>
      </c>
      <c r="DF13" s="79">
        <v>167688</v>
      </c>
      <c r="DG13" s="78">
        <v>393179</v>
      </c>
      <c r="DH13" s="78">
        <v>119772</v>
      </c>
      <c r="DI13" s="78">
        <v>289953</v>
      </c>
      <c r="DJ13" s="78">
        <v>162243</v>
      </c>
      <c r="DK13" s="78">
        <v>162434</v>
      </c>
      <c r="DL13" s="80">
        <v>24750</v>
      </c>
      <c r="DM13" s="32">
        <f t="shared" si="28"/>
        <v>1320019</v>
      </c>
      <c r="DN13" s="31" t="s">
        <v>26</v>
      </c>
      <c r="DO13" s="79">
        <v>1645232</v>
      </c>
      <c r="DP13" s="78">
        <v>1042540</v>
      </c>
      <c r="DQ13" s="78">
        <v>107712</v>
      </c>
      <c r="DR13" s="78">
        <v>751470</v>
      </c>
      <c r="DS13" s="78">
        <v>183447</v>
      </c>
      <c r="DT13" s="78">
        <v>398649</v>
      </c>
      <c r="DU13" s="80">
        <v>0</v>
      </c>
      <c r="DV13" s="32">
        <f t="shared" si="29"/>
        <v>4129050</v>
      </c>
      <c r="DW13" s="31" t="s">
        <v>26</v>
      </c>
      <c r="DX13" s="79">
        <v>314349</v>
      </c>
      <c r="DY13" s="78">
        <v>1602523</v>
      </c>
      <c r="DZ13" s="78">
        <v>5899576</v>
      </c>
      <c r="EA13" s="78">
        <v>5543379</v>
      </c>
      <c r="EB13" s="78">
        <v>4167841.0000000005</v>
      </c>
      <c r="EC13" s="78">
        <v>6538159</v>
      </c>
      <c r="ED13" s="80">
        <v>4320890</v>
      </c>
      <c r="EE13" s="32">
        <f t="shared" si="30"/>
        <v>28386717</v>
      </c>
      <c r="EF13" s="31" t="s">
        <v>26</v>
      </c>
      <c r="EG13" s="79">
        <v>1674611</v>
      </c>
      <c r="EH13" s="78">
        <v>2237480</v>
      </c>
      <c r="EI13" s="78">
        <v>7668237</v>
      </c>
      <c r="EJ13" s="78">
        <v>8312824.0000000009</v>
      </c>
      <c r="EK13" s="78">
        <v>5637659</v>
      </c>
      <c r="EL13" s="78">
        <v>5319457</v>
      </c>
      <c r="EM13" s="80">
        <v>3083136</v>
      </c>
      <c r="EN13" s="32">
        <f t="shared" si="31"/>
        <v>33933404</v>
      </c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</row>
    <row r="14" spans="1:156" s="6" customFormat="1" ht="15" customHeight="1" x14ac:dyDescent="0.15">
      <c r="A14" s="31" t="s">
        <v>27</v>
      </c>
      <c r="B14" s="78">
        <v>0</v>
      </c>
      <c r="C14" s="78">
        <v>0</v>
      </c>
      <c r="D14" s="78">
        <v>10138564</v>
      </c>
      <c r="E14" s="78">
        <v>14299454</v>
      </c>
      <c r="F14" s="78">
        <v>10476391</v>
      </c>
      <c r="G14" s="78">
        <v>14511746</v>
      </c>
      <c r="H14" s="78">
        <v>16871827</v>
      </c>
      <c r="I14" s="32">
        <f t="shared" si="16"/>
        <v>66297982</v>
      </c>
      <c r="J14" s="31" t="s">
        <v>27</v>
      </c>
      <c r="K14" s="79">
        <v>0</v>
      </c>
      <c r="L14" s="78">
        <v>0</v>
      </c>
      <c r="M14" s="78">
        <v>0</v>
      </c>
      <c r="N14" s="78">
        <v>0</v>
      </c>
      <c r="O14" s="78">
        <v>0</v>
      </c>
      <c r="P14" s="78">
        <v>340978</v>
      </c>
      <c r="Q14" s="80">
        <v>84692</v>
      </c>
      <c r="R14" s="32">
        <f t="shared" si="17"/>
        <v>425670</v>
      </c>
      <c r="S14" s="31" t="s">
        <v>27</v>
      </c>
      <c r="T14" s="79">
        <v>368586</v>
      </c>
      <c r="U14" s="78">
        <v>898022</v>
      </c>
      <c r="V14" s="78">
        <v>1852054</v>
      </c>
      <c r="W14" s="78">
        <v>2557936</v>
      </c>
      <c r="X14" s="78">
        <v>1387215</v>
      </c>
      <c r="Y14" s="78">
        <v>2052924</v>
      </c>
      <c r="Z14" s="80">
        <v>2762743</v>
      </c>
      <c r="AA14" s="32">
        <f t="shared" si="18"/>
        <v>11879480</v>
      </c>
      <c r="AB14" s="31" t="s">
        <v>27</v>
      </c>
      <c r="AC14" s="79">
        <v>176670</v>
      </c>
      <c r="AD14" s="78">
        <v>255284</v>
      </c>
      <c r="AE14" s="78">
        <v>307044</v>
      </c>
      <c r="AF14" s="78">
        <v>375146</v>
      </c>
      <c r="AG14" s="78">
        <v>150491</v>
      </c>
      <c r="AH14" s="78">
        <v>162477</v>
      </c>
      <c r="AI14" s="80">
        <v>262359</v>
      </c>
      <c r="AJ14" s="32">
        <f t="shared" si="19"/>
        <v>1689471</v>
      </c>
      <c r="AK14" s="31" t="s">
        <v>27</v>
      </c>
      <c r="AL14" s="79">
        <v>33597</v>
      </c>
      <c r="AM14" s="78">
        <v>27828</v>
      </c>
      <c r="AN14" s="78">
        <v>88344</v>
      </c>
      <c r="AO14" s="78">
        <v>123433</v>
      </c>
      <c r="AP14" s="78">
        <v>163863</v>
      </c>
      <c r="AQ14" s="78">
        <v>138042</v>
      </c>
      <c r="AR14" s="80">
        <v>138411</v>
      </c>
      <c r="AS14" s="32">
        <f t="shared" si="20"/>
        <v>713518</v>
      </c>
      <c r="AT14" s="31" t="s">
        <v>27</v>
      </c>
      <c r="AU14" s="79">
        <v>0</v>
      </c>
      <c r="AV14" s="78">
        <v>0</v>
      </c>
      <c r="AW14" s="78">
        <v>5136110</v>
      </c>
      <c r="AX14" s="78">
        <v>10664256</v>
      </c>
      <c r="AY14" s="78">
        <v>6262988</v>
      </c>
      <c r="AZ14" s="78">
        <v>10549127</v>
      </c>
      <c r="BA14" s="80">
        <v>7650390</v>
      </c>
      <c r="BB14" s="32">
        <f t="shared" si="21"/>
        <v>40262871</v>
      </c>
      <c r="BC14" s="31" t="s">
        <v>27</v>
      </c>
      <c r="BD14" s="79">
        <v>276219</v>
      </c>
      <c r="BE14" s="78">
        <v>1020460</v>
      </c>
      <c r="BF14" s="78">
        <v>3029893</v>
      </c>
      <c r="BG14" s="78">
        <v>4038150</v>
      </c>
      <c r="BH14" s="78">
        <v>2168633</v>
      </c>
      <c r="BI14" s="78">
        <v>1378821</v>
      </c>
      <c r="BJ14" s="80">
        <v>891081</v>
      </c>
      <c r="BK14" s="32">
        <f t="shared" si="22"/>
        <v>12803257</v>
      </c>
      <c r="BL14" s="31" t="s">
        <v>27</v>
      </c>
      <c r="BM14" s="79">
        <v>0</v>
      </c>
      <c r="BN14" s="78">
        <v>30735</v>
      </c>
      <c r="BO14" s="78">
        <v>1205133</v>
      </c>
      <c r="BP14" s="78">
        <v>3314957</v>
      </c>
      <c r="BQ14" s="78">
        <v>4319604</v>
      </c>
      <c r="BR14" s="78">
        <v>4401522</v>
      </c>
      <c r="BS14" s="80">
        <v>3392045</v>
      </c>
      <c r="BT14" s="32">
        <f t="shared" si="23"/>
        <v>16663996</v>
      </c>
      <c r="BU14" s="31" t="s">
        <v>27</v>
      </c>
      <c r="BV14" s="79">
        <v>0</v>
      </c>
      <c r="BW14" s="78">
        <v>57681</v>
      </c>
      <c r="BX14" s="78">
        <v>387468</v>
      </c>
      <c r="BY14" s="78">
        <v>901440</v>
      </c>
      <c r="BZ14" s="78">
        <v>551727</v>
      </c>
      <c r="CA14" s="78">
        <v>225036</v>
      </c>
      <c r="CB14" s="80">
        <v>36909</v>
      </c>
      <c r="CC14" s="32">
        <f t="shared" si="24"/>
        <v>2160261</v>
      </c>
      <c r="CD14" s="31" t="s">
        <v>27</v>
      </c>
      <c r="CE14" s="79">
        <v>0</v>
      </c>
      <c r="CF14" s="78">
        <v>0</v>
      </c>
      <c r="CG14" s="78">
        <v>0</v>
      </c>
      <c r="CH14" s="78">
        <v>0</v>
      </c>
      <c r="CI14" s="78">
        <v>0</v>
      </c>
      <c r="CJ14" s="78">
        <v>0</v>
      </c>
      <c r="CK14" s="80">
        <v>0</v>
      </c>
      <c r="CL14" s="32">
        <f t="shared" si="25"/>
        <v>0</v>
      </c>
      <c r="CM14" s="31" t="s">
        <v>27</v>
      </c>
      <c r="CN14" s="79">
        <v>0</v>
      </c>
      <c r="CO14" s="78">
        <v>0</v>
      </c>
      <c r="CP14" s="78">
        <v>0</v>
      </c>
      <c r="CQ14" s="78">
        <v>0</v>
      </c>
      <c r="CR14" s="78">
        <v>0</v>
      </c>
      <c r="CS14" s="78">
        <v>0</v>
      </c>
      <c r="CT14" s="80">
        <v>0</v>
      </c>
      <c r="CU14" s="32">
        <f t="shared" si="26"/>
        <v>0</v>
      </c>
      <c r="CV14" s="31" t="s">
        <v>27</v>
      </c>
      <c r="CW14" s="79">
        <v>249702</v>
      </c>
      <c r="CX14" s="78">
        <v>581541</v>
      </c>
      <c r="CY14" s="78">
        <v>654508</v>
      </c>
      <c r="CZ14" s="78">
        <v>2459192</v>
      </c>
      <c r="DA14" s="78">
        <v>1471854</v>
      </c>
      <c r="DB14" s="78">
        <v>2122936</v>
      </c>
      <c r="DC14" s="80">
        <v>1906957</v>
      </c>
      <c r="DD14" s="32">
        <f t="shared" si="27"/>
        <v>9446690</v>
      </c>
      <c r="DE14" s="31" t="s">
        <v>27</v>
      </c>
      <c r="DF14" s="79">
        <v>20592</v>
      </c>
      <c r="DG14" s="78">
        <v>181764</v>
      </c>
      <c r="DH14" s="78">
        <v>134442</v>
      </c>
      <c r="DI14" s="78">
        <v>47250</v>
      </c>
      <c r="DJ14" s="78">
        <v>227898</v>
      </c>
      <c r="DK14" s="78">
        <v>84150</v>
      </c>
      <c r="DL14" s="80">
        <v>27126</v>
      </c>
      <c r="DM14" s="32">
        <f t="shared" si="28"/>
        <v>723222</v>
      </c>
      <c r="DN14" s="31" t="s">
        <v>27</v>
      </c>
      <c r="DO14" s="79">
        <v>296170</v>
      </c>
      <c r="DP14" s="78">
        <v>548460</v>
      </c>
      <c r="DQ14" s="78">
        <v>425700</v>
      </c>
      <c r="DR14" s="78">
        <v>222860</v>
      </c>
      <c r="DS14" s="78">
        <v>278091</v>
      </c>
      <c r="DT14" s="78">
        <v>209660</v>
      </c>
      <c r="DU14" s="80">
        <v>0</v>
      </c>
      <c r="DV14" s="32">
        <f t="shared" si="29"/>
        <v>1980941</v>
      </c>
      <c r="DW14" s="31" t="s">
        <v>27</v>
      </c>
      <c r="DX14" s="79">
        <v>60894</v>
      </c>
      <c r="DY14" s="78">
        <v>100269</v>
      </c>
      <c r="DZ14" s="78">
        <v>458723</v>
      </c>
      <c r="EA14" s="78">
        <v>399348</v>
      </c>
      <c r="EB14" s="78">
        <v>873721</v>
      </c>
      <c r="EC14" s="78">
        <v>1148056</v>
      </c>
      <c r="ED14" s="80">
        <v>1628318</v>
      </c>
      <c r="EE14" s="32">
        <f t="shared" si="30"/>
        <v>4669329</v>
      </c>
      <c r="EF14" s="31" t="s">
        <v>27</v>
      </c>
      <c r="EG14" s="79">
        <v>410590</v>
      </c>
      <c r="EH14" s="78">
        <v>680391</v>
      </c>
      <c r="EI14" s="78">
        <v>4322222</v>
      </c>
      <c r="EJ14" s="78">
        <v>5067893</v>
      </c>
      <c r="EK14" s="78">
        <v>3058507</v>
      </c>
      <c r="EL14" s="78">
        <v>2961196</v>
      </c>
      <c r="EM14" s="80">
        <v>2183980</v>
      </c>
      <c r="EN14" s="32">
        <f t="shared" si="31"/>
        <v>18684779</v>
      </c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</row>
    <row r="15" spans="1:156" s="6" customFormat="1" ht="15" customHeight="1" x14ac:dyDescent="0.15">
      <c r="A15" s="31" t="s">
        <v>28</v>
      </c>
      <c r="B15" s="78">
        <v>0</v>
      </c>
      <c r="C15" s="78">
        <v>0</v>
      </c>
      <c r="D15" s="78">
        <v>7782251</v>
      </c>
      <c r="E15" s="78">
        <v>11032559</v>
      </c>
      <c r="F15" s="78">
        <v>15484764</v>
      </c>
      <c r="G15" s="78">
        <v>17743877</v>
      </c>
      <c r="H15" s="78">
        <v>12818099</v>
      </c>
      <c r="I15" s="32">
        <f t="shared" si="16"/>
        <v>64861550</v>
      </c>
      <c r="J15" s="31" t="s">
        <v>28</v>
      </c>
      <c r="K15" s="79">
        <v>0</v>
      </c>
      <c r="L15" s="78">
        <v>0</v>
      </c>
      <c r="M15" s="78">
        <v>0</v>
      </c>
      <c r="N15" s="78">
        <v>136230</v>
      </c>
      <c r="O15" s="78">
        <v>183889</v>
      </c>
      <c r="P15" s="78">
        <v>168848</v>
      </c>
      <c r="Q15" s="80">
        <v>1669176</v>
      </c>
      <c r="R15" s="32">
        <f t="shared" si="17"/>
        <v>2158143</v>
      </c>
      <c r="S15" s="31" t="s">
        <v>28</v>
      </c>
      <c r="T15" s="79">
        <v>401670</v>
      </c>
      <c r="U15" s="78">
        <v>1091643</v>
      </c>
      <c r="V15" s="78">
        <v>2603720</v>
      </c>
      <c r="W15" s="78">
        <v>5478092</v>
      </c>
      <c r="X15" s="78">
        <v>4361478</v>
      </c>
      <c r="Y15" s="78">
        <v>3817221</v>
      </c>
      <c r="Z15" s="80">
        <v>3744808</v>
      </c>
      <c r="AA15" s="32">
        <f t="shared" si="18"/>
        <v>21498632</v>
      </c>
      <c r="AB15" s="31" t="s">
        <v>28</v>
      </c>
      <c r="AC15" s="79">
        <v>166896</v>
      </c>
      <c r="AD15" s="78">
        <v>349929</v>
      </c>
      <c r="AE15" s="78">
        <v>425353</v>
      </c>
      <c r="AF15" s="78">
        <v>1440026</v>
      </c>
      <c r="AG15" s="78">
        <v>1134005</v>
      </c>
      <c r="AH15" s="78">
        <v>367131</v>
      </c>
      <c r="AI15" s="80">
        <v>642841</v>
      </c>
      <c r="AJ15" s="32">
        <f t="shared" si="19"/>
        <v>4526181</v>
      </c>
      <c r="AK15" s="31" t="s">
        <v>28</v>
      </c>
      <c r="AL15" s="79">
        <v>75798</v>
      </c>
      <c r="AM15" s="78">
        <v>139869</v>
      </c>
      <c r="AN15" s="78">
        <v>435201</v>
      </c>
      <c r="AO15" s="78">
        <v>537082</v>
      </c>
      <c r="AP15" s="78">
        <v>775110</v>
      </c>
      <c r="AQ15" s="78">
        <v>706598</v>
      </c>
      <c r="AR15" s="80">
        <v>443210</v>
      </c>
      <c r="AS15" s="32">
        <f t="shared" si="20"/>
        <v>3112868</v>
      </c>
      <c r="AT15" s="31" t="s">
        <v>28</v>
      </c>
      <c r="AU15" s="79">
        <v>0</v>
      </c>
      <c r="AV15" s="78">
        <v>0</v>
      </c>
      <c r="AW15" s="78">
        <v>13906033</v>
      </c>
      <c r="AX15" s="78">
        <v>16820509</v>
      </c>
      <c r="AY15" s="78">
        <v>14679060</v>
      </c>
      <c r="AZ15" s="78">
        <v>11212804</v>
      </c>
      <c r="BA15" s="80">
        <v>5264029</v>
      </c>
      <c r="BB15" s="32">
        <f t="shared" si="21"/>
        <v>61882435</v>
      </c>
      <c r="BC15" s="31" t="s">
        <v>28</v>
      </c>
      <c r="BD15" s="79">
        <v>1069648</v>
      </c>
      <c r="BE15" s="78">
        <v>5483804</v>
      </c>
      <c r="BF15" s="78">
        <v>6169851</v>
      </c>
      <c r="BG15" s="78">
        <v>7333530</v>
      </c>
      <c r="BH15" s="78">
        <v>4725876</v>
      </c>
      <c r="BI15" s="78">
        <v>3004649</v>
      </c>
      <c r="BJ15" s="80">
        <v>1497926</v>
      </c>
      <c r="BK15" s="32">
        <f t="shared" si="22"/>
        <v>29285284</v>
      </c>
      <c r="BL15" s="31" t="s">
        <v>28</v>
      </c>
      <c r="BM15" s="79">
        <v>0</v>
      </c>
      <c r="BN15" s="78">
        <v>94167</v>
      </c>
      <c r="BO15" s="78">
        <v>550564</v>
      </c>
      <c r="BP15" s="78">
        <v>3968026</v>
      </c>
      <c r="BQ15" s="78">
        <v>10281737</v>
      </c>
      <c r="BR15" s="78">
        <v>7697286</v>
      </c>
      <c r="BS15" s="80">
        <v>3632675</v>
      </c>
      <c r="BT15" s="32">
        <f t="shared" si="23"/>
        <v>26224455</v>
      </c>
      <c r="BU15" s="31" t="s">
        <v>28</v>
      </c>
      <c r="BV15" s="79">
        <v>0</v>
      </c>
      <c r="BW15" s="78">
        <v>0</v>
      </c>
      <c r="BX15" s="78">
        <v>136404</v>
      </c>
      <c r="BY15" s="78">
        <v>695421</v>
      </c>
      <c r="BZ15" s="78">
        <v>772135</v>
      </c>
      <c r="CA15" s="78">
        <v>439999</v>
      </c>
      <c r="CB15" s="80">
        <v>535950</v>
      </c>
      <c r="CC15" s="32">
        <f t="shared" si="24"/>
        <v>2579909</v>
      </c>
      <c r="CD15" s="31" t="s">
        <v>28</v>
      </c>
      <c r="CE15" s="79">
        <v>0</v>
      </c>
      <c r="CF15" s="78">
        <v>0</v>
      </c>
      <c r="CG15" s="78">
        <v>0</v>
      </c>
      <c r="CH15" s="78">
        <v>0</v>
      </c>
      <c r="CI15" s="78">
        <v>0</v>
      </c>
      <c r="CJ15" s="78">
        <v>0</v>
      </c>
      <c r="CK15" s="80">
        <v>0</v>
      </c>
      <c r="CL15" s="32">
        <f t="shared" si="25"/>
        <v>0</v>
      </c>
      <c r="CM15" s="31" t="s">
        <v>28</v>
      </c>
      <c r="CN15" s="79">
        <v>0</v>
      </c>
      <c r="CO15" s="78">
        <v>0</v>
      </c>
      <c r="CP15" s="78">
        <v>0</v>
      </c>
      <c r="CQ15" s="78">
        <v>0</v>
      </c>
      <c r="CR15" s="78">
        <v>0</v>
      </c>
      <c r="CS15" s="78">
        <v>51651</v>
      </c>
      <c r="CT15" s="80">
        <v>0</v>
      </c>
      <c r="CU15" s="32">
        <f t="shared" si="26"/>
        <v>51651</v>
      </c>
      <c r="CV15" s="31" t="s">
        <v>28</v>
      </c>
      <c r="CW15" s="79">
        <v>409886</v>
      </c>
      <c r="CX15" s="78">
        <v>1266273</v>
      </c>
      <c r="CY15" s="78">
        <v>1007832</v>
      </c>
      <c r="CZ15" s="78">
        <v>4126604.0000000005</v>
      </c>
      <c r="DA15" s="78">
        <v>3570745</v>
      </c>
      <c r="DB15" s="78">
        <v>3345089</v>
      </c>
      <c r="DC15" s="80">
        <v>2543407</v>
      </c>
      <c r="DD15" s="32">
        <f t="shared" si="27"/>
        <v>16269836</v>
      </c>
      <c r="DE15" s="31" t="s">
        <v>28</v>
      </c>
      <c r="DF15" s="79">
        <v>64170</v>
      </c>
      <c r="DG15" s="78">
        <v>276695</v>
      </c>
      <c r="DH15" s="78">
        <v>181881</v>
      </c>
      <c r="DI15" s="78">
        <v>267625</v>
      </c>
      <c r="DJ15" s="78">
        <v>100836</v>
      </c>
      <c r="DK15" s="78">
        <v>48852</v>
      </c>
      <c r="DL15" s="80">
        <v>141777</v>
      </c>
      <c r="DM15" s="32">
        <f t="shared" si="28"/>
        <v>1081836</v>
      </c>
      <c r="DN15" s="31" t="s">
        <v>28</v>
      </c>
      <c r="DO15" s="79">
        <v>512085.00000000006</v>
      </c>
      <c r="DP15" s="78">
        <v>476820</v>
      </c>
      <c r="DQ15" s="78">
        <v>366165</v>
      </c>
      <c r="DR15" s="78">
        <v>292454</v>
      </c>
      <c r="DS15" s="78">
        <v>199800</v>
      </c>
      <c r="DT15" s="78">
        <v>414810</v>
      </c>
      <c r="DU15" s="80">
        <v>326610</v>
      </c>
      <c r="DV15" s="32">
        <f t="shared" si="29"/>
        <v>2588744</v>
      </c>
      <c r="DW15" s="31" t="s">
        <v>28</v>
      </c>
      <c r="DX15" s="79">
        <v>118689</v>
      </c>
      <c r="DY15" s="78">
        <v>411541</v>
      </c>
      <c r="DZ15" s="78">
        <v>1057244</v>
      </c>
      <c r="EA15" s="78">
        <v>571851</v>
      </c>
      <c r="EB15" s="78">
        <v>1225376</v>
      </c>
      <c r="EC15" s="78">
        <v>1689340</v>
      </c>
      <c r="ED15" s="80">
        <v>1284454</v>
      </c>
      <c r="EE15" s="32">
        <f t="shared" si="30"/>
        <v>6358495</v>
      </c>
      <c r="EF15" s="31" t="s">
        <v>28</v>
      </c>
      <c r="EG15" s="79">
        <v>571865</v>
      </c>
      <c r="EH15" s="78">
        <v>1373583</v>
      </c>
      <c r="EI15" s="78">
        <v>7456442</v>
      </c>
      <c r="EJ15" s="78">
        <v>7763265</v>
      </c>
      <c r="EK15" s="78">
        <v>6536353</v>
      </c>
      <c r="EL15" s="78">
        <v>4554577</v>
      </c>
      <c r="EM15" s="80">
        <v>2616119</v>
      </c>
      <c r="EN15" s="32">
        <f t="shared" si="31"/>
        <v>30872204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</row>
    <row r="16" spans="1:156" s="6" customFormat="1" ht="15" customHeight="1" x14ac:dyDescent="0.15">
      <c r="A16" s="31" t="s">
        <v>29</v>
      </c>
      <c r="B16" s="78">
        <v>0</v>
      </c>
      <c r="C16" s="78">
        <v>0</v>
      </c>
      <c r="D16" s="78">
        <v>7359577</v>
      </c>
      <c r="E16" s="78">
        <v>10440982</v>
      </c>
      <c r="F16" s="78">
        <v>9782069</v>
      </c>
      <c r="G16" s="78">
        <v>15301777</v>
      </c>
      <c r="H16" s="78">
        <v>17821563</v>
      </c>
      <c r="I16" s="32">
        <f t="shared" si="16"/>
        <v>60705968</v>
      </c>
      <c r="J16" s="31" t="s">
        <v>29</v>
      </c>
      <c r="K16" s="79">
        <v>0</v>
      </c>
      <c r="L16" s="78">
        <v>0</v>
      </c>
      <c r="M16" s="78">
        <v>0</v>
      </c>
      <c r="N16" s="78">
        <v>12987</v>
      </c>
      <c r="O16" s="78">
        <v>68959</v>
      </c>
      <c r="P16" s="78">
        <v>245477</v>
      </c>
      <c r="Q16" s="80">
        <v>664456</v>
      </c>
      <c r="R16" s="32">
        <f t="shared" si="17"/>
        <v>991879</v>
      </c>
      <c r="S16" s="31" t="s">
        <v>29</v>
      </c>
      <c r="T16" s="79">
        <v>481664</v>
      </c>
      <c r="U16" s="78">
        <v>775551</v>
      </c>
      <c r="V16" s="78">
        <v>1628697</v>
      </c>
      <c r="W16" s="78">
        <v>1934499</v>
      </c>
      <c r="X16" s="78">
        <v>1423562</v>
      </c>
      <c r="Y16" s="78">
        <v>2418159</v>
      </c>
      <c r="Z16" s="80">
        <v>3278696</v>
      </c>
      <c r="AA16" s="32">
        <f t="shared" si="18"/>
        <v>11940828</v>
      </c>
      <c r="AB16" s="31" t="s">
        <v>29</v>
      </c>
      <c r="AC16" s="79">
        <v>44065</v>
      </c>
      <c r="AD16" s="78">
        <v>262704</v>
      </c>
      <c r="AE16" s="78">
        <v>189216</v>
      </c>
      <c r="AF16" s="78">
        <v>561750</v>
      </c>
      <c r="AG16" s="78">
        <v>314879</v>
      </c>
      <c r="AH16" s="78">
        <v>207671</v>
      </c>
      <c r="AI16" s="80">
        <v>194341</v>
      </c>
      <c r="AJ16" s="32">
        <f t="shared" si="19"/>
        <v>1774626</v>
      </c>
      <c r="AK16" s="31" t="s">
        <v>29</v>
      </c>
      <c r="AL16" s="79">
        <v>81738</v>
      </c>
      <c r="AM16" s="78">
        <v>69102</v>
      </c>
      <c r="AN16" s="78">
        <v>565056</v>
      </c>
      <c r="AO16" s="78">
        <v>412749</v>
      </c>
      <c r="AP16" s="78">
        <v>393601</v>
      </c>
      <c r="AQ16" s="78">
        <v>625165</v>
      </c>
      <c r="AR16" s="80">
        <v>568916</v>
      </c>
      <c r="AS16" s="32">
        <f t="shared" si="20"/>
        <v>2716327</v>
      </c>
      <c r="AT16" s="31" t="s">
        <v>29</v>
      </c>
      <c r="AU16" s="79">
        <v>0</v>
      </c>
      <c r="AV16" s="78">
        <v>0</v>
      </c>
      <c r="AW16" s="78">
        <v>7086011</v>
      </c>
      <c r="AX16" s="78">
        <v>6095758</v>
      </c>
      <c r="AY16" s="78">
        <v>5236963</v>
      </c>
      <c r="AZ16" s="78">
        <v>2830306</v>
      </c>
      <c r="BA16" s="80">
        <v>2875271</v>
      </c>
      <c r="BB16" s="32">
        <f t="shared" si="21"/>
        <v>24124309</v>
      </c>
      <c r="BC16" s="31" t="s">
        <v>29</v>
      </c>
      <c r="BD16" s="79">
        <v>683959</v>
      </c>
      <c r="BE16" s="78">
        <v>1679845</v>
      </c>
      <c r="BF16" s="78">
        <v>1431450</v>
      </c>
      <c r="BG16" s="78">
        <v>2365807</v>
      </c>
      <c r="BH16" s="78">
        <v>2934753</v>
      </c>
      <c r="BI16" s="78">
        <v>2168604</v>
      </c>
      <c r="BJ16" s="80">
        <v>794779</v>
      </c>
      <c r="BK16" s="32">
        <f t="shared" si="22"/>
        <v>12059197</v>
      </c>
      <c r="BL16" s="31" t="s">
        <v>29</v>
      </c>
      <c r="BM16" s="79">
        <v>44039</v>
      </c>
      <c r="BN16" s="78">
        <v>115962</v>
      </c>
      <c r="BO16" s="78">
        <v>265419</v>
      </c>
      <c r="BP16" s="78">
        <v>894498</v>
      </c>
      <c r="BQ16" s="78">
        <v>1809306</v>
      </c>
      <c r="BR16" s="78">
        <v>1534617</v>
      </c>
      <c r="BS16" s="80">
        <v>574356</v>
      </c>
      <c r="BT16" s="32">
        <f t="shared" si="23"/>
        <v>5238197</v>
      </c>
      <c r="BU16" s="31" t="s">
        <v>29</v>
      </c>
      <c r="BV16" s="79">
        <v>21546</v>
      </c>
      <c r="BW16" s="78">
        <v>0</v>
      </c>
      <c r="BX16" s="78">
        <v>55107</v>
      </c>
      <c r="BY16" s="78">
        <v>26577</v>
      </c>
      <c r="BZ16" s="78">
        <v>808101</v>
      </c>
      <c r="CA16" s="78">
        <v>281925</v>
      </c>
      <c r="CB16" s="80">
        <v>214236</v>
      </c>
      <c r="CC16" s="32">
        <f t="shared" si="24"/>
        <v>1407492</v>
      </c>
      <c r="CD16" s="31" t="s">
        <v>29</v>
      </c>
      <c r="CE16" s="79">
        <v>0</v>
      </c>
      <c r="CF16" s="78">
        <v>0</v>
      </c>
      <c r="CG16" s="78">
        <v>0</v>
      </c>
      <c r="CH16" s="78">
        <v>0</v>
      </c>
      <c r="CI16" s="78">
        <v>0</v>
      </c>
      <c r="CJ16" s="78">
        <v>0</v>
      </c>
      <c r="CK16" s="80">
        <v>0</v>
      </c>
      <c r="CL16" s="32">
        <f t="shared" si="25"/>
        <v>0</v>
      </c>
      <c r="CM16" s="31" t="s">
        <v>29</v>
      </c>
      <c r="CN16" s="79">
        <v>0</v>
      </c>
      <c r="CO16" s="78">
        <v>0</v>
      </c>
      <c r="CP16" s="78">
        <v>0</v>
      </c>
      <c r="CQ16" s="78">
        <v>0</v>
      </c>
      <c r="CR16" s="78">
        <v>0</v>
      </c>
      <c r="CS16" s="78">
        <v>0</v>
      </c>
      <c r="CT16" s="80">
        <v>0</v>
      </c>
      <c r="CU16" s="32">
        <f t="shared" si="26"/>
        <v>0</v>
      </c>
      <c r="CV16" s="31" t="s">
        <v>29</v>
      </c>
      <c r="CW16" s="79">
        <v>863794</v>
      </c>
      <c r="CX16" s="78">
        <v>1008254</v>
      </c>
      <c r="CY16" s="78">
        <v>648477</v>
      </c>
      <c r="CZ16" s="78">
        <v>2241425</v>
      </c>
      <c r="DA16" s="78">
        <v>1774128</v>
      </c>
      <c r="DB16" s="78">
        <v>1984575</v>
      </c>
      <c r="DC16" s="80">
        <v>1805674</v>
      </c>
      <c r="DD16" s="32">
        <f t="shared" si="27"/>
        <v>10326327</v>
      </c>
      <c r="DE16" s="31" t="s">
        <v>29</v>
      </c>
      <c r="DF16" s="79">
        <v>82440</v>
      </c>
      <c r="DG16" s="78">
        <v>206760</v>
      </c>
      <c r="DH16" s="78">
        <v>83030</v>
      </c>
      <c r="DI16" s="78">
        <v>58290</v>
      </c>
      <c r="DJ16" s="78">
        <v>46728</v>
      </c>
      <c r="DK16" s="78">
        <v>45360</v>
      </c>
      <c r="DL16" s="80">
        <v>123660</v>
      </c>
      <c r="DM16" s="32">
        <f t="shared" si="28"/>
        <v>646268</v>
      </c>
      <c r="DN16" s="31" t="s">
        <v>29</v>
      </c>
      <c r="DO16" s="79">
        <v>540180</v>
      </c>
      <c r="DP16" s="78">
        <v>514890</v>
      </c>
      <c r="DQ16" s="78">
        <v>164300</v>
      </c>
      <c r="DR16" s="78">
        <v>0</v>
      </c>
      <c r="DS16" s="78">
        <v>120780</v>
      </c>
      <c r="DT16" s="78">
        <v>59920</v>
      </c>
      <c r="DU16" s="80">
        <v>0</v>
      </c>
      <c r="DV16" s="32">
        <f t="shared" si="29"/>
        <v>1400070</v>
      </c>
      <c r="DW16" s="31" t="s">
        <v>29</v>
      </c>
      <c r="DX16" s="79">
        <v>56326</v>
      </c>
      <c r="DY16" s="78">
        <v>427712</v>
      </c>
      <c r="DZ16" s="78">
        <v>543916</v>
      </c>
      <c r="EA16" s="78">
        <v>409584</v>
      </c>
      <c r="EB16" s="78">
        <v>657480</v>
      </c>
      <c r="EC16" s="78">
        <v>463369</v>
      </c>
      <c r="ED16" s="80">
        <v>40219</v>
      </c>
      <c r="EE16" s="32">
        <f t="shared" si="30"/>
        <v>2598606</v>
      </c>
      <c r="EF16" s="31" t="s">
        <v>29</v>
      </c>
      <c r="EG16" s="79">
        <v>794525</v>
      </c>
      <c r="EH16" s="78">
        <v>824001</v>
      </c>
      <c r="EI16" s="78">
        <v>3318730</v>
      </c>
      <c r="EJ16" s="78">
        <v>3297112</v>
      </c>
      <c r="EK16" s="78">
        <v>2874838</v>
      </c>
      <c r="EL16" s="78">
        <v>2430888</v>
      </c>
      <c r="EM16" s="80">
        <v>1777990</v>
      </c>
      <c r="EN16" s="32">
        <f t="shared" si="31"/>
        <v>15318084</v>
      </c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</row>
    <row r="17" spans="1:156" s="6" customFormat="1" ht="15" customHeight="1" x14ac:dyDescent="0.15">
      <c r="A17" s="31" t="s">
        <v>30</v>
      </c>
      <c r="B17" s="78">
        <v>0</v>
      </c>
      <c r="C17" s="78">
        <v>0</v>
      </c>
      <c r="D17" s="78">
        <v>1634476</v>
      </c>
      <c r="E17" s="78">
        <v>2783197</v>
      </c>
      <c r="F17" s="78">
        <v>2112321</v>
      </c>
      <c r="G17" s="78">
        <v>991958</v>
      </c>
      <c r="H17" s="78">
        <v>2304316</v>
      </c>
      <c r="I17" s="32">
        <f t="shared" si="16"/>
        <v>9826268</v>
      </c>
      <c r="J17" s="31" t="s">
        <v>30</v>
      </c>
      <c r="K17" s="79">
        <v>0</v>
      </c>
      <c r="L17" s="78">
        <v>0</v>
      </c>
      <c r="M17" s="78">
        <v>0</v>
      </c>
      <c r="N17" s="78">
        <v>51953</v>
      </c>
      <c r="O17" s="78">
        <v>25976</v>
      </c>
      <c r="P17" s="78">
        <v>103906</v>
      </c>
      <c r="Q17" s="80">
        <v>173556</v>
      </c>
      <c r="R17" s="32">
        <f t="shared" si="17"/>
        <v>355391</v>
      </c>
      <c r="S17" s="31" t="s">
        <v>30</v>
      </c>
      <c r="T17" s="79">
        <v>310403</v>
      </c>
      <c r="U17" s="78">
        <v>308241</v>
      </c>
      <c r="V17" s="78">
        <v>586380</v>
      </c>
      <c r="W17" s="78">
        <v>765751</v>
      </c>
      <c r="X17" s="78">
        <v>693607</v>
      </c>
      <c r="Y17" s="78">
        <v>279381</v>
      </c>
      <c r="Z17" s="80">
        <v>488342</v>
      </c>
      <c r="AA17" s="32">
        <f t="shared" si="18"/>
        <v>3432105</v>
      </c>
      <c r="AB17" s="31" t="s">
        <v>30</v>
      </c>
      <c r="AC17" s="79">
        <v>284070</v>
      </c>
      <c r="AD17" s="78">
        <v>406170</v>
      </c>
      <c r="AE17" s="78">
        <v>753712</v>
      </c>
      <c r="AF17" s="78">
        <v>717078</v>
      </c>
      <c r="AG17" s="78">
        <v>459544</v>
      </c>
      <c r="AH17" s="78">
        <v>379503</v>
      </c>
      <c r="AI17" s="80">
        <v>184878</v>
      </c>
      <c r="AJ17" s="32">
        <f t="shared" si="19"/>
        <v>3184955</v>
      </c>
      <c r="AK17" s="31" t="s">
        <v>30</v>
      </c>
      <c r="AL17" s="79">
        <v>16317</v>
      </c>
      <c r="AM17" s="78">
        <v>10044</v>
      </c>
      <c r="AN17" s="78">
        <v>69552</v>
      </c>
      <c r="AO17" s="78">
        <v>101925</v>
      </c>
      <c r="AP17" s="78">
        <v>19944</v>
      </c>
      <c r="AQ17" s="78">
        <v>18514</v>
      </c>
      <c r="AR17" s="80">
        <v>37766</v>
      </c>
      <c r="AS17" s="32">
        <f t="shared" si="20"/>
        <v>274062</v>
      </c>
      <c r="AT17" s="31" t="s">
        <v>30</v>
      </c>
      <c r="AU17" s="79">
        <v>0</v>
      </c>
      <c r="AV17" s="78">
        <v>0</v>
      </c>
      <c r="AW17" s="78">
        <v>3624916</v>
      </c>
      <c r="AX17" s="78">
        <v>3785957</v>
      </c>
      <c r="AY17" s="78">
        <v>2254149</v>
      </c>
      <c r="AZ17" s="78">
        <v>935096</v>
      </c>
      <c r="BA17" s="80">
        <v>440505</v>
      </c>
      <c r="BB17" s="32">
        <f t="shared" si="21"/>
        <v>11040623</v>
      </c>
      <c r="BC17" s="31" t="s">
        <v>30</v>
      </c>
      <c r="BD17" s="79">
        <v>727380</v>
      </c>
      <c r="BE17" s="78">
        <v>741931</v>
      </c>
      <c r="BF17" s="78">
        <v>1177083</v>
      </c>
      <c r="BG17" s="78">
        <v>1512621</v>
      </c>
      <c r="BH17" s="78">
        <v>605511</v>
      </c>
      <c r="BI17" s="78">
        <v>896667</v>
      </c>
      <c r="BJ17" s="80">
        <v>0</v>
      </c>
      <c r="BK17" s="32">
        <f t="shared" si="22"/>
        <v>5661193</v>
      </c>
      <c r="BL17" s="31" t="s">
        <v>30</v>
      </c>
      <c r="BM17" s="79">
        <v>10917</v>
      </c>
      <c r="BN17" s="78">
        <v>76680</v>
      </c>
      <c r="BO17" s="78">
        <v>1008175</v>
      </c>
      <c r="BP17" s="78">
        <v>794949</v>
      </c>
      <c r="BQ17" s="78">
        <v>2398091</v>
      </c>
      <c r="BR17" s="78">
        <v>2034402</v>
      </c>
      <c r="BS17" s="80">
        <v>575739</v>
      </c>
      <c r="BT17" s="32">
        <f t="shared" si="23"/>
        <v>6898953</v>
      </c>
      <c r="BU17" s="31" t="s">
        <v>30</v>
      </c>
      <c r="BV17" s="79">
        <v>0</v>
      </c>
      <c r="BW17" s="78">
        <v>0</v>
      </c>
      <c r="BX17" s="78">
        <v>125820</v>
      </c>
      <c r="BY17" s="78">
        <v>320823</v>
      </c>
      <c r="BZ17" s="78">
        <v>64700.999999999993</v>
      </c>
      <c r="CA17" s="78">
        <v>236061</v>
      </c>
      <c r="CB17" s="80">
        <v>0</v>
      </c>
      <c r="CC17" s="32">
        <f t="shared" si="24"/>
        <v>747405</v>
      </c>
      <c r="CD17" s="31" t="s">
        <v>30</v>
      </c>
      <c r="CE17" s="79">
        <v>0</v>
      </c>
      <c r="CF17" s="78">
        <v>0</v>
      </c>
      <c r="CG17" s="78">
        <v>0</v>
      </c>
      <c r="CH17" s="78">
        <v>0</v>
      </c>
      <c r="CI17" s="78">
        <v>0</v>
      </c>
      <c r="CJ17" s="78">
        <v>0</v>
      </c>
      <c r="CK17" s="80">
        <v>0</v>
      </c>
      <c r="CL17" s="32">
        <f t="shared" si="25"/>
        <v>0</v>
      </c>
      <c r="CM17" s="31" t="s">
        <v>30</v>
      </c>
      <c r="CN17" s="79">
        <v>0</v>
      </c>
      <c r="CO17" s="78">
        <v>0</v>
      </c>
      <c r="CP17" s="78">
        <v>0</v>
      </c>
      <c r="CQ17" s="78">
        <v>0</v>
      </c>
      <c r="CR17" s="78">
        <v>0</v>
      </c>
      <c r="CS17" s="78">
        <v>0</v>
      </c>
      <c r="CT17" s="80">
        <v>0</v>
      </c>
      <c r="CU17" s="32">
        <f t="shared" si="26"/>
        <v>0</v>
      </c>
      <c r="CV17" s="31" t="s">
        <v>30</v>
      </c>
      <c r="CW17" s="79">
        <v>653247</v>
      </c>
      <c r="CX17" s="78">
        <v>505485</v>
      </c>
      <c r="CY17" s="78">
        <v>470254</v>
      </c>
      <c r="CZ17" s="78">
        <v>918443</v>
      </c>
      <c r="DA17" s="78">
        <v>552354</v>
      </c>
      <c r="DB17" s="78">
        <v>690958</v>
      </c>
      <c r="DC17" s="80">
        <v>417267</v>
      </c>
      <c r="DD17" s="32">
        <f t="shared" si="27"/>
        <v>4208008</v>
      </c>
      <c r="DE17" s="31" t="s">
        <v>30</v>
      </c>
      <c r="DF17" s="79">
        <v>38745</v>
      </c>
      <c r="DG17" s="78">
        <v>11700</v>
      </c>
      <c r="DH17" s="78">
        <v>0</v>
      </c>
      <c r="DI17" s="78">
        <v>43830</v>
      </c>
      <c r="DJ17" s="78">
        <v>61470</v>
      </c>
      <c r="DK17" s="78">
        <v>38960</v>
      </c>
      <c r="DL17" s="80">
        <v>43065</v>
      </c>
      <c r="DM17" s="32">
        <f t="shared" si="28"/>
        <v>237770</v>
      </c>
      <c r="DN17" s="31" t="s">
        <v>30</v>
      </c>
      <c r="DO17" s="79">
        <v>0</v>
      </c>
      <c r="DP17" s="78">
        <v>0</v>
      </c>
      <c r="DQ17" s="78">
        <v>0</v>
      </c>
      <c r="DR17" s="78">
        <v>0</v>
      </c>
      <c r="DS17" s="78">
        <v>180000</v>
      </c>
      <c r="DT17" s="78">
        <v>0</v>
      </c>
      <c r="DU17" s="80">
        <v>0</v>
      </c>
      <c r="DV17" s="32">
        <f t="shared" si="29"/>
        <v>180000</v>
      </c>
      <c r="DW17" s="31" t="s">
        <v>30</v>
      </c>
      <c r="DX17" s="79">
        <v>70689</v>
      </c>
      <c r="DY17" s="78">
        <v>0</v>
      </c>
      <c r="DZ17" s="78">
        <v>0</v>
      </c>
      <c r="EA17" s="78">
        <v>0</v>
      </c>
      <c r="EB17" s="78">
        <v>0</v>
      </c>
      <c r="EC17" s="78">
        <v>0</v>
      </c>
      <c r="ED17" s="80">
        <v>0</v>
      </c>
      <c r="EE17" s="32">
        <f t="shared" si="30"/>
        <v>70689</v>
      </c>
      <c r="EF17" s="31" t="s">
        <v>30</v>
      </c>
      <c r="EG17" s="79">
        <v>463300</v>
      </c>
      <c r="EH17" s="78">
        <v>304240</v>
      </c>
      <c r="EI17" s="78">
        <v>1948022</v>
      </c>
      <c r="EJ17" s="78">
        <v>1550857</v>
      </c>
      <c r="EK17" s="78">
        <v>1121020</v>
      </c>
      <c r="EL17" s="78">
        <v>806931</v>
      </c>
      <c r="EM17" s="80">
        <v>339164</v>
      </c>
      <c r="EN17" s="32">
        <f t="shared" si="31"/>
        <v>6533534</v>
      </c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</row>
    <row r="18" spans="1:156" s="6" customFormat="1" ht="15" customHeight="1" x14ac:dyDescent="0.15">
      <c r="A18" s="31" t="s">
        <v>31</v>
      </c>
      <c r="B18" s="78">
        <v>0</v>
      </c>
      <c r="C18" s="78">
        <v>0</v>
      </c>
      <c r="D18" s="78">
        <v>1774761</v>
      </c>
      <c r="E18" s="78">
        <v>2480996</v>
      </c>
      <c r="F18" s="78">
        <v>3863734</v>
      </c>
      <c r="G18" s="78">
        <v>2839960</v>
      </c>
      <c r="H18" s="78">
        <v>3027419</v>
      </c>
      <c r="I18" s="32">
        <f t="shared" si="16"/>
        <v>13986870</v>
      </c>
      <c r="J18" s="31" t="s">
        <v>31</v>
      </c>
      <c r="K18" s="79">
        <v>0</v>
      </c>
      <c r="L18" s="78">
        <v>0</v>
      </c>
      <c r="M18" s="78">
        <v>0</v>
      </c>
      <c r="N18" s="78">
        <v>30402</v>
      </c>
      <c r="O18" s="78">
        <v>56661</v>
      </c>
      <c r="P18" s="78">
        <v>70821</v>
      </c>
      <c r="Q18" s="80">
        <v>299567</v>
      </c>
      <c r="R18" s="32">
        <f t="shared" si="17"/>
        <v>457451</v>
      </c>
      <c r="S18" s="31" t="s">
        <v>31</v>
      </c>
      <c r="T18" s="79">
        <v>105575</v>
      </c>
      <c r="U18" s="78">
        <v>192860</v>
      </c>
      <c r="V18" s="78">
        <v>756537</v>
      </c>
      <c r="W18" s="78">
        <v>1112510</v>
      </c>
      <c r="X18" s="78">
        <v>1239995</v>
      </c>
      <c r="Y18" s="78">
        <v>1021888</v>
      </c>
      <c r="Z18" s="80">
        <v>748256</v>
      </c>
      <c r="AA18" s="32">
        <f t="shared" si="18"/>
        <v>5177621</v>
      </c>
      <c r="AB18" s="31" t="s">
        <v>31</v>
      </c>
      <c r="AC18" s="79">
        <v>22959</v>
      </c>
      <c r="AD18" s="78">
        <v>0</v>
      </c>
      <c r="AE18" s="78">
        <v>33912</v>
      </c>
      <c r="AF18" s="78">
        <v>22005</v>
      </c>
      <c r="AG18" s="78">
        <v>69302</v>
      </c>
      <c r="AH18" s="78">
        <v>0</v>
      </c>
      <c r="AI18" s="80">
        <v>34042</v>
      </c>
      <c r="AJ18" s="32">
        <f t="shared" si="19"/>
        <v>182220</v>
      </c>
      <c r="AK18" s="31" t="s">
        <v>31</v>
      </c>
      <c r="AL18" s="79">
        <v>3078</v>
      </c>
      <c r="AM18" s="78">
        <v>23310</v>
      </c>
      <c r="AN18" s="78">
        <v>27882</v>
      </c>
      <c r="AO18" s="78">
        <v>99869</v>
      </c>
      <c r="AP18" s="78">
        <v>109701</v>
      </c>
      <c r="AQ18" s="78">
        <v>75393</v>
      </c>
      <c r="AR18" s="80">
        <v>85886</v>
      </c>
      <c r="AS18" s="32">
        <f t="shared" si="20"/>
        <v>425119</v>
      </c>
      <c r="AT18" s="31" t="s">
        <v>31</v>
      </c>
      <c r="AU18" s="79">
        <v>0</v>
      </c>
      <c r="AV18" s="78">
        <v>0</v>
      </c>
      <c r="AW18" s="78">
        <v>4986041</v>
      </c>
      <c r="AX18" s="78">
        <v>5145148</v>
      </c>
      <c r="AY18" s="78">
        <v>5619090</v>
      </c>
      <c r="AZ18" s="78">
        <v>2203840</v>
      </c>
      <c r="BA18" s="80">
        <v>1006062</v>
      </c>
      <c r="BB18" s="32">
        <f t="shared" si="21"/>
        <v>18960181</v>
      </c>
      <c r="BC18" s="31" t="s">
        <v>31</v>
      </c>
      <c r="BD18" s="79">
        <v>228425</v>
      </c>
      <c r="BE18" s="78">
        <v>619750</v>
      </c>
      <c r="BF18" s="78">
        <v>1019254</v>
      </c>
      <c r="BG18" s="78">
        <v>1489276</v>
      </c>
      <c r="BH18" s="78">
        <v>1721491</v>
      </c>
      <c r="BI18" s="78">
        <v>592733</v>
      </c>
      <c r="BJ18" s="80">
        <v>701328</v>
      </c>
      <c r="BK18" s="32">
        <f t="shared" si="22"/>
        <v>6372257</v>
      </c>
      <c r="BL18" s="31" t="s">
        <v>31</v>
      </c>
      <c r="BM18" s="79">
        <v>0</v>
      </c>
      <c r="BN18" s="78">
        <v>0</v>
      </c>
      <c r="BO18" s="78">
        <v>588852</v>
      </c>
      <c r="BP18" s="78">
        <v>1341460</v>
      </c>
      <c r="BQ18" s="78">
        <v>6416461</v>
      </c>
      <c r="BR18" s="78">
        <v>4233410</v>
      </c>
      <c r="BS18" s="80">
        <v>1717671</v>
      </c>
      <c r="BT18" s="32">
        <f t="shared" si="23"/>
        <v>14297854</v>
      </c>
      <c r="BU18" s="31" t="s">
        <v>31</v>
      </c>
      <c r="BV18" s="79">
        <v>0</v>
      </c>
      <c r="BW18" s="78">
        <v>0</v>
      </c>
      <c r="BX18" s="78">
        <v>110493</v>
      </c>
      <c r="BY18" s="78">
        <v>220538</v>
      </c>
      <c r="BZ18" s="78">
        <v>261661.99999999997</v>
      </c>
      <c r="CA18" s="78">
        <v>0</v>
      </c>
      <c r="CB18" s="80">
        <v>221846</v>
      </c>
      <c r="CC18" s="32">
        <f t="shared" si="24"/>
        <v>814539</v>
      </c>
      <c r="CD18" s="31" t="s">
        <v>31</v>
      </c>
      <c r="CE18" s="79">
        <v>0</v>
      </c>
      <c r="CF18" s="78">
        <v>0</v>
      </c>
      <c r="CG18" s="78">
        <v>0</v>
      </c>
      <c r="CH18" s="78">
        <v>0</v>
      </c>
      <c r="CI18" s="78">
        <v>0</v>
      </c>
      <c r="CJ18" s="78">
        <v>0</v>
      </c>
      <c r="CK18" s="80">
        <v>0</v>
      </c>
      <c r="CL18" s="32">
        <f t="shared" si="25"/>
        <v>0</v>
      </c>
      <c r="CM18" s="31" t="s">
        <v>31</v>
      </c>
      <c r="CN18" s="79">
        <v>0</v>
      </c>
      <c r="CO18" s="78">
        <v>0</v>
      </c>
      <c r="CP18" s="78">
        <v>0</v>
      </c>
      <c r="CQ18" s="78">
        <v>0</v>
      </c>
      <c r="CR18" s="78">
        <v>0</v>
      </c>
      <c r="CS18" s="78">
        <v>0</v>
      </c>
      <c r="CT18" s="80">
        <v>0</v>
      </c>
      <c r="CU18" s="32">
        <f t="shared" si="26"/>
        <v>0</v>
      </c>
      <c r="CV18" s="31" t="s">
        <v>31</v>
      </c>
      <c r="CW18" s="79">
        <v>247569</v>
      </c>
      <c r="CX18" s="78">
        <v>318183</v>
      </c>
      <c r="CY18" s="78">
        <v>485448</v>
      </c>
      <c r="CZ18" s="78">
        <v>1006913</v>
      </c>
      <c r="DA18" s="78">
        <v>1279496</v>
      </c>
      <c r="DB18" s="78">
        <v>920340</v>
      </c>
      <c r="DC18" s="80">
        <v>504324</v>
      </c>
      <c r="DD18" s="32">
        <f t="shared" si="27"/>
        <v>4762273</v>
      </c>
      <c r="DE18" s="31" t="s">
        <v>31</v>
      </c>
      <c r="DF18" s="79">
        <v>0</v>
      </c>
      <c r="DG18" s="78">
        <v>0</v>
      </c>
      <c r="DH18" s="78">
        <v>0</v>
      </c>
      <c r="DI18" s="78">
        <v>0</v>
      </c>
      <c r="DJ18" s="78">
        <v>0</v>
      </c>
      <c r="DK18" s="78">
        <v>16209</v>
      </c>
      <c r="DL18" s="80">
        <v>0</v>
      </c>
      <c r="DM18" s="32">
        <f t="shared" si="28"/>
        <v>16209</v>
      </c>
      <c r="DN18" s="31" t="s">
        <v>31</v>
      </c>
      <c r="DO18" s="79">
        <v>160000</v>
      </c>
      <c r="DP18" s="78">
        <v>196020</v>
      </c>
      <c r="DQ18" s="78">
        <v>392595</v>
      </c>
      <c r="DR18" s="78">
        <v>273240</v>
      </c>
      <c r="DS18" s="78">
        <v>100350</v>
      </c>
      <c r="DT18" s="78">
        <v>0</v>
      </c>
      <c r="DU18" s="80">
        <v>0</v>
      </c>
      <c r="DV18" s="32">
        <f t="shared" si="29"/>
        <v>1122205</v>
      </c>
      <c r="DW18" s="31" t="s">
        <v>31</v>
      </c>
      <c r="DX18" s="79">
        <v>170352</v>
      </c>
      <c r="DY18" s="78">
        <v>91944</v>
      </c>
      <c r="DZ18" s="78">
        <v>978822</v>
      </c>
      <c r="EA18" s="78">
        <v>690624</v>
      </c>
      <c r="EB18" s="78">
        <v>1678181</v>
      </c>
      <c r="EC18" s="78">
        <v>900351</v>
      </c>
      <c r="ED18" s="80">
        <v>726021</v>
      </c>
      <c r="EE18" s="32">
        <f t="shared" si="30"/>
        <v>5236295</v>
      </c>
      <c r="EF18" s="31" t="s">
        <v>31</v>
      </c>
      <c r="EG18" s="79">
        <v>234420</v>
      </c>
      <c r="EH18" s="78">
        <v>267089</v>
      </c>
      <c r="EI18" s="78">
        <v>2631125</v>
      </c>
      <c r="EJ18" s="78">
        <v>2254142</v>
      </c>
      <c r="EK18" s="78">
        <v>2760385</v>
      </c>
      <c r="EL18" s="78">
        <v>1307597</v>
      </c>
      <c r="EM18" s="80">
        <v>631476</v>
      </c>
      <c r="EN18" s="32">
        <f t="shared" si="31"/>
        <v>10086234</v>
      </c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</row>
    <row r="19" spans="1:156" s="6" customFormat="1" ht="15" customHeight="1" x14ac:dyDescent="0.15">
      <c r="A19" s="31" t="s">
        <v>32</v>
      </c>
      <c r="B19" s="78">
        <v>0</v>
      </c>
      <c r="C19" s="78">
        <v>0</v>
      </c>
      <c r="D19" s="78">
        <v>760291</v>
      </c>
      <c r="E19" s="78">
        <v>825452</v>
      </c>
      <c r="F19" s="78">
        <v>421899</v>
      </c>
      <c r="G19" s="78">
        <v>839685</v>
      </c>
      <c r="H19" s="78">
        <v>963403</v>
      </c>
      <c r="I19" s="32">
        <f t="shared" si="16"/>
        <v>3810730</v>
      </c>
      <c r="J19" s="31" t="s">
        <v>32</v>
      </c>
      <c r="K19" s="79">
        <v>0</v>
      </c>
      <c r="L19" s="78">
        <v>0</v>
      </c>
      <c r="M19" s="78">
        <v>0</v>
      </c>
      <c r="N19" s="78">
        <v>39612</v>
      </c>
      <c r="O19" s="78">
        <v>28340</v>
      </c>
      <c r="P19" s="78">
        <v>0</v>
      </c>
      <c r="Q19" s="80">
        <v>78705</v>
      </c>
      <c r="R19" s="32">
        <f t="shared" si="17"/>
        <v>146657</v>
      </c>
      <c r="S19" s="31" t="s">
        <v>32</v>
      </c>
      <c r="T19" s="79">
        <v>60149</v>
      </c>
      <c r="U19" s="78">
        <v>0</v>
      </c>
      <c r="V19" s="78">
        <v>167035</v>
      </c>
      <c r="W19" s="78">
        <v>174850</v>
      </c>
      <c r="X19" s="78">
        <v>313018</v>
      </c>
      <c r="Y19" s="78">
        <v>66224</v>
      </c>
      <c r="Z19" s="80">
        <v>379137</v>
      </c>
      <c r="AA19" s="32">
        <f t="shared" si="18"/>
        <v>1160413</v>
      </c>
      <c r="AB19" s="31" t="s">
        <v>32</v>
      </c>
      <c r="AC19" s="79">
        <v>0</v>
      </c>
      <c r="AD19" s="78">
        <v>0</v>
      </c>
      <c r="AE19" s="78">
        <v>0</v>
      </c>
      <c r="AF19" s="78">
        <v>0</v>
      </c>
      <c r="AG19" s="78">
        <v>11565</v>
      </c>
      <c r="AH19" s="78">
        <v>24497</v>
      </c>
      <c r="AI19" s="80">
        <v>0</v>
      </c>
      <c r="AJ19" s="32">
        <f t="shared" si="19"/>
        <v>36062</v>
      </c>
      <c r="AK19" s="31" t="s">
        <v>32</v>
      </c>
      <c r="AL19" s="79">
        <v>0</v>
      </c>
      <c r="AM19" s="78">
        <v>5166</v>
      </c>
      <c r="AN19" s="78">
        <v>48933</v>
      </c>
      <c r="AO19" s="78">
        <v>45306</v>
      </c>
      <c r="AP19" s="78">
        <v>21726</v>
      </c>
      <c r="AQ19" s="78">
        <v>27828</v>
      </c>
      <c r="AR19" s="80">
        <v>39753</v>
      </c>
      <c r="AS19" s="32">
        <f t="shared" si="20"/>
        <v>188712</v>
      </c>
      <c r="AT19" s="31" t="s">
        <v>32</v>
      </c>
      <c r="AU19" s="79">
        <v>0</v>
      </c>
      <c r="AV19" s="78">
        <v>0</v>
      </c>
      <c r="AW19" s="78">
        <v>3910206</v>
      </c>
      <c r="AX19" s="78">
        <v>1753980</v>
      </c>
      <c r="AY19" s="78">
        <v>1367329</v>
      </c>
      <c r="AZ19" s="78">
        <v>561778</v>
      </c>
      <c r="BA19" s="80">
        <v>432598</v>
      </c>
      <c r="BB19" s="32">
        <f t="shared" si="21"/>
        <v>8025891</v>
      </c>
      <c r="BC19" s="31" t="s">
        <v>32</v>
      </c>
      <c r="BD19" s="79">
        <v>92240</v>
      </c>
      <c r="BE19" s="78">
        <v>381533</v>
      </c>
      <c r="BF19" s="78">
        <v>179241</v>
      </c>
      <c r="BG19" s="78">
        <v>190597</v>
      </c>
      <c r="BH19" s="78">
        <v>83120</v>
      </c>
      <c r="BI19" s="78">
        <v>145323</v>
      </c>
      <c r="BJ19" s="80">
        <v>0</v>
      </c>
      <c r="BK19" s="32">
        <f t="shared" si="22"/>
        <v>1072054</v>
      </c>
      <c r="BL19" s="31" t="s">
        <v>32</v>
      </c>
      <c r="BM19" s="79">
        <v>0</v>
      </c>
      <c r="BN19" s="78">
        <v>0</v>
      </c>
      <c r="BO19" s="78">
        <v>92844</v>
      </c>
      <c r="BP19" s="78">
        <v>317654</v>
      </c>
      <c r="BQ19" s="78">
        <v>163260</v>
      </c>
      <c r="BR19" s="78">
        <v>100782</v>
      </c>
      <c r="BS19" s="80">
        <v>337347</v>
      </c>
      <c r="BT19" s="32">
        <f t="shared" si="23"/>
        <v>1011887</v>
      </c>
      <c r="BU19" s="31" t="s">
        <v>32</v>
      </c>
      <c r="BV19" s="79">
        <v>0</v>
      </c>
      <c r="BW19" s="78">
        <v>0</v>
      </c>
      <c r="BX19" s="78">
        <v>106479</v>
      </c>
      <c r="BY19" s="78">
        <v>182925</v>
      </c>
      <c r="BZ19" s="78">
        <v>190170</v>
      </c>
      <c r="CA19" s="78">
        <v>0</v>
      </c>
      <c r="CB19" s="80">
        <v>0</v>
      </c>
      <c r="CC19" s="32">
        <f t="shared" si="24"/>
        <v>479574</v>
      </c>
      <c r="CD19" s="31" t="s">
        <v>32</v>
      </c>
      <c r="CE19" s="79">
        <v>0</v>
      </c>
      <c r="CF19" s="78">
        <v>0</v>
      </c>
      <c r="CG19" s="78">
        <v>0</v>
      </c>
      <c r="CH19" s="78">
        <v>0</v>
      </c>
      <c r="CI19" s="78">
        <v>0</v>
      </c>
      <c r="CJ19" s="78">
        <v>0</v>
      </c>
      <c r="CK19" s="80">
        <v>0</v>
      </c>
      <c r="CL19" s="32">
        <f t="shared" si="25"/>
        <v>0</v>
      </c>
      <c r="CM19" s="31" t="s">
        <v>32</v>
      </c>
      <c r="CN19" s="79">
        <v>0</v>
      </c>
      <c r="CO19" s="78">
        <v>0</v>
      </c>
      <c r="CP19" s="78">
        <v>0</v>
      </c>
      <c r="CQ19" s="78">
        <v>0</v>
      </c>
      <c r="CR19" s="78">
        <v>0</v>
      </c>
      <c r="CS19" s="78">
        <v>0</v>
      </c>
      <c r="CT19" s="80">
        <v>0</v>
      </c>
      <c r="CU19" s="32">
        <f t="shared" si="26"/>
        <v>0</v>
      </c>
      <c r="CV19" s="31" t="s">
        <v>32</v>
      </c>
      <c r="CW19" s="79">
        <v>93311</v>
      </c>
      <c r="CX19" s="78">
        <v>104283</v>
      </c>
      <c r="CY19" s="78">
        <v>147663</v>
      </c>
      <c r="CZ19" s="78">
        <v>259409</v>
      </c>
      <c r="DA19" s="78">
        <v>279036</v>
      </c>
      <c r="DB19" s="78">
        <v>206127</v>
      </c>
      <c r="DC19" s="80">
        <v>315373</v>
      </c>
      <c r="DD19" s="32">
        <f t="shared" si="27"/>
        <v>1405202</v>
      </c>
      <c r="DE19" s="31" t="s">
        <v>32</v>
      </c>
      <c r="DF19" s="79">
        <v>0</v>
      </c>
      <c r="DG19" s="78">
        <v>48312</v>
      </c>
      <c r="DH19" s="78">
        <v>65043.000000000007</v>
      </c>
      <c r="DI19" s="78">
        <v>5400</v>
      </c>
      <c r="DJ19" s="78">
        <v>0</v>
      </c>
      <c r="DK19" s="78">
        <v>0</v>
      </c>
      <c r="DL19" s="80">
        <v>0</v>
      </c>
      <c r="DM19" s="32">
        <f t="shared" si="28"/>
        <v>118755</v>
      </c>
      <c r="DN19" s="31" t="s">
        <v>32</v>
      </c>
      <c r="DO19" s="79">
        <v>257399.99999999997</v>
      </c>
      <c r="DP19" s="78">
        <v>92070</v>
      </c>
      <c r="DQ19" s="78">
        <v>21600</v>
      </c>
      <c r="DR19" s="78">
        <v>0</v>
      </c>
      <c r="DS19" s="78">
        <v>0</v>
      </c>
      <c r="DT19" s="78">
        <v>0</v>
      </c>
      <c r="DU19" s="80">
        <v>0</v>
      </c>
      <c r="DV19" s="32">
        <f t="shared" si="29"/>
        <v>371070</v>
      </c>
      <c r="DW19" s="31" t="s">
        <v>32</v>
      </c>
      <c r="DX19" s="79">
        <v>216819</v>
      </c>
      <c r="DY19" s="78">
        <v>367776</v>
      </c>
      <c r="DZ19" s="78">
        <v>0</v>
      </c>
      <c r="EA19" s="78">
        <v>742599</v>
      </c>
      <c r="EB19" s="78">
        <v>606312</v>
      </c>
      <c r="EC19" s="78">
        <v>467970</v>
      </c>
      <c r="ED19" s="80">
        <v>0</v>
      </c>
      <c r="EE19" s="32">
        <f t="shared" si="30"/>
        <v>2401476</v>
      </c>
      <c r="EF19" s="31" t="s">
        <v>32</v>
      </c>
      <c r="EG19" s="79">
        <v>95820</v>
      </c>
      <c r="EH19" s="78">
        <v>104660</v>
      </c>
      <c r="EI19" s="78">
        <v>814874</v>
      </c>
      <c r="EJ19" s="78">
        <v>374953</v>
      </c>
      <c r="EK19" s="78">
        <v>421931</v>
      </c>
      <c r="EL19" s="78">
        <v>147728</v>
      </c>
      <c r="EM19" s="80">
        <v>206453</v>
      </c>
      <c r="EN19" s="32">
        <f t="shared" si="31"/>
        <v>2166419</v>
      </c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</row>
    <row r="20" spans="1:156" s="6" customFormat="1" ht="15" customHeight="1" x14ac:dyDescent="0.15">
      <c r="A20" s="31" t="s">
        <v>33</v>
      </c>
      <c r="B20" s="78">
        <v>0</v>
      </c>
      <c r="C20" s="78">
        <v>0</v>
      </c>
      <c r="D20" s="78">
        <v>567547</v>
      </c>
      <c r="E20" s="78">
        <v>888334</v>
      </c>
      <c r="F20" s="78">
        <v>0</v>
      </c>
      <c r="G20" s="78">
        <v>461460</v>
      </c>
      <c r="H20" s="78">
        <v>446512</v>
      </c>
      <c r="I20" s="32">
        <f t="shared" si="16"/>
        <v>2363853</v>
      </c>
      <c r="J20" s="31" t="s">
        <v>33</v>
      </c>
      <c r="K20" s="79">
        <v>0</v>
      </c>
      <c r="L20" s="78">
        <v>0</v>
      </c>
      <c r="M20" s="78">
        <v>0</v>
      </c>
      <c r="N20" s="78">
        <v>0</v>
      </c>
      <c r="O20" s="78">
        <v>70821</v>
      </c>
      <c r="P20" s="78">
        <v>113322</v>
      </c>
      <c r="Q20" s="80">
        <v>0</v>
      </c>
      <c r="R20" s="32">
        <f t="shared" si="17"/>
        <v>184143</v>
      </c>
      <c r="S20" s="31" t="s">
        <v>33</v>
      </c>
      <c r="T20" s="79">
        <v>20649</v>
      </c>
      <c r="U20" s="78">
        <v>109282</v>
      </c>
      <c r="V20" s="78">
        <v>250185</v>
      </c>
      <c r="W20" s="78">
        <v>553456</v>
      </c>
      <c r="X20" s="78">
        <v>421784</v>
      </c>
      <c r="Y20" s="78">
        <v>355946</v>
      </c>
      <c r="Z20" s="80">
        <v>465502</v>
      </c>
      <c r="AA20" s="32">
        <f t="shared" si="18"/>
        <v>2176804</v>
      </c>
      <c r="AB20" s="31" t="s">
        <v>33</v>
      </c>
      <c r="AC20" s="79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26021</v>
      </c>
      <c r="AI20" s="80">
        <v>63607</v>
      </c>
      <c r="AJ20" s="32">
        <f t="shared" si="19"/>
        <v>89628</v>
      </c>
      <c r="AK20" s="31" t="s">
        <v>33</v>
      </c>
      <c r="AL20" s="79">
        <v>0</v>
      </c>
      <c r="AM20" s="78">
        <v>0</v>
      </c>
      <c r="AN20" s="78">
        <v>14400</v>
      </c>
      <c r="AO20" s="78">
        <v>124452</v>
      </c>
      <c r="AP20" s="78">
        <v>9324</v>
      </c>
      <c r="AQ20" s="78">
        <v>22338</v>
      </c>
      <c r="AR20" s="80">
        <v>17973</v>
      </c>
      <c r="AS20" s="32">
        <f t="shared" si="20"/>
        <v>188487</v>
      </c>
      <c r="AT20" s="31" t="s">
        <v>33</v>
      </c>
      <c r="AU20" s="79">
        <v>0</v>
      </c>
      <c r="AV20" s="78">
        <v>0</v>
      </c>
      <c r="AW20" s="78">
        <v>453513</v>
      </c>
      <c r="AX20" s="78">
        <v>1231813</v>
      </c>
      <c r="AY20" s="78">
        <v>510723</v>
      </c>
      <c r="AZ20" s="78">
        <v>176247</v>
      </c>
      <c r="BA20" s="80">
        <v>13599</v>
      </c>
      <c r="BB20" s="32">
        <f t="shared" si="21"/>
        <v>2385895</v>
      </c>
      <c r="BC20" s="31" t="s">
        <v>33</v>
      </c>
      <c r="BD20" s="79">
        <v>306180</v>
      </c>
      <c r="BE20" s="78">
        <v>332045</v>
      </c>
      <c r="BF20" s="78">
        <v>206367</v>
      </c>
      <c r="BG20" s="78">
        <v>380942</v>
      </c>
      <c r="BH20" s="78">
        <v>88056</v>
      </c>
      <c r="BI20" s="78">
        <v>0</v>
      </c>
      <c r="BJ20" s="80">
        <v>0</v>
      </c>
      <c r="BK20" s="32">
        <f t="shared" si="22"/>
        <v>1313590</v>
      </c>
      <c r="BL20" s="31" t="s">
        <v>33</v>
      </c>
      <c r="BM20" s="79">
        <v>0</v>
      </c>
      <c r="BN20" s="78">
        <v>0</v>
      </c>
      <c r="BO20" s="78">
        <v>0</v>
      </c>
      <c r="BP20" s="78">
        <v>1155341</v>
      </c>
      <c r="BQ20" s="78">
        <v>376074</v>
      </c>
      <c r="BR20" s="78">
        <v>0</v>
      </c>
      <c r="BS20" s="80">
        <v>209979</v>
      </c>
      <c r="BT20" s="32">
        <f t="shared" si="23"/>
        <v>1741394</v>
      </c>
      <c r="BU20" s="31" t="s">
        <v>33</v>
      </c>
      <c r="BV20" s="79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56583</v>
      </c>
      <c r="CB20" s="80">
        <v>0</v>
      </c>
      <c r="CC20" s="32">
        <f t="shared" si="24"/>
        <v>56583</v>
      </c>
      <c r="CD20" s="31" t="s">
        <v>33</v>
      </c>
      <c r="CE20" s="79">
        <v>0</v>
      </c>
      <c r="CF20" s="78">
        <v>0</v>
      </c>
      <c r="CG20" s="78">
        <v>0</v>
      </c>
      <c r="CH20" s="78">
        <v>0</v>
      </c>
      <c r="CI20" s="78">
        <v>0</v>
      </c>
      <c r="CJ20" s="78">
        <v>0</v>
      </c>
      <c r="CK20" s="80">
        <v>0</v>
      </c>
      <c r="CL20" s="32">
        <f t="shared" si="25"/>
        <v>0</v>
      </c>
      <c r="CM20" s="31" t="s">
        <v>33</v>
      </c>
      <c r="CN20" s="79">
        <v>0</v>
      </c>
      <c r="CO20" s="78">
        <v>0</v>
      </c>
      <c r="CP20" s="78">
        <v>0</v>
      </c>
      <c r="CQ20" s="78">
        <v>0</v>
      </c>
      <c r="CR20" s="78">
        <v>0</v>
      </c>
      <c r="CS20" s="78">
        <v>0</v>
      </c>
      <c r="CT20" s="80">
        <v>0</v>
      </c>
      <c r="CU20" s="32">
        <f t="shared" si="26"/>
        <v>0</v>
      </c>
      <c r="CV20" s="31" t="s">
        <v>33</v>
      </c>
      <c r="CW20" s="79">
        <v>17100</v>
      </c>
      <c r="CX20" s="78">
        <v>55180</v>
      </c>
      <c r="CY20" s="78">
        <v>25200</v>
      </c>
      <c r="CZ20" s="78">
        <v>322379</v>
      </c>
      <c r="DA20" s="78">
        <v>227488</v>
      </c>
      <c r="DB20" s="78">
        <v>118251</v>
      </c>
      <c r="DC20" s="80">
        <v>139167</v>
      </c>
      <c r="DD20" s="32">
        <f t="shared" si="27"/>
        <v>904765</v>
      </c>
      <c r="DE20" s="31" t="s">
        <v>33</v>
      </c>
      <c r="DF20" s="79">
        <v>0</v>
      </c>
      <c r="DG20" s="78">
        <v>0</v>
      </c>
      <c r="DH20" s="78">
        <v>43722</v>
      </c>
      <c r="DI20" s="78">
        <v>55404</v>
      </c>
      <c r="DJ20" s="78">
        <v>0</v>
      </c>
      <c r="DK20" s="78">
        <v>72432</v>
      </c>
      <c r="DL20" s="80">
        <v>0</v>
      </c>
      <c r="DM20" s="32">
        <f t="shared" si="28"/>
        <v>171558</v>
      </c>
      <c r="DN20" s="31" t="s">
        <v>33</v>
      </c>
      <c r="DO20" s="79">
        <v>0</v>
      </c>
      <c r="DP20" s="78">
        <v>0</v>
      </c>
      <c r="DQ20" s="78">
        <v>189621</v>
      </c>
      <c r="DR20" s="78">
        <v>25407</v>
      </c>
      <c r="DS20" s="78">
        <v>0</v>
      </c>
      <c r="DT20" s="78">
        <v>0</v>
      </c>
      <c r="DU20" s="80">
        <v>0</v>
      </c>
      <c r="DV20" s="32">
        <f t="shared" si="29"/>
        <v>215028</v>
      </c>
      <c r="DW20" s="31" t="s">
        <v>33</v>
      </c>
      <c r="DX20" s="79">
        <v>0</v>
      </c>
      <c r="DY20" s="78">
        <v>0</v>
      </c>
      <c r="DZ20" s="78">
        <v>485595</v>
      </c>
      <c r="EA20" s="78">
        <v>198595</v>
      </c>
      <c r="EB20" s="78">
        <v>205929</v>
      </c>
      <c r="EC20" s="78">
        <v>0</v>
      </c>
      <c r="ED20" s="80">
        <v>241470</v>
      </c>
      <c r="EE20" s="32">
        <f t="shared" si="30"/>
        <v>1131589</v>
      </c>
      <c r="EF20" s="31" t="s">
        <v>33</v>
      </c>
      <c r="EG20" s="79">
        <v>53040</v>
      </c>
      <c r="EH20" s="78">
        <v>85560</v>
      </c>
      <c r="EI20" s="78">
        <v>388145</v>
      </c>
      <c r="EJ20" s="78">
        <v>657580</v>
      </c>
      <c r="EK20" s="78">
        <v>227220</v>
      </c>
      <c r="EL20" s="78">
        <v>125170</v>
      </c>
      <c r="EM20" s="80">
        <v>87726</v>
      </c>
      <c r="EN20" s="32">
        <f t="shared" si="31"/>
        <v>1624441</v>
      </c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</row>
    <row r="21" spans="1:156" s="6" customFormat="1" ht="15" customHeight="1" x14ac:dyDescent="0.15">
      <c r="A21" s="31" t="s">
        <v>34</v>
      </c>
      <c r="B21" s="78">
        <v>0</v>
      </c>
      <c r="C21" s="78">
        <v>0</v>
      </c>
      <c r="D21" s="78">
        <v>853592</v>
      </c>
      <c r="E21" s="78">
        <v>1890060</v>
      </c>
      <c r="F21" s="78">
        <v>1110423</v>
      </c>
      <c r="G21" s="78">
        <v>1282067</v>
      </c>
      <c r="H21" s="78">
        <v>1230160</v>
      </c>
      <c r="I21" s="32">
        <f t="shared" si="16"/>
        <v>6366302</v>
      </c>
      <c r="J21" s="31" t="s">
        <v>34</v>
      </c>
      <c r="K21" s="79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80">
        <v>0</v>
      </c>
      <c r="R21" s="32">
        <f t="shared" si="17"/>
        <v>0</v>
      </c>
      <c r="S21" s="31" t="s">
        <v>34</v>
      </c>
      <c r="T21" s="79">
        <v>182451</v>
      </c>
      <c r="U21" s="78">
        <v>868437</v>
      </c>
      <c r="V21" s="78">
        <v>518597.99999999994</v>
      </c>
      <c r="W21" s="78">
        <v>980119</v>
      </c>
      <c r="X21" s="78">
        <v>752595</v>
      </c>
      <c r="Y21" s="78">
        <v>789846</v>
      </c>
      <c r="Z21" s="80">
        <v>615885</v>
      </c>
      <c r="AA21" s="32">
        <f t="shared" si="18"/>
        <v>4707931</v>
      </c>
      <c r="AB21" s="31" t="s">
        <v>34</v>
      </c>
      <c r="AC21" s="79">
        <v>0</v>
      </c>
      <c r="AD21" s="78">
        <v>78912</v>
      </c>
      <c r="AE21" s="78">
        <v>29192</v>
      </c>
      <c r="AF21" s="78">
        <v>129996.00000000001</v>
      </c>
      <c r="AG21" s="78">
        <v>0</v>
      </c>
      <c r="AH21" s="78">
        <v>23985</v>
      </c>
      <c r="AI21" s="80">
        <v>0</v>
      </c>
      <c r="AJ21" s="32">
        <f t="shared" si="19"/>
        <v>262085</v>
      </c>
      <c r="AK21" s="31" t="s">
        <v>34</v>
      </c>
      <c r="AL21" s="79">
        <v>28755</v>
      </c>
      <c r="AM21" s="78">
        <v>56181</v>
      </c>
      <c r="AN21" s="78">
        <v>74178</v>
      </c>
      <c r="AO21" s="78">
        <v>191592</v>
      </c>
      <c r="AP21" s="78">
        <v>66411</v>
      </c>
      <c r="AQ21" s="78">
        <v>106582</v>
      </c>
      <c r="AR21" s="80">
        <v>65230.000000000007</v>
      </c>
      <c r="AS21" s="32">
        <f t="shared" si="20"/>
        <v>588929</v>
      </c>
      <c r="AT21" s="31" t="s">
        <v>34</v>
      </c>
      <c r="AU21" s="79">
        <v>0</v>
      </c>
      <c r="AV21" s="78">
        <v>0</v>
      </c>
      <c r="AW21" s="78">
        <v>2456196</v>
      </c>
      <c r="AX21" s="78">
        <v>2732167</v>
      </c>
      <c r="AY21" s="78">
        <v>2217648</v>
      </c>
      <c r="AZ21" s="78">
        <v>1136781</v>
      </c>
      <c r="BA21" s="80">
        <v>466163</v>
      </c>
      <c r="BB21" s="32">
        <f t="shared" si="21"/>
        <v>9008955</v>
      </c>
      <c r="BC21" s="31" t="s">
        <v>34</v>
      </c>
      <c r="BD21" s="79">
        <v>87675</v>
      </c>
      <c r="BE21" s="78">
        <v>588898</v>
      </c>
      <c r="BF21" s="78">
        <v>1062504</v>
      </c>
      <c r="BG21" s="78">
        <v>454617</v>
      </c>
      <c r="BH21" s="78">
        <v>29637</v>
      </c>
      <c r="BI21" s="78">
        <v>287577</v>
      </c>
      <c r="BJ21" s="80">
        <v>155655</v>
      </c>
      <c r="BK21" s="32">
        <f t="shared" si="22"/>
        <v>2666563</v>
      </c>
      <c r="BL21" s="31" t="s">
        <v>34</v>
      </c>
      <c r="BM21" s="79">
        <v>0</v>
      </c>
      <c r="BN21" s="78">
        <v>193304</v>
      </c>
      <c r="BO21" s="78">
        <v>672525</v>
      </c>
      <c r="BP21" s="78">
        <v>736776</v>
      </c>
      <c r="BQ21" s="78">
        <v>620658</v>
      </c>
      <c r="BR21" s="78">
        <v>2002293</v>
      </c>
      <c r="BS21" s="80">
        <v>784914</v>
      </c>
      <c r="BT21" s="32">
        <f t="shared" si="23"/>
        <v>5010470</v>
      </c>
      <c r="BU21" s="31" t="s">
        <v>34</v>
      </c>
      <c r="BV21" s="79">
        <v>18234</v>
      </c>
      <c r="BW21" s="78">
        <v>41247</v>
      </c>
      <c r="BX21" s="78">
        <v>59535</v>
      </c>
      <c r="BY21" s="78">
        <v>47889</v>
      </c>
      <c r="BZ21" s="78">
        <v>0</v>
      </c>
      <c r="CA21" s="78">
        <v>0</v>
      </c>
      <c r="CB21" s="80">
        <v>0</v>
      </c>
      <c r="CC21" s="32">
        <f t="shared" si="24"/>
        <v>166905</v>
      </c>
      <c r="CD21" s="31" t="s">
        <v>34</v>
      </c>
      <c r="CE21" s="79">
        <v>0</v>
      </c>
      <c r="CF21" s="78">
        <v>0</v>
      </c>
      <c r="CG21" s="78">
        <v>0</v>
      </c>
      <c r="CH21" s="78">
        <v>0</v>
      </c>
      <c r="CI21" s="78">
        <v>0</v>
      </c>
      <c r="CJ21" s="78">
        <v>0</v>
      </c>
      <c r="CK21" s="80">
        <v>0</v>
      </c>
      <c r="CL21" s="32">
        <f t="shared" si="25"/>
        <v>0</v>
      </c>
      <c r="CM21" s="31" t="s">
        <v>34</v>
      </c>
      <c r="CN21" s="79">
        <v>0</v>
      </c>
      <c r="CO21" s="78">
        <v>0</v>
      </c>
      <c r="CP21" s="78">
        <v>0</v>
      </c>
      <c r="CQ21" s="78">
        <v>0</v>
      </c>
      <c r="CR21" s="78">
        <v>0</v>
      </c>
      <c r="CS21" s="78">
        <v>0</v>
      </c>
      <c r="CT21" s="80">
        <v>0</v>
      </c>
      <c r="CU21" s="32">
        <f t="shared" si="26"/>
        <v>0</v>
      </c>
      <c r="CV21" s="31" t="s">
        <v>34</v>
      </c>
      <c r="CW21" s="79">
        <v>260348</v>
      </c>
      <c r="CX21" s="78">
        <v>555257</v>
      </c>
      <c r="CY21" s="78">
        <v>195408</v>
      </c>
      <c r="CZ21" s="78">
        <v>896265</v>
      </c>
      <c r="DA21" s="78">
        <v>412725</v>
      </c>
      <c r="DB21" s="78">
        <v>379272</v>
      </c>
      <c r="DC21" s="80">
        <v>334093</v>
      </c>
      <c r="DD21" s="32">
        <f t="shared" si="27"/>
        <v>3033368</v>
      </c>
      <c r="DE21" s="31" t="s">
        <v>34</v>
      </c>
      <c r="DF21" s="79">
        <v>0</v>
      </c>
      <c r="DG21" s="78">
        <v>42300</v>
      </c>
      <c r="DH21" s="78">
        <v>15030</v>
      </c>
      <c r="DI21" s="78">
        <v>19260</v>
      </c>
      <c r="DJ21" s="78">
        <v>0</v>
      </c>
      <c r="DK21" s="78">
        <v>0</v>
      </c>
      <c r="DL21" s="80">
        <v>0</v>
      </c>
      <c r="DM21" s="32">
        <f t="shared" si="28"/>
        <v>76590</v>
      </c>
      <c r="DN21" s="31" t="s">
        <v>34</v>
      </c>
      <c r="DO21" s="79">
        <v>124290</v>
      </c>
      <c r="DP21" s="78">
        <v>180000</v>
      </c>
      <c r="DQ21" s="78">
        <v>8910</v>
      </c>
      <c r="DR21" s="78">
        <v>0</v>
      </c>
      <c r="DS21" s="78">
        <v>0</v>
      </c>
      <c r="DT21" s="78">
        <v>0</v>
      </c>
      <c r="DU21" s="80">
        <v>0</v>
      </c>
      <c r="DV21" s="32">
        <f t="shared" si="29"/>
        <v>313200</v>
      </c>
      <c r="DW21" s="31" t="s">
        <v>34</v>
      </c>
      <c r="DX21" s="79">
        <v>110880</v>
      </c>
      <c r="DY21" s="78">
        <v>96642</v>
      </c>
      <c r="DZ21" s="78">
        <v>661329</v>
      </c>
      <c r="EA21" s="78">
        <v>1291039</v>
      </c>
      <c r="EB21" s="78">
        <v>1563601</v>
      </c>
      <c r="EC21" s="78">
        <v>1897587</v>
      </c>
      <c r="ED21" s="80">
        <v>235818</v>
      </c>
      <c r="EE21" s="32">
        <f t="shared" si="30"/>
        <v>5856896</v>
      </c>
      <c r="EF21" s="31" t="s">
        <v>34</v>
      </c>
      <c r="EG21" s="79">
        <v>246260</v>
      </c>
      <c r="EH21" s="78">
        <v>461260</v>
      </c>
      <c r="EI21" s="78">
        <v>1074292</v>
      </c>
      <c r="EJ21" s="78">
        <v>1286654</v>
      </c>
      <c r="EK21" s="78">
        <v>460552</v>
      </c>
      <c r="EL21" s="78">
        <v>530734</v>
      </c>
      <c r="EM21" s="80">
        <v>250096</v>
      </c>
      <c r="EN21" s="32">
        <f t="shared" si="31"/>
        <v>4309848</v>
      </c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</row>
    <row r="22" spans="1:156" s="6" customFormat="1" ht="15" customHeight="1" x14ac:dyDescent="0.15">
      <c r="A22" s="31" t="s">
        <v>35</v>
      </c>
      <c r="B22" s="78">
        <v>0</v>
      </c>
      <c r="C22" s="78">
        <v>0</v>
      </c>
      <c r="D22" s="78">
        <v>324377</v>
      </c>
      <c r="E22" s="78">
        <v>586465</v>
      </c>
      <c r="F22" s="78">
        <v>793764</v>
      </c>
      <c r="G22" s="78">
        <v>773761</v>
      </c>
      <c r="H22" s="78">
        <v>492635</v>
      </c>
      <c r="I22" s="32">
        <f t="shared" si="16"/>
        <v>2971002</v>
      </c>
      <c r="J22" s="31" t="s">
        <v>35</v>
      </c>
      <c r="K22" s="79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80">
        <v>0</v>
      </c>
      <c r="R22" s="32">
        <f t="shared" si="17"/>
        <v>0</v>
      </c>
      <c r="S22" s="31" t="s">
        <v>35</v>
      </c>
      <c r="T22" s="79">
        <v>131364</v>
      </c>
      <c r="U22" s="78">
        <v>210906</v>
      </c>
      <c r="V22" s="78">
        <v>312768</v>
      </c>
      <c r="W22" s="78">
        <v>376690</v>
      </c>
      <c r="X22" s="78">
        <v>240048</v>
      </c>
      <c r="Y22" s="78">
        <v>217983</v>
      </c>
      <c r="Z22" s="80">
        <v>620253</v>
      </c>
      <c r="AA22" s="32">
        <f t="shared" si="18"/>
        <v>2110012</v>
      </c>
      <c r="AB22" s="31" t="s">
        <v>35</v>
      </c>
      <c r="AC22" s="79">
        <v>0</v>
      </c>
      <c r="AD22" s="78">
        <v>21888</v>
      </c>
      <c r="AE22" s="78">
        <v>0</v>
      </c>
      <c r="AF22" s="78">
        <v>62172</v>
      </c>
      <c r="AG22" s="78">
        <v>0</v>
      </c>
      <c r="AH22" s="78">
        <v>0</v>
      </c>
      <c r="AI22" s="80">
        <v>0</v>
      </c>
      <c r="AJ22" s="32">
        <f t="shared" si="19"/>
        <v>84060</v>
      </c>
      <c r="AK22" s="31" t="s">
        <v>35</v>
      </c>
      <c r="AL22" s="79">
        <v>17442</v>
      </c>
      <c r="AM22" s="78">
        <v>12312</v>
      </c>
      <c r="AN22" s="78">
        <v>84852</v>
      </c>
      <c r="AO22" s="78">
        <v>71271</v>
      </c>
      <c r="AP22" s="78">
        <v>11736</v>
      </c>
      <c r="AQ22" s="78">
        <v>45382</v>
      </c>
      <c r="AR22" s="80">
        <v>41661</v>
      </c>
      <c r="AS22" s="32">
        <f t="shared" si="20"/>
        <v>284656</v>
      </c>
      <c r="AT22" s="31" t="s">
        <v>35</v>
      </c>
      <c r="AU22" s="79">
        <v>0</v>
      </c>
      <c r="AV22" s="78">
        <v>0</v>
      </c>
      <c r="AW22" s="78">
        <v>1128183</v>
      </c>
      <c r="AX22" s="78">
        <v>2224314</v>
      </c>
      <c r="AY22" s="78">
        <v>1691301</v>
      </c>
      <c r="AZ22" s="78">
        <v>1268585</v>
      </c>
      <c r="BA22" s="80">
        <v>839721</v>
      </c>
      <c r="BB22" s="32">
        <f t="shared" si="21"/>
        <v>7152104</v>
      </c>
      <c r="BC22" s="31" t="s">
        <v>35</v>
      </c>
      <c r="BD22" s="79">
        <v>0</v>
      </c>
      <c r="BE22" s="78">
        <v>82206</v>
      </c>
      <c r="BF22" s="78">
        <v>59634</v>
      </c>
      <c r="BG22" s="78">
        <v>256201.00000000003</v>
      </c>
      <c r="BH22" s="78">
        <v>217458</v>
      </c>
      <c r="BI22" s="78">
        <v>0</v>
      </c>
      <c r="BJ22" s="80">
        <v>0</v>
      </c>
      <c r="BK22" s="32">
        <f t="shared" si="22"/>
        <v>615499</v>
      </c>
      <c r="BL22" s="31" t="s">
        <v>35</v>
      </c>
      <c r="BM22" s="79">
        <v>43362</v>
      </c>
      <c r="BN22" s="78">
        <v>0</v>
      </c>
      <c r="BO22" s="78">
        <v>614619</v>
      </c>
      <c r="BP22" s="78">
        <v>1561752</v>
      </c>
      <c r="BQ22" s="78">
        <v>1458408</v>
      </c>
      <c r="BR22" s="78">
        <v>3082778</v>
      </c>
      <c r="BS22" s="80">
        <v>1316952</v>
      </c>
      <c r="BT22" s="32">
        <f t="shared" si="23"/>
        <v>8077871</v>
      </c>
      <c r="BU22" s="31" t="s">
        <v>35</v>
      </c>
      <c r="BV22" s="79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80">
        <v>0</v>
      </c>
      <c r="CC22" s="32">
        <f t="shared" si="24"/>
        <v>0</v>
      </c>
      <c r="CD22" s="31" t="s">
        <v>35</v>
      </c>
      <c r="CE22" s="79">
        <v>0</v>
      </c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80">
        <v>0</v>
      </c>
      <c r="CL22" s="32">
        <f t="shared" si="25"/>
        <v>0</v>
      </c>
      <c r="CM22" s="31" t="s">
        <v>35</v>
      </c>
      <c r="CN22" s="79">
        <v>0</v>
      </c>
      <c r="CO22" s="78">
        <v>0</v>
      </c>
      <c r="CP22" s="78">
        <v>0</v>
      </c>
      <c r="CQ22" s="78">
        <v>0</v>
      </c>
      <c r="CR22" s="78">
        <v>0</v>
      </c>
      <c r="CS22" s="78">
        <v>0</v>
      </c>
      <c r="CT22" s="80">
        <v>0</v>
      </c>
      <c r="CU22" s="32">
        <f t="shared" si="26"/>
        <v>0</v>
      </c>
      <c r="CV22" s="31" t="s">
        <v>35</v>
      </c>
      <c r="CW22" s="79">
        <v>159120</v>
      </c>
      <c r="CX22" s="78">
        <v>380076</v>
      </c>
      <c r="CY22" s="78">
        <v>63675</v>
      </c>
      <c r="CZ22" s="78">
        <v>378081</v>
      </c>
      <c r="DA22" s="78">
        <v>339947</v>
      </c>
      <c r="DB22" s="78">
        <v>383187</v>
      </c>
      <c r="DC22" s="80">
        <v>169812</v>
      </c>
      <c r="DD22" s="32">
        <f t="shared" si="27"/>
        <v>1873898</v>
      </c>
      <c r="DE22" s="31" t="s">
        <v>35</v>
      </c>
      <c r="DF22" s="79">
        <v>0</v>
      </c>
      <c r="DG22" s="78">
        <v>0</v>
      </c>
      <c r="DH22" s="78">
        <v>0</v>
      </c>
      <c r="DI22" s="78">
        <v>19260</v>
      </c>
      <c r="DJ22" s="78">
        <v>22230</v>
      </c>
      <c r="DK22" s="78">
        <v>0</v>
      </c>
      <c r="DL22" s="80">
        <v>0</v>
      </c>
      <c r="DM22" s="32">
        <f t="shared" si="28"/>
        <v>41490</v>
      </c>
      <c r="DN22" s="31" t="s">
        <v>35</v>
      </c>
      <c r="DO22" s="79">
        <v>0</v>
      </c>
      <c r="DP22" s="78">
        <v>83061</v>
      </c>
      <c r="DQ22" s="78">
        <v>0</v>
      </c>
      <c r="DR22" s="78">
        <v>36900</v>
      </c>
      <c r="DS22" s="78">
        <v>236700</v>
      </c>
      <c r="DT22" s="78">
        <v>0</v>
      </c>
      <c r="DU22" s="80">
        <v>0</v>
      </c>
      <c r="DV22" s="32">
        <f t="shared" si="29"/>
        <v>356661</v>
      </c>
      <c r="DW22" s="31" t="s">
        <v>35</v>
      </c>
      <c r="DX22" s="79">
        <v>55440</v>
      </c>
      <c r="DY22" s="78">
        <v>94824</v>
      </c>
      <c r="DZ22" s="78">
        <v>295439</v>
      </c>
      <c r="EA22" s="78">
        <v>1309932</v>
      </c>
      <c r="EB22" s="78">
        <v>384853</v>
      </c>
      <c r="EC22" s="78">
        <v>179545</v>
      </c>
      <c r="ED22" s="80">
        <v>514071</v>
      </c>
      <c r="EE22" s="32">
        <f t="shared" si="30"/>
        <v>2834104</v>
      </c>
      <c r="EF22" s="31" t="s">
        <v>35</v>
      </c>
      <c r="EG22" s="79">
        <v>73880</v>
      </c>
      <c r="EH22" s="78">
        <v>167960</v>
      </c>
      <c r="EI22" s="78">
        <v>345870</v>
      </c>
      <c r="EJ22" s="78">
        <v>670154</v>
      </c>
      <c r="EK22" s="78">
        <v>609550</v>
      </c>
      <c r="EL22" s="78">
        <v>453410</v>
      </c>
      <c r="EM22" s="80">
        <v>213539</v>
      </c>
      <c r="EN22" s="32">
        <f t="shared" si="31"/>
        <v>2534363</v>
      </c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</row>
    <row r="23" spans="1:156" s="6" customFormat="1" ht="15" customHeight="1" x14ac:dyDescent="0.15">
      <c r="A23" s="31" t="s">
        <v>36</v>
      </c>
      <c r="B23" s="78">
        <v>0</v>
      </c>
      <c r="C23" s="78">
        <v>0</v>
      </c>
      <c r="D23" s="78">
        <v>2799506</v>
      </c>
      <c r="E23" s="78">
        <v>1898019</v>
      </c>
      <c r="F23" s="78">
        <v>1985362</v>
      </c>
      <c r="G23" s="78">
        <v>4671332</v>
      </c>
      <c r="H23" s="78">
        <v>1917249</v>
      </c>
      <c r="I23" s="32">
        <f t="shared" si="16"/>
        <v>13271468</v>
      </c>
      <c r="J23" s="31" t="s">
        <v>36</v>
      </c>
      <c r="K23" s="79">
        <v>0</v>
      </c>
      <c r="L23" s="78">
        <v>0</v>
      </c>
      <c r="M23" s="78">
        <v>0</v>
      </c>
      <c r="N23" s="78">
        <v>57204</v>
      </c>
      <c r="O23" s="78">
        <v>0</v>
      </c>
      <c r="P23" s="78">
        <v>124110</v>
      </c>
      <c r="Q23" s="80">
        <v>85644</v>
      </c>
      <c r="R23" s="32">
        <f t="shared" si="17"/>
        <v>266958</v>
      </c>
      <c r="S23" s="31" t="s">
        <v>36</v>
      </c>
      <c r="T23" s="79">
        <v>464976</v>
      </c>
      <c r="U23" s="78">
        <v>933035</v>
      </c>
      <c r="V23" s="78">
        <v>747288</v>
      </c>
      <c r="W23" s="78">
        <v>962977</v>
      </c>
      <c r="X23" s="78">
        <v>946789</v>
      </c>
      <c r="Y23" s="78">
        <v>1246534</v>
      </c>
      <c r="Z23" s="80">
        <v>1425857</v>
      </c>
      <c r="AA23" s="32">
        <f t="shared" si="18"/>
        <v>6727456</v>
      </c>
      <c r="AB23" s="31" t="s">
        <v>36</v>
      </c>
      <c r="AC23" s="79">
        <v>109440</v>
      </c>
      <c r="AD23" s="78">
        <v>59184</v>
      </c>
      <c r="AE23" s="78">
        <v>39564</v>
      </c>
      <c r="AF23" s="78">
        <v>45216</v>
      </c>
      <c r="AG23" s="78">
        <v>21303</v>
      </c>
      <c r="AH23" s="78">
        <v>44148</v>
      </c>
      <c r="AI23" s="80">
        <v>22608</v>
      </c>
      <c r="AJ23" s="32">
        <f t="shared" si="19"/>
        <v>341463</v>
      </c>
      <c r="AK23" s="31" t="s">
        <v>36</v>
      </c>
      <c r="AL23" s="79">
        <v>88542</v>
      </c>
      <c r="AM23" s="78">
        <v>124200</v>
      </c>
      <c r="AN23" s="78">
        <v>231696</v>
      </c>
      <c r="AO23" s="78">
        <v>172638</v>
      </c>
      <c r="AP23" s="78">
        <v>155709</v>
      </c>
      <c r="AQ23" s="78">
        <v>258696.00000000003</v>
      </c>
      <c r="AR23" s="80">
        <v>106331</v>
      </c>
      <c r="AS23" s="32">
        <f t="shared" si="20"/>
        <v>1137812</v>
      </c>
      <c r="AT23" s="31" t="s">
        <v>36</v>
      </c>
      <c r="AU23" s="79">
        <v>0</v>
      </c>
      <c r="AV23" s="78">
        <v>0</v>
      </c>
      <c r="AW23" s="78">
        <v>3359405</v>
      </c>
      <c r="AX23" s="78">
        <v>2324663</v>
      </c>
      <c r="AY23" s="78">
        <v>2409445</v>
      </c>
      <c r="AZ23" s="78">
        <v>2717006</v>
      </c>
      <c r="BA23" s="80">
        <v>1803307</v>
      </c>
      <c r="BB23" s="32">
        <f t="shared" si="21"/>
        <v>12613826</v>
      </c>
      <c r="BC23" s="31" t="s">
        <v>36</v>
      </c>
      <c r="BD23" s="79">
        <v>258130.99999999997</v>
      </c>
      <c r="BE23" s="78">
        <v>1382947</v>
      </c>
      <c r="BF23" s="78">
        <v>2266240</v>
      </c>
      <c r="BG23" s="78">
        <v>2605361</v>
      </c>
      <c r="BH23" s="78">
        <v>1142913</v>
      </c>
      <c r="BI23" s="78">
        <v>1762059</v>
      </c>
      <c r="BJ23" s="80">
        <v>403398</v>
      </c>
      <c r="BK23" s="32">
        <f t="shared" si="22"/>
        <v>9821049</v>
      </c>
      <c r="BL23" s="31" t="s">
        <v>36</v>
      </c>
      <c r="BM23" s="79">
        <v>35685</v>
      </c>
      <c r="BN23" s="78">
        <v>78921</v>
      </c>
      <c r="BO23" s="78">
        <v>644832</v>
      </c>
      <c r="BP23" s="78">
        <v>1779336</v>
      </c>
      <c r="BQ23" s="78">
        <v>2115081</v>
      </c>
      <c r="BR23" s="78">
        <v>2572902</v>
      </c>
      <c r="BS23" s="80">
        <v>2002284</v>
      </c>
      <c r="BT23" s="32">
        <f t="shared" si="23"/>
        <v>9229041</v>
      </c>
      <c r="BU23" s="31" t="s">
        <v>36</v>
      </c>
      <c r="BV23" s="79">
        <v>0</v>
      </c>
      <c r="BW23" s="78">
        <v>0</v>
      </c>
      <c r="BX23" s="78">
        <v>166311</v>
      </c>
      <c r="BY23" s="78">
        <v>294156</v>
      </c>
      <c r="BZ23" s="78">
        <v>352791</v>
      </c>
      <c r="CA23" s="78">
        <v>267542</v>
      </c>
      <c r="CB23" s="80">
        <v>123723</v>
      </c>
      <c r="CC23" s="32">
        <f t="shared" si="24"/>
        <v>1204523</v>
      </c>
      <c r="CD23" s="31" t="s">
        <v>36</v>
      </c>
      <c r="CE23" s="79">
        <v>0</v>
      </c>
      <c r="CF23" s="78">
        <v>0</v>
      </c>
      <c r="CG23" s="78">
        <v>0</v>
      </c>
      <c r="CH23" s="78">
        <v>0</v>
      </c>
      <c r="CI23" s="78">
        <v>0</v>
      </c>
      <c r="CJ23" s="78">
        <v>0</v>
      </c>
      <c r="CK23" s="80">
        <v>0</v>
      </c>
      <c r="CL23" s="32">
        <f t="shared" si="25"/>
        <v>0</v>
      </c>
      <c r="CM23" s="31" t="s">
        <v>36</v>
      </c>
      <c r="CN23" s="79">
        <v>0</v>
      </c>
      <c r="CO23" s="78">
        <v>0</v>
      </c>
      <c r="CP23" s="78">
        <v>0</v>
      </c>
      <c r="CQ23" s="78">
        <v>0</v>
      </c>
      <c r="CR23" s="78">
        <v>0</v>
      </c>
      <c r="CS23" s="78">
        <v>0</v>
      </c>
      <c r="CT23" s="80">
        <v>0</v>
      </c>
      <c r="CU23" s="32">
        <f t="shared" si="26"/>
        <v>0</v>
      </c>
      <c r="CV23" s="31" t="s">
        <v>36</v>
      </c>
      <c r="CW23" s="79">
        <v>1026491</v>
      </c>
      <c r="CX23" s="78">
        <v>768453</v>
      </c>
      <c r="CY23" s="78">
        <v>433665</v>
      </c>
      <c r="CZ23" s="78">
        <v>1063860</v>
      </c>
      <c r="DA23" s="78">
        <v>858426</v>
      </c>
      <c r="DB23" s="78">
        <v>1166202</v>
      </c>
      <c r="DC23" s="80">
        <v>693468</v>
      </c>
      <c r="DD23" s="32">
        <f t="shared" si="27"/>
        <v>6010565</v>
      </c>
      <c r="DE23" s="31" t="s">
        <v>36</v>
      </c>
      <c r="DF23" s="79">
        <v>25740</v>
      </c>
      <c r="DG23" s="78">
        <v>21600</v>
      </c>
      <c r="DH23" s="78">
        <v>0</v>
      </c>
      <c r="DI23" s="78">
        <v>0</v>
      </c>
      <c r="DJ23" s="78">
        <v>47250</v>
      </c>
      <c r="DK23" s="78">
        <v>0</v>
      </c>
      <c r="DL23" s="80">
        <v>0</v>
      </c>
      <c r="DM23" s="32">
        <f t="shared" si="28"/>
        <v>94590</v>
      </c>
      <c r="DN23" s="31" t="s">
        <v>36</v>
      </c>
      <c r="DO23" s="79">
        <v>0</v>
      </c>
      <c r="DP23" s="78">
        <v>325431</v>
      </c>
      <c r="DQ23" s="78">
        <v>0</v>
      </c>
      <c r="DR23" s="78">
        <v>8730</v>
      </c>
      <c r="DS23" s="78">
        <v>0</v>
      </c>
      <c r="DT23" s="78">
        <v>0</v>
      </c>
      <c r="DU23" s="80">
        <v>0</v>
      </c>
      <c r="DV23" s="32">
        <f t="shared" si="29"/>
        <v>334161</v>
      </c>
      <c r="DW23" s="31" t="s">
        <v>36</v>
      </c>
      <c r="DX23" s="79">
        <v>55440</v>
      </c>
      <c r="DY23" s="78">
        <v>604251</v>
      </c>
      <c r="DZ23" s="78">
        <v>1152689</v>
      </c>
      <c r="EA23" s="78">
        <v>922404</v>
      </c>
      <c r="EB23" s="78">
        <v>690773</v>
      </c>
      <c r="EC23" s="78">
        <v>1344115</v>
      </c>
      <c r="ED23" s="80">
        <v>246294</v>
      </c>
      <c r="EE23" s="32">
        <f t="shared" si="30"/>
        <v>5015966</v>
      </c>
      <c r="EF23" s="31" t="s">
        <v>36</v>
      </c>
      <c r="EG23" s="79">
        <v>474865</v>
      </c>
      <c r="EH23" s="78">
        <v>539880</v>
      </c>
      <c r="EI23" s="78">
        <v>2084417</v>
      </c>
      <c r="EJ23" s="78">
        <v>1510032</v>
      </c>
      <c r="EK23" s="78">
        <v>1222923</v>
      </c>
      <c r="EL23" s="78">
        <v>1323799</v>
      </c>
      <c r="EM23" s="80">
        <v>781681</v>
      </c>
      <c r="EN23" s="32">
        <f t="shared" si="31"/>
        <v>7937597</v>
      </c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</row>
    <row r="24" spans="1:156" s="6" customFormat="1" ht="15" customHeight="1" x14ac:dyDescent="0.15">
      <c r="A24" s="31" t="s">
        <v>37</v>
      </c>
      <c r="B24" s="78">
        <v>0</v>
      </c>
      <c r="C24" s="78">
        <v>0</v>
      </c>
      <c r="D24" s="78">
        <v>594023</v>
      </c>
      <c r="E24" s="78">
        <v>1291293</v>
      </c>
      <c r="F24" s="78">
        <v>1304393</v>
      </c>
      <c r="G24" s="78">
        <v>851751</v>
      </c>
      <c r="H24" s="78">
        <v>1654092</v>
      </c>
      <c r="I24" s="32">
        <f t="shared" si="16"/>
        <v>5695552</v>
      </c>
      <c r="J24" s="31" t="s">
        <v>37</v>
      </c>
      <c r="K24" s="79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80">
        <v>56214</v>
      </c>
      <c r="R24" s="32">
        <f t="shared" si="17"/>
        <v>56214</v>
      </c>
      <c r="S24" s="31" t="s">
        <v>37</v>
      </c>
      <c r="T24" s="79">
        <v>19872</v>
      </c>
      <c r="U24" s="78">
        <v>177948</v>
      </c>
      <c r="V24" s="78">
        <v>105008</v>
      </c>
      <c r="W24" s="78">
        <v>593027</v>
      </c>
      <c r="X24" s="78">
        <v>406649</v>
      </c>
      <c r="Y24" s="78">
        <v>631621</v>
      </c>
      <c r="Z24" s="80">
        <v>562037</v>
      </c>
      <c r="AA24" s="32">
        <f t="shared" si="18"/>
        <v>2496162</v>
      </c>
      <c r="AB24" s="31" t="s">
        <v>37</v>
      </c>
      <c r="AC24" s="79">
        <v>0</v>
      </c>
      <c r="AD24" s="78">
        <v>88482</v>
      </c>
      <c r="AE24" s="78">
        <v>0</v>
      </c>
      <c r="AF24" s="78">
        <v>154674</v>
      </c>
      <c r="AG24" s="78">
        <v>24327</v>
      </c>
      <c r="AH24" s="78">
        <v>0</v>
      </c>
      <c r="AI24" s="80">
        <v>0</v>
      </c>
      <c r="AJ24" s="32">
        <f t="shared" si="19"/>
        <v>267483</v>
      </c>
      <c r="AK24" s="31" t="s">
        <v>37</v>
      </c>
      <c r="AL24" s="79">
        <v>0</v>
      </c>
      <c r="AM24" s="78">
        <v>24480</v>
      </c>
      <c r="AN24" s="78">
        <v>38052</v>
      </c>
      <c r="AO24" s="78">
        <v>150777</v>
      </c>
      <c r="AP24" s="78">
        <v>111398</v>
      </c>
      <c r="AQ24" s="78">
        <v>27819</v>
      </c>
      <c r="AR24" s="80">
        <v>134028</v>
      </c>
      <c r="AS24" s="32">
        <f t="shared" si="20"/>
        <v>486554</v>
      </c>
      <c r="AT24" s="31" t="s">
        <v>37</v>
      </c>
      <c r="AU24" s="79">
        <v>0</v>
      </c>
      <c r="AV24" s="78">
        <v>0</v>
      </c>
      <c r="AW24" s="78">
        <v>1883797</v>
      </c>
      <c r="AX24" s="78">
        <v>3212403</v>
      </c>
      <c r="AY24" s="78">
        <v>2432705</v>
      </c>
      <c r="AZ24" s="78">
        <v>1402956</v>
      </c>
      <c r="BA24" s="80">
        <v>748707</v>
      </c>
      <c r="BB24" s="32">
        <f t="shared" si="21"/>
        <v>9680568</v>
      </c>
      <c r="BC24" s="31" t="s">
        <v>37</v>
      </c>
      <c r="BD24" s="79">
        <v>116136</v>
      </c>
      <c r="BE24" s="78">
        <v>253557</v>
      </c>
      <c r="BF24" s="78">
        <v>493235</v>
      </c>
      <c r="BG24" s="78">
        <v>336501</v>
      </c>
      <c r="BH24" s="78">
        <v>166554</v>
      </c>
      <c r="BI24" s="78">
        <v>120181</v>
      </c>
      <c r="BJ24" s="80">
        <v>0</v>
      </c>
      <c r="BK24" s="32">
        <f t="shared" si="22"/>
        <v>1486164</v>
      </c>
      <c r="BL24" s="31" t="s">
        <v>37</v>
      </c>
      <c r="BM24" s="79">
        <v>9954</v>
      </c>
      <c r="BN24" s="78">
        <v>0</v>
      </c>
      <c r="BO24" s="78">
        <v>94392</v>
      </c>
      <c r="BP24" s="78">
        <v>1238964</v>
      </c>
      <c r="BQ24" s="78">
        <v>798733</v>
      </c>
      <c r="BR24" s="78">
        <v>318796</v>
      </c>
      <c r="BS24" s="80">
        <v>225864</v>
      </c>
      <c r="BT24" s="32">
        <f t="shared" si="23"/>
        <v>2686703</v>
      </c>
      <c r="BU24" s="31" t="s">
        <v>37</v>
      </c>
      <c r="BV24" s="79">
        <v>0</v>
      </c>
      <c r="BW24" s="78">
        <v>0</v>
      </c>
      <c r="BX24" s="78">
        <v>125253</v>
      </c>
      <c r="BY24" s="78">
        <v>39357</v>
      </c>
      <c r="BZ24" s="78">
        <v>109827</v>
      </c>
      <c r="CA24" s="78">
        <v>244368</v>
      </c>
      <c r="CB24" s="80">
        <v>163782</v>
      </c>
      <c r="CC24" s="32">
        <f t="shared" si="24"/>
        <v>682587</v>
      </c>
      <c r="CD24" s="31" t="s">
        <v>37</v>
      </c>
      <c r="CE24" s="79">
        <v>0</v>
      </c>
      <c r="CF24" s="78">
        <v>0</v>
      </c>
      <c r="CG24" s="78">
        <v>0</v>
      </c>
      <c r="CH24" s="78">
        <v>0</v>
      </c>
      <c r="CI24" s="78">
        <v>0</v>
      </c>
      <c r="CJ24" s="78">
        <v>0</v>
      </c>
      <c r="CK24" s="80">
        <v>0</v>
      </c>
      <c r="CL24" s="32">
        <f t="shared" si="25"/>
        <v>0</v>
      </c>
      <c r="CM24" s="31" t="s">
        <v>37</v>
      </c>
      <c r="CN24" s="79">
        <v>0</v>
      </c>
      <c r="CO24" s="78">
        <v>0</v>
      </c>
      <c r="CP24" s="78">
        <v>0</v>
      </c>
      <c r="CQ24" s="78">
        <v>0</v>
      </c>
      <c r="CR24" s="78">
        <v>0</v>
      </c>
      <c r="CS24" s="78">
        <v>0</v>
      </c>
      <c r="CT24" s="80">
        <v>0</v>
      </c>
      <c r="CU24" s="32">
        <f t="shared" si="26"/>
        <v>0</v>
      </c>
      <c r="CV24" s="31" t="s">
        <v>37</v>
      </c>
      <c r="CW24" s="79">
        <v>81354</v>
      </c>
      <c r="CX24" s="78">
        <v>162132</v>
      </c>
      <c r="CY24" s="78">
        <v>120595</v>
      </c>
      <c r="CZ24" s="78">
        <v>707367</v>
      </c>
      <c r="DA24" s="78">
        <v>269564</v>
      </c>
      <c r="DB24" s="78">
        <v>539461</v>
      </c>
      <c r="DC24" s="80">
        <v>369746</v>
      </c>
      <c r="DD24" s="32">
        <f t="shared" si="27"/>
        <v>2250219</v>
      </c>
      <c r="DE24" s="31" t="s">
        <v>37</v>
      </c>
      <c r="DF24" s="79">
        <v>32400</v>
      </c>
      <c r="DG24" s="78">
        <v>33570</v>
      </c>
      <c r="DH24" s="78">
        <v>8100</v>
      </c>
      <c r="DI24" s="78">
        <v>43335</v>
      </c>
      <c r="DJ24" s="78">
        <v>0</v>
      </c>
      <c r="DK24" s="78">
        <v>0</v>
      </c>
      <c r="DL24" s="80">
        <v>0</v>
      </c>
      <c r="DM24" s="32">
        <f t="shared" si="28"/>
        <v>117405</v>
      </c>
      <c r="DN24" s="31" t="s">
        <v>37</v>
      </c>
      <c r="DO24" s="79">
        <v>0</v>
      </c>
      <c r="DP24" s="78">
        <v>0</v>
      </c>
      <c r="DQ24" s="78">
        <v>0</v>
      </c>
      <c r="DR24" s="78">
        <v>20790</v>
      </c>
      <c r="DS24" s="78">
        <v>0</v>
      </c>
      <c r="DT24" s="78">
        <v>0</v>
      </c>
      <c r="DU24" s="80">
        <v>0</v>
      </c>
      <c r="DV24" s="32">
        <f t="shared" si="29"/>
        <v>20790</v>
      </c>
      <c r="DW24" s="31" t="s">
        <v>37</v>
      </c>
      <c r="DX24" s="79">
        <v>62838</v>
      </c>
      <c r="DY24" s="78">
        <v>99038</v>
      </c>
      <c r="DZ24" s="78">
        <v>529776</v>
      </c>
      <c r="EA24" s="78">
        <v>786330</v>
      </c>
      <c r="EB24" s="78">
        <v>604509</v>
      </c>
      <c r="EC24" s="78">
        <v>714339</v>
      </c>
      <c r="ED24" s="80">
        <v>0</v>
      </c>
      <c r="EE24" s="32">
        <f t="shared" si="30"/>
        <v>2796830</v>
      </c>
      <c r="EF24" s="31" t="s">
        <v>37</v>
      </c>
      <c r="EG24" s="79">
        <v>79560</v>
      </c>
      <c r="EH24" s="78">
        <v>153280</v>
      </c>
      <c r="EI24" s="78">
        <v>674359</v>
      </c>
      <c r="EJ24" s="78">
        <v>970317</v>
      </c>
      <c r="EK24" s="78">
        <v>561112</v>
      </c>
      <c r="EL24" s="78">
        <v>390357</v>
      </c>
      <c r="EM24" s="80">
        <v>209982</v>
      </c>
      <c r="EN24" s="32">
        <f t="shared" si="31"/>
        <v>3038967</v>
      </c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</row>
    <row r="25" spans="1:156" s="6" customFormat="1" ht="15" customHeight="1" x14ac:dyDescent="0.15">
      <c r="A25" s="31" t="s">
        <v>38</v>
      </c>
      <c r="B25" s="78">
        <v>0</v>
      </c>
      <c r="C25" s="78">
        <v>0</v>
      </c>
      <c r="D25" s="78">
        <v>605574</v>
      </c>
      <c r="E25" s="78">
        <v>1707809</v>
      </c>
      <c r="F25" s="78">
        <v>1237217</v>
      </c>
      <c r="G25" s="78">
        <v>706473</v>
      </c>
      <c r="H25" s="78">
        <v>979839</v>
      </c>
      <c r="I25" s="32">
        <f t="shared" si="16"/>
        <v>5236912</v>
      </c>
      <c r="J25" s="31" t="s">
        <v>38</v>
      </c>
      <c r="K25" s="79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80">
        <v>0</v>
      </c>
      <c r="R25" s="32">
        <f t="shared" si="17"/>
        <v>0</v>
      </c>
      <c r="S25" s="31" t="s">
        <v>38</v>
      </c>
      <c r="T25" s="79">
        <v>16839</v>
      </c>
      <c r="U25" s="78">
        <v>62937</v>
      </c>
      <c r="V25" s="78">
        <v>297336</v>
      </c>
      <c r="W25" s="78">
        <v>295109</v>
      </c>
      <c r="X25" s="78">
        <v>339375</v>
      </c>
      <c r="Y25" s="78">
        <v>73665</v>
      </c>
      <c r="Z25" s="80">
        <v>493767</v>
      </c>
      <c r="AA25" s="32">
        <f t="shared" si="18"/>
        <v>1579028</v>
      </c>
      <c r="AB25" s="31" t="s">
        <v>38</v>
      </c>
      <c r="AC25" s="79">
        <v>39375</v>
      </c>
      <c r="AD25" s="78">
        <v>71703</v>
      </c>
      <c r="AE25" s="78">
        <v>24327</v>
      </c>
      <c r="AF25" s="78">
        <v>28056</v>
      </c>
      <c r="AG25" s="78">
        <v>58482</v>
      </c>
      <c r="AH25" s="78">
        <v>0</v>
      </c>
      <c r="AI25" s="80">
        <v>0</v>
      </c>
      <c r="AJ25" s="32">
        <f t="shared" si="19"/>
        <v>221943</v>
      </c>
      <c r="AK25" s="31" t="s">
        <v>38</v>
      </c>
      <c r="AL25" s="79">
        <v>18117</v>
      </c>
      <c r="AM25" s="78">
        <v>19872</v>
      </c>
      <c r="AN25" s="78">
        <v>24102</v>
      </c>
      <c r="AO25" s="78">
        <v>31806</v>
      </c>
      <c r="AP25" s="78">
        <v>66115</v>
      </c>
      <c r="AQ25" s="78">
        <v>10818</v>
      </c>
      <c r="AR25" s="80">
        <v>61065</v>
      </c>
      <c r="AS25" s="32">
        <f t="shared" si="20"/>
        <v>231895</v>
      </c>
      <c r="AT25" s="31" t="s">
        <v>38</v>
      </c>
      <c r="AU25" s="79">
        <v>0</v>
      </c>
      <c r="AV25" s="78">
        <v>0</v>
      </c>
      <c r="AW25" s="78">
        <v>2226693</v>
      </c>
      <c r="AX25" s="78">
        <v>2002095</v>
      </c>
      <c r="AY25" s="78">
        <v>2019400</v>
      </c>
      <c r="AZ25" s="78">
        <v>954207</v>
      </c>
      <c r="BA25" s="80">
        <v>806067</v>
      </c>
      <c r="BB25" s="32">
        <f t="shared" si="21"/>
        <v>8008462</v>
      </c>
      <c r="BC25" s="31" t="s">
        <v>38</v>
      </c>
      <c r="BD25" s="79">
        <v>132039</v>
      </c>
      <c r="BE25" s="78">
        <v>173385</v>
      </c>
      <c r="BF25" s="78">
        <v>229131</v>
      </c>
      <c r="BG25" s="78">
        <v>390913</v>
      </c>
      <c r="BH25" s="78">
        <v>565065</v>
      </c>
      <c r="BI25" s="78">
        <v>0</v>
      </c>
      <c r="BJ25" s="80">
        <v>202680</v>
      </c>
      <c r="BK25" s="32">
        <f t="shared" si="22"/>
        <v>1693213</v>
      </c>
      <c r="BL25" s="31" t="s">
        <v>38</v>
      </c>
      <c r="BM25" s="79">
        <v>0</v>
      </c>
      <c r="BN25" s="78">
        <v>64494</v>
      </c>
      <c r="BO25" s="78">
        <v>373671</v>
      </c>
      <c r="BP25" s="78">
        <v>502200</v>
      </c>
      <c r="BQ25" s="78">
        <v>1029114</v>
      </c>
      <c r="BR25" s="78">
        <v>700254</v>
      </c>
      <c r="BS25" s="80">
        <v>516006</v>
      </c>
      <c r="BT25" s="32">
        <f t="shared" si="23"/>
        <v>3185739</v>
      </c>
      <c r="BU25" s="31" t="s">
        <v>38</v>
      </c>
      <c r="BV25" s="79">
        <v>0</v>
      </c>
      <c r="BW25" s="78">
        <v>0</v>
      </c>
      <c r="BX25" s="78">
        <v>51606</v>
      </c>
      <c r="BY25" s="78">
        <v>182880</v>
      </c>
      <c r="BZ25" s="78">
        <v>0</v>
      </c>
      <c r="CA25" s="78">
        <v>0</v>
      </c>
      <c r="CB25" s="80">
        <v>0</v>
      </c>
      <c r="CC25" s="32">
        <f t="shared" si="24"/>
        <v>234486</v>
      </c>
      <c r="CD25" s="31" t="s">
        <v>38</v>
      </c>
      <c r="CE25" s="79">
        <v>0</v>
      </c>
      <c r="CF25" s="78">
        <v>0</v>
      </c>
      <c r="CG25" s="78">
        <v>0</v>
      </c>
      <c r="CH25" s="78">
        <v>0</v>
      </c>
      <c r="CI25" s="78">
        <v>0</v>
      </c>
      <c r="CJ25" s="78">
        <v>0</v>
      </c>
      <c r="CK25" s="80">
        <v>0</v>
      </c>
      <c r="CL25" s="32">
        <f t="shared" si="25"/>
        <v>0</v>
      </c>
      <c r="CM25" s="31" t="s">
        <v>38</v>
      </c>
      <c r="CN25" s="79">
        <v>0</v>
      </c>
      <c r="CO25" s="78">
        <v>0</v>
      </c>
      <c r="CP25" s="78">
        <v>0</v>
      </c>
      <c r="CQ25" s="78">
        <v>0</v>
      </c>
      <c r="CR25" s="78">
        <v>0</v>
      </c>
      <c r="CS25" s="78">
        <v>0</v>
      </c>
      <c r="CT25" s="80">
        <v>0</v>
      </c>
      <c r="CU25" s="32">
        <f t="shared" si="26"/>
        <v>0</v>
      </c>
      <c r="CV25" s="31" t="s">
        <v>38</v>
      </c>
      <c r="CW25" s="79">
        <v>69794</v>
      </c>
      <c r="CX25" s="78">
        <v>90963</v>
      </c>
      <c r="CY25" s="78">
        <v>79785</v>
      </c>
      <c r="CZ25" s="78">
        <v>313474</v>
      </c>
      <c r="DA25" s="78">
        <v>320112</v>
      </c>
      <c r="DB25" s="78">
        <v>200394</v>
      </c>
      <c r="DC25" s="80">
        <v>370260</v>
      </c>
      <c r="DD25" s="32">
        <f t="shared" si="27"/>
        <v>1444782</v>
      </c>
      <c r="DE25" s="31" t="s">
        <v>38</v>
      </c>
      <c r="DF25" s="79">
        <v>0</v>
      </c>
      <c r="DG25" s="78">
        <v>100440</v>
      </c>
      <c r="DH25" s="78">
        <v>0</v>
      </c>
      <c r="DI25" s="78">
        <v>0</v>
      </c>
      <c r="DJ25" s="78">
        <v>39150</v>
      </c>
      <c r="DK25" s="78">
        <v>0</v>
      </c>
      <c r="DL25" s="80">
        <v>0</v>
      </c>
      <c r="DM25" s="32">
        <f t="shared" si="28"/>
        <v>139590</v>
      </c>
      <c r="DN25" s="31" t="s">
        <v>38</v>
      </c>
      <c r="DO25" s="79">
        <v>0</v>
      </c>
      <c r="DP25" s="78">
        <v>84150</v>
      </c>
      <c r="DQ25" s="78">
        <v>0</v>
      </c>
      <c r="DR25" s="78">
        <v>0</v>
      </c>
      <c r="DS25" s="78">
        <v>0</v>
      </c>
      <c r="DT25" s="78">
        <v>20097</v>
      </c>
      <c r="DU25" s="80">
        <v>0</v>
      </c>
      <c r="DV25" s="32">
        <f t="shared" si="29"/>
        <v>104247</v>
      </c>
      <c r="DW25" s="31" t="s">
        <v>38</v>
      </c>
      <c r="DX25" s="79">
        <v>62838</v>
      </c>
      <c r="DY25" s="78">
        <v>209898</v>
      </c>
      <c r="DZ25" s="78">
        <v>1769274</v>
      </c>
      <c r="EA25" s="78">
        <v>1001745</v>
      </c>
      <c r="EB25" s="78">
        <v>1045656</v>
      </c>
      <c r="EC25" s="78">
        <v>955800</v>
      </c>
      <c r="ED25" s="80">
        <v>787428</v>
      </c>
      <c r="EE25" s="32">
        <f t="shared" si="30"/>
        <v>5832639</v>
      </c>
      <c r="EF25" s="31" t="s">
        <v>38</v>
      </c>
      <c r="EG25" s="79">
        <v>110500</v>
      </c>
      <c r="EH25" s="78">
        <v>97240</v>
      </c>
      <c r="EI25" s="78">
        <v>695920</v>
      </c>
      <c r="EJ25" s="78">
        <v>734900</v>
      </c>
      <c r="EK25" s="78">
        <v>575988</v>
      </c>
      <c r="EL25" s="78">
        <v>217690</v>
      </c>
      <c r="EM25" s="80">
        <v>271190</v>
      </c>
      <c r="EN25" s="32">
        <f t="shared" si="31"/>
        <v>2703428</v>
      </c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</row>
    <row r="26" spans="1:156" s="6" customFormat="1" ht="15" customHeight="1" x14ac:dyDescent="0.15">
      <c r="A26" s="31" t="s">
        <v>39</v>
      </c>
      <c r="B26" s="78">
        <v>0</v>
      </c>
      <c r="C26" s="78">
        <v>0</v>
      </c>
      <c r="D26" s="78">
        <v>968904</v>
      </c>
      <c r="E26" s="78">
        <v>1357538</v>
      </c>
      <c r="F26" s="78">
        <v>780584</v>
      </c>
      <c r="G26" s="78">
        <v>882738</v>
      </c>
      <c r="H26" s="78">
        <v>892055</v>
      </c>
      <c r="I26" s="32">
        <f t="shared" si="16"/>
        <v>4881819</v>
      </c>
      <c r="J26" s="31" t="s">
        <v>39</v>
      </c>
      <c r="K26" s="79">
        <v>0</v>
      </c>
      <c r="L26" s="78">
        <v>0</v>
      </c>
      <c r="M26" s="78">
        <v>0</v>
      </c>
      <c r="N26" s="78">
        <v>51876</v>
      </c>
      <c r="O26" s="78">
        <v>0</v>
      </c>
      <c r="P26" s="78">
        <v>0</v>
      </c>
      <c r="Q26" s="80">
        <v>92763</v>
      </c>
      <c r="R26" s="32">
        <f t="shared" si="17"/>
        <v>144639</v>
      </c>
      <c r="S26" s="31" t="s">
        <v>39</v>
      </c>
      <c r="T26" s="79">
        <v>65340</v>
      </c>
      <c r="U26" s="78">
        <v>260139</v>
      </c>
      <c r="V26" s="78">
        <v>217217</v>
      </c>
      <c r="W26" s="78">
        <v>304443</v>
      </c>
      <c r="X26" s="78">
        <v>160173</v>
      </c>
      <c r="Y26" s="78">
        <v>0</v>
      </c>
      <c r="Z26" s="80">
        <v>100917</v>
      </c>
      <c r="AA26" s="32">
        <f t="shared" si="18"/>
        <v>1108229</v>
      </c>
      <c r="AB26" s="31" t="s">
        <v>39</v>
      </c>
      <c r="AC26" s="79">
        <v>227898</v>
      </c>
      <c r="AD26" s="78">
        <v>253035</v>
      </c>
      <c r="AE26" s="78">
        <v>51359</v>
      </c>
      <c r="AF26" s="78">
        <v>24327</v>
      </c>
      <c r="AG26" s="78">
        <v>166293</v>
      </c>
      <c r="AH26" s="78">
        <v>66906</v>
      </c>
      <c r="AI26" s="80">
        <v>0</v>
      </c>
      <c r="AJ26" s="32">
        <f t="shared" si="19"/>
        <v>789818</v>
      </c>
      <c r="AK26" s="31" t="s">
        <v>39</v>
      </c>
      <c r="AL26" s="79">
        <v>23067</v>
      </c>
      <c r="AM26" s="78">
        <v>25326</v>
      </c>
      <c r="AN26" s="78">
        <v>28134</v>
      </c>
      <c r="AO26" s="78">
        <v>63927</v>
      </c>
      <c r="AP26" s="78">
        <v>30717</v>
      </c>
      <c r="AQ26" s="78">
        <v>67032</v>
      </c>
      <c r="AR26" s="80">
        <v>15516</v>
      </c>
      <c r="AS26" s="32">
        <f t="shared" si="20"/>
        <v>253719</v>
      </c>
      <c r="AT26" s="31" t="s">
        <v>39</v>
      </c>
      <c r="AU26" s="79">
        <v>0</v>
      </c>
      <c r="AV26" s="78">
        <v>0</v>
      </c>
      <c r="AW26" s="78">
        <v>3135195</v>
      </c>
      <c r="AX26" s="78">
        <v>2595008</v>
      </c>
      <c r="AY26" s="78">
        <v>1237650</v>
      </c>
      <c r="AZ26" s="78">
        <v>1414155</v>
      </c>
      <c r="BA26" s="80">
        <v>390735</v>
      </c>
      <c r="BB26" s="32">
        <f t="shared" si="21"/>
        <v>8772743</v>
      </c>
      <c r="BC26" s="31" t="s">
        <v>39</v>
      </c>
      <c r="BD26" s="79">
        <v>23418</v>
      </c>
      <c r="BE26" s="78">
        <v>0</v>
      </c>
      <c r="BF26" s="78">
        <v>0</v>
      </c>
      <c r="BG26" s="78">
        <v>84069</v>
      </c>
      <c r="BH26" s="78">
        <v>0</v>
      </c>
      <c r="BI26" s="78">
        <v>0</v>
      </c>
      <c r="BJ26" s="80">
        <v>223038</v>
      </c>
      <c r="BK26" s="32">
        <f t="shared" si="22"/>
        <v>330525</v>
      </c>
      <c r="BL26" s="31" t="s">
        <v>39</v>
      </c>
      <c r="BM26" s="79">
        <v>0</v>
      </c>
      <c r="BN26" s="78">
        <v>0</v>
      </c>
      <c r="BO26" s="78">
        <v>390447</v>
      </c>
      <c r="BP26" s="78">
        <v>426564</v>
      </c>
      <c r="BQ26" s="78">
        <v>1041102.0000000001</v>
      </c>
      <c r="BR26" s="78">
        <v>836271</v>
      </c>
      <c r="BS26" s="80">
        <v>731238</v>
      </c>
      <c r="BT26" s="32">
        <f t="shared" si="23"/>
        <v>3425622</v>
      </c>
      <c r="BU26" s="31" t="s">
        <v>39</v>
      </c>
      <c r="BV26" s="79">
        <v>0</v>
      </c>
      <c r="BW26" s="78">
        <v>0</v>
      </c>
      <c r="BX26" s="78">
        <v>0</v>
      </c>
      <c r="BY26" s="78">
        <v>196713</v>
      </c>
      <c r="BZ26" s="78">
        <v>188955</v>
      </c>
      <c r="CA26" s="78">
        <v>0</v>
      </c>
      <c r="CB26" s="80">
        <v>0</v>
      </c>
      <c r="CC26" s="32">
        <f t="shared" si="24"/>
        <v>385668</v>
      </c>
      <c r="CD26" s="31" t="s">
        <v>39</v>
      </c>
      <c r="CE26" s="79">
        <v>0</v>
      </c>
      <c r="CF26" s="78">
        <v>0</v>
      </c>
      <c r="CG26" s="78">
        <v>0</v>
      </c>
      <c r="CH26" s="78">
        <v>0</v>
      </c>
      <c r="CI26" s="78">
        <v>0</v>
      </c>
      <c r="CJ26" s="78">
        <v>0</v>
      </c>
      <c r="CK26" s="80">
        <v>0</v>
      </c>
      <c r="CL26" s="32">
        <f t="shared" si="25"/>
        <v>0</v>
      </c>
      <c r="CM26" s="31" t="s">
        <v>39</v>
      </c>
      <c r="CN26" s="79">
        <v>0</v>
      </c>
      <c r="CO26" s="78">
        <v>0</v>
      </c>
      <c r="CP26" s="78">
        <v>0</v>
      </c>
      <c r="CQ26" s="78">
        <v>0</v>
      </c>
      <c r="CR26" s="78">
        <v>0</v>
      </c>
      <c r="CS26" s="78">
        <v>0</v>
      </c>
      <c r="CT26" s="80">
        <v>0</v>
      </c>
      <c r="CU26" s="32">
        <f t="shared" si="26"/>
        <v>0</v>
      </c>
      <c r="CV26" s="31" t="s">
        <v>39</v>
      </c>
      <c r="CW26" s="79">
        <v>91494</v>
      </c>
      <c r="CX26" s="78">
        <v>138627</v>
      </c>
      <c r="CY26" s="78">
        <v>105024</v>
      </c>
      <c r="CZ26" s="78">
        <v>319237</v>
      </c>
      <c r="DA26" s="78">
        <v>211226</v>
      </c>
      <c r="DB26" s="78">
        <v>236079</v>
      </c>
      <c r="DC26" s="80">
        <v>96912</v>
      </c>
      <c r="DD26" s="32">
        <f t="shared" si="27"/>
        <v>1198599</v>
      </c>
      <c r="DE26" s="31" t="s">
        <v>39</v>
      </c>
      <c r="DF26" s="79">
        <v>0</v>
      </c>
      <c r="DG26" s="78">
        <v>0</v>
      </c>
      <c r="DH26" s="78">
        <v>17154</v>
      </c>
      <c r="DI26" s="78">
        <v>43956</v>
      </c>
      <c r="DJ26" s="78">
        <v>11120</v>
      </c>
      <c r="DK26" s="78">
        <v>0</v>
      </c>
      <c r="DL26" s="80">
        <v>0</v>
      </c>
      <c r="DM26" s="32">
        <f t="shared" si="28"/>
        <v>72230</v>
      </c>
      <c r="DN26" s="31" t="s">
        <v>39</v>
      </c>
      <c r="DO26" s="79">
        <v>236907</v>
      </c>
      <c r="DP26" s="78">
        <v>0</v>
      </c>
      <c r="DQ26" s="78">
        <v>33858</v>
      </c>
      <c r="DR26" s="78">
        <v>0</v>
      </c>
      <c r="DS26" s="78">
        <v>0</v>
      </c>
      <c r="DT26" s="78">
        <v>0</v>
      </c>
      <c r="DU26" s="80">
        <v>0</v>
      </c>
      <c r="DV26" s="32">
        <f t="shared" si="29"/>
        <v>270765</v>
      </c>
      <c r="DW26" s="31" t="s">
        <v>39</v>
      </c>
      <c r="DX26" s="79">
        <v>118278</v>
      </c>
      <c r="DY26" s="78">
        <v>107460</v>
      </c>
      <c r="DZ26" s="78">
        <v>720538</v>
      </c>
      <c r="EA26" s="78">
        <v>0</v>
      </c>
      <c r="EB26" s="78">
        <v>426888</v>
      </c>
      <c r="EC26" s="78">
        <v>900637</v>
      </c>
      <c r="ED26" s="80">
        <v>257454</v>
      </c>
      <c r="EE26" s="32">
        <f t="shared" si="30"/>
        <v>2531255</v>
      </c>
      <c r="EF26" s="31" t="s">
        <v>39</v>
      </c>
      <c r="EG26" s="79">
        <v>128180</v>
      </c>
      <c r="EH26" s="78">
        <v>111490</v>
      </c>
      <c r="EI26" s="78">
        <v>751264</v>
      </c>
      <c r="EJ26" s="78">
        <v>527866</v>
      </c>
      <c r="EK26" s="78">
        <v>438380</v>
      </c>
      <c r="EL26" s="78">
        <v>333412</v>
      </c>
      <c r="EM26" s="80">
        <v>145924</v>
      </c>
      <c r="EN26" s="32">
        <f t="shared" si="31"/>
        <v>2436516</v>
      </c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</row>
    <row r="27" spans="1:156" s="6" customFormat="1" ht="15" customHeight="1" x14ac:dyDescent="0.15">
      <c r="A27" s="31" t="s">
        <v>40</v>
      </c>
      <c r="B27" s="78">
        <v>0</v>
      </c>
      <c r="C27" s="78">
        <v>0</v>
      </c>
      <c r="D27" s="78">
        <v>480582</v>
      </c>
      <c r="E27" s="78">
        <v>1164645</v>
      </c>
      <c r="F27" s="78">
        <v>653706</v>
      </c>
      <c r="G27" s="78">
        <v>1416753</v>
      </c>
      <c r="H27" s="78">
        <v>1326881</v>
      </c>
      <c r="I27" s="32">
        <f t="shared" si="16"/>
        <v>5042567</v>
      </c>
      <c r="J27" s="31" t="s">
        <v>40</v>
      </c>
      <c r="K27" s="79">
        <v>0</v>
      </c>
      <c r="L27" s="78">
        <v>0</v>
      </c>
      <c r="M27" s="78">
        <v>0</v>
      </c>
      <c r="N27" s="78">
        <v>96831</v>
      </c>
      <c r="O27" s="78">
        <v>136728</v>
      </c>
      <c r="P27" s="78">
        <v>182304</v>
      </c>
      <c r="Q27" s="80">
        <v>203949</v>
      </c>
      <c r="R27" s="32">
        <f t="shared" si="17"/>
        <v>619812</v>
      </c>
      <c r="S27" s="31" t="s">
        <v>40</v>
      </c>
      <c r="T27" s="79">
        <v>56295</v>
      </c>
      <c r="U27" s="78">
        <v>221616</v>
      </c>
      <c r="V27" s="78">
        <v>310707</v>
      </c>
      <c r="W27" s="78">
        <v>250098</v>
      </c>
      <c r="X27" s="78">
        <v>205650</v>
      </c>
      <c r="Y27" s="78">
        <v>149751</v>
      </c>
      <c r="Z27" s="80">
        <v>49050</v>
      </c>
      <c r="AA27" s="32">
        <f t="shared" si="18"/>
        <v>1243167</v>
      </c>
      <c r="AB27" s="31" t="s">
        <v>40</v>
      </c>
      <c r="AC27" s="79">
        <v>98496</v>
      </c>
      <c r="AD27" s="78">
        <v>255996</v>
      </c>
      <c r="AE27" s="78">
        <v>223902</v>
      </c>
      <c r="AF27" s="78">
        <v>324027</v>
      </c>
      <c r="AG27" s="78">
        <v>0</v>
      </c>
      <c r="AH27" s="78">
        <v>79614</v>
      </c>
      <c r="AI27" s="80">
        <v>0</v>
      </c>
      <c r="AJ27" s="32">
        <f t="shared" si="19"/>
        <v>982035</v>
      </c>
      <c r="AK27" s="31" t="s">
        <v>40</v>
      </c>
      <c r="AL27" s="79">
        <v>4662</v>
      </c>
      <c r="AM27" s="78">
        <v>9324</v>
      </c>
      <c r="AN27" s="78">
        <v>0</v>
      </c>
      <c r="AO27" s="78">
        <v>0</v>
      </c>
      <c r="AP27" s="78">
        <v>9396</v>
      </c>
      <c r="AQ27" s="78">
        <v>20862</v>
      </c>
      <c r="AR27" s="80">
        <v>18468</v>
      </c>
      <c r="AS27" s="32">
        <f t="shared" si="20"/>
        <v>62712</v>
      </c>
      <c r="AT27" s="31" t="s">
        <v>40</v>
      </c>
      <c r="AU27" s="79">
        <v>0</v>
      </c>
      <c r="AV27" s="78">
        <v>0</v>
      </c>
      <c r="AW27" s="78">
        <v>2130418</v>
      </c>
      <c r="AX27" s="78">
        <v>2842218</v>
      </c>
      <c r="AY27" s="78">
        <v>1076868</v>
      </c>
      <c r="AZ27" s="78">
        <v>796671</v>
      </c>
      <c r="BA27" s="80">
        <v>690039</v>
      </c>
      <c r="BB27" s="32">
        <f t="shared" si="21"/>
        <v>7536214</v>
      </c>
      <c r="BC27" s="31" t="s">
        <v>40</v>
      </c>
      <c r="BD27" s="79">
        <v>0</v>
      </c>
      <c r="BE27" s="78">
        <v>166410</v>
      </c>
      <c r="BF27" s="78">
        <v>0</v>
      </c>
      <c r="BG27" s="78">
        <v>336420</v>
      </c>
      <c r="BH27" s="78">
        <v>98289</v>
      </c>
      <c r="BI27" s="78">
        <v>351081</v>
      </c>
      <c r="BJ27" s="80">
        <v>132678</v>
      </c>
      <c r="BK27" s="32">
        <f t="shared" si="22"/>
        <v>1084878</v>
      </c>
      <c r="BL27" s="31" t="s">
        <v>40</v>
      </c>
      <c r="BM27" s="79">
        <v>0</v>
      </c>
      <c r="BN27" s="78">
        <v>0</v>
      </c>
      <c r="BO27" s="78">
        <v>461304</v>
      </c>
      <c r="BP27" s="78">
        <v>703143</v>
      </c>
      <c r="BQ27" s="78">
        <v>669114</v>
      </c>
      <c r="BR27" s="78">
        <v>446121</v>
      </c>
      <c r="BS27" s="80">
        <v>1028897.9999999999</v>
      </c>
      <c r="BT27" s="32">
        <f t="shared" si="23"/>
        <v>3308580</v>
      </c>
      <c r="BU27" s="31" t="s">
        <v>40</v>
      </c>
      <c r="BV27" s="79">
        <v>0</v>
      </c>
      <c r="BW27" s="78">
        <v>49752</v>
      </c>
      <c r="BX27" s="78">
        <v>0</v>
      </c>
      <c r="BY27" s="78">
        <v>0</v>
      </c>
      <c r="BZ27" s="78">
        <v>0</v>
      </c>
      <c r="CA27" s="78">
        <v>0</v>
      </c>
      <c r="CB27" s="80">
        <v>175599</v>
      </c>
      <c r="CC27" s="32">
        <f t="shared" si="24"/>
        <v>225351</v>
      </c>
      <c r="CD27" s="31" t="s">
        <v>40</v>
      </c>
      <c r="CE27" s="79">
        <v>0</v>
      </c>
      <c r="CF27" s="78">
        <v>0</v>
      </c>
      <c r="CG27" s="78">
        <v>0</v>
      </c>
      <c r="CH27" s="78">
        <v>0</v>
      </c>
      <c r="CI27" s="78">
        <v>0</v>
      </c>
      <c r="CJ27" s="78">
        <v>0</v>
      </c>
      <c r="CK27" s="80">
        <v>0</v>
      </c>
      <c r="CL27" s="32">
        <f t="shared" si="25"/>
        <v>0</v>
      </c>
      <c r="CM27" s="31" t="s">
        <v>40</v>
      </c>
      <c r="CN27" s="79">
        <v>0</v>
      </c>
      <c r="CO27" s="78">
        <v>0</v>
      </c>
      <c r="CP27" s="78">
        <v>0</v>
      </c>
      <c r="CQ27" s="78">
        <v>0</v>
      </c>
      <c r="CR27" s="78">
        <v>0</v>
      </c>
      <c r="CS27" s="78">
        <v>0</v>
      </c>
      <c r="CT27" s="80">
        <v>0</v>
      </c>
      <c r="CU27" s="32">
        <f t="shared" si="26"/>
        <v>0</v>
      </c>
      <c r="CV27" s="31" t="s">
        <v>40</v>
      </c>
      <c r="CW27" s="79">
        <v>37710</v>
      </c>
      <c r="CX27" s="78">
        <v>130931.99999999999</v>
      </c>
      <c r="CY27" s="78">
        <v>128916</v>
      </c>
      <c r="CZ27" s="78">
        <v>200873</v>
      </c>
      <c r="DA27" s="78">
        <v>128673</v>
      </c>
      <c r="DB27" s="78">
        <v>88110</v>
      </c>
      <c r="DC27" s="80">
        <v>170649</v>
      </c>
      <c r="DD27" s="32">
        <f t="shared" si="27"/>
        <v>885863</v>
      </c>
      <c r="DE27" s="31" t="s">
        <v>40</v>
      </c>
      <c r="DF27" s="79">
        <v>-3156</v>
      </c>
      <c r="DG27" s="78">
        <v>0</v>
      </c>
      <c r="DH27" s="78">
        <v>38160</v>
      </c>
      <c r="DI27" s="78">
        <v>0</v>
      </c>
      <c r="DJ27" s="78">
        <v>0</v>
      </c>
      <c r="DK27" s="78">
        <v>0</v>
      </c>
      <c r="DL27" s="80">
        <v>0</v>
      </c>
      <c r="DM27" s="32">
        <f t="shared" si="28"/>
        <v>35004</v>
      </c>
      <c r="DN27" s="31" t="s">
        <v>40</v>
      </c>
      <c r="DO27" s="79">
        <v>129996.00000000001</v>
      </c>
      <c r="DP27" s="78">
        <v>0</v>
      </c>
      <c r="DQ27" s="78">
        <v>100752</v>
      </c>
      <c r="DR27" s="78">
        <v>0</v>
      </c>
      <c r="DS27" s="78">
        <v>0</v>
      </c>
      <c r="DT27" s="78">
        <v>29997</v>
      </c>
      <c r="DU27" s="80">
        <v>0</v>
      </c>
      <c r="DV27" s="32">
        <f t="shared" si="29"/>
        <v>260745</v>
      </c>
      <c r="DW27" s="31" t="s">
        <v>40</v>
      </c>
      <c r="DX27" s="79">
        <v>60759</v>
      </c>
      <c r="DY27" s="78">
        <v>0</v>
      </c>
      <c r="DZ27" s="78">
        <v>349830</v>
      </c>
      <c r="EA27" s="78">
        <v>200349</v>
      </c>
      <c r="EB27" s="78">
        <v>216648</v>
      </c>
      <c r="EC27" s="78">
        <v>1044368.9999999999</v>
      </c>
      <c r="ED27" s="80">
        <v>0</v>
      </c>
      <c r="EE27" s="32">
        <f t="shared" si="30"/>
        <v>1871955</v>
      </c>
      <c r="EF27" s="31" t="s">
        <v>40</v>
      </c>
      <c r="EG27" s="79">
        <v>57620</v>
      </c>
      <c r="EH27" s="78">
        <v>106080</v>
      </c>
      <c r="EI27" s="78">
        <v>727862</v>
      </c>
      <c r="EJ27" s="78">
        <v>877030</v>
      </c>
      <c r="EK27" s="78">
        <v>435750</v>
      </c>
      <c r="EL27" s="78">
        <v>399230</v>
      </c>
      <c r="EM27" s="80">
        <v>254793</v>
      </c>
      <c r="EN27" s="32">
        <f t="shared" si="31"/>
        <v>2858365</v>
      </c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</row>
    <row r="28" spans="1:156" s="6" customFormat="1" ht="15" customHeight="1" x14ac:dyDescent="0.15">
      <c r="A28" s="31" t="s">
        <v>41</v>
      </c>
      <c r="B28" s="78">
        <v>0</v>
      </c>
      <c r="C28" s="78">
        <v>0</v>
      </c>
      <c r="D28" s="78">
        <v>1749073</v>
      </c>
      <c r="E28" s="78">
        <v>2490803</v>
      </c>
      <c r="F28" s="78">
        <v>961380</v>
      </c>
      <c r="G28" s="78">
        <v>2399051</v>
      </c>
      <c r="H28" s="78">
        <v>2576285</v>
      </c>
      <c r="I28" s="32">
        <f t="shared" si="16"/>
        <v>10176592</v>
      </c>
      <c r="J28" s="31" t="s">
        <v>41</v>
      </c>
      <c r="K28" s="79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80">
        <v>112185</v>
      </c>
      <c r="R28" s="32">
        <f t="shared" si="17"/>
        <v>112185</v>
      </c>
      <c r="S28" s="31" t="s">
        <v>41</v>
      </c>
      <c r="T28" s="79">
        <v>742884</v>
      </c>
      <c r="U28" s="78">
        <v>1359389</v>
      </c>
      <c r="V28" s="78">
        <v>788474</v>
      </c>
      <c r="W28" s="78">
        <v>1515556</v>
      </c>
      <c r="X28" s="78">
        <v>304198</v>
      </c>
      <c r="Y28" s="78">
        <v>748719</v>
      </c>
      <c r="Z28" s="80">
        <v>1058742</v>
      </c>
      <c r="AA28" s="32">
        <f t="shared" si="18"/>
        <v>6517962</v>
      </c>
      <c r="AB28" s="31" t="s">
        <v>41</v>
      </c>
      <c r="AC28" s="79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26955</v>
      </c>
      <c r="AI28" s="80">
        <v>0</v>
      </c>
      <c r="AJ28" s="32">
        <f t="shared" si="19"/>
        <v>26955</v>
      </c>
      <c r="AK28" s="31" t="s">
        <v>41</v>
      </c>
      <c r="AL28" s="79">
        <v>4662</v>
      </c>
      <c r="AM28" s="78">
        <v>0</v>
      </c>
      <c r="AN28" s="78">
        <v>37170</v>
      </c>
      <c r="AO28" s="78">
        <v>4014.0000000000005</v>
      </c>
      <c r="AP28" s="78">
        <v>13329</v>
      </c>
      <c r="AQ28" s="78">
        <v>48492</v>
      </c>
      <c r="AR28" s="80">
        <v>81072</v>
      </c>
      <c r="AS28" s="32">
        <f t="shared" si="20"/>
        <v>188739</v>
      </c>
      <c r="AT28" s="31" t="s">
        <v>41</v>
      </c>
      <c r="AU28" s="79">
        <v>0</v>
      </c>
      <c r="AV28" s="78">
        <v>0</v>
      </c>
      <c r="AW28" s="78">
        <v>5665184</v>
      </c>
      <c r="AX28" s="78">
        <v>4687776</v>
      </c>
      <c r="AY28" s="78">
        <v>2079342</v>
      </c>
      <c r="AZ28" s="78">
        <v>2261129</v>
      </c>
      <c r="BA28" s="80">
        <v>1922412</v>
      </c>
      <c r="BB28" s="32">
        <f t="shared" si="21"/>
        <v>16615843</v>
      </c>
      <c r="BC28" s="31" t="s">
        <v>41</v>
      </c>
      <c r="BD28" s="79">
        <v>84168</v>
      </c>
      <c r="BE28" s="78">
        <v>38412</v>
      </c>
      <c r="BF28" s="78">
        <v>236286</v>
      </c>
      <c r="BG28" s="78">
        <v>82332</v>
      </c>
      <c r="BH28" s="78">
        <v>0</v>
      </c>
      <c r="BI28" s="78">
        <v>225162</v>
      </c>
      <c r="BJ28" s="80">
        <v>40347</v>
      </c>
      <c r="BK28" s="32">
        <f t="shared" si="22"/>
        <v>706707</v>
      </c>
      <c r="BL28" s="31" t="s">
        <v>41</v>
      </c>
      <c r="BM28" s="79">
        <v>0</v>
      </c>
      <c r="BN28" s="78">
        <v>89865</v>
      </c>
      <c r="BO28" s="78">
        <v>637641</v>
      </c>
      <c r="BP28" s="78">
        <v>1947978</v>
      </c>
      <c r="BQ28" s="78">
        <v>1016750</v>
      </c>
      <c r="BR28" s="78">
        <v>886095</v>
      </c>
      <c r="BS28" s="80">
        <v>848853</v>
      </c>
      <c r="BT28" s="32">
        <f t="shared" si="23"/>
        <v>5427182</v>
      </c>
      <c r="BU28" s="31" t="s">
        <v>41</v>
      </c>
      <c r="BV28" s="79">
        <v>0</v>
      </c>
      <c r="BW28" s="78">
        <v>0</v>
      </c>
      <c r="BX28" s="78">
        <v>11574</v>
      </c>
      <c r="BY28" s="78">
        <v>382219</v>
      </c>
      <c r="BZ28" s="78">
        <v>233010</v>
      </c>
      <c r="CA28" s="78">
        <v>142686</v>
      </c>
      <c r="CB28" s="80">
        <v>234441</v>
      </c>
      <c r="CC28" s="32">
        <f t="shared" si="24"/>
        <v>1003930</v>
      </c>
      <c r="CD28" s="31" t="s">
        <v>41</v>
      </c>
      <c r="CE28" s="79">
        <v>0</v>
      </c>
      <c r="CF28" s="78">
        <v>0</v>
      </c>
      <c r="CG28" s="78">
        <v>0</v>
      </c>
      <c r="CH28" s="78">
        <v>0</v>
      </c>
      <c r="CI28" s="78">
        <v>0</v>
      </c>
      <c r="CJ28" s="78">
        <v>0</v>
      </c>
      <c r="CK28" s="80">
        <v>0</v>
      </c>
      <c r="CL28" s="32">
        <f t="shared" si="25"/>
        <v>0</v>
      </c>
      <c r="CM28" s="31" t="s">
        <v>41</v>
      </c>
      <c r="CN28" s="79">
        <v>0</v>
      </c>
      <c r="CO28" s="78">
        <v>0</v>
      </c>
      <c r="CP28" s="78">
        <v>0</v>
      </c>
      <c r="CQ28" s="78">
        <v>0</v>
      </c>
      <c r="CR28" s="78">
        <v>0</v>
      </c>
      <c r="CS28" s="78">
        <v>0</v>
      </c>
      <c r="CT28" s="80">
        <v>0</v>
      </c>
      <c r="CU28" s="32">
        <f t="shared" si="26"/>
        <v>0</v>
      </c>
      <c r="CV28" s="31" t="s">
        <v>41</v>
      </c>
      <c r="CW28" s="79">
        <v>203697</v>
      </c>
      <c r="CX28" s="78">
        <v>331417</v>
      </c>
      <c r="CY28" s="78">
        <v>165734</v>
      </c>
      <c r="CZ28" s="78">
        <v>595051</v>
      </c>
      <c r="DA28" s="78">
        <v>321831</v>
      </c>
      <c r="DB28" s="78">
        <v>497463</v>
      </c>
      <c r="DC28" s="80">
        <v>578338</v>
      </c>
      <c r="DD28" s="32">
        <f t="shared" si="27"/>
        <v>2693531</v>
      </c>
      <c r="DE28" s="31" t="s">
        <v>41</v>
      </c>
      <c r="DF28" s="79">
        <v>0</v>
      </c>
      <c r="DG28" s="78">
        <v>0</v>
      </c>
      <c r="DH28" s="78">
        <v>0</v>
      </c>
      <c r="DI28" s="78">
        <v>18720</v>
      </c>
      <c r="DJ28" s="78">
        <v>0</v>
      </c>
      <c r="DK28" s="78">
        <v>0</v>
      </c>
      <c r="DL28" s="80">
        <v>0</v>
      </c>
      <c r="DM28" s="32">
        <f t="shared" si="28"/>
        <v>18720</v>
      </c>
      <c r="DN28" s="31" t="s">
        <v>41</v>
      </c>
      <c r="DO28" s="79">
        <v>135135</v>
      </c>
      <c r="DP28" s="78">
        <v>35640</v>
      </c>
      <c r="DQ28" s="78">
        <v>5742</v>
      </c>
      <c r="DR28" s="78">
        <v>73895</v>
      </c>
      <c r="DS28" s="78">
        <v>0</v>
      </c>
      <c r="DT28" s="78">
        <v>15246</v>
      </c>
      <c r="DU28" s="80">
        <v>0</v>
      </c>
      <c r="DV28" s="32">
        <f t="shared" si="29"/>
        <v>265658</v>
      </c>
      <c r="DW28" s="31" t="s">
        <v>41</v>
      </c>
      <c r="DX28" s="79">
        <v>0</v>
      </c>
      <c r="DY28" s="78">
        <v>103041</v>
      </c>
      <c r="DZ28" s="78">
        <v>904906</v>
      </c>
      <c r="EA28" s="78">
        <v>1036710</v>
      </c>
      <c r="EB28" s="78">
        <v>1027781.9999999999</v>
      </c>
      <c r="EC28" s="78">
        <v>2721697</v>
      </c>
      <c r="ED28" s="80">
        <v>1039268</v>
      </c>
      <c r="EE28" s="32">
        <f t="shared" si="30"/>
        <v>6833404</v>
      </c>
      <c r="EF28" s="31" t="s">
        <v>41</v>
      </c>
      <c r="EG28" s="79">
        <v>254940</v>
      </c>
      <c r="EH28" s="78">
        <v>325660</v>
      </c>
      <c r="EI28" s="78">
        <v>1477507</v>
      </c>
      <c r="EJ28" s="78">
        <v>1191870</v>
      </c>
      <c r="EK28" s="78">
        <v>533380</v>
      </c>
      <c r="EL28" s="78">
        <v>603882</v>
      </c>
      <c r="EM28" s="80">
        <v>458742</v>
      </c>
      <c r="EN28" s="32">
        <f t="shared" si="31"/>
        <v>4845981</v>
      </c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</row>
    <row r="29" spans="1:156" s="6" customFormat="1" ht="15" customHeight="1" x14ac:dyDescent="0.15">
      <c r="A29" s="31" t="s">
        <v>42</v>
      </c>
      <c r="B29" s="78">
        <v>0</v>
      </c>
      <c r="C29" s="78">
        <v>0</v>
      </c>
      <c r="D29" s="78">
        <v>1255916</v>
      </c>
      <c r="E29" s="78">
        <v>830540</v>
      </c>
      <c r="F29" s="78">
        <v>1543375</v>
      </c>
      <c r="G29" s="78">
        <v>973694</v>
      </c>
      <c r="H29" s="78">
        <v>1313758</v>
      </c>
      <c r="I29" s="32">
        <f t="shared" si="16"/>
        <v>5917283</v>
      </c>
      <c r="J29" s="31" t="s">
        <v>42</v>
      </c>
      <c r="K29" s="79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80">
        <v>306054</v>
      </c>
      <c r="R29" s="32">
        <f t="shared" si="17"/>
        <v>306054</v>
      </c>
      <c r="S29" s="31" t="s">
        <v>42</v>
      </c>
      <c r="T29" s="79">
        <v>24840</v>
      </c>
      <c r="U29" s="78">
        <v>106083</v>
      </c>
      <c r="V29" s="78">
        <v>172843</v>
      </c>
      <c r="W29" s="78">
        <v>119322</v>
      </c>
      <c r="X29" s="78">
        <v>0</v>
      </c>
      <c r="Y29" s="78">
        <v>214334</v>
      </c>
      <c r="Z29" s="80">
        <v>839772</v>
      </c>
      <c r="AA29" s="32">
        <f t="shared" si="18"/>
        <v>1477194</v>
      </c>
      <c r="AB29" s="31" t="s">
        <v>42</v>
      </c>
      <c r="AC29" s="79">
        <v>10944</v>
      </c>
      <c r="AD29" s="78">
        <v>12555</v>
      </c>
      <c r="AE29" s="78">
        <v>129104.99999999999</v>
      </c>
      <c r="AF29" s="78">
        <v>208845</v>
      </c>
      <c r="AG29" s="78">
        <v>113526</v>
      </c>
      <c r="AH29" s="78">
        <v>115731</v>
      </c>
      <c r="AI29" s="80">
        <v>40087</v>
      </c>
      <c r="AJ29" s="32">
        <f t="shared" si="19"/>
        <v>630793</v>
      </c>
      <c r="AK29" s="31" t="s">
        <v>42</v>
      </c>
      <c r="AL29" s="79">
        <v>0</v>
      </c>
      <c r="AM29" s="78">
        <v>0</v>
      </c>
      <c r="AN29" s="78">
        <v>52186</v>
      </c>
      <c r="AO29" s="78">
        <v>42921</v>
      </c>
      <c r="AP29" s="78">
        <v>41535</v>
      </c>
      <c r="AQ29" s="78">
        <v>64791</v>
      </c>
      <c r="AR29" s="80">
        <v>42732</v>
      </c>
      <c r="AS29" s="32">
        <f t="shared" si="20"/>
        <v>244165</v>
      </c>
      <c r="AT29" s="31" t="s">
        <v>42</v>
      </c>
      <c r="AU29" s="79">
        <v>0</v>
      </c>
      <c r="AV29" s="78">
        <v>0</v>
      </c>
      <c r="AW29" s="78">
        <v>4234570</v>
      </c>
      <c r="AX29" s="78">
        <v>3313699</v>
      </c>
      <c r="AY29" s="78">
        <v>2359935</v>
      </c>
      <c r="AZ29" s="78">
        <v>2144266</v>
      </c>
      <c r="BA29" s="80">
        <v>537408</v>
      </c>
      <c r="BB29" s="32">
        <f t="shared" si="21"/>
        <v>12589878</v>
      </c>
      <c r="BC29" s="31" t="s">
        <v>42</v>
      </c>
      <c r="BD29" s="79">
        <v>378684</v>
      </c>
      <c r="BE29" s="78">
        <v>418341</v>
      </c>
      <c r="BF29" s="78">
        <v>406215</v>
      </c>
      <c r="BG29" s="78">
        <v>1730410</v>
      </c>
      <c r="BH29" s="78">
        <v>316278</v>
      </c>
      <c r="BI29" s="78">
        <v>206733</v>
      </c>
      <c r="BJ29" s="80">
        <v>186696</v>
      </c>
      <c r="BK29" s="32">
        <f t="shared" si="22"/>
        <v>3643357</v>
      </c>
      <c r="BL29" s="31" t="s">
        <v>42</v>
      </c>
      <c r="BM29" s="79">
        <v>0</v>
      </c>
      <c r="BN29" s="78">
        <v>17685</v>
      </c>
      <c r="BO29" s="78">
        <v>752181</v>
      </c>
      <c r="BP29" s="78">
        <v>758457</v>
      </c>
      <c r="BQ29" s="78">
        <v>1967949</v>
      </c>
      <c r="BR29" s="78">
        <v>1539792</v>
      </c>
      <c r="BS29" s="80">
        <v>2227534</v>
      </c>
      <c r="BT29" s="32">
        <f t="shared" si="23"/>
        <v>7263598</v>
      </c>
      <c r="BU29" s="31" t="s">
        <v>42</v>
      </c>
      <c r="BV29" s="79">
        <v>0</v>
      </c>
      <c r="BW29" s="78">
        <v>33696</v>
      </c>
      <c r="BX29" s="78">
        <v>0</v>
      </c>
      <c r="BY29" s="78">
        <v>398403</v>
      </c>
      <c r="BZ29" s="78">
        <v>285012</v>
      </c>
      <c r="CA29" s="78">
        <v>52920</v>
      </c>
      <c r="CB29" s="80">
        <v>210447</v>
      </c>
      <c r="CC29" s="32">
        <f t="shared" si="24"/>
        <v>980478</v>
      </c>
      <c r="CD29" s="31" t="s">
        <v>42</v>
      </c>
      <c r="CE29" s="79">
        <v>0</v>
      </c>
      <c r="CF29" s="78">
        <v>0</v>
      </c>
      <c r="CG29" s="78">
        <v>0</v>
      </c>
      <c r="CH29" s="78">
        <v>0</v>
      </c>
      <c r="CI29" s="78">
        <v>0</v>
      </c>
      <c r="CJ29" s="78">
        <v>0</v>
      </c>
      <c r="CK29" s="80">
        <v>0</v>
      </c>
      <c r="CL29" s="32">
        <f t="shared" si="25"/>
        <v>0</v>
      </c>
      <c r="CM29" s="31" t="s">
        <v>42</v>
      </c>
      <c r="CN29" s="79">
        <v>0</v>
      </c>
      <c r="CO29" s="78">
        <v>0</v>
      </c>
      <c r="CP29" s="78">
        <v>0</v>
      </c>
      <c r="CQ29" s="78">
        <v>0</v>
      </c>
      <c r="CR29" s="78">
        <v>0</v>
      </c>
      <c r="CS29" s="78">
        <v>0</v>
      </c>
      <c r="CT29" s="80">
        <v>0</v>
      </c>
      <c r="CU29" s="32">
        <f t="shared" si="26"/>
        <v>0</v>
      </c>
      <c r="CV29" s="31" t="s">
        <v>42</v>
      </c>
      <c r="CW29" s="79">
        <v>104601</v>
      </c>
      <c r="CX29" s="78">
        <v>142454</v>
      </c>
      <c r="CY29" s="78">
        <v>211718</v>
      </c>
      <c r="CZ29" s="78">
        <v>415708</v>
      </c>
      <c r="DA29" s="78">
        <v>345825</v>
      </c>
      <c r="DB29" s="78">
        <v>356685</v>
      </c>
      <c r="DC29" s="80">
        <v>437571</v>
      </c>
      <c r="DD29" s="32">
        <f t="shared" si="27"/>
        <v>2014562</v>
      </c>
      <c r="DE29" s="31" t="s">
        <v>42</v>
      </c>
      <c r="DF29" s="79">
        <v>0</v>
      </c>
      <c r="DG29" s="78">
        <v>26100</v>
      </c>
      <c r="DH29" s="78">
        <v>0</v>
      </c>
      <c r="DI29" s="78">
        <v>45540</v>
      </c>
      <c r="DJ29" s="78">
        <v>24300</v>
      </c>
      <c r="DK29" s="78">
        <v>43020</v>
      </c>
      <c r="DL29" s="80">
        <v>0</v>
      </c>
      <c r="DM29" s="32">
        <f t="shared" si="28"/>
        <v>138960</v>
      </c>
      <c r="DN29" s="31" t="s">
        <v>42</v>
      </c>
      <c r="DO29" s="79">
        <v>43200</v>
      </c>
      <c r="DP29" s="78">
        <v>0</v>
      </c>
      <c r="DQ29" s="78">
        <v>0</v>
      </c>
      <c r="DR29" s="78">
        <v>10890</v>
      </c>
      <c r="DS29" s="78">
        <v>0</v>
      </c>
      <c r="DT29" s="78">
        <v>50314</v>
      </c>
      <c r="DU29" s="80">
        <v>0</v>
      </c>
      <c r="DV29" s="32">
        <f t="shared" si="29"/>
        <v>104404</v>
      </c>
      <c r="DW29" s="31" t="s">
        <v>42</v>
      </c>
      <c r="DX29" s="79">
        <v>125676</v>
      </c>
      <c r="DY29" s="78">
        <v>307314</v>
      </c>
      <c r="DZ29" s="78">
        <v>876248</v>
      </c>
      <c r="EA29" s="78">
        <v>195327</v>
      </c>
      <c r="EB29" s="78">
        <v>433296</v>
      </c>
      <c r="EC29" s="78">
        <v>241461</v>
      </c>
      <c r="ED29" s="80">
        <v>262476</v>
      </c>
      <c r="EE29" s="32">
        <f t="shared" si="30"/>
        <v>2441798</v>
      </c>
      <c r="EF29" s="31" t="s">
        <v>42</v>
      </c>
      <c r="EG29" s="79">
        <v>173960</v>
      </c>
      <c r="EH29" s="78">
        <v>117920</v>
      </c>
      <c r="EI29" s="78">
        <v>1248192</v>
      </c>
      <c r="EJ29" s="78">
        <v>975576</v>
      </c>
      <c r="EK29" s="78">
        <v>699520</v>
      </c>
      <c r="EL29" s="78">
        <v>565289</v>
      </c>
      <c r="EM29" s="80">
        <v>440196</v>
      </c>
      <c r="EN29" s="32">
        <f t="shared" si="31"/>
        <v>4220653</v>
      </c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</row>
    <row r="30" spans="1:156" s="6" customFormat="1" ht="15" customHeight="1" x14ac:dyDescent="0.15">
      <c r="A30" s="31" t="s">
        <v>43</v>
      </c>
      <c r="B30" s="78">
        <v>0</v>
      </c>
      <c r="C30" s="78">
        <v>0</v>
      </c>
      <c r="D30" s="78">
        <v>6083999</v>
      </c>
      <c r="E30" s="78">
        <v>7131568</v>
      </c>
      <c r="F30" s="78">
        <v>9612311</v>
      </c>
      <c r="G30" s="78">
        <v>8413704</v>
      </c>
      <c r="H30" s="78">
        <v>8543097</v>
      </c>
      <c r="I30" s="32">
        <f t="shared" si="16"/>
        <v>39784679</v>
      </c>
      <c r="J30" s="31" t="s">
        <v>43</v>
      </c>
      <c r="K30" s="79">
        <v>0</v>
      </c>
      <c r="L30" s="78">
        <v>0</v>
      </c>
      <c r="M30" s="78">
        <v>0</v>
      </c>
      <c r="N30" s="78">
        <v>0</v>
      </c>
      <c r="O30" s="78">
        <v>0</v>
      </c>
      <c r="P30" s="78">
        <v>132732</v>
      </c>
      <c r="Q30" s="80">
        <v>132723</v>
      </c>
      <c r="R30" s="32">
        <f t="shared" si="17"/>
        <v>265455</v>
      </c>
      <c r="S30" s="31" t="s">
        <v>43</v>
      </c>
      <c r="T30" s="79">
        <v>936292</v>
      </c>
      <c r="U30" s="78">
        <v>1561849</v>
      </c>
      <c r="V30" s="78">
        <v>2211874</v>
      </c>
      <c r="W30" s="78">
        <v>2536407</v>
      </c>
      <c r="X30" s="78">
        <v>2121872</v>
      </c>
      <c r="Y30" s="78">
        <v>1767267</v>
      </c>
      <c r="Z30" s="80">
        <v>1364787</v>
      </c>
      <c r="AA30" s="32">
        <f t="shared" si="18"/>
        <v>12500348</v>
      </c>
      <c r="AB30" s="31" t="s">
        <v>43</v>
      </c>
      <c r="AC30" s="79">
        <v>0</v>
      </c>
      <c r="AD30" s="78">
        <v>0</v>
      </c>
      <c r="AE30" s="78">
        <v>68721</v>
      </c>
      <c r="AF30" s="78">
        <v>0</v>
      </c>
      <c r="AG30" s="78">
        <v>0</v>
      </c>
      <c r="AH30" s="78">
        <v>50787</v>
      </c>
      <c r="AI30" s="80">
        <v>0</v>
      </c>
      <c r="AJ30" s="32">
        <f t="shared" si="19"/>
        <v>119508</v>
      </c>
      <c r="AK30" s="31" t="s">
        <v>43</v>
      </c>
      <c r="AL30" s="79">
        <v>0</v>
      </c>
      <c r="AM30" s="78">
        <v>0</v>
      </c>
      <c r="AN30" s="78">
        <v>107631</v>
      </c>
      <c r="AO30" s="78">
        <v>88430</v>
      </c>
      <c r="AP30" s="78">
        <v>83304</v>
      </c>
      <c r="AQ30" s="78">
        <v>154197</v>
      </c>
      <c r="AR30" s="80">
        <v>111627</v>
      </c>
      <c r="AS30" s="32">
        <f t="shared" si="20"/>
        <v>545189</v>
      </c>
      <c r="AT30" s="31" t="s">
        <v>43</v>
      </c>
      <c r="AU30" s="79">
        <v>0</v>
      </c>
      <c r="AV30" s="78">
        <v>0</v>
      </c>
      <c r="AW30" s="78">
        <v>5013045</v>
      </c>
      <c r="AX30" s="78">
        <v>3920423</v>
      </c>
      <c r="AY30" s="78">
        <v>3724167</v>
      </c>
      <c r="AZ30" s="78">
        <v>1609068</v>
      </c>
      <c r="BA30" s="80">
        <v>1598041</v>
      </c>
      <c r="BB30" s="32">
        <f t="shared" si="21"/>
        <v>15864744</v>
      </c>
      <c r="BC30" s="31" t="s">
        <v>43</v>
      </c>
      <c r="BD30" s="79">
        <v>527253</v>
      </c>
      <c r="BE30" s="78">
        <v>1797137</v>
      </c>
      <c r="BF30" s="78">
        <v>3118781</v>
      </c>
      <c r="BG30" s="78">
        <v>2414357</v>
      </c>
      <c r="BH30" s="78">
        <v>2082927.0000000002</v>
      </c>
      <c r="BI30" s="78">
        <v>1613104</v>
      </c>
      <c r="BJ30" s="80">
        <v>352503</v>
      </c>
      <c r="BK30" s="32">
        <f t="shared" si="22"/>
        <v>11906062</v>
      </c>
      <c r="BL30" s="31" t="s">
        <v>43</v>
      </c>
      <c r="BM30" s="79">
        <v>7470</v>
      </c>
      <c r="BN30" s="78">
        <v>46359</v>
      </c>
      <c r="BO30" s="78">
        <v>643851</v>
      </c>
      <c r="BP30" s="78">
        <v>675384</v>
      </c>
      <c r="BQ30" s="78">
        <v>3141126</v>
      </c>
      <c r="BR30" s="78">
        <v>1499220</v>
      </c>
      <c r="BS30" s="80">
        <v>1613781</v>
      </c>
      <c r="BT30" s="32">
        <f t="shared" si="23"/>
        <v>7627191</v>
      </c>
      <c r="BU30" s="31" t="s">
        <v>43</v>
      </c>
      <c r="BV30" s="79">
        <v>0</v>
      </c>
      <c r="BW30" s="78">
        <v>72450</v>
      </c>
      <c r="BX30" s="78">
        <v>0</v>
      </c>
      <c r="BY30" s="78">
        <v>206111</v>
      </c>
      <c r="BZ30" s="78">
        <v>166527</v>
      </c>
      <c r="CA30" s="78">
        <v>416720</v>
      </c>
      <c r="CB30" s="80">
        <v>616284</v>
      </c>
      <c r="CC30" s="32">
        <f t="shared" si="24"/>
        <v>1478092</v>
      </c>
      <c r="CD30" s="31" t="s">
        <v>43</v>
      </c>
      <c r="CE30" s="79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80">
        <v>0</v>
      </c>
      <c r="CL30" s="32">
        <f t="shared" si="25"/>
        <v>0</v>
      </c>
      <c r="CM30" s="31" t="s">
        <v>43</v>
      </c>
      <c r="CN30" s="79">
        <v>0</v>
      </c>
      <c r="CO30" s="78">
        <v>0</v>
      </c>
      <c r="CP30" s="78">
        <v>0</v>
      </c>
      <c r="CQ30" s="78">
        <v>0</v>
      </c>
      <c r="CR30" s="78">
        <v>96759</v>
      </c>
      <c r="CS30" s="78">
        <v>122788</v>
      </c>
      <c r="CT30" s="80">
        <v>164331</v>
      </c>
      <c r="CU30" s="32">
        <f t="shared" si="26"/>
        <v>383878</v>
      </c>
      <c r="CV30" s="31" t="s">
        <v>43</v>
      </c>
      <c r="CW30" s="79">
        <v>313390</v>
      </c>
      <c r="CX30" s="78">
        <v>693557</v>
      </c>
      <c r="CY30" s="78">
        <v>820937</v>
      </c>
      <c r="CZ30" s="78">
        <v>1637084</v>
      </c>
      <c r="DA30" s="78">
        <v>1574565</v>
      </c>
      <c r="DB30" s="78">
        <v>1499251</v>
      </c>
      <c r="DC30" s="80">
        <v>1464447</v>
      </c>
      <c r="DD30" s="32">
        <f t="shared" si="27"/>
        <v>8003231</v>
      </c>
      <c r="DE30" s="31" t="s">
        <v>43</v>
      </c>
      <c r="DF30" s="79">
        <v>68046</v>
      </c>
      <c r="DG30" s="78">
        <v>17910</v>
      </c>
      <c r="DH30" s="78">
        <v>64926</v>
      </c>
      <c r="DI30" s="78">
        <v>96570</v>
      </c>
      <c r="DJ30" s="78">
        <v>19350</v>
      </c>
      <c r="DK30" s="78">
        <v>0</v>
      </c>
      <c r="DL30" s="80">
        <v>2660</v>
      </c>
      <c r="DM30" s="32">
        <f t="shared" si="28"/>
        <v>269462</v>
      </c>
      <c r="DN30" s="31" t="s">
        <v>43</v>
      </c>
      <c r="DO30" s="79">
        <v>0</v>
      </c>
      <c r="DP30" s="78">
        <v>183681</v>
      </c>
      <c r="DQ30" s="78">
        <v>292444</v>
      </c>
      <c r="DR30" s="78">
        <v>61974</v>
      </c>
      <c r="DS30" s="78">
        <v>0</v>
      </c>
      <c r="DT30" s="78">
        <v>23463</v>
      </c>
      <c r="DU30" s="80">
        <v>11385</v>
      </c>
      <c r="DV30" s="32">
        <f t="shared" si="29"/>
        <v>572947</v>
      </c>
      <c r="DW30" s="31" t="s">
        <v>43</v>
      </c>
      <c r="DX30" s="79">
        <v>57258</v>
      </c>
      <c r="DY30" s="78">
        <v>307503</v>
      </c>
      <c r="DZ30" s="78">
        <v>2773384</v>
      </c>
      <c r="EA30" s="78">
        <v>1919040</v>
      </c>
      <c r="EB30" s="78">
        <v>1924002</v>
      </c>
      <c r="EC30" s="78">
        <v>2500420</v>
      </c>
      <c r="ED30" s="80">
        <v>746065</v>
      </c>
      <c r="EE30" s="32">
        <f t="shared" si="30"/>
        <v>10227672</v>
      </c>
      <c r="EF30" s="31" t="s">
        <v>43</v>
      </c>
      <c r="EG30" s="79">
        <v>427320</v>
      </c>
      <c r="EH30" s="78">
        <v>630640</v>
      </c>
      <c r="EI30" s="78">
        <v>3835471</v>
      </c>
      <c r="EJ30" s="78">
        <v>2794311</v>
      </c>
      <c r="EK30" s="78">
        <v>2643848</v>
      </c>
      <c r="EL30" s="78">
        <v>1732613</v>
      </c>
      <c r="EM30" s="80">
        <v>1138102</v>
      </c>
      <c r="EN30" s="32">
        <f t="shared" si="31"/>
        <v>13202305</v>
      </c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</row>
    <row r="31" spans="1:156" s="6" customFormat="1" ht="15" customHeight="1" x14ac:dyDescent="0.15">
      <c r="A31" s="31" t="s">
        <v>44</v>
      </c>
      <c r="B31" s="78">
        <v>0</v>
      </c>
      <c r="C31" s="78">
        <v>0</v>
      </c>
      <c r="D31" s="78">
        <v>1490778</v>
      </c>
      <c r="E31" s="78">
        <v>3273796</v>
      </c>
      <c r="F31" s="78">
        <v>3850929</v>
      </c>
      <c r="G31" s="78">
        <v>4594968</v>
      </c>
      <c r="H31" s="78">
        <v>7029556</v>
      </c>
      <c r="I31" s="32">
        <f t="shared" si="16"/>
        <v>20240027</v>
      </c>
      <c r="J31" s="31" t="s">
        <v>44</v>
      </c>
      <c r="K31" s="79">
        <v>0</v>
      </c>
      <c r="L31" s="78">
        <v>0</v>
      </c>
      <c r="M31" s="78">
        <v>0</v>
      </c>
      <c r="N31" s="78">
        <v>0</v>
      </c>
      <c r="O31" s="78">
        <v>47583</v>
      </c>
      <c r="P31" s="78">
        <v>75304</v>
      </c>
      <c r="Q31" s="80">
        <v>97047</v>
      </c>
      <c r="R31" s="32">
        <f t="shared" si="17"/>
        <v>219934</v>
      </c>
      <c r="S31" s="31" t="s">
        <v>44</v>
      </c>
      <c r="T31" s="79">
        <v>684504</v>
      </c>
      <c r="U31" s="78">
        <v>1236162</v>
      </c>
      <c r="V31" s="78">
        <v>602604</v>
      </c>
      <c r="W31" s="78">
        <v>1750294</v>
      </c>
      <c r="X31" s="78">
        <v>1077156</v>
      </c>
      <c r="Y31" s="78">
        <v>1339023</v>
      </c>
      <c r="Z31" s="80">
        <v>1947391</v>
      </c>
      <c r="AA31" s="32">
        <f t="shared" si="18"/>
        <v>8637134</v>
      </c>
      <c r="AB31" s="31" t="s">
        <v>44</v>
      </c>
      <c r="AC31" s="79">
        <v>79902</v>
      </c>
      <c r="AD31" s="78">
        <v>0</v>
      </c>
      <c r="AE31" s="78">
        <v>37584</v>
      </c>
      <c r="AF31" s="78">
        <v>0</v>
      </c>
      <c r="AG31" s="78">
        <v>0</v>
      </c>
      <c r="AH31" s="78">
        <v>0</v>
      </c>
      <c r="AI31" s="80">
        <v>0</v>
      </c>
      <c r="AJ31" s="32">
        <f t="shared" si="19"/>
        <v>117486</v>
      </c>
      <c r="AK31" s="31" t="s">
        <v>44</v>
      </c>
      <c r="AL31" s="79">
        <v>9324</v>
      </c>
      <c r="AM31" s="78">
        <v>0</v>
      </c>
      <c r="AN31" s="78">
        <v>21699</v>
      </c>
      <c r="AO31" s="78">
        <v>42705</v>
      </c>
      <c r="AP31" s="78">
        <v>46269</v>
      </c>
      <c r="AQ31" s="78">
        <v>34911</v>
      </c>
      <c r="AR31" s="80">
        <v>60291</v>
      </c>
      <c r="AS31" s="32">
        <f t="shared" si="20"/>
        <v>215199</v>
      </c>
      <c r="AT31" s="31" t="s">
        <v>44</v>
      </c>
      <c r="AU31" s="79">
        <v>0</v>
      </c>
      <c r="AV31" s="78">
        <v>0</v>
      </c>
      <c r="AW31" s="78">
        <v>2198570</v>
      </c>
      <c r="AX31" s="78">
        <v>3450718</v>
      </c>
      <c r="AY31" s="78">
        <v>3482073</v>
      </c>
      <c r="AZ31" s="78">
        <v>3673251</v>
      </c>
      <c r="BA31" s="80">
        <v>1836046</v>
      </c>
      <c r="BB31" s="32">
        <f t="shared" si="21"/>
        <v>14640658</v>
      </c>
      <c r="BC31" s="31" t="s">
        <v>44</v>
      </c>
      <c r="BD31" s="79">
        <v>21852</v>
      </c>
      <c r="BE31" s="78">
        <v>36176</v>
      </c>
      <c r="BF31" s="78">
        <v>333000</v>
      </c>
      <c r="BG31" s="78">
        <v>217548</v>
      </c>
      <c r="BH31" s="78">
        <v>474057</v>
      </c>
      <c r="BI31" s="78">
        <v>181845</v>
      </c>
      <c r="BJ31" s="80">
        <v>80694</v>
      </c>
      <c r="BK31" s="32">
        <f t="shared" si="22"/>
        <v>1345172</v>
      </c>
      <c r="BL31" s="31" t="s">
        <v>44</v>
      </c>
      <c r="BM31" s="79">
        <v>15327</v>
      </c>
      <c r="BN31" s="78">
        <v>39663</v>
      </c>
      <c r="BO31" s="78">
        <v>98424</v>
      </c>
      <c r="BP31" s="78">
        <v>750057</v>
      </c>
      <c r="BQ31" s="78">
        <v>722916</v>
      </c>
      <c r="BR31" s="78">
        <v>2053788</v>
      </c>
      <c r="BS31" s="80">
        <v>539514</v>
      </c>
      <c r="BT31" s="32">
        <f t="shared" si="23"/>
        <v>4219689</v>
      </c>
      <c r="BU31" s="31" t="s">
        <v>44</v>
      </c>
      <c r="BV31" s="79">
        <v>0</v>
      </c>
      <c r="BW31" s="78">
        <v>0</v>
      </c>
      <c r="BX31" s="78">
        <v>0</v>
      </c>
      <c r="BY31" s="78">
        <v>169506</v>
      </c>
      <c r="BZ31" s="78">
        <v>30357</v>
      </c>
      <c r="CA31" s="78">
        <v>192231</v>
      </c>
      <c r="CB31" s="80">
        <v>63765</v>
      </c>
      <c r="CC31" s="32">
        <f t="shared" si="24"/>
        <v>455859</v>
      </c>
      <c r="CD31" s="31" t="s">
        <v>44</v>
      </c>
      <c r="CE31" s="79">
        <v>0</v>
      </c>
      <c r="CF31" s="78">
        <v>0</v>
      </c>
      <c r="CG31" s="78">
        <v>0</v>
      </c>
      <c r="CH31" s="78">
        <v>0</v>
      </c>
      <c r="CI31" s="78">
        <v>0</v>
      </c>
      <c r="CJ31" s="78">
        <v>0</v>
      </c>
      <c r="CK31" s="80">
        <v>0</v>
      </c>
      <c r="CL31" s="32">
        <f t="shared" si="25"/>
        <v>0</v>
      </c>
      <c r="CM31" s="31" t="s">
        <v>44</v>
      </c>
      <c r="CN31" s="79">
        <v>0</v>
      </c>
      <c r="CO31" s="78">
        <v>0</v>
      </c>
      <c r="CP31" s="78">
        <v>0</v>
      </c>
      <c r="CQ31" s="78">
        <v>0</v>
      </c>
      <c r="CR31" s="78">
        <v>0</v>
      </c>
      <c r="CS31" s="78">
        <v>51732</v>
      </c>
      <c r="CT31" s="80">
        <v>0</v>
      </c>
      <c r="CU31" s="32">
        <f t="shared" si="26"/>
        <v>51732</v>
      </c>
      <c r="CV31" s="31" t="s">
        <v>44</v>
      </c>
      <c r="CW31" s="79">
        <v>191476</v>
      </c>
      <c r="CX31" s="78">
        <v>285975</v>
      </c>
      <c r="CY31" s="78">
        <v>153318</v>
      </c>
      <c r="CZ31" s="78">
        <v>754370</v>
      </c>
      <c r="DA31" s="78">
        <v>826062</v>
      </c>
      <c r="DB31" s="78">
        <v>833345</v>
      </c>
      <c r="DC31" s="80">
        <v>908922</v>
      </c>
      <c r="DD31" s="32">
        <f t="shared" si="27"/>
        <v>3953468</v>
      </c>
      <c r="DE31" s="31" t="s">
        <v>44</v>
      </c>
      <c r="DF31" s="79">
        <v>56470</v>
      </c>
      <c r="DG31" s="78">
        <v>40806</v>
      </c>
      <c r="DH31" s="78">
        <v>24480</v>
      </c>
      <c r="DI31" s="78">
        <v>24948</v>
      </c>
      <c r="DJ31" s="78">
        <v>0</v>
      </c>
      <c r="DK31" s="78">
        <v>17910</v>
      </c>
      <c r="DL31" s="80">
        <v>0</v>
      </c>
      <c r="DM31" s="32">
        <f t="shared" si="28"/>
        <v>164614</v>
      </c>
      <c r="DN31" s="31" t="s">
        <v>44</v>
      </c>
      <c r="DO31" s="79">
        <v>181470</v>
      </c>
      <c r="DP31" s="78">
        <v>0</v>
      </c>
      <c r="DQ31" s="78">
        <v>46530</v>
      </c>
      <c r="DR31" s="78">
        <v>159291</v>
      </c>
      <c r="DS31" s="78">
        <v>72424</v>
      </c>
      <c r="DT31" s="78">
        <v>147609</v>
      </c>
      <c r="DU31" s="80">
        <v>0</v>
      </c>
      <c r="DV31" s="32">
        <f t="shared" si="29"/>
        <v>607324</v>
      </c>
      <c r="DW31" s="31" t="s">
        <v>44</v>
      </c>
      <c r="DX31" s="79">
        <v>0</v>
      </c>
      <c r="DY31" s="78">
        <v>170399</v>
      </c>
      <c r="DZ31" s="78">
        <v>718276</v>
      </c>
      <c r="EA31" s="78">
        <v>1099669</v>
      </c>
      <c r="EB31" s="78">
        <v>733275</v>
      </c>
      <c r="EC31" s="78">
        <v>612020</v>
      </c>
      <c r="ED31" s="80">
        <v>775719</v>
      </c>
      <c r="EE31" s="32">
        <f t="shared" si="30"/>
        <v>4109358</v>
      </c>
      <c r="EF31" s="31" t="s">
        <v>44</v>
      </c>
      <c r="EG31" s="79">
        <v>227000</v>
      </c>
      <c r="EH31" s="78">
        <v>364180</v>
      </c>
      <c r="EI31" s="78">
        <v>909690</v>
      </c>
      <c r="EJ31" s="78">
        <v>1765812</v>
      </c>
      <c r="EK31" s="78">
        <v>1288770</v>
      </c>
      <c r="EL31" s="78">
        <v>1159051</v>
      </c>
      <c r="EM31" s="80">
        <v>864862</v>
      </c>
      <c r="EN31" s="32">
        <f t="shared" si="31"/>
        <v>6579365</v>
      </c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</row>
    <row r="32" spans="1:156" s="6" customFormat="1" ht="15" customHeight="1" x14ac:dyDescent="0.15">
      <c r="A32" s="31" t="s">
        <v>45</v>
      </c>
      <c r="B32" s="78">
        <v>0</v>
      </c>
      <c r="C32" s="78">
        <v>0</v>
      </c>
      <c r="D32" s="78">
        <v>1124666</v>
      </c>
      <c r="E32" s="78">
        <v>1390041</v>
      </c>
      <c r="F32" s="78">
        <v>984238</v>
      </c>
      <c r="G32" s="78">
        <v>462937</v>
      </c>
      <c r="H32" s="78">
        <v>1036611.0000000001</v>
      </c>
      <c r="I32" s="32">
        <f t="shared" si="16"/>
        <v>4998493</v>
      </c>
      <c r="J32" s="31" t="s">
        <v>45</v>
      </c>
      <c r="K32" s="79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80">
        <v>0</v>
      </c>
      <c r="R32" s="32">
        <f t="shared" si="17"/>
        <v>0</v>
      </c>
      <c r="S32" s="31" t="s">
        <v>45</v>
      </c>
      <c r="T32" s="79">
        <v>282501</v>
      </c>
      <c r="U32" s="78">
        <v>390996</v>
      </c>
      <c r="V32" s="78">
        <v>524784</v>
      </c>
      <c r="W32" s="78">
        <v>645456</v>
      </c>
      <c r="X32" s="78">
        <v>586660</v>
      </c>
      <c r="Y32" s="78">
        <v>418646</v>
      </c>
      <c r="Z32" s="80">
        <v>72117</v>
      </c>
      <c r="AA32" s="32">
        <f t="shared" si="18"/>
        <v>2921160</v>
      </c>
      <c r="AB32" s="31" t="s">
        <v>45</v>
      </c>
      <c r="AC32" s="79">
        <v>0</v>
      </c>
      <c r="AD32" s="78">
        <v>0</v>
      </c>
      <c r="AE32" s="78">
        <v>45053</v>
      </c>
      <c r="AF32" s="78">
        <v>0</v>
      </c>
      <c r="AG32" s="78">
        <v>0</v>
      </c>
      <c r="AH32" s="78">
        <v>0</v>
      </c>
      <c r="AI32" s="80">
        <v>0</v>
      </c>
      <c r="AJ32" s="32">
        <f t="shared" si="19"/>
        <v>45053</v>
      </c>
      <c r="AK32" s="31" t="s">
        <v>45</v>
      </c>
      <c r="AL32" s="79">
        <v>14445</v>
      </c>
      <c r="AM32" s="78">
        <v>6183</v>
      </c>
      <c r="AN32" s="78">
        <v>21132</v>
      </c>
      <c r="AO32" s="78">
        <v>31293</v>
      </c>
      <c r="AP32" s="78">
        <v>25506</v>
      </c>
      <c r="AQ32" s="78">
        <v>20772</v>
      </c>
      <c r="AR32" s="80">
        <v>0</v>
      </c>
      <c r="AS32" s="32">
        <f t="shared" si="20"/>
        <v>119331</v>
      </c>
      <c r="AT32" s="31" t="s">
        <v>45</v>
      </c>
      <c r="AU32" s="79">
        <v>0</v>
      </c>
      <c r="AV32" s="78">
        <v>0</v>
      </c>
      <c r="AW32" s="78">
        <v>1527562</v>
      </c>
      <c r="AX32" s="78">
        <v>1302216</v>
      </c>
      <c r="AY32" s="78">
        <v>1439713</v>
      </c>
      <c r="AZ32" s="78">
        <v>410577</v>
      </c>
      <c r="BA32" s="80">
        <v>424890</v>
      </c>
      <c r="BB32" s="32">
        <f t="shared" si="21"/>
        <v>5104958</v>
      </c>
      <c r="BC32" s="31" t="s">
        <v>45</v>
      </c>
      <c r="BD32" s="79">
        <v>69606</v>
      </c>
      <c r="BE32" s="78">
        <v>82341</v>
      </c>
      <c r="BF32" s="78">
        <v>380440</v>
      </c>
      <c r="BG32" s="78">
        <v>366300</v>
      </c>
      <c r="BH32" s="78">
        <v>48600</v>
      </c>
      <c r="BI32" s="78">
        <v>291346</v>
      </c>
      <c r="BJ32" s="80">
        <v>0</v>
      </c>
      <c r="BK32" s="32">
        <f t="shared" si="22"/>
        <v>1238633</v>
      </c>
      <c r="BL32" s="31" t="s">
        <v>45</v>
      </c>
      <c r="BM32" s="79">
        <v>0</v>
      </c>
      <c r="BN32" s="78">
        <v>0</v>
      </c>
      <c r="BO32" s="78">
        <v>255186</v>
      </c>
      <c r="BP32" s="78">
        <v>259470.00000000003</v>
      </c>
      <c r="BQ32" s="78">
        <v>983749</v>
      </c>
      <c r="BR32" s="78">
        <v>69813</v>
      </c>
      <c r="BS32" s="80">
        <v>24678</v>
      </c>
      <c r="BT32" s="32">
        <f t="shared" si="23"/>
        <v>1592896</v>
      </c>
      <c r="BU32" s="31" t="s">
        <v>45</v>
      </c>
      <c r="BV32" s="79">
        <v>0</v>
      </c>
      <c r="BW32" s="78">
        <v>0</v>
      </c>
      <c r="BX32" s="78">
        <v>0</v>
      </c>
      <c r="BY32" s="78">
        <v>166851</v>
      </c>
      <c r="BZ32" s="78">
        <v>37485</v>
      </c>
      <c r="CA32" s="78">
        <v>96147</v>
      </c>
      <c r="CB32" s="80">
        <v>0</v>
      </c>
      <c r="CC32" s="32">
        <f t="shared" si="24"/>
        <v>300483</v>
      </c>
      <c r="CD32" s="31" t="s">
        <v>45</v>
      </c>
      <c r="CE32" s="79">
        <v>0</v>
      </c>
      <c r="CF32" s="78">
        <v>0</v>
      </c>
      <c r="CG32" s="78">
        <v>0</v>
      </c>
      <c r="CH32" s="78">
        <v>0</v>
      </c>
      <c r="CI32" s="78">
        <v>0</v>
      </c>
      <c r="CJ32" s="78">
        <v>0</v>
      </c>
      <c r="CK32" s="80">
        <v>0</v>
      </c>
      <c r="CL32" s="32">
        <f t="shared" si="25"/>
        <v>0</v>
      </c>
      <c r="CM32" s="31" t="s">
        <v>45</v>
      </c>
      <c r="CN32" s="79">
        <v>0</v>
      </c>
      <c r="CO32" s="78">
        <v>0</v>
      </c>
      <c r="CP32" s="78">
        <v>0</v>
      </c>
      <c r="CQ32" s="78">
        <v>0</v>
      </c>
      <c r="CR32" s="78">
        <v>0</v>
      </c>
      <c r="CS32" s="78">
        <v>0</v>
      </c>
      <c r="CT32" s="80">
        <v>0</v>
      </c>
      <c r="CU32" s="32">
        <f t="shared" si="26"/>
        <v>0</v>
      </c>
      <c r="CV32" s="31" t="s">
        <v>45</v>
      </c>
      <c r="CW32" s="79">
        <v>217458</v>
      </c>
      <c r="CX32" s="78">
        <v>146358</v>
      </c>
      <c r="CY32" s="78">
        <v>226695</v>
      </c>
      <c r="CZ32" s="78">
        <v>536391</v>
      </c>
      <c r="DA32" s="78">
        <v>300788</v>
      </c>
      <c r="DB32" s="78">
        <v>239361</v>
      </c>
      <c r="DC32" s="80">
        <v>128160</v>
      </c>
      <c r="DD32" s="32">
        <f t="shared" si="27"/>
        <v>1795211</v>
      </c>
      <c r="DE32" s="31" t="s">
        <v>45</v>
      </c>
      <c r="DF32" s="79">
        <v>0</v>
      </c>
      <c r="DG32" s="78">
        <v>0</v>
      </c>
      <c r="DH32" s="78">
        <v>0</v>
      </c>
      <c r="DI32" s="78">
        <v>22500</v>
      </c>
      <c r="DJ32" s="78">
        <v>0</v>
      </c>
      <c r="DK32" s="78">
        <v>53856</v>
      </c>
      <c r="DL32" s="80">
        <v>0</v>
      </c>
      <c r="DM32" s="32">
        <f t="shared" si="28"/>
        <v>76356</v>
      </c>
      <c r="DN32" s="31" t="s">
        <v>45</v>
      </c>
      <c r="DO32" s="79">
        <v>0</v>
      </c>
      <c r="DP32" s="78">
        <v>0</v>
      </c>
      <c r="DQ32" s="78">
        <v>0</v>
      </c>
      <c r="DR32" s="78">
        <v>42300</v>
      </c>
      <c r="DS32" s="78">
        <v>54766</v>
      </c>
      <c r="DT32" s="78">
        <v>0</v>
      </c>
      <c r="DU32" s="80">
        <v>0</v>
      </c>
      <c r="DV32" s="32">
        <f t="shared" si="29"/>
        <v>97066</v>
      </c>
      <c r="DW32" s="31" t="s">
        <v>45</v>
      </c>
      <c r="DX32" s="79">
        <v>0</v>
      </c>
      <c r="DY32" s="78">
        <v>0</v>
      </c>
      <c r="DZ32" s="78">
        <v>866880</v>
      </c>
      <c r="EA32" s="78">
        <v>785655</v>
      </c>
      <c r="EB32" s="78">
        <v>436248</v>
      </c>
      <c r="EC32" s="78">
        <v>711864</v>
      </c>
      <c r="ED32" s="80">
        <v>119385</v>
      </c>
      <c r="EE32" s="32">
        <f t="shared" si="30"/>
        <v>2920032</v>
      </c>
      <c r="EF32" s="31" t="s">
        <v>45</v>
      </c>
      <c r="EG32" s="79">
        <v>166540</v>
      </c>
      <c r="EH32" s="78">
        <v>132600</v>
      </c>
      <c r="EI32" s="78">
        <v>786983</v>
      </c>
      <c r="EJ32" s="78">
        <v>618152</v>
      </c>
      <c r="EK32" s="78">
        <v>589871</v>
      </c>
      <c r="EL32" s="78">
        <v>203840</v>
      </c>
      <c r="EM32" s="80">
        <v>97180</v>
      </c>
      <c r="EN32" s="32">
        <f t="shared" si="31"/>
        <v>2595166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</row>
    <row r="33" spans="1:156" s="6" customFormat="1" ht="15" customHeight="1" x14ac:dyDescent="0.15">
      <c r="A33" s="31" t="s">
        <v>46</v>
      </c>
      <c r="B33" s="78">
        <v>0</v>
      </c>
      <c r="C33" s="78">
        <v>0</v>
      </c>
      <c r="D33" s="78">
        <v>3455439</v>
      </c>
      <c r="E33" s="78">
        <v>3704340</v>
      </c>
      <c r="F33" s="78">
        <v>4235531</v>
      </c>
      <c r="G33" s="78">
        <v>6170699</v>
      </c>
      <c r="H33" s="78">
        <v>2687069</v>
      </c>
      <c r="I33" s="32">
        <f t="shared" si="16"/>
        <v>20253078</v>
      </c>
      <c r="J33" s="31" t="s">
        <v>46</v>
      </c>
      <c r="K33" s="79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80">
        <v>14238</v>
      </c>
      <c r="R33" s="32">
        <f t="shared" si="17"/>
        <v>14238</v>
      </c>
      <c r="S33" s="31" t="s">
        <v>46</v>
      </c>
      <c r="T33" s="79">
        <v>656895</v>
      </c>
      <c r="U33" s="78">
        <v>875375</v>
      </c>
      <c r="V33" s="78">
        <v>938785</v>
      </c>
      <c r="W33" s="78">
        <v>784671</v>
      </c>
      <c r="X33" s="78">
        <v>934317</v>
      </c>
      <c r="Y33" s="78">
        <v>572121</v>
      </c>
      <c r="Z33" s="80">
        <v>770189</v>
      </c>
      <c r="AA33" s="32">
        <f t="shared" si="18"/>
        <v>5532353</v>
      </c>
      <c r="AB33" s="31" t="s">
        <v>46</v>
      </c>
      <c r="AC33" s="79">
        <v>25110</v>
      </c>
      <c r="AD33" s="78">
        <v>0</v>
      </c>
      <c r="AE33" s="78">
        <v>36737</v>
      </c>
      <c r="AF33" s="78">
        <v>60129</v>
      </c>
      <c r="AG33" s="78">
        <v>82521</v>
      </c>
      <c r="AH33" s="78">
        <v>45387</v>
      </c>
      <c r="AI33" s="80">
        <v>36779</v>
      </c>
      <c r="AJ33" s="32">
        <f t="shared" si="19"/>
        <v>286663</v>
      </c>
      <c r="AK33" s="31" t="s">
        <v>46</v>
      </c>
      <c r="AL33" s="79">
        <v>19980</v>
      </c>
      <c r="AM33" s="78">
        <v>13986</v>
      </c>
      <c r="AN33" s="78">
        <v>9324</v>
      </c>
      <c r="AO33" s="78">
        <v>45207</v>
      </c>
      <c r="AP33" s="78">
        <v>0</v>
      </c>
      <c r="AQ33" s="78">
        <v>41184</v>
      </c>
      <c r="AR33" s="80">
        <v>7911</v>
      </c>
      <c r="AS33" s="32">
        <f t="shared" si="20"/>
        <v>137592</v>
      </c>
      <c r="AT33" s="31" t="s">
        <v>46</v>
      </c>
      <c r="AU33" s="79">
        <v>0</v>
      </c>
      <c r="AV33" s="78">
        <v>0</v>
      </c>
      <c r="AW33" s="78">
        <v>2921780</v>
      </c>
      <c r="AX33" s="78">
        <v>2466686</v>
      </c>
      <c r="AY33" s="78">
        <v>3065157</v>
      </c>
      <c r="AZ33" s="78">
        <v>2892134</v>
      </c>
      <c r="BA33" s="80">
        <v>2275446</v>
      </c>
      <c r="BB33" s="32">
        <f t="shared" si="21"/>
        <v>13621203</v>
      </c>
      <c r="BC33" s="31" t="s">
        <v>46</v>
      </c>
      <c r="BD33" s="79">
        <v>64215</v>
      </c>
      <c r="BE33" s="78">
        <v>533556</v>
      </c>
      <c r="BF33" s="78">
        <v>912105</v>
      </c>
      <c r="BG33" s="78">
        <v>1210149</v>
      </c>
      <c r="BH33" s="78">
        <v>345618</v>
      </c>
      <c r="BI33" s="78">
        <v>181881</v>
      </c>
      <c r="BJ33" s="80">
        <v>284985</v>
      </c>
      <c r="BK33" s="32">
        <f t="shared" si="22"/>
        <v>3532509</v>
      </c>
      <c r="BL33" s="31" t="s">
        <v>46</v>
      </c>
      <c r="BM33" s="79">
        <v>0</v>
      </c>
      <c r="BN33" s="78">
        <v>0</v>
      </c>
      <c r="BO33" s="78">
        <v>264672</v>
      </c>
      <c r="BP33" s="78">
        <v>1156716</v>
      </c>
      <c r="BQ33" s="78">
        <v>680013</v>
      </c>
      <c r="BR33" s="78">
        <v>2658636</v>
      </c>
      <c r="BS33" s="80">
        <v>98334</v>
      </c>
      <c r="BT33" s="32">
        <f t="shared" si="23"/>
        <v>4858371</v>
      </c>
      <c r="BU33" s="31" t="s">
        <v>46</v>
      </c>
      <c r="BV33" s="79">
        <v>0</v>
      </c>
      <c r="BW33" s="78">
        <v>0</v>
      </c>
      <c r="BX33" s="78">
        <v>129024</v>
      </c>
      <c r="BY33" s="78">
        <v>397008</v>
      </c>
      <c r="BZ33" s="78">
        <v>108801</v>
      </c>
      <c r="CA33" s="78">
        <v>794430</v>
      </c>
      <c r="CB33" s="80">
        <v>170091</v>
      </c>
      <c r="CC33" s="32">
        <f t="shared" si="24"/>
        <v>1599354</v>
      </c>
      <c r="CD33" s="31" t="s">
        <v>46</v>
      </c>
      <c r="CE33" s="79">
        <v>0</v>
      </c>
      <c r="CF33" s="78">
        <v>0</v>
      </c>
      <c r="CG33" s="78">
        <v>0</v>
      </c>
      <c r="CH33" s="78">
        <v>0</v>
      </c>
      <c r="CI33" s="78">
        <v>0</v>
      </c>
      <c r="CJ33" s="78">
        <v>0</v>
      </c>
      <c r="CK33" s="80">
        <v>0</v>
      </c>
      <c r="CL33" s="32">
        <f t="shared" si="25"/>
        <v>0</v>
      </c>
      <c r="CM33" s="31" t="s">
        <v>46</v>
      </c>
      <c r="CN33" s="79">
        <v>0</v>
      </c>
      <c r="CO33" s="78">
        <v>0</v>
      </c>
      <c r="CP33" s="78">
        <v>0</v>
      </c>
      <c r="CQ33" s="78">
        <v>0</v>
      </c>
      <c r="CR33" s="78">
        <v>0</v>
      </c>
      <c r="CS33" s="78">
        <v>0</v>
      </c>
      <c r="CT33" s="80">
        <v>0</v>
      </c>
      <c r="CU33" s="32">
        <f t="shared" si="26"/>
        <v>0</v>
      </c>
      <c r="CV33" s="31" t="s">
        <v>46</v>
      </c>
      <c r="CW33" s="79">
        <v>182687</v>
      </c>
      <c r="CX33" s="78">
        <v>529852</v>
      </c>
      <c r="CY33" s="78">
        <v>481512</v>
      </c>
      <c r="CZ33" s="78">
        <v>938179</v>
      </c>
      <c r="DA33" s="78">
        <v>759648</v>
      </c>
      <c r="DB33" s="78">
        <v>987952</v>
      </c>
      <c r="DC33" s="80">
        <v>510237</v>
      </c>
      <c r="DD33" s="32">
        <f t="shared" si="27"/>
        <v>4390067</v>
      </c>
      <c r="DE33" s="31" t="s">
        <v>46</v>
      </c>
      <c r="DF33" s="79">
        <v>88209</v>
      </c>
      <c r="DG33" s="78">
        <v>61886</v>
      </c>
      <c r="DH33" s="78">
        <v>45540</v>
      </c>
      <c r="DI33" s="78">
        <v>0</v>
      </c>
      <c r="DJ33" s="78">
        <v>25740</v>
      </c>
      <c r="DK33" s="78">
        <v>47952</v>
      </c>
      <c r="DL33" s="80">
        <v>22770</v>
      </c>
      <c r="DM33" s="32">
        <f t="shared" si="28"/>
        <v>292097</v>
      </c>
      <c r="DN33" s="31" t="s">
        <v>46</v>
      </c>
      <c r="DO33" s="79">
        <v>309410</v>
      </c>
      <c r="DP33" s="78">
        <v>144000</v>
      </c>
      <c r="DQ33" s="78">
        <v>141300</v>
      </c>
      <c r="DR33" s="78">
        <v>62370</v>
      </c>
      <c r="DS33" s="78">
        <v>0</v>
      </c>
      <c r="DT33" s="78">
        <v>0</v>
      </c>
      <c r="DU33" s="80">
        <v>0</v>
      </c>
      <c r="DV33" s="32">
        <f t="shared" si="29"/>
        <v>657080</v>
      </c>
      <c r="DW33" s="31" t="s">
        <v>46</v>
      </c>
      <c r="DX33" s="79">
        <v>0</v>
      </c>
      <c r="DY33" s="78">
        <v>0</v>
      </c>
      <c r="DZ33" s="78">
        <v>0</v>
      </c>
      <c r="EA33" s="78">
        <v>205667</v>
      </c>
      <c r="EB33" s="78">
        <v>0</v>
      </c>
      <c r="EC33" s="78">
        <v>243974</v>
      </c>
      <c r="ED33" s="80">
        <v>0</v>
      </c>
      <c r="EE33" s="32">
        <f t="shared" si="30"/>
        <v>449641</v>
      </c>
      <c r="EF33" s="31" t="s">
        <v>46</v>
      </c>
      <c r="EG33" s="79">
        <v>294880</v>
      </c>
      <c r="EH33" s="78">
        <v>496780</v>
      </c>
      <c r="EI33" s="78">
        <v>2239520</v>
      </c>
      <c r="EJ33" s="78">
        <v>1675024</v>
      </c>
      <c r="EK33" s="78">
        <v>1297740</v>
      </c>
      <c r="EL33" s="78">
        <v>1237780</v>
      </c>
      <c r="EM33" s="80">
        <v>542430</v>
      </c>
      <c r="EN33" s="32">
        <f t="shared" si="31"/>
        <v>7784154</v>
      </c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</row>
    <row r="34" spans="1:156" s="6" customFormat="1" ht="15" customHeight="1" x14ac:dyDescent="0.15">
      <c r="A34" s="31" t="s">
        <v>47</v>
      </c>
      <c r="B34" s="78">
        <v>0</v>
      </c>
      <c r="C34" s="78">
        <v>0</v>
      </c>
      <c r="D34" s="78">
        <v>424577</v>
      </c>
      <c r="E34" s="78">
        <v>295192</v>
      </c>
      <c r="F34" s="78">
        <v>568989</v>
      </c>
      <c r="G34" s="78">
        <v>173250</v>
      </c>
      <c r="H34" s="78">
        <v>822890</v>
      </c>
      <c r="I34" s="32">
        <f t="shared" si="16"/>
        <v>2284898</v>
      </c>
      <c r="J34" s="31" t="s">
        <v>47</v>
      </c>
      <c r="K34" s="79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80">
        <v>12294</v>
      </c>
      <c r="R34" s="32">
        <f t="shared" si="17"/>
        <v>12294</v>
      </c>
      <c r="S34" s="31" t="s">
        <v>47</v>
      </c>
      <c r="T34" s="79">
        <v>135459</v>
      </c>
      <c r="U34" s="78">
        <v>361764</v>
      </c>
      <c r="V34" s="78">
        <v>297603</v>
      </c>
      <c r="W34" s="78">
        <v>220104</v>
      </c>
      <c r="X34" s="78">
        <v>31995</v>
      </c>
      <c r="Y34" s="78">
        <v>383809</v>
      </c>
      <c r="Z34" s="80">
        <v>134066</v>
      </c>
      <c r="AA34" s="32">
        <f t="shared" si="18"/>
        <v>1564800</v>
      </c>
      <c r="AB34" s="31" t="s">
        <v>47</v>
      </c>
      <c r="AC34" s="79">
        <v>0</v>
      </c>
      <c r="AD34" s="78">
        <v>0</v>
      </c>
      <c r="AE34" s="78">
        <v>25938</v>
      </c>
      <c r="AF34" s="78">
        <v>22392</v>
      </c>
      <c r="AG34" s="78">
        <v>0</v>
      </c>
      <c r="AH34" s="78">
        <v>19449</v>
      </c>
      <c r="AI34" s="80">
        <v>0</v>
      </c>
      <c r="AJ34" s="32">
        <f t="shared" si="19"/>
        <v>67779</v>
      </c>
      <c r="AK34" s="31" t="s">
        <v>47</v>
      </c>
      <c r="AL34" s="79">
        <v>0</v>
      </c>
      <c r="AM34" s="78">
        <v>0</v>
      </c>
      <c r="AN34" s="78">
        <v>0</v>
      </c>
      <c r="AO34" s="78">
        <v>4662</v>
      </c>
      <c r="AP34" s="78">
        <v>16992</v>
      </c>
      <c r="AQ34" s="78">
        <v>0</v>
      </c>
      <c r="AR34" s="80">
        <v>51894</v>
      </c>
      <c r="AS34" s="32">
        <f t="shared" si="20"/>
        <v>73548</v>
      </c>
      <c r="AT34" s="31" t="s">
        <v>47</v>
      </c>
      <c r="AU34" s="79">
        <v>0</v>
      </c>
      <c r="AV34" s="78">
        <v>0</v>
      </c>
      <c r="AW34" s="78">
        <v>250002</v>
      </c>
      <c r="AX34" s="78">
        <v>280548</v>
      </c>
      <c r="AY34" s="78">
        <v>231489</v>
      </c>
      <c r="AZ34" s="78">
        <v>712881</v>
      </c>
      <c r="BA34" s="80">
        <v>41445</v>
      </c>
      <c r="BB34" s="32">
        <f t="shared" si="21"/>
        <v>1516365</v>
      </c>
      <c r="BC34" s="31" t="s">
        <v>47</v>
      </c>
      <c r="BD34" s="79">
        <v>0</v>
      </c>
      <c r="BE34" s="78">
        <v>0</v>
      </c>
      <c r="BF34" s="78">
        <v>0</v>
      </c>
      <c r="BG34" s="78">
        <v>121275</v>
      </c>
      <c r="BH34" s="78">
        <v>0</v>
      </c>
      <c r="BI34" s="78">
        <v>0</v>
      </c>
      <c r="BJ34" s="80">
        <v>0</v>
      </c>
      <c r="BK34" s="32">
        <f t="shared" si="22"/>
        <v>121275</v>
      </c>
      <c r="BL34" s="31" t="s">
        <v>47</v>
      </c>
      <c r="BM34" s="79">
        <v>47232</v>
      </c>
      <c r="BN34" s="78">
        <v>0</v>
      </c>
      <c r="BO34" s="78">
        <v>0</v>
      </c>
      <c r="BP34" s="78">
        <v>173304</v>
      </c>
      <c r="BQ34" s="78">
        <v>712818</v>
      </c>
      <c r="BR34" s="78">
        <v>30627</v>
      </c>
      <c r="BS34" s="80">
        <v>0</v>
      </c>
      <c r="BT34" s="32">
        <f t="shared" si="23"/>
        <v>963981</v>
      </c>
      <c r="BU34" s="31" t="s">
        <v>47</v>
      </c>
      <c r="BV34" s="79">
        <v>0</v>
      </c>
      <c r="BW34" s="78">
        <v>0</v>
      </c>
      <c r="BX34" s="78">
        <v>0</v>
      </c>
      <c r="BY34" s="78">
        <v>228452</v>
      </c>
      <c r="BZ34" s="78">
        <v>0</v>
      </c>
      <c r="CA34" s="78">
        <v>0</v>
      </c>
      <c r="CB34" s="80">
        <v>0</v>
      </c>
      <c r="CC34" s="32">
        <f t="shared" si="24"/>
        <v>228452</v>
      </c>
      <c r="CD34" s="31" t="s">
        <v>47</v>
      </c>
      <c r="CE34" s="79">
        <v>0</v>
      </c>
      <c r="CF34" s="78">
        <v>0</v>
      </c>
      <c r="CG34" s="78">
        <v>0</v>
      </c>
      <c r="CH34" s="78">
        <v>0</v>
      </c>
      <c r="CI34" s="78">
        <v>0</v>
      </c>
      <c r="CJ34" s="78">
        <v>0</v>
      </c>
      <c r="CK34" s="80">
        <v>0</v>
      </c>
      <c r="CL34" s="32">
        <f t="shared" si="25"/>
        <v>0</v>
      </c>
      <c r="CM34" s="31" t="s">
        <v>47</v>
      </c>
      <c r="CN34" s="79">
        <v>0</v>
      </c>
      <c r="CO34" s="78">
        <v>0</v>
      </c>
      <c r="CP34" s="78">
        <v>0</v>
      </c>
      <c r="CQ34" s="78">
        <v>0</v>
      </c>
      <c r="CR34" s="78">
        <v>0</v>
      </c>
      <c r="CS34" s="78">
        <v>0</v>
      </c>
      <c r="CT34" s="80">
        <v>0</v>
      </c>
      <c r="CU34" s="32">
        <f t="shared" si="26"/>
        <v>0</v>
      </c>
      <c r="CV34" s="31" t="s">
        <v>47</v>
      </c>
      <c r="CW34" s="79">
        <v>52890</v>
      </c>
      <c r="CX34" s="78">
        <v>70687</v>
      </c>
      <c r="CY34" s="78">
        <v>35370</v>
      </c>
      <c r="CZ34" s="78">
        <v>133234</v>
      </c>
      <c r="DA34" s="78">
        <v>105201</v>
      </c>
      <c r="DB34" s="78">
        <v>249543</v>
      </c>
      <c r="DC34" s="80">
        <v>169407</v>
      </c>
      <c r="DD34" s="32">
        <f t="shared" si="27"/>
        <v>816332</v>
      </c>
      <c r="DE34" s="31" t="s">
        <v>47</v>
      </c>
      <c r="DF34" s="79">
        <v>0</v>
      </c>
      <c r="DG34" s="78">
        <v>61398</v>
      </c>
      <c r="DH34" s="78">
        <v>0</v>
      </c>
      <c r="DI34" s="78">
        <v>11340</v>
      </c>
      <c r="DJ34" s="78">
        <v>0</v>
      </c>
      <c r="DK34" s="78">
        <v>0</v>
      </c>
      <c r="DL34" s="80">
        <v>0</v>
      </c>
      <c r="DM34" s="32">
        <f t="shared" si="28"/>
        <v>72738</v>
      </c>
      <c r="DN34" s="31" t="s">
        <v>47</v>
      </c>
      <c r="DO34" s="79">
        <v>0</v>
      </c>
      <c r="DP34" s="78">
        <v>221400</v>
      </c>
      <c r="DQ34" s="78">
        <v>63000</v>
      </c>
      <c r="DR34" s="78">
        <v>28080</v>
      </c>
      <c r="DS34" s="78">
        <v>63000</v>
      </c>
      <c r="DT34" s="78">
        <v>0</v>
      </c>
      <c r="DU34" s="80">
        <v>0</v>
      </c>
      <c r="DV34" s="32">
        <f t="shared" si="29"/>
        <v>375480</v>
      </c>
      <c r="DW34" s="31" t="s">
        <v>47</v>
      </c>
      <c r="DX34" s="79">
        <v>0</v>
      </c>
      <c r="DY34" s="78">
        <v>0</v>
      </c>
      <c r="DZ34" s="78">
        <v>0</v>
      </c>
      <c r="EA34" s="78">
        <v>0</v>
      </c>
      <c r="EB34" s="78">
        <v>222653</v>
      </c>
      <c r="EC34" s="78">
        <v>0</v>
      </c>
      <c r="ED34" s="80">
        <v>0</v>
      </c>
      <c r="EE34" s="32">
        <f t="shared" si="30"/>
        <v>222653</v>
      </c>
      <c r="EF34" s="31" t="s">
        <v>47</v>
      </c>
      <c r="EG34" s="79">
        <v>76720</v>
      </c>
      <c r="EH34" s="78">
        <v>117920</v>
      </c>
      <c r="EI34" s="78">
        <v>633840</v>
      </c>
      <c r="EJ34" s="78">
        <v>377660</v>
      </c>
      <c r="EK34" s="78">
        <v>355980</v>
      </c>
      <c r="EL34" s="78">
        <v>296960</v>
      </c>
      <c r="EM34" s="80">
        <v>151614</v>
      </c>
      <c r="EN34" s="32">
        <f t="shared" si="31"/>
        <v>2010694</v>
      </c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</row>
    <row r="35" spans="1:156" s="6" customFormat="1" ht="15" customHeight="1" x14ac:dyDescent="0.15">
      <c r="A35" s="31" t="s">
        <v>48</v>
      </c>
      <c r="B35" s="78">
        <v>0</v>
      </c>
      <c r="C35" s="78">
        <v>0</v>
      </c>
      <c r="D35" s="78">
        <v>598275</v>
      </c>
      <c r="E35" s="78">
        <v>457278</v>
      </c>
      <c r="F35" s="78">
        <v>331830</v>
      </c>
      <c r="G35" s="78">
        <v>615069</v>
      </c>
      <c r="H35" s="78">
        <v>389669</v>
      </c>
      <c r="I35" s="32">
        <f t="shared" si="16"/>
        <v>2392121</v>
      </c>
      <c r="J35" s="31" t="s">
        <v>48</v>
      </c>
      <c r="K35" s="79">
        <v>0</v>
      </c>
      <c r="L35" s="78">
        <v>0</v>
      </c>
      <c r="M35" s="78">
        <v>11394</v>
      </c>
      <c r="N35" s="78">
        <v>34182</v>
      </c>
      <c r="O35" s="78">
        <v>45585</v>
      </c>
      <c r="P35" s="78">
        <v>34182</v>
      </c>
      <c r="Q35" s="80">
        <v>167517</v>
      </c>
      <c r="R35" s="32">
        <f t="shared" si="17"/>
        <v>292860</v>
      </c>
      <c r="S35" s="31" t="s">
        <v>48</v>
      </c>
      <c r="T35" s="79">
        <v>132984</v>
      </c>
      <c r="U35" s="78">
        <v>0</v>
      </c>
      <c r="V35" s="78">
        <v>353493</v>
      </c>
      <c r="W35" s="78">
        <v>207486</v>
      </c>
      <c r="X35" s="78">
        <v>66069</v>
      </c>
      <c r="Y35" s="78">
        <v>129812.99999999999</v>
      </c>
      <c r="Z35" s="80">
        <v>112725</v>
      </c>
      <c r="AA35" s="32">
        <f t="shared" si="18"/>
        <v>1002570</v>
      </c>
      <c r="AB35" s="31" t="s">
        <v>48</v>
      </c>
      <c r="AC35" s="79">
        <v>50220</v>
      </c>
      <c r="AD35" s="78">
        <v>25110</v>
      </c>
      <c r="AE35" s="78">
        <v>87363</v>
      </c>
      <c r="AF35" s="78">
        <v>51867</v>
      </c>
      <c r="AG35" s="78">
        <v>0</v>
      </c>
      <c r="AH35" s="78">
        <v>17964</v>
      </c>
      <c r="AI35" s="80">
        <v>19449</v>
      </c>
      <c r="AJ35" s="32">
        <f t="shared" si="19"/>
        <v>251973</v>
      </c>
      <c r="AK35" s="31" t="s">
        <v>48</v>
      </c>
      <c r="AL35" s="79">
        <v>6156</v>
      </c>
      <c r="AM35" s="78">
        <v>4680</v>
      </c>
      <c r="AN35" s="78">
        <v>51183</v>
      </c>
      <c r="AO35" s="78">
        <v>5418</v>
      </c>
      <c r="AP35" s="78">
        <v>3078</v>
      </c>
      <c r="AQ35" s="78">
        <v>12312</v>
      </c>
      <c r="AR35" s="80">
        <v>8244</v>
      </c>
      <c r="AS35" s="32">
        <f t="shared" si="20"/>
        <v>91071</v>
      </c>
      <c r="AT35" s="31" t="s">
        <v>48</v>
      </c>
      <c r="AU35" s="79">
        <v>0</v>
      </c>
      <c r="AV35" s="78">
        <v>0</v>
      </c>
      <c r="AW35" s="78">
        <v>0</v>
      </c>
      <c r="AX35" s="78">
        <v>148611</v>
      </c>
      <c r="AY35" s="78">
        <v>0</v>
      </c>
      <c r="AZ35" s="78">
        <v>0</v>
      </c>
      <c r="BA35" s="80">
        <v>333209</v>
      </c>
      <c r="BB35" s="32">
        <f t="shared" si="21"/>
        <v>481820</v>
      </c>
      <c r="BC35" s="31" t="s">
        <v>48</v>
      </c>
      <c r="BD35" s="79">
        <v>42363</v>
      </c>
      <c r="BE35" s="78">
        <v>124443</v>
      </c>
      <c r="BF35" s="78">
        <v>611631</v>
      </c>
      <c r="BG35" s="78">
        <v>564355</v>
      </c>
      <c r="BH35" s="78">
        <v>357714</v>
      </c>
      <c r="BI35" s="78">
        <v>380943</v>
      </c>
      <c r="BJ35" s="80">
        <v>0</v>
      </c>
      <c r="BK35" s="32">
        <f t="shared" si="22"/>
        <v>2081449</v>
      </c>
      <c r="BL35" s="31" t="s">
        <v>48</v>
      </c>
      <c r="BM35" s="79">
        <v>0</v>
      </c>
      <c r="BN35" s="78">
        <v>0</v>
      </c>
      <c r="BO35" s="78">
        <v>843903</v>
      </c>
      <c r="BP35" s="78">
        <v>1122918</v>
      </c>
      <c r="BQ35" s="78">
        <v>1882611</v>
      </c>
      <c r="BR35" s="78">
        <v>215685</v>
      </c>
      <c r="BS35" s="80">
        <v>81918</v>
      </c>
      <c r="BT35" s="32">
        <f t="shared" si="23"/>
        <v>4147035</v>
      </c>
      <c r="BU35" s="31" t="s">
        <v>48</v>
      </c>
      <c r="BV35" s="79">
        <v>0</v>
      </c>
      <c r="BW35" s="78">
        <v>0</v>
      </c>
      <c r="BX35" s="78">
        <v>189181</v>
      </c>
      <c r="BY35" s="78">
        <v>0</v>
      </c>
      <c r="BZ35" s="78">
        <v>193131</v>
      </c>
      <c r="CA35" s="78">
        <v>150660</v>
      </c>
      <c r="CB35" s="80">
        <v>0</v>
      </c>
      <c r="CC35" s="32">
        <f t="shared" si="24"/>
        <v>532972</v>
      </c>
      <c r="CD35" s="31" t="s">
        <v>48</v>
      </c>
      <c r="CE35" s="79">
        <v>0</v>
      </c>
      <c r="CF35" s="78">
        <v>0</v>
      </c>
      <c r="CG35" s="78">
        <v>0</v>
      </c>
      <c r="CH35" s="78">
        <v>0</v>
      </c>
      <c r="CI35" s="78">
        <v>0</v>
      </c>
      <c r="CJ35" s="78">
        <v>0</v>
      </c>
      <c r="CK35" s="80">
        <v>0</v>
      </c>
      <c r="CL35" s="32">
        <f t="shared" si="25"/>
        <v>0</v>
      </c>
      <c r="CM35" s="31" t="s">
        <v>48</v>
      </c>
      <c r="CN35" s="79">
        <v>0</v>
      </c>
      <c r="CO35" s="78">
        <v>0</v>
      </c>
      <c r="CP35" s="78">
        <v>0</v>
      </c>
      <c r="CQ35" s="78">
        <v>0</v>
      </c>
      <c r="CR35" s="78">
        <v>0</v>
      </c>
      <c r="CS35" s="78">
        <v>0</v>
      </c>
      <c r="CT35" s="80">
        <v>0</v>
      </c>
      <c r="CU35" s="32">
        <f t="shared" si="26"/>
        <v>0</v>
      </c>
      <c r="CV35" s="31" t="s">
        <v>48</v>
      </c>
      <c r="CW35" s="79">
        <v>74574</v>
      </c>
      <c r="CX35" s="78">
        <v>56912</v>
      </c>
      <c r="CY35" s="78">
        <v>99306</v>
      </c>
      <c r="CZ35" s="78">
        <v>171091</v>
      </c>
      <c r="DA35" s="78">
        <v>128529</v>
      </c>
      <c r="DB35" s="78">
        <v>117852</v>
      </c>
      <c r="DC35" s="80">
        <v>78912</v>
      </c>
      <c r="DD35" s="32">
        <f t="shared" si="27"/>
        <v>727176</v>
      </c>
      <c r="DE35" s="31" t="s">
        <v>48</v>
      </c>
      <c r="DF35" s="79">
        <v>0</v>
      </c>
      <c r="DG35" s="78">
        <v>0</v>
      </c>
      <c r="DH35" s="78">
        <v>0</v>
      </c>
      <c r="DI35" s="78">
        <v>0</v>
      </c>
      <c r="DJ35" s="78">
        <v>19800</v>
      </c>
      <c r="DK35" s="78">
        <v>0</v>
      </c>
      <c r="DL35" s="80">
        <v>0</v>
      </c>
      <c r="DM35" s="32">
        <f t="shared" si="28"/>
        <v>19800</v>
      </c>
      <c r="DN35" s="31" t="s">
        <v>48</v>
      </c>
      <c r="DO35" s="79">
        <v>0</v>
      </c>
      <c r="DP35" s="78">
        <v>145224</v>
      </c>
      <c r="DQ35" s="78">
        <v>0</v>
      </c>
      <c r="DR35" s="78">
        <v>0</v>
      </c>
      <c r="DS35" s="78">
        <v>0</v>
      </c>
      <c r="DT35" s="78">
        <v>168300</v>
      </c>
      <c r="DU35" s="80">
        <v>0</v>
      </c>
      <c r="DV35" s="32">
        <f t="shared" si="29"/>
        <v>313524</v>
      </c>
      <c r="DW35" s="31" t="s">
        <v>48</v>
      </c>
      <c r="DX35" s="79">
        <v>60023</v>
      </c>
      <c r="DY35" s="78">
        <v>97245</v>
      </c>
      <c r="DZ35" s="78">
        <v>0</v>
      </c>
      <c r="EA35" s="78">
        <v>0</v>
      </c>
      <c r="EB35" s="78">
        <v>0</v>
      </c>
      <c r="EC35" s="78">
        <v>0</v>
      </c>
      <c r="ED35" s="80">
        <v>0</v>
      </c>
      <c r="EE35" s="32">
        <f t="shared" si="30"/>
        <v>157268</v>
      </c>
      <c r="EF35" s="31" t="s">
        <v>48</v>
      </c>
      <c r="EG35" s="79">
        <v>101660</v>
      </c>
      <c r="EH35" s="78">
        <v>64879.999999999993</v>
      </c>
      <c r="EI35" s="78">
        <v>704230</v>
      </c>
      <c r="EJ35" s="78">
        <v>418476</v>
      </c>
      <c r="EK35" s="78">
        <v>306210</v>
      </c>
      <c r="EL35" s="78">
        <v>201777</v>
      </c>
      <c r="EM35" s="80">
        <v>98711</v>
      </c>
      <c r="EN35" s="32">
        <f t="shared" si="31"/>
        <v>1895944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</row>
    <row r="36" spans="1:156" s="6" customFormat="1" ht="15" customHeight="1" x14ac:dyDescent="0.15">
      <c r="A36" s="31" t="s">
        <v>49</v>
      </c>
      <c r="B36" s="78">
        <v>0</v>
      </c>
      <c r="C36" s="78">
        <v>0</v>
      </c>
      <c r="D36" s="78">
        <v>419841</v>
      </c>
      <c r="E36" s="78">
        <v>56952</v>
      </c>
      <c r="F36" s="78">
        <v>110673</v>
      </c>
      <c r="G36" s="78">
        <v>206325</v>
      </c>
      <c r="H36" s="78">
        <v>11205</v>
      </c>
      <c r="I36" s="32">
        <f t="shared" si="16"/>
        <v>804996</v>
      </c>
      <c r="J36" s="31" t="s">
        <v>49</v>
      </c>
      <c r="K36" s="79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80">
        <v>0</v>
      </c>
      <c r="R36" s="32">
        <f t="shared" si="17"/>
        <v>0</v>
      </c>
      <c r="S36" s="31" t="s">
        <v>49</v>
      </c>
      <c r="T36" s="79">
        <v>0</v>
      </c>
      <c r="U36" s="78">
        <v>0</v>
      </c>
      <c r="V36" s="78">
        <v>0</v>
      </c>
      <c r="W36" s="78">
        <v>0</v>
      </c>
      <c r="X36" s="78">
        <v>12465</v>
      </c>
      <c r="Y36" s="78">
        <v>35901</v>
      </c>
      <c r="Z36" s="80">
        <v>13752</v>
      </c>
      <c r="AA36" s="32">
        <f t="shared" si="18"/>
        <v>62118</v>
      </c>
      <c r="AB36" s="31" t="s">
        <v>49</v>
      </c>
      <c r="AC36" s="79">
        <v>109854</v>
      </c>
      <c r="AD36" s="78">
        <v>0</v>
      </c>
      <c r="AE36" s="78">
        <v>0</v>
      </c>
      <c r="AF36" s="78">
        <v>32148.000000000004</v>
      </c>
      <c r="AG36" s="78">
        <v>0</v>
      </c>
      <c r="AH36" s="78">
        <v>7650</v>
      </c>
      <c r="AI36" s="80">
        <v>32148.000000000004</v>
      </c>
      <c r="AJ36" s="32">
        <f t="shared" si="19"/>
        <v>181800</v>
      </c>
      <c r="AK36" s="31" t="s">
        <v>49</v>
      </c>
      <c r="AL36" s="79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80">
        <v>0</v>
      </c>
      <c r="AS36" s="32">
        <f t="shared" si="20"/>
        <v>0</v>
      </c>
      <c r="AT36" s="31" t="s">
        <v>49</v>
      </c>
      <c r="AU36" s="79">
        <v>0</v>
      </c>
      <c r="AV36" s="78">
        <v>0</v>
      </c>
      <c r="AW36" s="78">
        <v>0</v>
      </c>
      <c r="AX36" s="78">
        <v>335808</v>
      </c>
      <c r="AY36" s="78">
        <v>116955</v>
      </c>
      <c r="AZ36" s="78">
        <v>37503</v>
      </c>
      <c r="BA36" s="80">
        <v>0</v>
      </c>
      <c r="BB36" s="32">
        <f t="shared" si="21"/>
        <v>490266</v>
      </c>
      <c r="BC36" s="31" t="s">
        <v>49</v>
      </c>
      <c r="BD36" s="79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80">
        <v>0</v>
      </c>
      <c r="BK36" s="32">
        <f t="shared" si="22"/>
        <v>0</v>
      </c>
      <c r="BL36" s="31" t="s">
        <v>49</v>
      </c>
      <c r="BM36" s="79">
        <v>0</v>
      </c>
      <c r="BN36" s="78">
        <v>0</v>
      </c>
      <c r="BO36" s="78">
        <v>155295</v>
      </c>
      <c r="BP36" s="78">
        <v>0</v>
      </c>
      <c r="BQ36" s="78">
        <v>0</v>
      </c>
      <c r="BR36" s="78">
        <v>0</v>
      </c>
      <c r="BS36" s="80">
        <v>0</v>
      </c>
      <c r="BT36" s="32">
        <f t="shared" si="23"/>
        <v>155295</v>
      </c>
      <c r="BU36" s="31" t="s">
        <v>49</v>
      </c>
      <c r="BV36" s="79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80">
        <v>0</v>
      </c>
      <c r="CC36" s="32">
        <f t="shared" si="24"/>
        <v>0</v>
      </c>
      <c r="CD36" s="31" t="s">
        <v>49</v>
      </c>
      <c r="CE36" s="79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80">
        <v>0</v>
      </c>
      <c r="CL36" s="32">
        <f t="shared" si="25"/>
        <v>0</v>
      </c>
      <c r="CM36" s="31" t="s">
        <v>49</v>
      </c>
      <c r="CN36" s="79">
        <v>0</v>
      </c>
      <c r="CO36" s="78">
        <v>0</v>
      </c>
      <c r="CP36" s="78">
        <v>0</v>
      </c>
      <c r="CQ36" s="78">
        <v>0</v>
      </c>
      <c r="CR36" s="78">
        <v>0</v>
      </c>
      <c r="CS36" s="78">
        <v>0</v>
      </c>
      <c r="CT36" s="80">
        <v>0</v>
      </c>
      <c r="CU36" s="32">
        <f t="shared" si="26"/>
        <v>0</v>
      </c>
      <c r="CV36" s="31" t="s">
        <v>49</v>
      </c>
      <c r="CW36" s="79">
        <v>35604</v>
      </c>
      <c r="CX36" s="78">
        <v>0</v>
      </c>
      <c r="CY36" s="78">
        <v>13050</v>
      </c>
      <c r="CZ36" s="78">
        <v>22176</v>
      </c>
      <c r="DA36" s="78">
        <v>0</v>
      </c>
      <c r="DB36" s="78">
        <v>4950</v>
      </c>
      <c r="DC36" s="80">
        <v>20340</v>
      </c>
      <c r="DD36" s="32">
        <f t="shared" si="27"/>
        <v>96120</v>
      </c>
      <c r="DE36" s="31" t="s">
        <v>49</v>
      </c>
      <c r="DF36" s="79">
        <v>0</v>
      </c>
      <c r="DG36" s="78">
        <v>0</v>
      </c>
      <c r="DH36" s="78">
        <v>0</v>
      </c>
      <c r="DI36" s="78">
        <v>0</v>
      </c>
      <c r="DJ36" s="78">
        <v>0</v>
      </c>
      <c r="DK36" s="78">
        <v>0</v>
      </c>
      <c r="DL36" s="80">
        <v>0</v>
      </c>
      <c r="DM36" s="32">
        <f t="shared" si="28"/>
        <v>0</v>
      </c>
      <c r="DN36" s="31" t="s">
        <v>49</v>
      </c>
      <c r="DO36" s="79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80">
        <v>0</v>
      </c>
      <c r="DV36" s="32">
        <f t="shared" si="29"/>
        <v>0</v>
      </c>
      <c r="DW36" s="31" t="s">
        <v>49</v>
      </c>
      <c r="DX36" s="79">
        <v>0</v>
      </c>
      <c r="DY36" s="78">
        <v>100809</v>
      </c>
      <c r="DZ36" s="78">
        <v>0</v>
      </c>
      <c r="EA36" s="78">
        <v>0</v>
      </c>
      <c r="EB36" s="78">
        <v>0</v>
      </c>
      <c r="EC36" s="78">
        <v>0</v>
      </c>
      <c r="ED36" s="80">
        <v>0</v>
      </c>
      <c r="EE36" s="32">
        <f t="shared" si="30"/>
        <v>100809</v>
      </c>
      <c r="EF36" s="31" t="s">
        <v>49</v>
      </c>
      <c r="EG36" s="79">
        <v>69460</v>
      </c>
      <c r="EH36" s="78">
        <v>0</v>
      </c>
      <c r="EI36" s="78">
        <v>160200</v>
      </c>
      <c r="EJ36" s="78">
        <v>77940</v>
      </c>
      <c r="EK36" s="78">
        <v>13400</v>
      </c>
      <c r="EL36" s="78">
        <v>13400</v>
      </c>
      <c r="EM36" s="80">
        <v>16230</v>
      </c>
      <c r="EN36" s="32">
        <f t="shared" si="31"/>
        <v>350630</v>
      </c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</row>
    <row r="37" spans="1:156" s="6" customFormat="1" ht="15" customHeight="1" thickBot="1" x14ac:dyDescent="0.2">
      <c r="A37" s="33" t="s">
        <v>50</v>
      </c>
      <c r="B37" s="78">
        <v>0</v>
      </c>
      <c r="C37" s="78">
        <v>0</v>
      </c>
      <c r="D37" s="78">
        <v>3091157</v>
      </c>
      <c r="E37" s="78">
        <v>5175928</v>
      </c>
      <c r="F37" s="78">
        <v>4550943</v>
      </c>
      <c r="G37" s="78">
        <v>4615644</v>
      </c>
      <c r="H37" s="78">
        <v>3652343</v>
      </c>
      <c r="I37" s="34">
        <f t="shared" si="16"/>
        <v>21086015</v>
      </c>
      <c r="J37" s="33" t="s">
        <v>50</v>
      </c>
      <c r="K37" s="81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3">
        <v>0</v>
      </c>
      <c r="R37" s="34">
        <f t="shared" si="17"/>
        <v>0</v>
      </c>
      <c r="S37" s="33" t="s">
        <v>50</v>
      </c>
      <c r="T37" s="81">
        <v>146169</v>
      </c>
      <c r="U37" s="82">
        <v>559071</v>
      </c>
      <c r="V37" s="82">
        <v>1296668</v>
      </c>
      <c r="W37" s="82">
        <v>1420375</v>
      </c>
      <c r="X37" s="82">
        <v>1084359</v>
      </c>
      <c r="Y37" s="82">
        <v>649179</v>
      </c>
      <c r="Z37" s="83">
        <v>626213</v>
      </c>
      <c r="AA37" s="34">
        <f t="shared" si="18"/>
        <v>5782034</v>
      </c>
      <c r="AB37" s="33" t="s">
        <v>50</v>
      </c>
      <c r="AC37" s="81">
        <v>25110</v>
      </c>
      <c r="AD37" s="82">
        <v>0</v>
      </c>
      <c r="AE37" s="82">
        <v>24228</v>
      </c>
      <c r="AF37" s="82">
        <v>177039</v>
      </c>
      <c r="AG37" s="82">
        <v>117504</v>
      </c>
      <c r="AH37" s="82">
        <v>153603</v>
      </c>
      <c r="AI37" s="83">
        <v>0</v>
      </c>
      <c r="AJ37" s="34">
        <f t="shared" si="19"/>
        <v>497484</v>
      </c>
      <c r="AK37" s="33" t="s">
        <v>50</v>
      </c>
      <c r="AL37" s="81">
        <v>17460</v>
      </c>
      <c r="AM37" s="82">
        <v>0</v>
      </c>
      <c r="AN37" s="82">
        <v>63063</v>
      </c>
      <c r="AO37" s="82">
        <v>95517</v>
      </c>
      <c r="AP37" s="82">
        <v>72603</v>
      </c>
      <c r="AQ37" s="82">
        <v>118458</v>
      </c>
      <c r="AR37" s="83">
        <v>104875</v>
      </c>
      <c r="AS37" s="34">
        <f t="shared" si="20"/>
        <v>471976</v>
      </c>
      <c r="AT37" s="33" t="s">
        <v>50</v>
      </c>
      <c r="AU37" s="81">
        <v>0</v>
      </c>
      <c r="AV37" s="82">
        <v>0</v>
      </c>
      <c r="AW37" s="82">
        <v>3421179</v>
      </c>
      <c r="AX37" s="82">
        <v>5895726</v>
      </c>
      <c r="AY37" s="82">
        <v>7292008</v>
      </c>
      <c r="AZ37" s="82">
        <v>3598034</v>
      </c>
      <c r="BA37" s="83">
        <v>2157355</v>
      </c>
      <c r="BB37" s="34">
        <f t="shared" si="21"/>
        <v>22364302</v>
      </c>
      <c r="BC37" s="33" t="s">
        <v>50</v>
      </c>
      <c r="BD37" s="81">
        <v>237620</v>
      </c>
      <c r="BE37" s="82">
        <v>384300</v>
      </c>
      <c r="BF37" s="82">
        <v>672777</v>
      </c>
      <c r="BG37" s="82">
        <v>880740</v>
      </c>
      <c r="BH37" s="82">
        <v>1064952</v>
      </c>
      <c r="BI37" s="82">
        <v>308457</v>
      </c>
      <c r="BJ37" s="83">
        <v>413766</v>
      </c>
      <c r="BK37" s="34">
        <f t="shared" si="22"/>
        <v>3962612</v>
      </c>
      <c r="BL37" s="33" t="s">
        <v>50</v>
      </c>
      <c r="BM37" s="81">
        <v>0</v>
      </c>
      <c r="BN37" s="82">
        <v>23103</v>
      </c>
      <c r="BO37" s="82">
        <v>750753</v>
      </c>
      <c r="BP37" s="82">
        <v>2078235.0000000002</v>
      </c>
      <c r="BQ37" s="82">
        <v>7140424</v>
      </c>
      <c r="BR37" s="82">
        <v>3797234</v>
      </c>
      <c r="BS37" s="83">
        <v>1983762</v>
      </c>
      <c r="BT37" s="34">
        <f t="shared" si="23"/>
        <v>15773511</v>
      </c>
      <c r="BU37" s="33" t="s">
        <v>50</v>
      </c>
      <c r="BV37" s="81">
        <v>0</v>
      </c>
      <c r="BW37" s="82">
        <v>0</v>
      </c>
      <c r="BX37" s="82">
        <v>0</v>
      </c>
      <c r="BY37" s="82">
        <v>0</v>
      </c>
      <c r="BZ37" s="82">
        <v>11358</v>
      </c>
      <c r="CA37" s="82">
        <v>0</v>
      </c>
      <c r="CB37" s="83">
        <v>0</v>
      </c>
      <c r="CC37" s="34">
        <f t="shared" si="24"/>
        <v>11358</v>
      </c>
      <c r="CD37" s="33" t="s">
        <v>50</v>
      </c>
      <c r="CE37" s="81">
        <v>0</v>
      </c>
      <c r="CF37" s="82">
        <v>0</v>
      </c>
      <c r="CG37" s="82">
        <v>51219</v>
      </c>
      <c r="CH37" s="82">
        <v>335590</v>
      </c>
      <c r="CI37" s="82">
        <v>136872</v>
      </c>
      <c r="CJ37" s="82">
        <v>143748</v>
      </c>
      <c r="CK37" s="83">
        <v>45783</v>
      </c>
      <c r="CL37" s="34">
        <f t="shared" si="25"/>
        <v>713212</v>
      </c>
      <c r="CM37" s="33" t="s">
        <v>50</v>
      </c>
      <c r="CN37" s="81">
        <v>0</v>
      </c>
      <c r="CO37" s="82">
        <v>0</v>
      </c>
      <c r="CP37" s="82">
        <v>0</v>
      </c>
      <c r="CQ37" s="82">
        <v>0</v>
      </c>
      <c r="CR37" s="82">
        <v>0</v>
      </c>
      <c r="CS37" s="82">
        <v>0</v>
      </c>
      <c r="CT37" s="83">
        <v>0</v>
      </c>
      <c r="CU37" s="34">
        <f t="shared" si="26"/>
        <v>0</v>
      </c>
      <c r="CV37" s="33" t="s">
        <v>50</v>
      </c>
      <c r="CW37" s="81">
        <v>151592</v>
      </c>
      <c r="CX37" s="82">
        <v>260415.00000000003</v>
      </c>
      <c r="CY37" s="82">
        <v>419121</v>
      </c>
      <c r="CZ37" s="82">
        <v>1567208</v>
      </c>
      <c r="DA37" s="82">
        <v>1208664</v>
      </c>
      <c r="DB37" s="82">
        <v>1021652</v>
      </c>
      <c r="DC37" s="83">
        <v>722087</v>
      </c>
      <c r="DD37" s="34">
        <f t="shared" si="27"/>
        <v>5350739</v>
      </c>
      <c r="DE37" s="33" t="s">
        <v>50</v>
      </c>
      <c r="DF37" s="81">
        <v>67320</v>
      </c>
      <c r="DG37" s="82">
        <v>19800</v>
      </c>
      <c r="DH37" s="82">
        <v>44748</v>
      </c>
      <c r="DI37" s="82">
        <v>87664</v>
      </c>
      <c r="DJ37" s="82">
        <v>93069</v>
      </c>
      <c r="DK37" s="82">
        <v>0</v>
      </c>
      <c r="DL37" s="83">
        <v>0</v>
      </c>
      <c r="DM37" s="34">
        <f t="shared" si="28"/>
        <v>312601</v>
      </c>
      <c r="DN37" s="33" t="s">
        <v>50</v>
      </c>
      <c r="DO37" s="81">
        <v>332100</v>
      </c>
      <c r="DP37" s="82">
        <v>0</v>
      </c>
      <c r="DQ37" s="82">
        <v>53064</v>
      </c>
      <c r="DR37" s="82">
        <v>53514</v>
      </c>
      <c r="DS37" s="82">
        <v>212130</v>
      </c>
      <c r="DT37" s="82">
        <v>38115</v>
      </c>
      <c r="DU37" s="83">
        <v>0</v>
      </c>
      <c r="DV37" s="34">
        <f t="shared" si="29"/>
        <v>688923</v>
      </c>
      <c r="DW37" s="33" t="s">
        <v>50</v>
      </c>
      <c r="DX37" s="81">
        <v>60824</v>
      </c>
      <c r="DY37" s="82">
        <v>0</v>
      </c>
      <c r="DZ37" s="82">
        <v>884249</v>
      </c>
      <c r="EA37" s="82">
        <v>792627</v>
      </c>
      <c r="EB37" s="82">
        <v>645057</v>
      </c>
      <c r="EC37" s="82">
        <v>232303</v>
      </c>
      <c r="ED37" s="83">
        <v>255834</v>
      </c>
      <c r="EE37" s="34">
        <f t="shared" si="30"/>
        <v>2870894</v>
      </c>
      <c r="EF37" s="33" t="s">
        <v>50</v>
      </c>
      <c r="EG37" s="81">
        <v>234420</v>
      </c>
      <c r="EH37" s="82">
        <v>338920</v>
      </c>
      <c r="EI37" s="82">
        <v>2526927</v>
      </c>
      <c r="EJ37" s="82">
        <v>2886637</v>
      </c>
      <c r="EK37" s="82">
        <v>2596224</v>
      </c>
      <c r="EL37" s="82">
        <v>1430915</v>
      </c>
      <c r="EM37" s="83">
        <v>790821</v>
      </c>
      <c r="EN37" s="34">
        <f t="shared" si="31"/>
        <v>10804864</v>
      </c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</row>
    <row r="38" spans="1:15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</row>
    <row r="39" spans="1:15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2023-01-18T08:00:48Z</cp:lastPrinted>
  <dcterms:created xsi:type="dcterms:W3CDTF">2011-02-15T07:38:47Z</dcterms:created>
  <dcterms:modified xsi:type="dcterms:W3CDTF">2025-02-25T05:13:36Z</dcterms:modified>
</cp:coreProperties>
</file>