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9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<sst xmlns="http://schemas.openxmlformats.org/spreadsheetml/2006/main" count="821" uniqueCount="66">
  <si>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</si>
  <si>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</si>
  <si>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</si>
  <si>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</si>
  <si>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</si>
  <si>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</si>
  <si>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</si>
  <si>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</si>
  <si>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</si>
  <si>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</si>
  <si>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</si>
  <si>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</si>
  <si>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</si>
  <si>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</si>
  <si>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</si>
  <si>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</si>
  <si>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</si>
  <si>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</si>
  <si>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</si>
  <si>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</si>
  <si>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</si>
  <si>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</si>
  <si>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</si>
  <si>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</si>
  <si>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</si>
  <si>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</si>
  <si>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</si>
  <si>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</si>
  <si>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</si>
  <si>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</si>
  <si>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</si>
  <si>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</si>
  <si>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</si>
  <si>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</si>
  <si>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</si>
  <si>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</si>
  <si>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</si>
  <si>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</si>
  <si>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</si>
  <si>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</si>
  <si>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</si>
  <si>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</si>
  <si>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</si>
  <si>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</si>
  <si>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</si>
  <si>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</si>
  <si>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</si>
  <si>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</si>
  <si>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</si>
  <si>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</si>
  <si>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</si>
  <si>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</si>
  <si>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</si>
  <si>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</si>
  <si>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</si>
  <si>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</si>
  <si>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</si>
  <si>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</si>
  <si>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</si>
  <si>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</si>
  <si>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</si>
  <si>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</si>
  <si>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</si>
  <si>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</si>
  <si>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現物給付（7月サービス分）</t>
    <phoneticPr fontId="2"/>
  </si>
  <si>
    <t>　償還給付（8月支出決定分）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</si>
</sst>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38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46" t="s">
        <v>64</v>
      </c>
      <c r="I1" s="47"/>
      <c r="J1" s="7" t="s">
        <v>55</v>
      </c>
      <c r="K1" s="7"/>
      <c r="L1" s="7"/>
      <c r="M1" s="7"/>
      <c r="N1" s="7"/>
      <c r="O1" s="7"/>
      <c r="P1" s="7"/>
      <c r="Q1" s="46" t="str">
        <f>$H$1</f>
        <v>　現物給付（7月サービス分）</v>
      </c>
      <c r="R1" s="47"/>
      <c r="S1" s="7" t="s">
        <v>55</v>
      </c>
      <c r="T1" s="7"/>
      <c r="U1" s="7"/>
      <c r="V1" s="7"/>
      <c r="W1" s="7"/>
      <c r="X1" s="7"/>
      <c r="Y1" s="7"/>
      <c r="Z1" s="46" t="str">
        <f>$H$1</f>
        <v>　現物給付（7月サービス分）</v>
      </c>
      <c r="AA1" s="47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ht="15" customHeight="1" thickBot="1" x14ac:dyDescent="0.2">
      <c r="A2" s="7"/>
      <c r="B2" s="7"/>
      <c r="C2" s="7"/>
      <c r="D2" s="7"/>
      <c r="E2" s="7"/>
      <c r="F2" s="7"/>
      <c r="G2" s="7"/>
      <c r="H2" s="48" t="s">
        <v>65</v>
      </c>
      <c r="I2" s="49"/>
      <c r="J2" s="9"/>
      <c r="K2" s="7"/>
      <c r="L2" s="7"/>
      <c r="M2" s="7"/>
      <c r="N2" s="7"/>
      <c r="O2" s="7"/>
      <c r="P2" s="7"/>
      <c r="Q2" s="48" t="str">
        <f>$H$2</f>
        <v>　償還給付（8月支出決定分）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償還給付（8月支出決定分）</v>
      </c>
      <c r="AA2" s="49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15" customHeight="1" x14ac:dyDescent="0.15">
      <c r="A4" s="50" t="s">
        <v>57</v>
      </c>
      <c r="B4" s="40" t="s">
        <v>52</v>
      </c>
      <c r="C4" s="41"/>
      <c r="D4" s="41"/>
      <c r="E4" s="41"/>
      <c r="F4" s="41"/>
      <c r="G4" s="41"/>
      <c r="H4" s="41"/>
      <c r="I4" s="42"/>
      <c r="J4" s="50" t="s">
        <v>57</v>
      </c>
      <c r="K4" s="40" t="s">
        <v>53</v>
      </c>
      <c r="L4" s="41"/>
      <c r="M4" s="41"/>
      <c r="N4" s="41"/>
      <c r="O4" s="41"/>
      <c r="P4" s="41"/>
      <c r="Q4" s="41"/>
      <c r="R4" s="42"/>
      <c r="S4" s="50" t="s">
        <v>57</v>
      </c>
      <c r="T4" s="40" t="s">
        <v>54</v>
      </c>
      <c r="U4" s="41"/>
      <c r="V4" s="41"/>
      <c r="W4" s="41"/>
      <c r="X4" s="41"/>
      <c r="Y4" s="41"/>
      <c r="Z4" s="41"/>
      <c r="AA4" s="42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15" customHeight="1" x14ac:dyDescent="0.15">
      <c r="A5" s="51"/>
      <c r="B5" s="43"/>
      <c r="C5" s="44"/>
      <c r="D5" s="44"/>
      <c r="E5" s="44"/>
      <c r="F5" s="44"/>
      <c r="G5" s="44"/>
      <c r="H5" s="44"/>
      <c r="I5" s="45"/>
      <c r="J5" s="51"/>
      <c r="K5" s="43"/>
      <c r="L5" s="44"/>
      <c r="M5" s="44"/>
      <c r="N5" s="44"/>
      <c r="O5" s="44"/>
      <c r="P5" s="44"/>
      <c r="Q5" s="44"/>
      <c r="R5" s="45"/>
      <c r="S5" s="51"/>
      <c r="T5" s="43"/>
      <c r="U5" s="44"/>
      <c r="V5" s="44"/>
      <c r="W5" s="44"/>
      <c r="X5" s="44"/>
      <c r="Y5" s="44"/>
      <c r="Z5" s="44"/>
      <c r="AA5" s="45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5" customHeight="1" thickBot="1" x14ac:dyDescent="0.2">
      <c r="A7" s="12" t="s">
        <v>51</v>
      </c>
      <c r="B7" s="13">
        <f t="shared" ref="B7:H7" si="0">SUM(B8:B37)</f>
        <v>4207</v>
      </c>
      <c r="C7" s="14">
        <f t="shared" si="0"/>
        <v>5255</v>
      </c>
      <c r="D7" s="14">
        <f t="shared" si="0"/>
        <v>9813</v>
      </c>
      <c r="E7" s="14">
        <f t="shared" si="0"/>
        <v>7934</v>
      </c>
      <c r="F7" s="14">
        <f t="shared" si="0"/>
        <v>5439</v>
      </c>
      <c r="G7" s="14">
        <f t="shared" si="0"/>
        <v>4505</v>
      </c>
      <c r="H7" s="15">
        <f t="shared" si="0"/>
        <v>2801</v>
      </c>
      <c r="I7" s="16">
        <f>SUM(B7:H7)</f>
        <v>39954</v>
      </c>
      <c r="J7" s="12" t="s">
        <v>51</v>
      </c>
      <c r="K7" s="13">
        <f t="shared" ref="K7:Q7" si="1">SUM(K8:K37)</f>
        <v>55</v>
      </c>
      <c r="L7" s="14">
        <f t="shared" si="1"/>
        <v>98</v>
      </c>
      <c r="M7" s="14">
        <f t="shared" si="1"/>
        <v>114</v>
      </c>
      <c r="N7" s="14">
        <f t="shared" si="1"/>
        <v>150</v>
      </c>
      <c r="O7" s="14">
        <f t="shared" si="1"/>
        <v>106</v>
      </c>
      <c r="P7" s="14">
        <f t="shared" si="1"/>
        <v>96</v>
      </c>
      <c r="Q7" s="15">
        <f t="shared" si="1"/>
        <v>77</v>
      </c>
      <c r="R7" s="16">
        <f>SUM(K7:Q7)</f>
        <v>696</v>
      </c>
      <c r="S7" s="12" t="s">
        <v>51</v>
      </c>
      <c r="T7" s="13">
        <f t="shared" ref="T7:Z7" si="2">SUM(T8:T37)</f>
        <v>4262</v>
      </c>
      <c r="U7" s="14">
        <f t="shared" si="2"/>
        <v>5353</v>
      </c>
      <c r="V7" s="14">
        <f t="shared" si="2"/>
        <v>9927</v>
      </c>
      <c r="W7" s="14">
        <f t="shared" si="2"/>
        <v>8084</v>
      </c>
      <c r="X7" s="14">
        <f t="shared" si="2"/>
        <v>5545</v>
      </c>
      <c r="Y7" s="14">
        <f t="shared" si="2"/>
        <v>4601</v>
      </c>
      <c r="Z7" s="15">
        <f t="shared" si="2"/>
        <v>2878</v>
      </c>
      <c r="AA7" s="16">
        <f>SUM(T7:Z7)</f>
        <v>40650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15" customHeight="1" x14ac:dyDescent="0.15">
      <c r="A8" s="17" t="s">
        <v>21</v>
      </c>
      <c r="B8" s="75">
        <v>1801</v>
      </c>
      <c r="C8" s="76">
        <v>1879</v>
      </c>
      <c r="D8" s="76">
        <v>4432</v>
      </c>
      <c r="E8" s="76">
        <v>2909</v>
      </c>
      <c r="F8" s="76">
        <v>2205</v>
      </c>
      <c r="G8" s="76">
        <v>2035</v>
      </c>
      <c r="H8" s="77">
        <v>1370</v>
      </c>
      <c r="I8" s="18">
        <f t="shared" ref="I8:I37" si="3">SUM(B8:H8)</f>
        <v>16631</v>
      </c>
      <c r="J8" s="17" t="s">
        <v>21</v>
      </c>
      <c r="K8" s="75">
        <v>17</v>
      </c>
      <c r="L8" s="76">
        <v>24</v>
      </c>
      <c r="M8" s="76">
        <v>61</v>
      </c>
      <c r="N8" s="76">
        <v>62</v>
      </c>
      <c r="O8" s="76">
        <v>44</v>
      </c>
      <c r="P8" s="76">
        <v>45</v>
      </c>
      <c r="Q8" s="77">
        <v>31</v>
      </c>
      <c r="R8" s="18">
        <f t="shared" ref="R8:R37" si="4">SUM(K8:Q8)</f>
        <v>284</v>
      </c>
      <c r="S8" s="17" t="s">
        <v>21</v>
      </c>
      <c r="T8" s="75">
        <v>1818</v>
      </c>
      <c r="U8" s="76">
        <v>1903</v>
      </c>
      <c r="V8" s="76">
        <v>4493</v>
      </c>
      <c r="W8" s="76">
        <v>2971</v>
      </c>
      <c r="X8" s="76">
        <v>2249</v>
      </c>
      <c r="Y8" s="76">
        <v>2080</v>
      </c>
      <c r="Z8" s="77">
        <v>1401</v>
      </c>
      <c r="AA8" s="18">
        <f t="shared" ref="AA8:AA37" si="5">SUM(T8:Z8)</f>
        <v>16915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5" customHeight="1" x14ac:dyDescent="0.15">
      <c r="A9" s="38" t="s">
        <v>22</v>
      </c>
      <c r="B9" s="78">
        <v>206</v>
      </c>
      <c r="C9" s="79">
        <v>455</v>
      </c>
      <c r="D9" s="79">
        <v>440</v>
      </c>
      <c r="E9" s="79">
        <v>507</v>
      </c>
      <c r="F9" s="79">
        <v>304</v>
      </c>
      <c r="G9" s="79">
        <v>244</v>
      </c>
      <c r="H9" s="80">
        <v>111</v>
      </c>
      <c r="I9" s="19">
        <f t="shared" si="3"/>
        <v>2267</v>
      </c>
      <c r="J9" s="38" t="s">
        <v>22</v>
      </c>
      <c r="K9" s="78">
        <v>3</v>
      </c>
      <c r="L9" s="79">
        <v>4</v>
      </c>
      <c r="M9" s="79">
        <v>4</v>
      </c>
      <c r="N9" s="79">
        <v>9</v>
      </c>
      <c r="O9" s="79">
        <v>3</v>
      </c>
      <c r="P9" s="79">
        <v>6</v>
      </c>
      <c r="Q9" s="80">
        <v>0</v>
      </c>
      <c r="R9" s="19">
        <f t="shared" si="4"/>
        <v>29</v>
      </c>
      <c r="S9" s="38" t="s">
        <v>22</v>
      </c>
      <c r="T9" s="78">
        <v>209</v>
      </c>
      <c r="U9" s="79">
        <v>459</v>
      </c>
      <c r="V9" s="79">
        <v>444</v>
      </c>
      <c r="W9" s="79">
        <v>516</v>
      </c>
      <c r="X9" s="79">
        <v>307</v>
      </c>
      <c r="Y9" s="79">
        <v>250</v>
      </c>
      <c r="Z9" s="80">
        <v>111</v>
      </c>
      <c r="AA9" s="19">
        <f t="shared" si="5"/>
        <v>2296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5" customHeight="1" x14ac:dyDescent="0.15">
      <c r="A10" s="38" t="s">
        <v>23</v>
      </c>
      <c r="B10" s="78">
        <v>293</v>
      </c>
      <c r="C10" s="79">
        <v>313</v>
      </c>
      <c r="D10" s="79">
        <v>833</v>
      </c>
      <c r="E10" s="79">
        <v>352</v>
      </c>
      <c r="F10" s="79">
        <v>246</v>
      </c>
      <c r="G10" s="79">
        <v>160</v>
      </c>
      <c r="H10" s="80">
        <v>97</v>
      </c>
      <c r="I10" s="19">
        <f t="shared" si="3"/>
        <v>2294</v>
      </c>
      <c r="J10" s="38" t="s">
        <v>23</v>
      </c>
      <c r="K10" s="78">
        <v>2</v>
      </c>
      <c r="L10" s="79">
        <v>7</v>
      </c>
      <c r="M10" s="79">
        <v>14</v>
      </c>
      <c r="N10" s="79">
        <v>3</v>
      </c>
      <c r="O10" s="79">
        <v>9</v>
      </c>
      <c r="P10" s="79">
        <v>4</v>
      </c>
      <c r="Q10" s="80">
        <v>5</v>
      </c>
      <c r="R10" s="19">
        <f t="shared" si="4"/>
        <v>44</v>
      </c>
      <c r="S10" s="38" t="s">
        <v>23</v>
      </c>
      <c r="T10" s="78">
        <v>295</v>
      </c>
      <c r="U10" s="79">
        <v>320</v>
      </c>
      <c r="V10" s="79">
        <v>847</v>
      </c>
      <c r="W10" s="79">
        <v>355</v>
      </c>
      <c r="X10" s="79">
        <v>255</v>
      </c>
      <c r="Y10" s="79">
        <v>164</v>
      </c>
      <c r="Z10" s="80">
        <v>102</v>
      </c>
      <c r="AA10" s="19">
        <f t="shared" si="5"/>
        <v>2338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5" customHeight="1" x14ac:dyDescent="0.15">
      <c r="A11" s="38" t="s">
        <v>24</v>
      </c>
      <c r="B11" s="78">
        <v>56</v>
      </c>
      <c r="C11" s="79">
        <v>216</v>
      </c>
      <c r="D11" s="79">
        <v>150</v>
      </c>
      <c r="E11" s="79">
        <v>261</v>
      </c>
      <c r="F11" s="79">
        <v>166</v>
      </c>
      <c r="G11" s="79">
        <v>124</v>
      </c>
      <c r="H11" s="80">
        <v>76</v>
      </c>
      <c r="I11" s="19">
        <f t="shared" si="3"/>
        <v>1049</v>
      </c>
      <c r="J11" s="38" t="s">
        <v>24</v>
      </c>
      <c r="K11" s="78">
        <v>1</v>
      </c>
      <c r="L11" s="79">
        <v>4</v>
      </c>
      <c r="M11" s="79">
        <v>0</v>
      </c>
      <c r="N11" s="79">
        <v>4</v>
      </c>
      <c r="O11" s="79">
        <v>0</v>
      </c>
      <c r="P11" s="79">
        <v>1</v>
      </c>
      <c r="Q11" s="80">
        <v>2</v>
      </c>
      <c r="R11" s="19">
        <f t="shared" si="4"/>
        <v>12</v>
      </c>
      <c r="S11" s="38" t="s">
        <v>24</v>
      </c>
      <c r="T11" s="78">
        <v>57</v>
      </c>
      <c r="U11" s="79">
        <v>220</v>
      </c>
      <c r="V11" s="79">
        <v>150</v>
      </c>
      <c r="W11" s="79">
        <v>265</v>
      </c>
      <c r="X11" s="79">
        <v>166</v>
      </c>
      <c r="Y11" s="79">
        <v>125</v>
      </c>
      <c r="Z11" s="80">
        <v>78</v>
      </c>
      <c r="AA11" s="19">
        <f t="shared" si="5"/>
        <v>1061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5" customHeight="1" x14ac:dyDescent="0.15">
      <c r="A12" s="38" t="s">
        <v>25</v>
      </c>
      <c r="B12" s="78">
        <v>137</v>
      </c>
      <c r="C12" s="79">
        <v>113</v>
      </c>
      <c r="D12" s="79">
        <v>227</v>
      </c>
      <c r="E12" s="79">
        <v>216</v>
      </c>
      <c r="F12" s="79">
        <v>158</v>
      </c>
      <c r="G12" s="79">
        <v>101</v>
      </c>
      <c r="H12" s="80">
        <v>56</v>
      </c>
      <c r="I12" s="19">
        <f t="shared" si="3"/>
        <v>1008</v>
      </c>
      <c r="J12" s="38" t="s">
        <v>25</v>
      </c>
      <c r="K12" s="78">
        <v>1</v>
      </c>
      <c r="L12" s="79">
        <v>4</v>
      </c>
      <c r="M12" s="79">
        <v>3</v>
      </c>
      <c r="N12" s="79">
        <v>5</v>
      </c>
      <c r="O12" s="79">
        <v>3</v>
      </c>
      <c r="P12" s="79">
        <v>3</v>
      </c>
      <c r="Q12" s="80">
        <v>1</v>
      </c>
      <c r="R12" s="19">
        <f t="shared" si="4"/>
        <v>20</v>
      </c>
      <c r="S12" s="38" t="s">
        <v>25</v>
      </c>
      <c r="T12" s="78">
        <v>138</v>
      </c>
      <c r="U12" s="79">
        <v>117</v>
      </c>
      <c r="V12" s="79">
        <v>230</v>
      </c>
      <c r="W12" s="79">
        <v>221</v>
      </c>
      <c r="X12" s="79">
        <v>161</v>
      </c>
      <c r="Y12" s="79">
        <v>104</v>
      </c>
      <c r="Z12" s="80">
        <v>57</v>
      </c>
      <c r="AA12" s="19">
        <f t="shared" si="5"/>
        <v>1028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5" customHeight="1" x14ac:dyDescent="0.15">
      <c r="A13" s="38" t="s">
        <v>26</v>
      </c>
      <c r="B13" s="78">
        <v>408</v>
      </c>
      <c r="C13" s="79">
        <v>511</v>
      </c>
      <c r="D13" s="79">
        <v>620</v>
      </c>
      <c r="E13" s="79">
        <v>692</v>
      </c>
      <c r="F13" s="79">
        <v>382</v>
      </c>
      <c r="G13" s="79">
        <v>373</v>
      </c>
      <c r="H13" s="80">
        <v>203</v>
      </c>
      <c r="I13" s="19">
        <f t="shared" si="3"/>
        <v>3189</v>
      </c>
      <c r="J13" s="38" t="s">
        <v>26</v>
      </c>
      <c r="K13" s="78">
        <v>7</v>
      </c>
      <c r="L13" s="79">
        <v>13</v>
      </c>
      <c r="M13" s="79">
        <v>2</v>
      </c>
      <c r="N13" s="79">
        <v>13</v>
      </c>
      <c r="O13" s="79">
        <v>7</v>
      </c>
      <c r="P13" s="79">
        <v>6</v>
      </c>
      <c r="Q13" s="80">
        <v>11</v>
      </c>
      <c r="R13" s="19">
        <f t="shared" si="4"/>
        <v>59</v>
      </c>
      <c r="S13" s="38" t="s">
        <v>26</v>
      </c>
      <c r="T13" s="78">
        <v>415</v>
      </c>
      <c r="U13" s="79">
        <v>524</v>
      </c>
      <c r="V13" s="79">
        <v>622</v>
      </c>
      <c r="W13" s="79">
        <v>705</v>
      </c>
      <c r="X13" s="79">
        <v>389</v>
      </c>
      <c r="Y13" s="79">
        <v>379</v>
      </c>
      <c r="Z13" s="80">
        <v>214</v>
      </c>
      <c r="AA13" s="19">
        <f t="shared" si="5"/>
        <v>3248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5" customHeight="1" x14ac:dyDescent="0.15">
      <c r="A14" s="38" t="s">
        <v>27</v>
      </c>
      <c r="B14" s="78">
        <v>100</v>
      </c>
      <c r="C14" s="79">
        <v>139</v>
      </c>
      <c r="D14" s="79">
        <v>327</v>
      </c>
      <c r="E14" s="79">
        <v>365</v>
      </c>
      <c r="F14" s="79">
        <v>182</v>
      </c>
      <c r="G14" s="79">
        <v>174</v>
      </c>
      <c r="H14" s="80">
        <v>117</v>
      </c>
      <c r="I14" s="19">
        <f t="shared" si="3"/>
        <v>1404</v>
      </c>
      <c r="J14" s="38" t="s">
        <v>27</v>
      </c>
      <c r="K14" s="78">
        <v>2</v>
      </c>
      <c r="L14" s="79">
        <v>4</v>
      </c>
      <c r="M14" s="79">
        <v>5</v>
      </c>
      <c r="N14" s="79">
        <v>2</v>
      </c>
      <c r="O14" s="79">
        <v>3</v>
      </c>
      <c r="P14" s="79">
        <v>5</v>
      </c>
      <c r="Q14" s="80">
        <v>1</v>
      </c>
      <c r="R14" s="19">
        <f t="shared" si="4"/>
        <v>22</v>
      </c>
      <c r="S14" s="38" t="s">
        <v>27</v>
      </c>
      <c r="T14" s="78">
        <v>102</v>
      </c>
      <c r="U14" s="79">
        <v>143</v>
      </c>
      <c r="V14" s="79">
        <v>332</v>
      </c>
      <c r="W14" s="79">
        <v>367</v>
      </c>
      <c r="X14" s="79">
        <v>185</v>
      </c>
      <c r="Y14" s="79">
        <v>179</v>
      </c>
      <c r="Z14" s="80">
        <v>118</v>
      </c>
      <c r="AA14" s="19">
        <f t="shared" si="5"/>
        <v>1426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5" customHeight="1" x14ac:dyDescent="0.15">
      <c r="A15" s="38" t="s">
        <v>28</v>
      </c>
      <c r="B15" s="78">
        <v>124</v>
      </c>
      <c r="C15" s="79">
        <v>298</v>
      </c>
      <c r="D15" s="79">
        <v>527</v>
      </c>
      <c r="E15" s="79">
        <v>565</v>
      </c>
      <c r="F15" s="79">
        <v>414</v>
      </c>
      <c r="G15" s="79">
        <v>282</v>
      </c>
      <c r="H15" s="80">
        <v>143</v>
      </c>
      <c r="I15" s="19">
        <f t="shared" si="3"/>
        <v>2353</v>
      </c>
      <c r="J15" s="38" t="s">
        <v>28</v>
      </c>
      <c r="K15" s="78">
        <v>3</v>
      </c>
      <c r="L15" s="79">
        <v>4</v>
      </c>
      <c r="M15" s="79">
        <v>6</v>
      </c>
      <c r="N15" s="79">
        <v>7</v>
      </c>
      <c r="O15" s="79">
        <v>10</v>
      </c>
      <c r="P15" s="79">
        <v>4</v>
      </c>
      <c r="Q15" s="80">
        <v>7</v>
      </c>
      <c r="R15" s="19">
        <f t="shared" si="4"/>
        <v>41</v>
      </c>
      <c r="S15" s="38" t="s">
        <v>28</v>
      </c>
      <c r="T15" s="78">
        <v>127</v>
      </c>
      <c r="U15" s="79">
        <v>302</v>
      </c>
      <c r="V15" s="79">
        <v>533</v>
      </c>
      <c r="W15" s="79">
        <v>572</v>
      </c>
      <c r="X15" s="79">
        <v>424</v>
      </c>
      <c r="Y15" s="79">
        <v>286</v>
      </c>
      <c r="Z15" s="80">
        <v>150</v>
      </c>
      <c r="AA15" s="19">
        <f t="shared" si="5"/>
        <v>2394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5" customHeight="1" x14ac:dyDescent="0.15">
      <c r="A16" s="38" t="s">
        <v>29</v>
      </c>
      <c r="B16" s="78">
        <v>191</v>
      </c>
      <c r="C16" s="79">
        <v>189</v>
      </c>
      <c r="D16" s="79">
        <v>251</v>
      </c>
      <c r="E16" s="79">
        <v>248</v>
      </c>
      <c r="F16" s="79">
        <v>176</v>
      </c>
      <c r="G16" s="79">
        <v>152</v>
      </c>
      <c r="H16" s="80">
        <v>120</v>
      </c>
      <c r="I16" s="19">
        <f t="shared" si="3"/>
        <v>1327</v>
      </c>
      <c r="J16" s="38" t="s">
        <v>29</v>
      </c>
      <c r="K16" s="78">
        <v>5</v>
      </c>
      <c r="L16" s="79">
        <v>4</v>
      </c>
      <c r="M16" s="79">
        <v>4</v>
      </c>
      <c r="N16" s="79">
        <v>12</v>
      </c>
      <c r="O16" s="79">
        <v>4</v>
      </c>
      <c r="P16" s="79">
        <v>5</v>
      </c>
      <c r="Q16" s="80">
        <v>6</v>
      </c>
      <c r="R16" s="19">
        <f t="shared" si="4"/>
        <v>40</v>
      </c>
      <c r="S16" s="38" t="s">
        <v>29</v>
      </c>
      <c r="T16" s="78">
        <v>196</v>
      </c>
      <c r="U16" s="79">
        <v>193</v>
      </c>
      <c r="V16" s="79">
        <v>255</v>
      </c>
      <c r="W16" s="79">
        <v>260</v>
      </c>
      <c r="X16" s="79">
        <v>180</v>
      </c>
      <c r="Y16" s="79">
        <v>157</v>
      </c>
      <c r="Z16" s="80">
        <v>126</v>
      </c>
      <c r="AA16" s="19">
        <f t="shared" si="5"/>
        <v>1367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 ht="15" customHeight="1" x14ac:dyDescent="0.15">
      <c r="A17" s="38" t="s">
        <v>30</v>
      </c>
      <c r="B17" s="78">
        <v>100</v>
      </c>
      <c r="C17" s="79">
        <v>61</v>
      </c>
      <c r="D17" s="79">
        <v>128</v>
      </c>
      <c r="E17" s="79">
        <v>115</v>
      </c>
      <c r="F17" s="79">
        <v>65</v>
      </c>
      <c r="G17" s="79">
        <v>54</v>
      </c>
      <c r="H17" s="80">
        <v>21</v>
      </c>
      <c r="I17" s="19">
        <f t="shared" si="3"/>
        <v>544</v>
      </c>
      <c r="J17" s="38" t="s">
        <v>30</v>
      </c>
      <c r="K17" s="78">
        <v>1</v>
      </c>
      <c r="L17" s="79">
        <v>0</v>
      </c>
      <c r="M17" s="79">
        <v>1</v>
      </c>
      <c r="N17" s="79">
        <v>0</v>
      </c>
      <c r="O17" s="79">
        <v>1</v>
      </c>
      <c r="P17" s="79">
        <v>0</v>
      </c>
      <c r="Q17" s="80">
        <v>0</v>
      </c>
      <c r="R17" s="19">
        <f t="shared" si="4"/>
        <v>3</v>
      </c>
      <c r="S17" s="38" t="s">
        <v>30</v>
      </c>
      <c r="T17" s="78">
        <v>101</v>
      </c>
      <c r="U17" s="79">
        <v>61</v>
      </c>
      <c r="V17" s="79">
        <v>129</v>
      </c>
      <c r="W17" s="79">
        <v>115</v>
      </c>
      <c r="X17" s="79">
        <v>66</v>
      </c>
      <c r="Y17" s="79">
        <v>54</v>
      </c>
      <c r="Z17" s="80">
        <v>21</v>
      </c>
      <c r="AA17" s="19">
        <f t="shared" si="5"/>
        <v>547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 ht="15" customHeight="1" x14ac:dyDescent="0.15">
      <c r="A18" s="38" t="s">
        <v>31</v>
      </c>
      <c r="B18" s="78">
        <v>51</v>
      </c>
      <c r="C18" s="79">
        <v>63</v>
      </c>
      <c r="D18" s="79">
        <v>178</v>
      </c>
      <c r="E18" s="79">
        <v>167</v>
      </c>
      <c r="F18" s="79">
        <v>150</v>
      </c>
      <c r="G18" s="79">
        <v>68</v>
      </c>
      <c r="H18" s="80">
        <v>43</v>
      </c>
      <c r="I18" s="19">
        <f t="shared" si="3"/>
        <v>720</v>
      </c>
      <c r="J18" s="38" t="s">
        <v>31</v>
      </c>
      <c r="K18" s="78">
        <v>0</v>
      </c>
      <c r="L18" s="79">
        <v>5</v>
      </c>
      <c r="M18" s="79">
        <v>1</v>
      </c>
      <c r="N18" s="79">
        <v>2</v>
      </c>
      <c r="O18" s="79">
        <v>4</v>
      </c>
      <c r="P18" s="79">
        <v>3</v>
      </c>
      <c r="Q18" s="80">
        <v>0</v>
      </c>
      <c r="R18" s="19">
        <f t="shared" si="4"/>
        <v>15</v>
      </c>
      <c r="S18" s="38" t="s">
        <v>31</v>
      </c>
      <c r="T18" s="78">
        <v>51</v>
      </c>
      <c r="U18" s="79">
        <v>68</v>
      </c>
      <c r="V18" s="79">
        <v>179</v>
      </c>
      <c r="W18" s="79">
        <v>169</v>
      </c>
      <c r="X18" s="79">
        <v>154</v>
      </c>
      <c r="Y18" s="79">
        <v>71</v>
      </c>
      <c r="Z18" s="80">
        <v>43</v>
      </c>
      <c r="AA18" s="19">
        <f t="shared" si="5"/>
        <v>735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15" customHeight="1" x14ac:dyDescent="0.15">
      <c r="A19" s="38" t="s">
        <v>32</v>
      </c>
      <c r="B19" s="78">
        <v>18</v>
      </c>
      <c r="C19" s="79">
        <v>27</v>
      </c>
      <c r="D19" s="79">
        <v>70</v>
      </c>
      <c r="E19" s="79">
        <v>31</v>
      </c>
      <c r="F19" s="79">
        <v>27</v>
      </c>
      <c r="G19" s="79">
        <v>14</v>
      </c>
      <c r="H19" s="80">
        <v>12</v>
      </c>
      <c r="I19" s="19">
        <f t="shared" si="3"/>
        <v>199</v>
      </c>
      <c r="J19" s="38" t="s">
        <v>32</v>
      </c>
      <c r="K19" s="78">
        <v>1</v>
      </c>
      <c r="L19" s="79">
        <v>0</v>
      </c>
      <c r="M19" s="79">
        <v>0</v>
      </c>
      <c r="N19" s="79">
        <v>0</v>
      </c>
      <c r="O19" s="79">
        <v>0</v>
      </c>
      <c r="P19" s="79">
        <v>2</v>
      </c>
      <c r="Q19" s="80">
        <v>0</v>
      </c>
      <c r="R19" s="19">
        <f t="shared" si="4"/>
        <v>3</v>
      </c>
      <c r="S19" s="38" t="s">
        <v>32</v>
      </c>
      <c r="T19" s="78">
        <v>19</v>
      </c>
      <c r="U19" s="79">
        <v>27</v>
      </c>
      <c r="V19" s="79">
        <v>70</v>
      </c>
      <c r="W19" s="79">
        <v>31</v>
      </c>
      <c r="X19" s="79">
        <v>27</v>
      </c>
      <c r="Y19" s="79">
        <v>16</v>
      </c>
      <c r="Z19" s="80">
        <v>12</v>
      </c>
      <c r="AA19" s="19">
        <f t="shared" si="5"/>
        <v>202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15" customHeight="1" x14ac:dyDescent="0.15">
      <c r="A20" s="38" t="s">
        <v>33</v>
      </c>
      <c r="B20" s="78">
        <v>13</v>
      </c>
      <c r="C20" s="79">
        <v>17</v>
      </c>
      <c r="D20" s="79">
        <v>30</v>
      </c>
      <c r="E20" s="79">
        <v>52</v>
      </c>
      <c r="F20" s="79">
        <v>19</v>
      </c>
      <c r="G20" s="79">
        <v>6</v>
      </c>
      <c r="H20" s="80">
        <v>9</v>
      </c>
      <c r="I20" s="19">
        <f t="shared" si="3"/>
        <v>146</v>
      </c>
      <c r="J20" s="38" t="s">
        <v>33</v>
      </c>
      <c r="K20" s="78">
        <v>0</v>
      </c>
      <c r="L20" s="79">
        <v>0</v>
      </c>
      <c r="M20" s="79">
        <v>1</v>
      </c>
      <c r="N20" s="79">
        <v>2</v>
      </c>
      <c r="O20" s="79">
        <v>1</v>
      </c>
      <c r="P20" s="79">
        <v>0</v>
      </c>
      <c r="Q20" s="80">
        <v>0</v>
      </c>
      <c r="R20" s="19">
        <f t="shared" si="4"/>
        <v>4</v>
      </c>
      <c r="S20" s="38" t="s">
        <v>33</v>
      </c>
      <c r="T20" s="78">
        <v>13</v>
      </c>
      <c r="U20" s="79">
        <v>17</v>
      </c>
      <c r="V20" s="79">
        <v>31</v>
      </c>
      <c r="W20" s="79">
        <v>54</v>
      </c>
      <c r="X20" s="79">
        <v>20</v>
      </c>
      <c r="Y20" s="79">
        <v>6</v>
      </c>
      <c r="Z20" s="80">
        <v>9</v>
      </c>
      <c r="AA20" s="19">
        <f t="shared" si="5"/>
        <v>150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" customHeight="1" x14ac:dyDescent="0.15">
      <c r="A21" s="38" t="s">
        <v>34</v>
      </c>
      <c r="B21" s="78">
        <v>49</v>
      </c>
      <c r="C21" s="79">
        <v>114</v>
      </c>
      <c r="D21" s="79">
        <v>91</v>
      </c>
      <c r="E21" s="79">
        <v>104</v>
      </c>
      <c r="F21" s="79">
        <v>45</v>
      </c>
      <c r="G21" s="79">
        <v>44</v>
      </c>
      <c r="H21" s="80">
        <v>15</v>
      </c>
      <c r="I21" s="19">
        <f t="shared" si="3"/>
        <v>462</v>
      </c>
      <c r="J21" s="38" t="s">
        <v>34</v>
      </c>
      <c r="K21" s="78">
        <v>0</v>
      </c>
      <c r="L21" s="79">
        <v>1</v>
      </c>
      <c r="M21" s="79">
        <v>0</v>
      </c>
      <c r="N21" s="79">
        <v>2</v>
      </c>
      <c r="O21" s="79">
        <v>1</v>
      </c>
      <c r="P21" s="79">
        <v>0</v>
      </c>
      <c r="Q21" s="80">
        <v>2</v>
      </c>
      <c r="R21" s="19">
        <f t="shared" si="4"/>
        <v>6</v>
      </c>
      <c r="S21" s="38" t="s">
        <v>34</v>
      </c>
      <c r="T21" s="78">
        <v>49</v>
      </c>
      <c r="U21" s="79">
        <v>115</v>
      </c>
      <c r="V21" s="79">
        <v>91</v>
      </c>
      <c r="W21" s="79">
        <v>106</v>
      </c>
      <c r="X21" s="79">
        <v>46</v>
      </c>
      <c r="Y21" s="79">
        <v>44</v>
      </c>
      <c r="Z21" s="80">
        <v>17</v>
      </c>
      <c r="AA21" s="19">
        <f t="shared" si="5"/>
        <v>468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ht="15" customHeight="1" x14ac:dyDescent="0.15">
      <c r="A22" s="38" t="s">
        <v>35</v>
      </c>
      <c r="B22" s="78">
        <v>17</v>
      </c>
      <c r="C22" s="79">
        <v>35</v>
      </c>
      <c r="D22" s="79">
        <v>36</v>
      </c>
      <c r="E22" s="79">
        <v>52</v>
      </c>
      <c r="F22" s="79">
        <v>38</v>
      </c>
      <c r="G22" s="79">
        <v>38</v>
      </c>
      <c r="H22" s="80">
        <v>14</v>
      </c>
      <c r="I22" s="19">
        <f t="shared" si="3"/>
        <v>230</v>
      </c>
      <c r="J22" s="38" t="s">
        <v>35</v>
      </c>
      <c r="K22" s="78">
        <v>0</v>
      </c>
      <c r="L22" s="79">
        <v>0</v>
      </c>
      <c r="M22" s="79">
        <v>1</v>
      </c>
      <c r="N22" s="79">
        <v>3</v>
      </c>
      <c r="O22" s="79">
        <v>1</v>
      </c>
      <c r="P22" s="79">
        <v>0</v>
      </c>
      <c r="Q22" s="80">
        <v>1</v>
      </c>
      <c r="R22" s="19">
        <f t="shared" si="4"/>
        <v>6</v>
      </c>
      <c r="S22" s="38" t="s">
        <v>35</v>
      </c>
      <c r="T22" s="78">
        <v>17</v>
      </c>
      <c r="U22" s="79">
        <v>35</v>
      </c>
      <c r="V22" s="79">
        <v>37</v>
      </c>
      <c r="W22" s="79">
        <v>55</v>
      </c>
      <c r="X22" s="79">
        <v>39</v>
      </c>
      <c r="Y22" s="79">
        <v>38</v>
      </c>
      <c r="Z22" s="80">
        <v>15</v>
      </c>
      <c r="AA22" s="19">
        <f t="shared" si="5"/>
        <v>236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ht="15" customHeight="1" x14ac:dyDescent="0.15">
      <c r="A23" s="38" t="s">
        <v>36</v>
      </c>
      <c r="B23" s="78">
        <v>104</v>
      </c>
      <c r="C23" s="79">
        <v>124</v>
      </c>
      <c r="D23" s="79">
        <v>180</v>
      </c>
      <c r="E23" s="79">
        <v>126</v>
      </c>
      <c r="F23" s="79">
        <v>93</v>
      </c>
      <c r="G23" s="79">
        <v>87</v>
      </c>
      <c r="H23" s="80">
        <v>43</v>
      </c>
      <c r="I23" s="19">
        <f t="shared" si="3"/>
        <v>757</v>
      </c>
      <c r="J23" s="38" t="s">
        <v>36</v>
      </c>
      <c r="K23" s="78">
        <v>2</v>
      </c>
      <c r="L23" s="79">
        <v>5</v>
      </c>
      <c r="M23" s="79">
        <v>0</v>
      </c>
      <c r="N23" s="79">
        <v>3</v>
      </c>
      <c r="O23" s="79">
        <v>4</v>
      </c>
      <c r="P23" s="79">
        <v>1</v>
      </c>
      <c r="Q23" s="80">
        <v>3</v>
      </c>
      <c r="R23" s="19">
        <f t="shared" si="4"/>
        <v>18</v>
      </c>
      <c r="S23" s="38" t="s">
        <v>36</v>
      </c>
      <c r="T23" s="78">
        <v>106</v>
      </c>
      <c r="U23" s="79">
        <v>129</v>
      </c>
      <c r="V23" s="79">
        <v>180</v>
      </c>
      <c r="W23" s="79">
        <v>129</v>
      </c>
      <c r="X23" s="79">
        <v>97</v>
      </c>
      <c r="Y23" s="79">
        <v>88</v>
      </c>
      <c r="Z23" s="80">
        <v>46</v>
      </c>
      <c r="AA23" s="19">
        <f t="shared" si="5"/>
        <v>775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ht="15" customHeight="1" x14ac:dyDescent="0.15">
      <c r="A24" s="38" t="s">
        <v>37</v>
      </c>
      <c r="B24" s="78">
        <v>21</v>
      </c>
      <c r="C24" s="79">
        <v>36</v>
      </c>
      <c r="D24" s="79">
        <v>56</v>
      </c>
      <c r="E24" s="79">
        <v>71</v>
      </c>
      <c r="F24" s="79">
        <v>45</v>
      </c>
      <c r="G24" s="79">
        <v>26</v>
      </c>
      <c r="H24" s="80">
        <v>19</v>
      </c>
      <c r="I24" s="19">
        <f t="shared" si="3"/>
        <v>274</v>
      </c>
      <c r="J24" s="38" t="s">
        <v>37</v>
      </c>
      <c r="K24" s="78">
        <v>0</v>
      </c>
      <c r="L24" s="79">
        <v>1</v>
      </c>
      <c r="M24" s="79">
        <v>0</v>
      </c>
      <c r="N24" s="79">
        <v>3</v>
      </c>
      <c r="O24" s="79">
        <v>1</v>
      </c>
      <c r="P24" s="79">
        <v>0</v>
      </c>
      <c r="Q24" s="80">
        <v>0</v>
      </c>
      <c r="R24" s="19">
        <f t="shared" si="4"/>
        <v>5</v>
      </c>
      <c r="S24" s="38" t="s">
        <v>37</v>
      </c>
      <c r="T24" s="78">
        <v>21</v>
      </c>
      <c r="U24" s="79">
        <v>37</v>
      </c>
      <c r="V24" s="79">
        <v>56</v>
      </c>
      <c r="W24" s="79">
        <v>74</v>
      </c>
      <c r="X24" s="79">
        <v>46</v>
      </c>
      <c r="Y24" s="79">
        <v>26</v>
      </c>
      <c r="Z24" s="80">
        <v>19</v>
      </c>
      <c r="AA24" s="19">
        <f t="shared" si="5"/>
        <v>279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" customHeight="1" x14ac:dyDescent="0.15">
      <c r="A25" s="38" t="s">
        <v>38</v>
      </c>
      <c r="B25" s="78">
        <v>29</v>
      </c>
      <c r="C25" s="79">
        <v>24</v>
      </c>
      <c r="D25" s="79">
        <v>71</v>
      </c>
      <c r="E25" s="79">
        <v>63</v>
      </c>
      <c r="F25" s="79">
        <v>44</v>
      </c>
      <c r="G25" s="79">
        <v>18</v>
      </c>
      <c r="H25" s="80">
        <v>17</v>
      </c>
      <c r="I25" s="19">
        <f t="shared" si="3"/>
        <v>266</v>
      </c>
      <c r="J25" s="38" t="s">
        <v>38</v>
      </c>
      <c r="K25" s="78">
        <v>0</v>
      </c>
      <c r="L25" s="79">
        <v>2</v>
      </c>
      <c r="M25" s="79">
        <v>0</v>
      </c>
      <c r="N25" s="79">
        <v>0</v>
      </c>
      <c r="O25" s="79">
        <v>0</v>
      </c>
      <c r="P25" s="79">
        <v>0</v>
      </c>
      <c r="Q25" s="80">
        <v>1</v>
      </c>
      <c r="R25" s="19">
        <f t="shared" si="4"/>
        <v>3</v>
      </c>
      <c r="S25" s="38" t="s">
        <v>38</v>
      </c>
      <c r="T25" s="78">
        <v>29</v>
      </c>
      <c r="U25" s="79">
        <v>26</v>
      </c>
      <c r="V25" s="79">
        <v>71</v>
      </c>
      <c r="W25" s="79">
        <v>63</v>
      </c>
      <c r="X25" s="79">
        <v>44</v>
      </c>
      <c r="Y25" s="79">
        <v>18</v>
      </c>
      <c r="Z25" s="80">
        <v>18</v>
      </c>
      <c r="AA25" s="19">
        <f t="shared" si="5"/>
        <v>269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ht="15" customHeight="1" x14ac:dyDescent="0.15">
      <c r="A26" s="38" t="s">
        <v>39</v>
      </c>
      <c r="B26" s="78">
        <v>32</v>
      </c>
      <c r="C26" s="79">
        <v>25</v>
      </c>
      <c r="D26" s="79">
        <v>59</v>
      </c>
      <c r="E26" s="79">
        <v>42</v>
      </c>
      <c r="F26" s="79">
        <v>34</v>
      </c>
      <c r="G26" s="79">
        <v>29</v>
      </c>
      <c r="H26" s="80">
        <v>8</v>
      </c>
      <c r="I26" s="19">
        <f t="shared" si="3"/>
        <v>229</v>
      </c>
      <c r="J26" s="38" t="s">
        <v>39</v>
      </c>
      <c r="K26" s="78">
        <v>1</v>
      </c>
      <c r="L26" s="79">
        <v>0</v>
      </c>
      <c r="M26" s="79">
        <v>0</v>
      </c>
      <c r="N26" s="79">
        <v>1</v>
      </c>
      <c r="O26" s="79">
        <v>0</v>
      </c>
      <c r="P26" s="79">
        <v>0</v>
      </c>
      <c r="Q26" s="80">
        <v>0</v>
      </c>
      <c r="R26" s="19">
        <f t="shared" si="4"/>
        <v>2</v>
      </c>
      <c r="S26" s="38" t="s">
        <v>39</v>
      </c>
      <c r="T26" s="78">
        <v>33</v>
      </c>
      <c r="U26" s="79">
        <v>25</v>
      </c>
      <c r="V26" s="79">
        <v>59</v>
      </c>
      <c r="W26" s="79">
        <v>43</v>
      </c>
      <c r="X26" s="79">
        <v>34</v>
      </c>
      <c r="Y26" s="79">
        <v>29</v>
      </c>
      <c r="Z26" s="80">
        <v>8</v>
      </c>
      <c r="AA26" s="19">
        <f t="shared" si="5"/>
        <v>231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5" customHeight="1" x14ac:dyDescent="0.15">
      <c r="A27" s="38" t="s">
        <v>40</v>
      </c>
      <c r="B27" s="78">
        <v>11</v>
      </c>
      <c r="C27" s="79">
        <v>24</v>
      </c>
      <c r="D27" s="79">
        <v>53</v>
      </c>
      <c r="E27" s="79">
        <v>62</v>
      </c>
      <c r="F27" s="79">
        <v>27</v>
      </c>
      <c r="G27" s="79">
        <v>24</v>
      </c>
      <c r="H27" s="80">
        <v>14</v>
      </c>
      <c r="I27" s="19">
        <f t="shared" si="3"/>
        <v>215</v>
      </c>
      <c r="J27" s="38" t="s">
        <v>40</v>
      </c>
      <c r="K27" s="78">
        <v>0</v>
      </c>
      <c r="L27" s="79">
        <v>1</v>
      </c>
      <c r="M27" s="79">
        <v>1</v>
      </c>
      <c r="N27" s="79">
        <v>1</v>
      </c>
      <c r="O27" s="79">
        <v>0</v>
      </c>
      <c r="P27" s="79">
        <v>0</v>
      </c>
      <c r="Q27" s="80">
        <v>1</v>
      </c>
      <c r="R27" s="19">
        <f t="shared" si="4"/>
        <v>4</v>
      </c>
      <c r="S27" s="38" t="s">
        <v>40</v>
      </c>
      <c r="T27" s="78">
        <v>11</v>
      </c>
      <c r="U27" s="79">
        <v>25</v>
      </c>
      <c r="V27" s="79">
        <v>54</v>
      </c>
      <c r="W27" s="79">
        <v>63</v>
      </c>
      <c r="X27" s="79">
        <v>27</v>
      </c>
      <c r="Y27" s="79">
        <v>24</v>
      </c>
      <c r="Z27" s="80">
        <v>15</v>
      </c>
      <c r="AA27" s="19">
        <f t="shared" si="5"/>
        <v>219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5" customHeight="1" x14ac:dyDescent="0.15">
      <c r="A28" s="38" t="s">
        <v>41</v>
      </c>
      <c r="B28" s="78">
        <v>56</v>
      </c>
      <c r="C28" s="79">
        <v>79</v>
      </c>
      <c r="D28" s="79">
        <v>108</v>
      </c>
      <c r="E28" s="79">
        <v>91</v>
      </c>
      <c r="F28" s="79">
        <v>38</v>
      </c>
      <c r="G28" s="79">
        <v>53</v>
      </c>
      <c r="H28" s="80">
        <v>35</v>
      </c>
      <c r="I28" s="19">
        <f t="shared" si="3"/>
        <v>460</v>
      </c>
      <c r="J28" s="38" t="s">
        <v>41</v>
      </c>
      <c r="K28" s="78">
        <v>1</v>
      </c>
      <c r="L28" s="79">
        <v>1</v>
      </c>
      <c r="M28" s="79">
        <v>0</v>
      </c>
      <c r="N28" s="79">
        <v>2</v>
      </c>
      <c r="O28" s="79">
        <v>0</v>
      </c>
      <c r="P28" s="79">
        <v>1</v>
      </c>
      <c r="Q28" s="80">
        <v>0</v>
      </c>
      <c r="R28" s="19">
        <f t="shared" si="4"/>
        <v>5</v>
      </c>
      <c r="S28" s="38" t="s">
        <v>41</v>
      </c>
      <c r="T28" s="78">
        <v>57</v>
      </c>
      <c r="U28" s="79">
        <v>80</v>
      </c>
      <c r="V28" s="79">
        <v>108</v>
      </c>
      <c r="W28" s="79">
        <v>93</v>
      </c>
      <c r="X28" s="79">
        <v>38</v>
      </c>
      <c r="Y28" s="79">
        <v>54</v>
      </c>
      <c r="Z28" s="80">
        <v>35</v>
      </c>
      <c r="AA28" s="19">
        <f t="shared" si="5"/>
        <v>465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5" customHeight="1" x14ac:dyDescent="0.15">
      <c r="A29" s="38" t="s">
        <v>42</v>
      </c>
      <c r="B29" s="78">
        <v>43</v>
      </c>
      <c r="C29" s="79">
        <v>26</v>
      </c>
      <c r="D29" s="79">
        <v>98</v>
      </c>
      <c r="E29" s="79">
        <v>72</v>
      </c>
      <c r="F29" s="79">
        <v>36</v>
      </c>
      <c r="G29" s="79">
        <v>39</v>
      </c>
      <c r="H29" s="80">
        <v>27</v>
      </c>
      <c r="I29" s="19">
        <f t="shared" si="3"/>
        <v>341</v>
      </c>
      <c r="J29" s="38" t="s">
        <v>42</v>
      </c>
      <c r="K29" s="78">
        <v>2</v>
      </c>
      <c r="L29" s="79">
        <v>1</v>
      </c>
      <c r="M29" s="79">
        <v>1</v>
      </c>
      <c r="N29" s="79">
        <v>1</v>
      </c>
      <c r="O29" s="79">
        <v>1</v>
      </c>
      <c r="P29" s="79">
        <v>1</v>
      </c>
      <c r="Q29" s="80">
        <v>1</v>
      </c>
      <c r="R29" s="19">
        <f t="shared" si="4"/>
        <v>8</v>
      </c>
      <c r="S29" s="38" t="s">
        <v>42</v>
      </c>
      <c r="T29" s="78">
        <v>45</v>
      </c>
      <c r="U29" s="79">
        <v>27</v>
      </c>
      <c r="V29" s="79">
        <v>99</v>
      </c>
      <c r="W29" s="79">
        <v>73</v>
      </c>
      <c r="X29" s="79">
        <v>37</v>
      </c>
      <c r="Y29" s="79">
        <v>40</v>
      </c>
      <c r="Z29" s="80">
        <v>28</v>
      </c>
      <c r="AA29" s="19">
        <f t="shared" si="5"/>
        <v>349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5" customHeight="1" x14ac:dyDescent="0.15">
      <c r="A30" s="38" t="s">
        <v>43</v>
      </c>
      <c r="B30" s="78">
        <v>104</v>
      </c>
      <c r="C30" s="79">
        <v>145</v>
      </c>
      <c r="D30" s="79">
        <v>253</v>
      </c>
      <c r="E30" s="79">
        <v>206</v>
      </c>
      <c r="F30" s="79">
        <v>149</v>
      </c>
      <c r="G30" s="79">
        <v>108</v>
      </c>
      <c r="H30" s="80">
        <v>72</v>
      </c>
      <c r="I30" s="19">
        <f t="shared" si="3"/>
        <v>1037</v>
      </c>
      <c r="J30" s="38" t="s">
        <v>43</v>
      </c>
      <c r="K30" s="78">
        <v>1</v>
      </c>
      <c r="L30" s="79">
        <v>5</v>
      </c>
      <c r="M30" s="79">
        <v>6</v>
      </c>
      <c r="N30" s="79">
        <v>4</v>
      </c>
      <c r="O30" s="79">
        <v>4</v>
      </c>
      <c r="P30" s="79">
        <v>3</v>
      </c>
      <c r="Q30" s="80">
        <v>2</v>
      </c>
      <c r="R30" s="19">
        <f t="shared" si="4"/>
        <v>25</v>
      </c>
      <c r="S30" s="38" t="s">
        <v>43</v>
      </c>
      <c r="T30" s="78">
        <v>105</v>
      </c>
      <c r="U30" s="79">
        <v>150</v>
      </c>
      <c r="V30" s="79">
        <v>259</v>
      </c>
      <c r="W30" s="79">
        <v>210</v>
      </c>
      <c r="X30" s="79">
        <v>153</v>
      </c>
      <c r="Y30" s="79">
        <v>111</v>
      </c>
      <c r="Z30" s="80">
        <v>74</v>
      </c>
      <c r="AA30" s="19">
        <f t="shared" si="5"/>
        <v>1062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5" customHeight="1" x14ac:dyDescent="0.15">
      <c r="A31" s="38" t="s">
        <v>44</v>
      </c>
      <c r="B31" s="78">
        <v>47</v>
      </c>
      <c r="C31" s="79">
        <v>84</v>
      </c>
      <c r="D31" s="79">
        <v>83</v>
      </c>
      <c r="E31" s="79">
        <v>122</v>
      </c>
      <c r="F31" s="79">
        <v>77</v>
      </c>
      <c r="G31" s="79">
        <v>61</v>
      </c>
      <c r="H31" s="80">
        <v>61</v>
      </c>
      <c r="I31" s="19">
        <f t="shared" si="3"/>
        <v>535</v>
      </c>
      <c r="J31" s="38" t="s">
        <v>44</v>
      </c>
      <c r="K31" s="78">
        <v>2</v>
      </c>
      <c r="L31" s="79">
        <v>2</v>
      </c>
      <c r="M31" s="79">
        <v>1</v>
      </c>
      <c r="N31" s="79">
        <v>1</v>
      </c>
      <c r="O31" s="79">
        <v>0</v>
      </c>
      <c r="P31" s="79">
        <v>0</v>
      </c>
      <c r="Q31" s="80">
        <v>1</v>
      </c>
      <c r="R31" s="19">
        <f t="shared" si="4"/>
        <v>7</v>
      </c>
      <c r="S31" s="38" t="s">
        <v>44</v>
      </c>
      <c r="T31" s="78">
        <v>49</v>
      </c>
      <c r="U31" s="79">
        <v>86</v>
      </c>
      <c r="V31" s="79">
        <v>84</v>
      </c>
      <c r="W31" s="79">
        <v>123</v>
      </c>
      <c r="X31" s="79">
        <v>77</v>
      </c>
      <c r="Y31" s="79">
        <v>61</v>
      </c>
      <c r="Z31" s="80">
        <v>62</v>
      </c>
      <c r="AA31" s="19">
        <f t="shared" si="5"/>
        <v>542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5" customHeight="1" x14ac:dyDescent="0.15">
      <c r="A32" s="38" t="s">
        <v>45</v>
      </c>
      <c r="B32" s="78">
        <v>39</v>
      </c>
      <c r="C32" s="79">
        <v>29</v>
      </c>
      <c r="D32" s="79">
        <v>67</v>
      </c>
      <c r="E32" s="79">
        <v>50</v>
      </c>
      <c r="F32" s="79">
        <v>40</v>
      </c>
      <c r="G32" s="79">
        <v>11</v>
      </c>
      <c r="H32" s="80">
        <v>9</v>
      </c>
      <c r="I32" s="19">
        <f t="shared" si="3"/>
        <v>245</v>
      </c>
      <c r="J32" s="38" t="s">
        <v>45</v>
      </c>
      <c r="K32" s="78">
        <v>0</v>
      </c>
      <c r="L32" s="79">
        <v>1</v>
      </c>
      <c r="M32" s="79">
        <v>1</v>
      </c>
      <c r="N32" s="79">
        <v>4</v>
      </c>
      <c r="O32" s="79">
        <v>2</v>
      </c>
      <c r="P32" s="79">
        <v>1</v>
      </c>
      <c r="Q32" s="80">
        <v>0</v>
      </c>
      <c r="R32" s="19">
        <f t="shared" si="4"/>
        <v>9</v>
      </c>
      <c r="S32" s="38" t="s">
        <v>45</v>
      </c>
      <c r="T32" s="78">
        <v>39</v>
      </c>
      <c r="U32" s="79">
        <v>30</v>
      </c>
      <c r="V32" s="79">
        <v>68</v>
      </c>
      <c r="W32" s="79">
        <v>54</v>
      </c>
      <c r="X32" s="79">
        <v>42</v>
      </c>
      <c r="Y32" s="79">
        <v>12</v>
      </c>
      <c r="Z32" s="80">
        <v>9</v>
      </c>
      <c r="AA32" s="19">
        <f t="shared" si="5"/>
        <v>254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ht="15" customHeight="1" x14ac:dyDescent="0.15">
      <c r="A33" s="38" t="s">
        <v>46</v>
      </c>
      <c r="B33" s="78">
        <v>61</v>
      </c>
      <c r="C33" s="79">
        <v>106</v>
      </c>
      <c r="D33" s="79">
        <v>178</v>
      </c>
      <c r="E33" s="79">
        <v>130</v>
      </c>
      <c r="F33" s="79">
        <v>83</v>
      </c>
      <c r="G33" s="79">
        <v>70</v>
      </c>
      <c r="H33" s="80">
        <v>29</v>
      </c>
      <c r="I33" s="19">
        <f t="shared" si="3"/>
        <v>657</v>
      </c>
      <c r="J33" s="38" t="s">
        <v>46</v>
      </c>
      <c r="K33" s="78">
        <v>0</v>
      </c>
      <c r="L33" s="79">
        <v>3</v>
      </c>
      <c r="M33" s="79">
        <v>1</v>
      </c>
      <c r="N33" s="79">
        <v>1</v>
      </c>
      <c r="O33" s="79">
        <v>0</v>
      </c>
      <c r="P33" s="79">
        <v>4</v>
      </c>
      <c r="Q33" s="80">
        <v>1</v>
      </c>
      <c r="R33" s="19">
        <f t="shared" si="4"/>
        <v>10</v>
      </c>
      <c r="S33" s="38" t="s">
        <v>46</v>
      </c>
      <c r="T33" s="78">
        <v>61</v>
      </c>
      <c r="U33" s="79">
        <v>109</v>
      </c>
      <c r="V33" s="79">
        <v>179</v>
      </c>
      <c r="W33" s="79">
        <v>131</v>
      </c>
      <c r="X33" s="79">
        <v>83</v>
      </c>
      <c r="Y33" s="79">
        <v>74</v>
      </c>
      <c r="Z33" s="80">
        <v>30</v>
      </c>
      <c r="AA33" s="19">
        <f t="shared" si="5"/>
        <v>667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" customHeight="1" x14ac:dyDescent="0.15">
      <c r="A34" s="38" t="s">
        <v>47</v>
      </c>
      <c r="B34" s="78">
        <v>16</v>
      </c>
      <c r="C34" s="79">
        <v>27</v>
      </c>
      <c r="D34" s="79">
        <v>25</v>
      </c>
      <c r="E34" s="79">
        <v>21</v>
      </c>
      <c r="F34" s="79">
        <v>15</v>
      </c>
      <c r="G34" s="79">
        <v>12</v>
      </c>
      <c r="H34" s="80">
        <v>9</v>
      </c>
      <c r="I34" s="19">
        <f t="shared" si="3"/>
        <v>125</v>
      </c>
      <c r="J34" s="38" t="s">
        <v>47</v>
      </c>
      <c r="K34" s="78">
        <v>0</v>
      </c>
      <c r="L34" s="79">
        <v>1</v>
      </c>
      <c r="M34" s="79">
        <v>0</v>
      </c>
      <c r="N34" s="79">
        <v>0</v>
      </c>
      <c r="O34" s="79">
        <v>1</v>
      </c>
      <c r="P34" s="79">
        <v>0</v>
      </c>
      <c r="Q34" s="80">
        <v>0</v>
      </c>
      <c r="R34" s="19">
        <f t="shared" si="4"/>
        <v>2</v>
      </c>
      <c r="S34" s="38" t="s">
        <v>47</v>
      </c>
      <c r="T34" s="78">
        <v>16</v>
      </c>
      <c r="U34" s="79">
        <v>28</v>
      </c>
      <c r="V34" s="79">
        <v>25</v>
      </c>
      <c r="W34" s="79">
        <v>21</v>
      </c>
      <c r="X34" s="79">
        <v>16</v>
      </c>
      <c r="Y34" s="79">
        <v>12</v>
      </c>
      <c r="Z34" s="80">
        <v>9</v>
      </c>
      <c r="AA34" s="19">
        <f t="shared" si="5"/>
        <v>127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" customHeight="1" x14ac:dyDescent="0.15">
      <c r="A35" s="38" t="s">
        <v>48</v>
      </c>
      <c r="B35" s="78">
        <v>26</v>
      </c>
      <c r="C35" s="79">
        <v>14</v>
      </c>
      <c r="D35" s="79">
        <v>52</v>
      </c>
      <c r="E35" s="79">
        <v>34</v>
      </c>
      <c r="F35" s="79">
        <v>18</v>
      </c>
      <c r="G35" s="79">
        <v>9</v>
      </c>
      <c r="H35" s="80">
        <v>5</v>
      </c>
      <c r="I35" s="19">
        <f t="shared" si="3"/>
        <v>158</v>
      </c>
      <c r="J35" s="38" t="s">
        <v>48</v>
      </c>
      <c r="K35" s="78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80">
        <v>0</v>
      </c>
      <c r="R35" s="19">
        <f t="shared" si="4"/>
        <v>0</v>
      </c>
      <c r="S35" s="38" t="s">
        <v>48</v>
      </c>
      <c r="T35" s="78">
        <v>26</v>
      </c>
      <c r="U35" s="79">
        <v>14</v>
      </c>
      <c r="V35" s="79">
        <v>52</v>
      </c>
      <c r="W35" s="79">
        <v>34</v>
      </c>
      <c r="X35" s="79">
        <v>18</v>
      </c>
      <c r="Y35" s="79">
        <v>9</v>
      </c>
      <c r="Z35" s="80">
        <v>5</v>
      </c>
      <c r="AA35" s="19">
        <f t="shared" si="5"/>
        <v>158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ht="15" customHeight="1" x14ac:dyDescent="0.15">
      <c r="A36" s="38" t="s">
        <v>49</v>
      </c>
      <c r="B36" s="78">
        <v>5</v>
      </c>
      <c r="C36" s="79">
        <v>1</v>
      </c>
      <c r="D36" s="79">
        <v>11</v>
      </c>
      <c r="E36" s="79">
        <v>3</v>
      </c>
      <c r="F36" s="79">
        <v>2</v>
      </c>
      <c r="G36" s="79">
        <v>3</v>
      </c>
      <c r="H36" s="80">
        <v>1</v>
      </c>
      <c r="I36" s="19">
        <f t="shared" si="3"/>
        <v>26</v>
      </c>
      <c r="J36" s="38" t="s">
        <v>49</v>
      </c>
      <c r="K36" s="78">
        <v>1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80">
        <v>0</v>
      </c>
      <c r="R36" s="19">
        <f t="shared" si="4"/>
        <v>1</v>
      </c>
      <c r="S36" s="38" t="s">
        <v>49</v>
      </c>
      <c r="T36" s="78">
        <v>6</v>
      </c>
      <c r="U36" s="79">
        <v>1</v>
      </c>
      <c r="V36" s="79">
        <v>11</v>
      </c>
      <c r="W36" s="79">
        <v>3</v>
      </c>
      <c r="X36" s="79">
        <v>2</v>
      </c>
      <c r="Y36" s="79">
        <v>3</v>
      </c>
      <c r="Z36" s="80">
        <v>1</v>
      </c>
      <c r="AA36" s="19">
        <f t="shared" si="5"/>
        <v>27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ht="15" customHeight="1" thickBot="1" x14ac:dyDescent="0.2">
      <c r="A37" s="39" t="s">
        <v>50</v>
      </c>
      <c r="B37" s="81">
        <v>49</v>
      </c>
      <c r="C37" s="82">
        <v>81</v>
      </c>
      <c r="D37" s="82">
        <v>179</v>
      </c>
      <c r="E37" s="82">
        <v>205</v>
      </c>
      <c r="F37" s="82">
        <v>161</v>
      </c>
      <c r="G37" s="82">
        <v>86</v>
      </c>
      <c r="H37" s="83">
        <v>45</v>
      </c>
      <c r="I37" s="20">
        <f t="shared" si="3"/>
        <v>806</v>
      </c>
      <c r="J37" s="39" t="s">
        <v>50</v>
      </c>
      <c r="K37" s="81">
        <v>2</v>
      </c>
      <c r="L37" s="82">
        <v>1</v>
      </c>
      <c r="M37" s="82">
        <v>0</v>
      </c>
      <c r="N37" s="82">
        <v>3</v>
      </c>
      <c r="O37" s="82">
        <v>2</v>
      </c>
      <c r="P37" s="82">
        <v>1</v>
      </c>
      <c r="Q37" s="83">
        <v>0</v>
      </c>
      <c r="R37" s="20">
        <f t="shared" si="4"/>
        <v>9</v>
      </c>
      <c r="S37" s="39" t="s">
        <v>50</v>
      </c>
      <c r="T37" s="81">
        <v>51</v>
      </c>
      <c r="U37" s="82">
        <v>82</v>
      </c>
      <c r="V37" s="82">
        <v>179</v>
      </c>
      <c r="W37" s="82">
        <v>208</v>
      </c>
      <c r="X37" s="82">
        <v>163</v>
      </c>
      <c r="Y37" s="82">
        <v>87</v>
      </c>
      <c r="Z37" s="83">
        <v>45</v>
      </c>
      <c r="AA37" s="20">
        <f t="shared" si="5"/>
        <v>815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8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8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8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8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8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8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8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8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8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8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T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0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46" t="s">
        <v>64</v>
      </c>
      <c r="I1" s="47"/>
      <c r="J1" s="7" t="s">
        <v>61</v>
      </c>
      <c r="K1" s="7"/>
      <c r="L1" s="7"/>
      <c r="M1" s="7"/>
      <c r="N1" s="7"/>
      <c r="O1" s="7"/>
      <c r="P1" s="7"/>
      <c r="Q1" s="46" t="str">
        <f>$H$1</f>
        <v>　現物給付（7月サービス分）</v>
      </c>
      <c r="R1" s="47"/>
      <c r="S1" s="7" t="s">
        <v>59</v>
      </c>
      <c r="T1" s="7"/>
      <c r="U1" s="7"/>
      <c r="V1" s="7"/>
      <c r="W1" s="7"/>
      <c r="X1" s="7"/>
      <c r="Y1" s="7"/>
      <c r="Z1" s="46" t="str">
        <f>$H$1</f>
        <v>　現物給付（7月サービス分）</v>
      </c>
      <c r="AA1" s="47"/>
      <c r="AB1" s="7" t="s">
        <v>59</v>
      </c>
      <c r="AC1" s="7"/>
      <c r="AD1" s="7"/>
      <c r="AE1" s="7"/>
      <c r="AF1" s="7"/>
      <c r="AG1" s="7"/>
      <c r="AH1" s="7"/>
      <c r="AI1" s="46" t="str">
        <f>$H$1</f>
        <v>　現物給付（7月サービス分）</v>
      </c>
      <c r="AJ1" s="47"/>
      <c r="AK1" s="7" t="s">
        <v>59</v>
      </c>
      <c r="AL1" s="7"/>
      <c r="AM1" s="7"/>
      <c r="AN1" s="7"/>
      <c r="AO1" s="7"/>
      <c r="AP1" s="7"/>
      <c r="AQ1" s="7"/>
      <c r="AR1" s="46" t="str">
        <f>$H$1</f>
        <v>　現物給付（7月サービス分）</v>
      </c>
      <c r="AS1" s="47"/>
      <c r="AT1" s="7" t="s">
        <v>59</v>
      </c>
      <c r="AU1" s="7"/>
      <c r="AV1" s="7"/>
      <c r="AW1" s="7"/>
      <c r="AX1" s="7"/>
      <c r="AY1" s="7"/>
      <c r="AZ1" s="7"/>
      <c r="BA1" s="46" t="str">
        <f>$H$1</f>
        <v>　現物給付（7月サービス分）</v>
      </c>
      <c r="BB1" s="47"/>
      <c r="BC1" s="7" t="s">
        <v>59</v>
      </c>
      <c r="BD1" s="7"/>
      <c r="BE1" s="7"/>
      <c r="BF1" s="7"/>
      <c r="BG1" s="7"/>
      <c r="BH1" s="7"/>
      <c r="BI1" s="7"/>
      <c r="BJ1" s="46" t="str">
        <f>$H$1</f>
        <v>　現物給付（7月サービス分）</v>
      </c>
      <c r="BK1" s="47"/>
      <c r="BL1" s="7" t="s">
        <v>59</v>
      </c>
      <c r="BM1" s="7"/>
      <c r="BN1" s="7"/>
      <c r="BO1" s="7"/>
      <c r="BP1" s="7"/>
      <c r="BQ1" s="7"/>
      <c r="BR1" s="7"/>
      <c r="BS1" s="46" t="str">
        <f>$H$1</f>
        <v>　現物給付（7月サービス分）</v>
      </c>
      <c r="BT1" s="47"/>
      <c r="BU1" s="7" t="s">
        <v>59</v>
      </c>
      <c r="BV1" s="7"/>
      <c r="BW1" s="7"/>
      <c r="BX1" s="7"/>
      <c r="BY1" s="7"/>
      <c r="BZ1" s="7"/>
      <c r="CA1" s="7"/>
      <c r="CB1" s="46" t="str">
        <f>$H$1</f>
        <v>　現物給付（7月サービス分）</v>
      </c>
      <c r="CC1" s="47"/>
      <c r="CD1" s="7" t="s">
        <v>59</v>
      </c>
      <c r="CE1" s="7"/>
      <c r="CF1" s="7"/>
      <c r="CG1" s="7"/>
      <c r="CH1" s="7"/>
      <c r="CI1" s="7"/>
      <c r="CJ1" s="7"/>
      <c r="CK1" s="46" t="str">
        <f>$H$1</f>
        <v>　現物給付（7月サービス分）</v>
      </c>
      <c r="CL1" s="47"/>
      <c r="CM1" s="7" t="s">
        <v>59</v>
      </c>
      <c r="CN1" s="7"/>
      <c r="CO1" s="7"/>
      <c r="CP1" s="7"/>
      <c r="CQ1" s="7"/>
      <c r="CR1" s="7"/>
      <c r="CS1" s="7"/>
      <c r="CT1" s="46" t="str">
        <f>$H$1</f>
        <v>　現物給付（7月サービス分）</v>
      </c>
      <c r="CU1" s="47"/>
      <c r="CV1" s="7" t="s">
        <v>59</v>
      </c>
      <c r="CW1" s="7"/>
      <c r="CX1" s="7"/>
      <c r="CY1" s="7"/>
      <c r="CZ1" s="7"/>
      <c r="DA1" s="7"/>
      <c r="DB1" s="7"/>
      <c r="DC1" s="46" t="str">
        <f>$H$1</f>
        <v>　現物給付（7月サービス分）</v>
      </c>
      <c r="DD1" s="47"/>
      <c r="DE1" s="7" t="s">
        <v>59</v>
      </c>
      <c r="DF1" s="7"/>
      <c r="DG1" s="7"/>
      <c r="DH1" s="7"/>
      <c r="DI1" s="7"/>
      <c r="DJ1" s="7"/>
      <c r="DK1" s="7"/>
      <c r="DL1" s="46" t="str">
        <f>$H$1</f>
        <v>　現物給付（7月サービス分）</v>
      </c>
      <c r="DM1" s="47"/>
      <c r="DN1" s="7" t="s">
        <v>59</v>
      </c>
      <c r="DO1" s="7"/>
      <c r="DP1" s="7"/>
      <c r="DQ1" s="7"/>
      <c r="DR1" s="7"/>
      <c r="DS1" s="7"/>
      <c r="DT1" s="7"/>
      <c r="DU1" s="46" t="str">
        <f>$H$1</f>
        <v>　現物給付（7月サービス分）</v>
      </c>
      <c r="DV1" s="47"/>
      <c r="DW1" s="7" t="s">
        <v>59</v>
      </c>
      <c r="DX1" s="7"/>
      <c r="DY1" s="7"/>
      <c r="DZ1" s="7"/>
      <c r="EA1" s="7"/>
      <c r="EB1" s="7"/>
      <c r="EC1" s="7"/>
      <c r="ED1" s="46" t="str">
        <f>$H$1</f>
        <v>　現物給付（7月サービス分）</v>
      </c>
      <c r="EE1" s="47"/>
      <c r="EF1" s="7" t="s">
        <v>59</v>
      </c>
      <c r="EG1" s="7"/>
      <c r="EH1" s="7"/>
      <c r="EI1" s="7"/>
      <c r="EJ1" s="7"/>
      <c r="EK1" s="7"/>
      <c r="EL1" s="7"/>
      <c r="EM1" s="46" t="str">
        <f>$H$1</f>
        <v>　現物給付（7月サービス分）</v>
      </c>
      <c r="EN1" s="47"/>
      <c r="EO1" s="7"/>
      <c r="EP1" s="7"/>
      <c r="EQ1" s="7"/>
      <c r="ER1" s="7"/>
      <c r="ES1" s="7"/>
      <c r="ET1" s="7"/>
    </row>
    <row r="2" spans="1:150" ht="15" customHeight="1" thickBot="1" x14ac:dyDescent="0.2">
      <c r="A2" s="7"/>
      <c r="B2" s="7"/>
      <c r="C2" s="7"/>
      <c r="D2" s="7"/>
      <c r="E2" s="7"/>
      <c r="F2" s="21"/>
      <c r="G2" s="21"/>
      <c r="H2" s="48" t="s">
        <v>65</v>
      </c>
      <c r="I2" s="49"/>
      <c r="J2" s="7"/>
      <c r="K2" s="7"/>
      <c r="L2" s="7"/>
      <c r="M2" s="7"/>
      <c r="N2" s="7"/>
      <c r="O2" s="7"/>
      <c r="P2" s="7"/>
      <c r="Q2" s="48" t="str">
        <f>$H$2</f>
        <v>　償還給付（8月支出決定分）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償還給付（8月支出決定分）</v>
      </c>
      <c r="AA2" s="49"/>
      <c r="AB2" s="7"/>
      <c r="AC2" s="7"/>
      <c r="AD2" s="7"/>
      <c r="AE2" s="7"/>
      <c r="AF2" s="7"/>
      <c r="AG2" s="7"/>
      <c r="AH2" s="7"/>
      <c r="AI2" s="48" t="str">
        <f>$H$2</f>
        <v>　償還給付（8月支出決定分）</v>
      </c>
      <c r="AJ2" s="49"/>
      <c r="AK2" s="7"/>
      <c r="AL2" s="7"/>
      <c r="AM2" s="7"/>
      <c r="AN2" s="7"/>
      <c r="AO2" s="7"/>
      <c r="AP2" s="7"/>
      <c r="AQ2" s="7"/>
      <c r="AR2" s="48" t="str">
        <f>$H$2</f>
        <v>　償還給付（8月支出決定分）</v>
      </c>
      <c r="AS2" s="49"/>
      <c r="AT2" s="7"/>
      <c r="AU2" s="7"/>
      <c r="AV2" s="7"/>
      <c r="AW2" s="7"/>
      <c r="AX2" s="7"/>
      <c r="AY2" s="7"/>
      <c r="AZ2" s="7"/>
      <c r="BA2" s="48" t="str">
        <f>$H$2</f>
        <v>　償還給付（8月支出決定分）</v>
      </c>
      <c r="BB2" s="49"/>
      <c r="BC2" s="7"/>
      <c r="BD2" s="7"/>
      <c r="BE2" s="7"/>
      <c r="BF2" s="7"/>
      <c r="BG2" s="7"/>
      <c r="BH2" s="7"/>
      <c r="BI2" s="7"/>
      <c r="BJ2" s="48" t="str">
        <f>$H$2</f>
        <v>　償還給付（8月支出決定分）</v>
      </c>
      <c r="BK2" s="49"/>
      <c r="BL2" s="7"/>
      <c r="BM2" s="7"/>
      <c r="BN2" s="7"/>
      <c r="BO2" s="7"/>
      <c r="BP2" s="7"/>
      <c r="BQ2" s="7"/>
      <c r="BR2" s="7"/>
      <c r="BS2" s="48" t="str">
        <f>$H$2</f>
        <v>　償還給付（8月支出決定分）</v>
      </c>
      <c r="BT2" s="49"/>
      <c r="BU2" s="7"/>
      <c r="BV2" s="7"/>
      <c r="BW2" s="7"/>
      <c r="BX2" s="7"/>
      <c r="BY2" s="7"/>
      <c r="BZ2" s="7"/>
      <c r="CA2" s="7"/>
      <c r="CB2" s="48" t="str">
        <f>$H$2</f>
        <v>　償還給付（8月支出決定分）</v>
      </c>
      <c r="CC2" s="49"/>
      <c r="CD2" s="7"/>
      <c r="CE2" s="7"/>
      <c r="CF2" s="7"/>
      <c r="CG2" s="7"/>
      <c r="CH2" s="7"/>
      <c r="CI2" s="7"/>
      <c r="CJ2" s="7"/>
      <c r="CK2" s="48" t="str">
        <f>$H$2</f>
        <v>　償還給付（8月支出決定分）</v>
      </c>
      <c r="CL2" s="49"/>
      <c r="CM2" s="7"/>
      <c r="CN2" s="7"/>
      <c r="CO2" s="7"/>
      <c r="CP2" s="7"/>
      <c r="CQ2" s="7"/>
      <c r="CR2" s="7"/>
      <c r="CS2" s="7"/>
      <c r="CT2" s="48" t="str">
        <f>$H$2</f>
        <v>　償還給付（8月支出決定分）</v>
      </c>
      <c r="CU2" s="49"/>
      <c r="CV2" s="7"/>
      <c r="CW2" s="7"/>
      <c r="CX2" s="7"/>
      <c r="CY2" s="7"/>
      <c r="CZ2" s="7"/>
      <c r="DA2" s="7"/>
      <c r="DB2" s="7"/>
      <c r="DC2" s="48" t="str">
        <f>$H$2</f>
        <v>　償還給付（8月支出決定分）</v>
      </c>
      <c r="DD2" s="49"/>
      <c r="DE2" s="7"/>
      <c r="DF2" s="7"/>
      <c r="DG2" s="7"/>
      <c r="DH2" s="7"/>
      <c r="DI2" s="7"/>
      <c r="DJ2" s="7"/>
      <c r="DK2" s="7"/>
      <c r="DL2" s="48" t="str">
        <f>$H$2</f>
        <v>　償還給付（8月支出決定分）</v>
      </c>
      <c r="DM2" s="49"/>
      <c r="DN2" s="7"/>
      <c r="DO2" s="7"/>
      <c r="DP2" s="7"/>
      <c r="DQ2" s="7"/>
      <c r="DR2" s="7"/>
      <c r="DS2" s="7"/>
      <c r="DT2" s="7"/>
      <c r="DU2" s="48" t="str">
        <f>$H$2</f>
        <v>　償還給付（8月支出決定分）</v>
      </c>
      <c r="DV2" s="49"/>
      <c r="DW2" s="7"/>
      <c r="DX2" s="7"/>
      <c r="DY2" s="7"/>
      <c r="DZ2" s="7"/>
      <c r="EA2" s="7"/>
      <c r="EB2" s="7"/>
      <c r="EC2" s="7"/>
      <c r="ED2" s="48" t="str">
        <f>$H$2</f>
        <v>　償還給付（8月支出決定分）</v>
      </c>
      <c r="EE2" s="49"/>
      <c r="EF2" s="7"/>
      <c r="EG2" s="7"/>
      <c r="EH2" s="7"/>
      <c r="EI2" s="7"/>
      <c r="EJ2" s="7"/>
      <c r="EK2" s="7"/>
      <c r="EL2" s="7"/>
      <c r="EM2" s="48" t="str">
        <f>$H$2</f>
        <v>　償還給付（8月支出決定分）</v>
      </c>
      <c r="EN2" s="49"/>
      <c r="EO2" s="7"/>
      <c r="EP2" s="7"/>
      <c r="EQ2" s="7"/>
      <c r="ER2" s="7"/>
      <c r="ES2" s="7"/>
      <c r="ET2" s="7"/>
    </row>
    <row r="3" spans="1:150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</row>
    <row r="4" spans="1:150" ht="15" customHeight="1" x14ac:dyDescent="0.15">
      <c r="A4" s="50" t="s">
        <v>57</v>
      </c>
      <c r="B4" s="62" t="s">
        <v>0</v>
      </c>
      <c r="C4" s="62"/>
      <c r="D4" s="62"/>
      <c r="E4" s="62"/>
      <c r="F4" s="62"/>
      <c r="G4" s="62"/>
      <c r="H4" s="62"/>
      <c r="I4" s="63"/>
      <c r="J4" s="50" t="s">
        <v>57</v>
      </c>
      <c r="K4" s="53" t="s">
        <v>1</v>
      </c>
      <c r="L4" s="54"/>
      <c r="M4" s="54"/>
      <c r="N4" s="54"/>
      <c r="O4" s="54"/>
      <c r="P4" s="54"/>
      <c r="Q4" s="54"/>
      <c r="R4" s="55"/>
      <c r="S4" s="50" t="s">
        <v>57</v>
      </c>
      <c r="T4" s="53" t="s">
        <v>2</v>
      </c>
      <c r="U4" s="54"/>
      <c r="V4" s="54"/>
      <c r="W4" s="54"/>
      <c r="X4" s="54"/>
      <c r="Y4" s="54"/>
      <c r="Z4" s="54"/>
      <c r="AA4" s="55"/>
      <c r="AB4" s="50" t="s">
        <v>57</v>
      </c>
      <c r="AC4" s="53" t="s">
        <v>3</v>
      </c>
      <c r="AD4" s="54"/>
      <c r="AE4" s="54"/>
      <c r="AF4" s="54"/>
      <c r="AG4" s="54"/>
      <c r="AH4" s="54"/>
      <c r="AI4" s="54"/>
      <c r="AJ4" s="55"/>
      <c r="AK4" s="50" t="s">
        <v>57</v>
      </c>
      <c r="AL4" s="53" t="s">
        <v>4</v>
      </c>
      <c r="AM4" s="54"/>
      <c r="AN4" s="54"/>
      <c r="AO4" s="54"/>
      <c r="AP4" s="54"/>
      <c r="AQ4" s="54"/>
      <c r="AR4" s="54"/>
      <c r="AS4" s="55"/>
      <c r="AT4" s="50" t="s">
        <v>57</v>
      </c>
      <c r="AU4" s="53" t="s">
        <v>5</v>
      </c>
      <c r="AV4" s="54"/>
      <c r="AW4" s="54"/>
      <c r="AX4" s="54"/>
      <c r="AY4" s="54"/>
      <c r="AZ4" s="54"/>
      <c r="BA4" s="54"/>
      <c r="BB4" s="55"/>
      <c r="BC4" s="50" t="s">
        <v>57</v>
      </c>
      <c r="BD4" s="53" t="s">
        <v>6</v>
      </c>
      <c r="BE4" s="54"/>
      <c r="BF4" s="54"/>
      <c r="BG4" s="54"/>
      <c r="BH4" s="54"/>
      <c r="BI4" s="54"/>
      <c r="BJ4" s="54"/>
      <c r="BK4" s="55"/>
      <c r="BL4" s="50" t="s">
        <v>57</v>
      </c>
      <c r="BM4" s="53" t="s">
        <v>7</v>
      </c>
      <c r="BN4" s="54"/>
      <c r="BO4" s="54"/>
      <c r="BP4" s="54"/>
      <c r="BQ4" s="54"/>
      <c r="BR4" s="54"/>
      <c r="BS4" s="54"/>
      <c r="BT4" s="55"/>
      <c r="BU4" s="50" t="s">
        <v>57</v>
      </c>
      <c r="BV4" s="53" t="s">
        <v>8</v>
      </c>
      <c r="BW4" s="54"/>
      <c r="BX4" s="54"/>
      <c r="BY4" s="54"/>
      <c r="BZ4" s="54"/>
      <c r="CA4" s="54"/>
      <c r="CB4" s="54"/>
      <c r="CC4" s="55"/>
      <c r="CD4" s="50" t="s">
        <v>57</v>
      </c>
      <c r="CE4" s="53" t="s">
        <v>63</v>
      </c>
      <c r="CF4" s="54"/>
      <c r="CG4" s="54"/>
      <c r="CH4" s="54"/>
      <c r="CI4" s="54"/>
      <c r="CJ4" s="54"/>
      <c r="CK4" s="54"/>
      <c r="CL4" s="55"/>
      <c r="CM4" s="50" t="s">
        <v>57</v>
      </c>
      <c r="CN4" s="53" t="s">
        <v>62</v>
      </c>
      <c r="CO4" s="54"/>
      <c r="CP4" s="54"/>
      <c r="CQ4" s="54"/>
      <c r="CR4" s="54"/>
      <c r="CS4" s="54"/>
      <c r="CT4" s="54"/>
      <c r="CU4" s="55"/>
      <c r="CV4" s="59" t="s">
        <v>57</v>
      </c>
      <c r="CW4" s="53" t="s">
        <v>9</v>
      </c>
      <c r="CX4" s="54"/>
      <c r="CY4" s="54"/>
      <c r="CZ4" s="54"/>
      <c r="DA4" s="54"/>
      <c r="DB4" s="54"/>
      <c r="DC4" s="54"/>
      <c r="DD4" s="55"/>
      <c r="DE4" s="50" t="s">
        <v>57</v>
      </c>
      <c r="DF4" s="53" t="s">
        <v>10</v>
      </c>
      <c r="DG4" s="54"/>
      <c r="DH4" s="54"/>
      <c r="DI4" s="54"/>
      <c r="DJ4" s="54"/>
      <c r="DK4" s="54"/>
      <c r="DL4" s="54"/>
      <c r="DM4" s="55"/>
      <c r="DN4" s="50" t="s">
        <v>57</v>
      </c>
      <c r="DO4" s="53" t="s">
        <v>11</v>
      </c>
      <c r="DP4" s="54"/>
      <c r="DQ4" s="54"/>
      <c r="DR4" s="54"/>
      <c r="DS4" s="54"/>
      <c r="DT4" s="54"/>
      <c r="DU4" s="54"/>
      <c r="DV4" s="55"/>
      <c r="DW4" s="50" t="s">
        <v>57</v>
      </c>
      <c r="DX4" s="53" t="s">
        <v>12</v>
      </c>
      <c r="DY4" s="54"/>
      <c r="DZ4" s="54"/>
      <c r="EA4" s="54"/>
      <c r="EB4" s="54"/>
      <c r="EC4" s="54"/>
      <c r="ED4" s="54"/>
      <c r="EE4" s="55"/>
      <c r="EF4" s="50" t="s">
        <v>57</v>
      </c>
      <c r="EG4" s="53" t="s">
        <v>13</v>
      </c>
      <c r="EH4" s="54"/>
      <c r="EI4" s="54"/>
      <c r="EJ4" s="54"/>
      <c r="EK4" s="54"/>
      <c r="EL4" s="54"/>
      <c r="EM4" s="54"/>
      <c r="EN4" s="55"/>
      <c r="EO4" s="7"/>
      <c r="EP4" s="7"/>
      <c r="EQ4" s="7"/>
      <c r="ER4" s="7"/>
      <c r="ES4" s="7"/>
      <c r="ET4" s="7"/>
    </row>
    <row r="5" spans="1:150" ht="15" customHeight="1" x14ac:dyDescent="0.15">
      <c r="A5" s="51"/>
      <c r="B5" s="64"/>
      <c r="C5" s="64"/>
      <c r="D5" s="64"/>
      <c r="E5" s="64"/>
      <c r="F5" s="64"/>
      <c r="G5" s="64"/>
      <c r="H5" s="64"/>
      <c r="I5" s="65"/>
      <c r="J5" s="51"/>
      <c r="K5" s="56"/>
      <c r="L5" s="57"/>
      <c r="M5" s="57"/>
      <c r="N5" s="57"/>
      <c r="O5" s="57"/>
      <c r="P5" s="57"/>
      <c r="Q5" s="57"/>
      <c r="R5" s="58"/>
      <c r="S5" s="51"/>
      <c r="T5" s="56"/>
      <c r="U5" s="57"/>
      <c r="V5" s="57"/>
      <c r="W5" s="57"/>
      <c r="X5" s="57"/>
      <c r="Y5" s="57"/>
      <c r="Z5" s="57"/>
      <c r="AA5" s="58"/>
      <c r="AB5" s="51"/>
      <c r="AC5" s="56"/>
      <c r="AD5" s="57"/>
      <c r="AE5" s="57"/>
      <c r="AF5" s="57"/>
      <c r="AG5" s="57"/>
      <c r="AH5" s="57"/>
      <c r="AI5" s="57"/>
      <c r="AJ5" s="58"/>
      <c r="AK5" s="51"/>
      <c r="AL5" s="56"/>
      <c r="AM5" s="57"/>
      <c r="AN5" s="57"/>
      <c r="AO5" s="57"/>
      <c r="AP5" s="57"/>
      <c r="AQ5" s="57"/>
      <c r="AR5" s="57"/>
      <c r="AS5" s="58"/>
      <c r="AT5" s="51"/>
      <c r="AU5" s="56"/>
      <c r="AV5" s="57"/>
      <c r="AW5" s="57"/>
      <c r="AX5" s="57"/>
      <c r="AY5" s="57"/>
      <c r="AZ5" s="57"/>
      <c r="BA5" s="57"/>
      <c r="BB5" s="58"/>
      <c r="BC5" s="51"/>
      <c r="BD5" s="56"/>
      <c r="BE5" s="57"/>
      <c r="BF5" s="57"/>
      <c r="BG5" s="57"/>
      <c r="BH5" s="57"/>
      <c r="BI5" s="57"/>
      <c r="BJ5" s="57"/>
      <c r="BK5" s="58"/>
      <c r="BL5" s="51"/>
      <c r="BM5" s="56"/>
      <c r="BN5" s="57"/>
      <c r="BO5" s="57"/>
      <c r="BP5" s="57"/>
      <c r="BQ5" s="57"/>
      <c r="BR5" s="57"/>
      <c r="BS5" s="57"/>
      <c r="BT5" s="58"/>
      <c r="BU5" s="51"/>
      <c r="BV5" s="56"/>
      <c r="BW5" s="57"/>
      <c r="BX5" s="57"/>
      <c r="BY5" s="57"/>
      <c r="BZ5" s="57"/>
      <c r="CA5" s="57"/>
      <c r="CB5" s="57"/>
      <c r="CC5" s="58"/>
      <c r="CD5" s="51"/>
      <c r="CE5" s="56"/>
      <c r="CF5" s="57"/>
      <c r="CG5" s="57"/>
      <c r="CH5" s="57"/>
      <c r="CI5" s="57"/>
      <c r="CJ5" s="57"/>
      <c r="CK5" s="57"/>
      <c r="CL5" s="58"/>
      <c r="CM5" s="51"/>
      <c r="CN5" s="56"/>
      <c r="CO5" s="57"/>
      <c r="CP5" s="57"/>
      <c r="CQ5" s="57"/>
      <c r="CR5" s="57"/>
      <c r="CS5" s="57"/>
      <c r="CT5" s="57"/>
      <c r="CU5" s="58"/>
      <c r="CV5" s="60"/>
      <c r="CW5" s="56"/>
      <c r="CX5" s="57"/>
      <c r="CY5" s="57"/>
      <c r="CZ5" s="57"/>
      <c r="DA5" s="57"/>
      <c r="DB5" s="57"/>
      <c r="DC5" s="57"/>
      <c r="DD5" s="58"/>
      <c r="DE5" s="51"/>
      <c r="DF5" s="56"/>
      <c r="DG5" s="57"/>
      <c r="DH5" s="57"/>
      <c r="DI5" s="57"/>
      <c r="DJ5" s="57"/>
      <c r="DK5" s="57"/>
      <c r="DL5" s="57"/>
      <c r="DM5" s="58"/>
      <c r="DN5" s="51"/>
      <c r="DO5" s="56"/>
      <c r="DP5" s="57"/>
      <c r="DQ5" s="57"/>
      <c r="DR5" s="57"/>
      <c r="DS5" s="57"/>
      <c r="DT5" s="57"/>
      <c r="DU5" s="57"/>
      <c r="DV5" s="58"/>
      <c r="DW5" s="51"/>
      <c r="DX5" s="56"/>
      <c r="DY5" s="57"/>
      <c r="DZ5" s="57"/>
      <c r="EA5" s="57"/>
      <c r="EB5" s="57"/>
      <c r="EC5" s="57"/>
      <c r="ED5" s="57"/>
      <c r="EE5" s="58"/>
      <c r="EF5" s="51"/>
      <c r="EG5" s="56"/>
      <c r="EH5" s="57"/>
      <c r="EI5" s="57"/>
      <c r="EJ5" s="57"/>
      <c r="EK5" s="57"/>
      <c r="EL5" s="57"/>
      <c r="EM5" s="57"/>
      <c r="EN5" s="58"/>
      <c r="EO5" s="7"/>
      <c r="EP5" s="7"/>
      <c r="EQ5" s="7"/>
      <c r="ER5" s="7"/>
      <c r="ES5" s="7"/>
      <c r="ET5" s="7"/>
    </row>
    <row r="6" spans="1:150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52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52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52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52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52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52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52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52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61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52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52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52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52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</row>
    <row r="7" spans="1:150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0</v>
      </c>
      <c r="D7" s="25">
        <f t="shared" si="0"/>
        <v>197398215</v>
      </c>
      <c r="E7" s="25">
        <f t="shared" si="0"/>
        <v>225657561</v>
      </c>
      <c r="F7" s="25">
        <f t="shared" si="0"/>
        <v>263150688</v>
      </c>
      <c r="G7" s="25">
        <f t="shared" si="0"/>
        <v>336788795</v>
      </c>
      <c r="H7" s="26">
        <f t="shared" si="0"/>
        <v>321294423</v>
      </c>
      <c r="I7" s="27">
        <f>SUM(B7:H7)</f>
        <v>1344289682</v>
      </c>
      <c r="J7" s="23" t="s">
        <v>51</v>
      </c>
      <c r="K7" s="24">
        <f t="shared" ref="K7:Q7" si="1">SUM(K8:K37)</f>
        <v>0</v>
      </c>
      <c r="L7" s="25">
        <f t="shared" si="1"/>
        <v>27852</v>
      </c>
      <c r="M7" s="25">
        <f t="shared" si="1"/>
        <v>490832</v>
      </c>
      <c r="N7" s="25">
        <f t="shared" si="1"/>
        <v>1557665</v>
      </c>
      <c r="O7" s="25">
        <f t="shared" si="1"/>
        <v>2834751</v>
      </c>
      <c r="P7" s="25">
        <f t="shared" si="1"/>
        <v>8472157</v>
      </c>
      <c r="Q7" s="26">
        <f t="shared" si="1"/>
        <v>12617523</v>
      </c>
      <c r="R7" s="27">
        <f>SUM(K7:Q7)</f>
        <v>26000780</v>
      </c>
      <c r="S7" s="23" t="s">
        <v>51</v>
      </c>
      <c r="T7" s="24">
        <f t="shared" ref="T7:Z7" si="2">SUM(T8:T37)</f>
        <v>13477699</v>
      </c>
      <c r="U7" s="25">
        <f t="shared" si="2"/>
        <v>30092267</v>
      </c>
      <c r="V7" s="25">
        <f t="shared" si="2"/>
        <v>57936001</v>
      </c>
      <c r="W7" s="25">
        <f t="shared" si="2"/>
        <v>70787468</v>
      </c>
      <c r="X7" s="25">
        <f t="shared" si="2"/>
        <v>54321025</v>
      </c>
      <c r="Y7" s="25">
        <f t="shared" si="2"/>
        <v>58222581</v>
      </c>
      <c r="Z7" s="26">
        <f t="shared" si="2"/>
        <v>67368534</v>
      </c>
      <c r="AA7" s="27">
        <f>SUM(T7:Z7)</f>
        <v>352205575</v>
      </c>
      <c r="AB7" s="23" t="s">
        <v>51</v>
      </c>
      <c r="AC7" s="24">
        <f t="shared" ref="AC7:AI7" si="3">SUM(AC8:AC37)</f>
        <v>2749899</v>
      </c>
      <c r="AD7" s="25">
        <f t="shared" si="3"/>
        <v>6400388</v>
      </c>
      <c r="AE7" s="25">
        <f t="shared" si="3"/>
        <v>9740377</v>
      </c>
      <c r="AF7" s="25">
        <f t="shared" si="3"/>
        <v>11989232</v>
      </c>
      <c r="AG7" s="25">
        <f t="shared" si="3"/>
        <v>9235867</v>
      </c>
      <c r="AH7" s="25">
        <f t="shared" si="3"/>
        <v>9415194</v>
      </c>
      <c r="AI7" s="26">
        <f t="shared" si="3"/>
        <v>6092758</v>
      </c>
      <c r="AJ7" s="27">
        <f>SUM(AC7:AI7)</f>
        <v>55623715</v>
      </c>
      <c r="AK7" s="23" t="s">
        <v>51</v>
      </c>
      <c r="AL7" s="24">
        <f t="shared" ref="AL7:AR7" si="4">SUM(AL8:AL37)</f>
        <v>1791927</v>
      </c>
      <c r="AM7" s="25">
        <f t="shared" si="4"/>
        <v>2820532</v>
      </c>
      <c r="AN7" s="25">
        <f t="shared" si="4"/>
        <v>13171625</v>
      </c>
      <c r="AO7" s="25">
        <f t="shared" si="4"/>
        <v>13058504</v>
      </c>
      <c r="AP7" s="25">
        <f t="shared" si="4"/>
        <v>13983078</v>
      </c>
      <c r="AQ7" s="25">
        <f t="shared" si="4"/>
        <v>16185917</v>
      </c>
      <c r="AR7" s="26">
        <f t="shared" si="4"/>
        <v>13732387</v>
      </c>
      <c r="AS7" s="27">
        <f>SUM(AL7:AR7)</f>
        <v>74743970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231928575</v>
      </c>
      <c r="AX7" s="25">
        <f t="shared" si="5"/>
        <v>227314051</v>
      </c>
      <c r="AY7" s="25">
        <f t="shared" si="5"/>
        <v>201162150</v>
      </c>
      <c r="AZ7" s="25">
        <f t="shared" si="5"/>
        <v>171813748</v>
      </c>
      <c r="BA7" s="26">
        <f t="shared" si="5"/>
        <v>103052651</v>
      </c>
      <c r="BB7" s="27">
        <f>SUM(AU7:BA7)</f>
        <v>935271175</v>
      </c>
      <c r="BC7" s="23" t="s">
        <v>51</v>
      </c>
      <c r="BD7" s="24">
        <f t="shared" ref="BD7:BJ7" si="6">SUM(BD8:BD37)</f>
        <v>22135668</v>
      </c>
      <c r="BE7" s="25">
        <f t="shared" si="6"/>
        <v>52956436</v>
      </c>
      <c r="BF7" s="25">
        <f t="shared" si="6"/>
        <v>70834450</v>
      </c>
      <c r="BG7" s="25">
        <f t="shared" si="6"/>
        <v>73392351</v>
      </c>
      <c r="BH7" s="25">
        <f t="shared" si="6"/>
        <v>51619926</v>
      </c>
      <c r="BI7" s="25">
        <f t="shared" si="6"/>
        <v>38346900</v>
      </c>
      <c r="BJ7" s="26">
        <f t="shared" si="6"/>
        <v>16808663</v>
      </c>
      <c r="BK7" s="27">
        <f>SUM(BD7:BJ7)</f>
        <v>326094394</v>
      </c>
      <c r="BL7" s="23" t="s">
        <v>51</v>
      </c>
      <c r="BM7" s="24">
        <f t="shared" ref="BM7:BS7" si="7">SUM(BM8:BM37)</f>
        <v>393750</v>
      </c>
      <c r="BN7" s="25">
        <f t="shared" si="7"/>
        <v>2728487</v>
      </c>
      <c r="BO7" s="25">
        <f t="shared" si="7"/>
        <v>23591808</v>
      </c>
      <c r="BP7" s="25">
        <f t="shared" si="7"/>
        <v>55119673</v>
      </c>
      <c r="BQ7" s="25">
        <f t="shared" si="7"/>
        <v>92646595</v>
      </c>
      <c r="BR7" s="25">
        <f t="shared" si="7"/>
        <v>82040338</v>
      </c>
      <c r="BS7" s="26">
        <f t="shared" si="7"/>
        <v>44636167</v>
      </c>
      <c r="BT7" s="27">
        <f>SUM(BM7:BS7)</f>
        <v>301156818</v>
      </c>
      <c r="BU7" s="23" t="s">
        <v>51</v>
      </c>
      <c r="BV7" s="24">
        <f t="shared" ref="BV7:CB7" si="8">SUM(BV8:BV37)</f>
        <v>53678</v>
      </c>
      <c r="BW7" s="25">
        <f t="shared" si="8"/>
        <v>635500</v>
      </c>
      <c r="BX7" s="25">
        <f t="shared" si="8"/>
        <v>4587163</v>
      </c>
      <c r="BY7" s="25">
        <f t="shared" si="8"/>
        <v>7968184</v>
      </c>
      <c r="BZ7" s="25">
        <f t="shared" si="8"/>
        <v>8546714</v>
      </c>
      <c r="CA7" s="25">
        <f t="shared" si="8"/>
        <v>8437188</v>
      </c>
      <c r="CB7" s="26">
        <f t="shared" si="8"/>
        <v>6595944</v>
      </c>
      <c r="CC7" s="27">
        <f>SUM(BV7:CB7)</f>
        <v>36824371</v>
      </c>
      <c r="CD7" s="23" t="s">
        <v>51</v>
      </c>
      <c r="CE7" s="24">
        <f t="shared" ref="CE7:CK7" si="9">SUM(CE8:CE37)</f>
        <v>13059</v>
      </c>
      <c r="CF7" s="25">
        <f t="shared" si="9"/>
        <v>0</v>
      </c>
      <c r="CG7" s="25">
        <f t="shared" si="9"/>
        <v>162084</v>
      </c>
      <c r="CH7" s="25">
        <f t="shared" si="9"/>
        <v>418796</v>
      </c>
      <c r="CI7" s="25">
        <f t="shared" si="9"/>
        <v>237317</v>
      </c>
      <c r="CJ7" s="25">
        <f t="shared" si="9"/>
        <v>121626</v>
      </c>
      <c r="CK7" s="26">
        <f t="shared" si="9"/>
        <v>114453</v>
      </c>
      <c r="CL7" s="27">
        <f>SUM(CE7:CK7)</f>
        <v>1067335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45468</v>
      </c>
      <c r="CS7" s="25">
        <f t="shared" si="10"/>
        <v>103464</v>
      </c>
      <c r="CT7" s="26">
        <f t="shared" si="10"/>
        <v>152559</v>
      </c>
      <c r="CU7" s="27">
        <f>SUM(CN7:CT7)</f>
        <v>301491</v>
      </c>
      <c r="CV7" s="23" t="s">
        <v>51</v>
      </c>
      <c r="CW7" s="24">
        <f t="shared" ref="CW7:DC7" si="11">SUM(CW8:CW37)</f>
        <v>17613081</v>
      </c>
      <c r="CX7" s="25">
        <f t="shared" si="11"/>
        <v>27187511</v>
      </c>
      <c r="CY7" s="25">
        <f t="shared" si="11"/>
        <v>31183749</v>
      </c>
      <c r="CZ7" s="25">
        <f t="shared" si="11"/>
        <v>63217492</v>
      </c>
      <c r="DA7" s="25">
        <f t="shared" si="11"/>
        <v>52491778</v>
      </c>
      <c r="DB7" s="25">
        <f t="shared" si="11"/>
        <v>56884596</v>
      </c>
      <c r="DC7" s="26">
        <f t="shared" si="11"/>
        <v>45217882</v>
      </c>
      <c r="DD7" s="27">
        <f>SUM(CW7:DC7)</f>
        <v>293796089</v>
      </c>
      <c r="DE7" s="23" t="s">
        <v>51</v>
      </c>
      <c r="DF7" s="24">
        <f t="shared" ref="DF7:DL7" si="12">SUM(DF8:DF37)</f>
        <v>2076319</v>
      </c>
      <c r="DG7" s="25">
        <f t="shared" si="12"/>
        <v>1903935</v>
      </c>
      <c r="DH7" s="25">
        <f t="shared" si="12"/>
        <v>2382578</v>
      </c>
      <c r="DI7" s="25">
        <f t="shared" si="12"/>
        <v>2956531</v>
      </c>
      <c r="DJ7" s="25">
        <f t="shared" si="12"/>
        <v>2724032</v>
      </c>
      <c r="DK7" s="25">
        <f t="shared" si="12"/>
        <v>2389840</v>
      </c>
      <c r="DL7" s="26">
        <f t="shared" si="12"/>
        <v>1184452</v>
      </c>
      <c r="DM7" s="27">
        <f>SUM(DF7:DL7)</f>
        <v>15617687</v>
      </c>
      <c r="DN7" s="23" t="s">
        <v>51</v>
      </c>
      <c r="DO7" s="24">
        <f t="shared" ref="DO7:DU7" si="13">SUM(DO8:DO37)</f>
        <v>10240925</v>
      </c>
      <c r="DP7" s="25">
        <f t="shared" si="13"/>
        <v>9754997</v>
      </c>
      <c r="DQ7" s="25">
        <f t="shared" si="13"/>
        <v>7867367</v>
      </c>
      <c r="DR7" s="25">
        <f t="shared" si="13"/>
        <v>5587059</v>
      </c>
      <c r="DS7" s="25">
        <f t="shared" si="13"/>
        <v>3803910</v>
      </c>
      <c r="DT7" s="25">
        <f t="shared" si="13"/>
        <v>2380347</v>
      </c>
      <c r="DU7" s="26">
        <f t="shared" si="13"/>
        <v>345996</v>
      </c>
      <c r="DV7" s="27">
        <f>SUM(DO7:DU7)</f>
        <v>39980601</v>
      </c>
      <c r="DW7" s="23" t="s">
        <v>51</v>
      </c>
      <c r="DX7" s="24">
        <f t="shared" ref="DX7:ED7" si="14">SUM(DX8:DX37)</f>
        <v>5038055</v>
      </c>
      <c r="DY7" s="25">
        <f t="shared" si="14"/>
        <v>11445248</v>
      </c>
      <c r="DZ7" s="25">
        <f t="shared" si="14"/>
        <v>58157758</v>
      </c>
      <c r="EA7" s="25">
        <f t="shared" si="14"/>
        <v>48065301</v>
      </c>
      <c r="EB7" s="25">
        <f t="shared" si="14"/>
        <v>48124722</v>
      </c>
      <c r="EC7" s="25">
        <f t="shared" si="14"/>
        <v>57631132</v>
      </c>
      <c r="ED7" s="26">
        <f t="shared" si="14"/>
        <v>35741719</v>
      </c>
      <c r="EE7" s="27">
        <f>SUM(DX7:ED7)</f>
        <v>264203935</v>
      </c>
      <c r="EF7" s="23" t="s">
        <v>51</v>
      </c>
      <c r="EG7" s="24">
        <f t="shared" ref="EG7:EM7" si="15">SUM(EG8:EG37)</f>
        <v>18486452</v>
      </c>
      <c r="EH7" s="25">
        <f t="shared" si="15"/>
        <v>23557233</v>
      </c>
      <c r="EI7" s="25">
        <f t="shared" si="15"/>
        <v>125356221</v>
      </c>
      <c r="EJ7" s="25">
        <f t="shared" si="15"/>
        <v>102251286</v>
      </c>
      <c r="EK7" s="25">
        <f t="shared" si="15"/>
        <v>83286795</v>
      </c>
      <c r="EL7" s="25">
        <f t="shared" si="15"/>
        <v>66987816</v>
      </c>
      <c r="EM7" s="26">
        <f t="shared" si="15"/>
        <v>41568855</v>
      </c>
      <c r="EN7" s="27">
        <f>SUM(EG7:EM7)</f>
        <v>461494658</v>
      </c>
      <c r="EO7" s="28"/>
      <c r="EP7" s="28"/>
      <c r="EQ7" s="28"/>
      <c r="ER7" s="28"/>
      <c r="ES7" s="28"/>
      <c r="ET7" s="28"/>
    </row>
    <row r="8" spans="1:150" s="6" customFormat="1" ht="15" customHeight="1" x14ac:dyDescent="0.15">
      <c r="A8" s="29" t="s">
        <v>21</v>
      </c>
      <c r="B8" s="66">
        <v>0</v>
      </c>
      <c r="C8" s="66">
        <v>0</v>
      </c>
      <c r="D8" s="66">
        <v>96703493</v>
      </c>
      <c r="E8" s="66">
        <v>95238508</v>
      </c>
      <c r="F8" s="66">
        <v>128378414</v>
      </c>
      <c r="G8" s="66">
        <v>174939542</v>
      </c>
      <c r="H8" s="66">
        <v>169638805</v>
      </c>
      <c r="I8" s="30">
        <f t="shared" ref="I8:I37" si="16">SUM(B8:H8)</f>
        <v>664898762</v>
      </c>
      <c r="J8" s="29" t="s">
        <v>21</v>
      </c>
      <c r="K8" s="67">
        <v>0</v>
      </c>
      <c r="L8" s="66">
        <v>0</v>
      </c>
      <c r="M8" s="66">
        <v>108013</v>
      </c>
      <c r="N8" s="66">
        <v>569351</v>
      </c>
      <c r="O8" s="66">
        <v>708360</v>
      </c>
      <c r="P8" s="66">
        <v>4022359</v>
      </c>
      <c r="Q8" s="68">
        <v>5503409</v>
      </c>
      <c r="R8" s="30">
        <f t="shared" ref="R8:R37" si="17">SUM(K8:Q8)</f>
        <v>10911492</v>
      </c>
      <c r="S8" s="29" t="s">
        <v>21</v>
      </c>
      <c r="T8" s="67">
        <v>2987976</v>
      </c>
      <c r="U8" s="66">
        <v>6310387</v>
      </c>
      <c r="V8" s="66">
        <v>24672379</v>
      </c>
      <c r="W8" s="66">
        <v>22730307</v>
      </c>
      <c r="X8" s="66">
        <v>19689209</v>
      </c>
      <c r="Y8" s="66">
        <v>22032494</v>
      </c>
      <c r="Z8" s="68">
        <v>27460802</v>
      </c>
      <c r="AA8" s="30">
        <f t="shared" ref="AA8:AA37" si="18">SUM(T8:Z8)</f>
        <v>125883554</v>
      </c>
      <c r="AB8" s="29" t="s">
        <v>21</v>
      </c>
      <c r="AC8" s="67">
        <v>830113</v>
      </c>
      <c r="AD8" s="66">
        <v>2012272</v>
      </c>
      <c r="AE8" s="66">
        <v>5378399</v>
      </c>
      <c r="AF8" s="66">
        <v>4567411</v>
      </c>
      <c r="AG8" s="66">
        <v>3791963</v>
      </c>
      <c r="AH8" s="66">
        <v>5017765</v>
      </c>
      <c r="AI8" s="68">
        <v>3360747</v>
      </c>
      <c r="AJ8" s="30">
        <f t="shared" ref="AJ8:AJ37" si="19">SUM(AC8:AI8)</f>
        <v>24958670</v>
      </c>
      <c r="AK8" s="29" t="s">
        <v>21</v>
      </c>
      <c r="AL8" s="67">
        <v>885690</v>
      </c>
      <c r="AM8" s="66">
        <v>1424656</v>
      </c>
      <c r="AN8" s="66">
        <v>8697541</v>
      </c>
      <c r="AO8" s="66">
        <v>7996166</v>
      </c>
      <c r="AP8" s="66">
        <v>9354683</v>
      </c>
      <c r="AQ8" s="66">
        <v>10900996</v>
      </c>
      <c r="AR8" s="68">
        <v>9636648</v>
      </c>
      <c r="AS8" s="30">
        <f t="shared" ref="AS8:AS37" si="20">SUM(AL8:AR8)</f>
        <v>48896380</v>
      </c>
      <c r="AT8" s="29" t="s">
        <v>21</v>
      </c>
      <c r="AU8" s="67">
        <v>0</v>
      </c>
      <c r="AV8" s="66">
        <v>0</v>
      </c>
      <c r="AW8" s="66">
        <v>95233947</v>
      </c>
      <c r="AX8" s="66">
        <v>78336424</v>
      </c>
      <c r="AY8" s="66">
        <v>79943010</v>
      </c>
      <c r="AZ8" s="66">
        <v>82739838</v>
      </c>
      <c r="BA8" s="68">
        <v>50186647</v>
      </c>
      <c r="BB8" s="30">
        <f t="shared" ref="BB8:BB37" si="21">SUM(AU8:BA8)</f>
        <v>386439866</v>
      </c>
      <c r="BC8" s="29" t="s">
        <v>21</v>
      </c>
      <c r="BD8" s="67">
        <v>10646531</v>
      </c>
      <c r="BE8" s="66">
        <v>20320167</v>
      </c>
      <c r="BF8" s="66">
        <v>26236081</v>
      </c>
      <c r="BG8" s="66">
        <v>22666732</v>
      </c>
      <c r="BH8" s="66">
        <v>17468237</v>
      </c>
      <c r="BI8" s="66">
        <v>13246286</v>
      </c>
      <c r="BJ8" s="68">
        <v>6499705</v>
      </c>
      <c r="BK8" s="30">
        <f t="shared" ref="BK8:BK37" si="22">SUM(BD8:BJ8)</f>
        <v>117083739</v>
      </c>
      <c r="BL8" s="29" t="s">
        <v>21</v>
      </c>
      <c r="BM8" s="67">
        <v>164992</v>
      </c>
      <c r="BN8" s="66">
        <v>302163</v>
      </c>
      <c r="BO8" s="66">
        <v>6758783</v>
      </c>
      <c r="BP8" s="66">
        <v>15656564</v>
      </c>
      <c r="BQ8" s="66">
        <v>21708461</v>
      </c>
      <c r="BR8" s="66">
        <v>17965364</v>
      </c>
      <c r="BS8" s="68">
        <v>9374529</v>
      </c>
      <c r="BT8" s="30">
        <f t="shared" ref="BT8:BT37" si="23">SUM(BM8:BS8)</f>
        <v>71930856</v>
      </c>
      <c r="BU8" s="29" t="s">
        <v>21</v>
      </c>
      <c r="BV8" s="67">
        <v>23301</v>
      </c>
      <c r="BW8" s="66">
        <v>0</v>
      </c>
      <c r="BX8" s="66">
        <v>1043111.0000000001</v>
      </c>
      <c r="BY8" s="66">
        <v>1124548</v>
      </c>
      <c r="BZ8" s="66">
        <v>1951400</v>
      </c>
      <c r="CA8" s="66">
        <v>2041625</v>
      </c>
      <c r="CB8" s="68">
        <v>2452018</v>
      </c>
      <c r="CC8" s="30">
        <f t="shared" ref="CC8:CC37" si="24">SUM(BV8:CB8)</f>
        <v>8636003</v>
      </c>
      <c r="CD8" s="29" t="s">
        <v>21</v>
      </c>
      <c r="CE8" s="67">
        <v>0</v>
      </c>
      <c r="CF8" s="66">
        <v>0</v>
      </c>
      <c r="CG8" s="66">
        <v>96015</v>
      </c>
      <c r="CH8" s="66">
        <v>0</v>
      </c>
      <c r="CI8" s="66">
        <v>136276</v>
      </c>
      <c r="CJ8" s="66">
        <v>0</v>
      </c>
      <c r="CK8" s="68">
        <v>0</v>
      </c>
      <c r="CL8" s="30">
        <f t="shared" ref="CL8:CL37" si="25">SUM(CE8:CK8)</f>
        <v>232291</v>
      </c>
      <c r="CM8" s="29" t="s">
        <v>21</v>
      </c>
      <c r="CN8" s="67">
        <v>0</v>
      </c>
      <c r="CO8" s="66">
        <v>0</v>
      </c>
      <c r="CP8" s="66">
        <v>0</v>
      </c>
      <c r="CQ8" s="66">
        <v>0</v>
      </c>
      <c r="CR8" s="66">
        <v>0</v>
      </c>
      <c r="CS8" s="66">
        <v>0</v>
      </c>
      <c r="CT8" s="68">
        <v>0</v>
      </c>
      <c r="CU8" s="30">
        <f t="shared" ref="CU8:CU37" si="26">SUM(CN8:CT8)</f>
        <v>0</v>
      </c>
      <c r="CV8" s="29" t="s">
        <v>21</v>
      </c>
      <c r="CW8" s="67">
        <v>8063674</v>
      </c>
      <c r="CX8" s="66">
        <v>11282248</v>
      </c>
      <c r="CY8" s="66">
        <v>16668130.000000002</v>
      </c>
      <c r="CZ8" s="66">
        <v>25453300</v>
      </c>
      <c r="DA8" s="66">
        <v>22158203</v>
      </c>
      <c r="DB8" s="66">
        <v>26017488</v>
      </c>
      <c r="DC8" s="68">
        <v>20863261</v>
      </c>
      <c r="DD8" s="30">
        <f t="shared" ref="DD8:DD37" si="27">SUM(CW8:DC8)</f>
        <v>130506304</v>
      </c>
      <c r="DE8" s="29" t="s">
        <v>21</v>
      </c>
      <c r="DF8" s="67">
        <v>717768</v>
      </c>
      <c r="DG8" s="66">
        <v>452529</v>
      </c>
      <c r="DH8" s="66">
        <v>1264756</v>
      </c>
      <c r="DI8" s="66">
        <v>971918</v>
      </c>
      <c r="DJ8" s="66">
        <v>1211847</v>
      </c>
      <c r="DK8" s="66">
        <v>905529</v>
      </c>
      <c r="DL8" s="68">
        <v>578880</v>
      </c>
      <c r="DM8" s="30">
        <f t="shared" ref="DM8:DM37" si="28">SUM(DF8:DL8)</f>
        <v>6103227</v>
      </c>
      <c r="DN8" s="29" t="s">
        <v>21</v>
      </c>
      <c r="DO8" s="67">
        <v>3549446</v>
      </c>
      <c r="DP8" s="66">
        <v>3347653</v>
      </c>
      <c r="DQ8" s="66">
        <v>2880050</v>
      </c>
      <c r="DR8" s="66">
        <v>1684785</v>
      </c>
      <c r="DS8" s="66">
        <v>1128978</v>
      </c>
      <c r="DT8" s="66">
        <v>897750</v>
      </c>
      <c r="DU8" s="68">
        <v>79200</v>
      </c>
      <c r="DV8" s="30">
        <f t="shared" ref="DV8:DV37" si="29">SUM(DO8:DU8)</f>
        <v>13567862</v>
      </c>
      <c r="DW8" s="29" t="s">
        <v>21</v>
      </c>
      <c r="DX8" s="67">
        <v>2458217</v>
      </c>
      <c r="DY8" s="66">
        <v>3646477</v>
      </c>
      <c r="DZ8" s="66">
        <v>28859160</v>
      </c>
      <c r="EA8" s="66">
        <v>19774808</v>
      </c>
      <c r="EB8" s="66">
        <v>21111915</v>
      </c>
      <c r="EC8" s="66">
        <v>25382298</v>
      </c>
      <c r="ED8" s="68">
        <v>20013947</v>
      </c>
      <c r="EE8" s="30">
        <f t="shared" ref="EE8:EE37" si="30">SUM(DX8:ED8)</f>
        <v>121246822</v>
      </c>
      <c r="EF8" s="29" t="s">
        <v>21</v>
      </c>
      <c r="EG8" s="67">
        <v>8214041.9999999991</v>
      </c>
      <c r="EH8" s="66">
        <v>8636259</v>
      </c>
      <c r="EI8" s="66">
        <v>56447351</v>
      </c>
      <c r="EJ8" s="66">
        <v>37058249</v>
      </c>
      <c r="EK8" s="66">
        <v>32966053.999999996</v>
      </c>
      <c r="EL8" s="66">
        <v>29826902</v>
      </c>
      <c r="EM8" s="68">
        <v>19497070</v>
      </c>
      <c r="EN8" s="30">
        <f t="shared" ref="EN8:EN37" si="31">SUM(EG8:EM8)</f>
        <v>192645927</v>
      </c>
      <c r="EO8" s="28"/>
      <c r="EP8" s="28"/>
      <c r="EQ8" s="28"/>
      <c r="ER8" s="28"/>
      <c r="ES8" s="28"/>
      <c r="ET8" s="28"/>
    </row>
    <row r="9" spans="1:150" s="6" customFormat="1" ht="15" customHeight="1" x14ac:dyDescent="0.15">
      <c r="A9" s="31" t="s">
        <v>22</v>
      </c>
      <c r="B9" s="69">
        <v>0</v>
      </c>
      <c r="C9" s="69">
        <v>0</v>
      </c>
      <c r="D9" s="69">
        <v>8288602.0000000009</v>
      </c>
      <c r="E9" s="69">
        <v>11099526</v>
      </c>
      <c r="F9" s="69">
        <v>12370656</v>
      </c>
      <c r="G9" s="69">
        <v>16435296.999999998</v>
      </c>
      <c r="H9" s="69">
        <v>12375067</v>
      </c>
      <c r="I9" s="32">
        <f t="shared" si="16"/>
        <v>60569148</v>
      </c>
      <c r="J9" s="31" t="s">
        <v>22</v>
      </c>
      <c r="K9" s="70">
        <v>0</v>
      </c>
      <c r="L9" s="69">
        <v>0</v>
      </c>
      <c r="M9" s="69">
        <v>0</v>
      </c>
      <c r="N9" s="69">
        <v>295170</v>
      </c>
      <c r="O9" s="69">
        <v>41017</v>
      </c>
      <c r="P9" s="69">
        <v>792290</v>
      </c>
      <c r="Q9" s="71">
        <v>1270127</v>
      </c>
      <c r="R9" s="32">
        <f t="shared" si="17"/>
        <v>2398604</v>
      </c>
      <c r="S9" s="31" t="s">
        <v>22</v>
      </c>
      <c r="T9" s="70">
        <v>291657</v>
      </c>
      <c r="U9" s="69">
        <v>1141391</v>
      </c>
      <c r="V9" s="69">
        <v>1918975</v>
      </c>
      <c r="W9" s="69">
        <v>2685901</v>
      </c>
      <c r="X9" s="69">
        <v>1604092</v>
      </c>
      <c r="Y9" s="69">
        <v>2524147</v>
      </c>
      <c r="Z9" s="71">
        <v>2138810</v>
      </c>
      <c r="AA9" s="32">
        <f t="shared" si="18"/>
        <v>12304973</v>
      </c>
      <c r="AB9" s="31" t="s">
        <v>22</v>
      </c>
      <c r="AC9" s="70">
        <v>163936</v>
      </c>
      <c r="AD9" s="69">
        <v>659115</v>
      </c>
      <c r="AE9" s="69">
        <v>369729</v>
      </c>
      <c r="AF9" s="69">
        <v>974029</v>
      </c>
      <c r="AG9" s="69">
        <v>1034663</v>
      </c>
      <c r="AH9" s="69">
        <v>774391</v>
      </c>
      <c r="AI9" s="71">
        <v>846323</v>
      </c>
      <c r="AJ9" s="32">
        <f t="shared" si="19"/>
        <v>4822186</v>
      </c>
      <c r="AK9" s="31" t="s">
        <v>22</v>
      </c>
      <c r="AL9" s="70">
        <v>116730</v>
      </c>
      <c r="AM9" s="69">
        <v>207762</v>
      </c>
      <c r="AN9" s="69">
        <v>621243</v>
      </c>
      <c r="AO9" s="69">
        <v>854206</v>
      </c>
      <c r="AP9" s="69">
        <v>530199</v>
      </c>
      <c r="AQ9" s="69">
        <v>893453</v>
      </c>
      <c r="AR9" s="71">
        <v>522488.00000000006</v>
      </c>
      <c r="AS9" s="32">
        <f t="shared" si="20"/>
        <v>3746081</v>
      </c>
      <c r="AT9" s="31" t="s">
        <v>22</v>
      </c>
      <c r="AU9" s="70">
        <v>0</v>
      </c>
      <c r="AV9" s="69">
        <v>0</v>
      </c>
      <c r="AW9" s="69">
        <v>13129736</v>
      </c>
      <c r="AX9" s="69">
        <v>16054745</v>
      </c>
      <c r="AY9" s="69">
        <v>10663835</v>
      </c>
      <c r="AZ9" s="69">
        <v>8512829</v>
      </c>
      <c r="BA9" s="71">
        <v>3555921</v>
      </c>
      <c r="BB9" s="32">
        <f t="shared" si="21"/>
        <v>51917066</v>
      </c>
      <c r="BC9" s="31" t="s">
        <v>22</v>
      </c>
      <c r="BD9" s="70">
        <v>2147290</v>
      </c>
      <c r="BE9" s="69">
        <v>7416233</v>
      </c>
      <c r="BF9" s="69">
        <v>4749418</v>
      </c>
      <c r="BG9" s="69">
        <v>8313392</v>
      </c>
      <c r="BH9" s="69">
        <v>5471401</v>
      </c>
      <c r="BI9" s="69">
        <v>3792111</v>
      </c>
      <c r="BJ9" s="71">
        <v>1216175</v>
      </c>
      <c r="BK9" s="32">
        <f t="shared" si="22"/>
        <v>33106020</v>
      </c>
      <c r="BL9" s="31" t="s">
        <v>22</v>
      </c>
      <c r="BM9" s="70">
        <v>0</v>
      </c>
      <c r="BN9" s="69">
        <v>211671</v>
      </c>
      <c r="BO9" s="69">
        <v>1190463</v>
      </c>
      <c r="BP9" s="69">
        <v>1919505</v>
      </c>
      <c r="BQ9" s="69">
        <v>4970415</v>
      </c>
      <c r="BR9" s="69">
        <v>2861083</v>
      </c>
      <c r="BS9" s="71">
        <v>1186888</v>
      </c>
      <c r="BT9" s="32">
        <f t="shared" si="23"/>
        <v>12340025</v>
      </c>
      <c r="BU9" s="31" t="s">
        <v>22</v>
      </c>
      <c r="BV9" s="70">
        <v>0</v>
      </c>
      <c r="BW9" s="69">
        <v>101332</v>
      </c>
      <c r="BX9" s="69">
        <v>347661</v>
      </c>
      <c r="BY9" s="69">
        <v>934704</v>
      </c>
      <c r="BZ9" s="69">
        <v>774739</v>
      </c>
      <c r="CA9" s="69">
        <v>1130058</v>
      </c>
      <c r="CB9" s="71">
        <v>614344</v>
      </c>
      <c r="CC9" s="32">
        <f t="shared" si="24"/>
        <v>3902838</v>
      </c>
      <c r="CD9" s="31" t="s">
        <v>22</v>
      </c>
      <c r="CE9" s="70">
        <v>0</v>
      </c>
      <c r="CF9" s="69">
        <v>0</v>
      </c>
      <c r="CG9" s="69">
        <v>0</v>
      </c>
      <c r="CH9" s="69">
        <v>0</v>
      </c>
      <c r="CI9" s="69">
        <v>0</v>
      </c>
      <c r="CJ9" s="69">
        <v>0</v>
      </c>
      <c r="CK9" s="71">
        <v>0</v>
      </c>
      <c r="CL9" s="32">
        <f t="shared" si="25"/>
        <v>0</v>
      </c>
      <c r="CM9" s="31" t="s">
        <v>22</v>
      </c>
      <c r="CN9" s="70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71">
        <v>0</v>
      </c>
      <c r="CU9" s="32">
        <f t="shared" si="26"/>
        <v>0</v>
      </c>
      <c r="CV9" s="31" t="s">
        <v>22</v>
      </c>
      <c r="CW9" s="70">
        <v>683373</v>
      </c>
      <c r="CX9" s="69">
        <v>2167034</v>
      </c>
      <c r="CY9" s="69">
        <v>949936</v>
      </c>
      <c r="CZ9" s="69">
        <v>3981198</v>
      </c>
      <c r="DA9" s="69">
        <v>3049802</v>
      </c>
      <c r="DB9" s="69">
        <v>3218022</v>
      </c>
      <c r="DC9" s="71">
        <v>2200733</v>
      </c>
      <c r="DD9" s="32">
        <f t="shared" si="27"/>
        <v>16250098</v>
      </c>
      <c r="DE9" s="31" t="s">
        <v>22</v>
      </c>
      <c r="DF9" s="70">
        <v>0</v>
      </c>
      <c r="DG9" s="69">
        <v>110070</v>
      </c>
      <c r="DH9" s="69">
        <v>0</v>
      </c>
      <c r="DI9" s="69">
        <v>249597</v>
      </c>
      <c r="DJ9" s="69">
        <v>97632</v>
      </c>
      <c r="DK9" s="69">
        <v>23148</v>
      </c>
      <c r="DL9" s="71">
        <v>79200</v>
      </c>
      <c r="DM9" s="32">
        <f t="shared" si="28"/>
        <v>559647</v>
      </c>
      <c r="DN9" s="31" t="s">
        <v>22</v>
      </c>
      <c r="DO9" s="70">
        <v>453775</v>
      </c>
      <c r="DP9" s="69">
        <v>977689</v>
      </c>
      <c r="DQ9" s="69">
        <v>311165</v>
      </c>
      <c r="DR9" s="69">
        <v>135900</v>
      </c>
      <c r="DS9" s="69">
        <v>40050</v>
      </c>
      <c r="DT9" s="69">
        <v>0</v>
      </c>
      <c r="DU9" s="71">
        <v>0</v>
      </c>
      <c r="DV9" s="32">
        <f t="shared" si="29"/>
        <v>1918579</v>
      </c>
      <c r="DW9" s="31" t="s">
        <v>22</v>
      </c>
      <c r="DX9" s="70">
        <v>241163</v>
      </c>
      <c r="DY9" s="69">
        <v>391142</v>
      </c>
      <c r="DZ9" s="69">
        <v>1116063</v>
      </c>
      <c r="EA9" s="69">
        <v>934968</v>
      </c>
      <c r="EB9" s="69">
        <v>1174492</v>
      </c>
      <c r="EC9" s="69">
        <v>1953181</v>
      </c>
      <c r="ED9" s="71">
        <v>541766</v>
      </c>
      <c r="EE9" s="32">
        <f t="shared" si="30"/>
        <v>6352775</v>
      </c>
      <c r="EF9" s="31" t="s">
        <v>22</v>
      </c>
      <c r="EG9" s="70">
        <v>905000</v>
      </c>
      <c r="EH9" s="69">
        <v>1988935</v>
      </c>
      <c r="EI9" s="69">
        <v>5441053</v>
      </c>
      <c r="EJ9" s="69">
        <v>6305080</v>
      </c>
      <c r="EK9" s="69">
        <v>4444965</v>
      </c>
      <c r="EL9" s="69">
        <v>3639438</v>
      </c>
      <c r="EM9" s="71">
        <v>1708054</v>
      </c>
      <c r="EN9" s="32">
        <f t="shared" si="31"/>
        <v>24432525</v>
      </c>
      <c r="EO9" s="28"/>
      <c r="EP9" s="28"/>
      <c r="EQ9" s="28"/>
      <c r="ER9" s="28"/>
      <c r="ES9" s="28"/>
      <c r="ET9" s="28"/>
    </row>
    <row r="10" spans="1:150" s="6" customFormat="1" ht="15" customHeight="1" x14ac:dyDescent="0.15">
      <c r="A10" s="31" t="s">
        <v>23</v>
      </c>
      <c r="B10" s="69">
        <v>0</v>
      </c>
      <c r="C10" s="69">
        <v>0</v>
      </c>
      <c r="D10" s="69">
        <v>13217452</v>
      </c>
      <c r="E10" s="69">
        <v>6841175</v>
      </c>
      <c r="F10" s="69">
        <v>7517885</v>
      </c>
      <c r="G10" s="69">
        <v>8679606</v>
      </c>
      <c r="H10" s="69">
        <v>8326977.0000000009</v>
      </c>
      <c r="I10" s="32">
        <f t="shared" si="16"/>
        <v>44583095</v>
      </c>
      <c r="J10" s="31" t="s">
        <v>23</v>
      </c>
      <c r="K10" s="70">
        <v>0</v>
      </c>
      <c r="L10" s="69">
        <v>27852</v>
      </c>
      <c r="M10" s="69">
        <v>270452</v>
      </c>
      <c r="N10" s="69">
        <v>228417</v>
      </c>
      <c r="O10" s="69">
        <v>968211</v>
      </c>
      <c r="P10" s="69">
        <v>873097</v>
      </c>
      <c r="Q10" s="71">
        <v>1222339</v>
      </c>
      <c r="R10" s="32">
        <f t="shared" si="17"/>
        <v>3590368</v>
      </c>
      <c r="S10" s="31" t="s">
        <v>23</v>
      </c>
      <c r="T10" s="70">
        <v>467418</v>
      </c>
      <c r="U10" s="69">
        <v>1066466</v>
      </c>
      <c r="V10" s="69">
        <v>5043483</v>
      </c>
      <c r="W10" s="69">
        <v>3298730</v>
      </c>
      <c r="X10" s="69">
        <v>3146424</v>
      </c>
      <c r="Y10" s="69">
        <v>2680218</v>
      </c>
      <c r="Z10" s="71">
        <v>2298639</v>
      </c>
      <c r="AA10" s="32">
        <f t="shared" si="18"/>
        <v>18001378</v>
      </c>
      <c r="AB10" s="31" t="s">
        <v>23</v>
      </c>
      <c r="AC10" s="70">
        <v>47915</v>
      </c>
      <c r="AD10" s="69">
        <v>50760</v>
      </c>
      <c r="AE10" s="69">
        <v>488082</v>
      </c>
      <c r="AF10" s="69">
        <v>316231</v>
      </c>
      <c r="AG10" s="69">
        <v>433954</v>
      </c>
      <c r="AH10" s="69">
        <v>159783</v>
      </c>
      <c r="AI10" s="71">
        <v>187199</v>
      </c>
      <c r="AJ10" s="32">
        <f t="shared" si="19"/>
        <v>1683924</v>
      </c>
      <c r="AK10" s="31" t="s">
        <v>23</v>
      </c>
      <c r="AL10" s="70">
        <v>196290</v>
      </c>
      <c r="AM10" s="69">
        <v>206487</v>
      </c>
      <c r="AN10" s="69">
        <v>817526</v>
      </c>
      <c r="AO10" s="69">
        <v>478166</v>
      </c>
      <c r="AP10" s="69">
        <v>617367</v>
      </c>
      <c r="AQ10" s="69">
        <v>394060</v>
      </c>
      <c r="AR10" s="71">
        <v>517802</v>
      </c>
      <c r="AS10" s="32">
        <f t="shared" si="20"/>
        <v>3227698</v>
      </c>
      <c r="AT10" s="31" t="s">
        <v>23</v>
      </c>
      <c r="AU10" s="70">
        <v>0</v>
      </c>
      <c r="AV10" s="69">
        <v>0</v>
      </c>
      <c r="AW10" s="69">
        <v>17118044</v>
      </c>
      <c r="AX10" s="69">
        <v>7387684</v>
      </c>
      <c r="AY10" s="69">
        <v>7139707</v>
      </c>
      <c r="AZ10" s="69">
        <v>5188093</v>
      </c>
      <c r="BA10" s="71">
        <v>1765261</v>
      </c>
      <c r="BB10" s="32">
        <f t="shared" si="21"/>
        <v>38598789</v>
      </c>
      <c r="BC10" s="31" t="s">
        <v>23</v>
      </c>
      <c r="BD10" s="70">
        <v>3156092</v>
      </c>
      <c r="BE10" s="69">
        <v>6536703</v>
      </c>
      <c r="BF10" s="69">
        <v>9028567</v>
      </c>
      <c r="BG10" s="69">
        <v>4925763</v>
      </c>
      <c r="BH10" s="69">
        <v>3014541</v>
      </c>
      <c r="BI10" s="69">
        <v>726649</v>
      </c>
      <c r="BJ10" s="71">
        <v>1029959.0000000001</v>
      </c>
      <c r="BK10" s="32">
        <f t="shared" si="22"/>
        <v>28418274</v>
      </c>
      <c r="BL10" s="31" t="s">
        <v>23</v>
      </c>
      <c r="BM10" s="70">
        <v>0</v>
      </c>
      <c r="BN10" s="69">
        <v>235496</v>
      </c>
      <c r="BO10" s="69">
        <v>1486039</v>
      </c>
      <c r="BP10" s="69">
        <v>2684023</v>
      </c>
      <c r="BQ10" s="69">
        <v>2975739</v>
      </c>
      <c r="BR10" s="69">
        <v>3204232</v>
      </c>
      <c r="BS10" s="71">
        <v>1085939</v>
      </c>
      <c r="BT10" s="32">
        <f t="shared" si="23"/>
        <v>11671468</v>
      </c>
      <c r="BU10" s="31" t="s">
        <v>23</v>
      </c>
      <c r="BV10" s="70">
        <v>12449</v>
      </c>
      <c r="BW10" s="69">
        <v>0</v>
      </c>
      <c r="BX10" s="69">
        <v>622989</v>
      </c>
      <c r="BY10" s="69">
        <v>905298</v>
      </c>
      <c r="BZ10" s="69">
        <v>708618</v>
      </c>
      <c r="CA10" s="69">
        <v>62037</v>
      </c>
      <c r="CB10" s="71">
        <v>248438</v>
      </c>
      <c r="CC10" s="32">
        <f t="shared" si="24"/>
        <v>2559829</v>
      </c>
      <c r="CD10" s="31" t="s">
        <v>23</v>
      </c>
      <c r="CE10" s="70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71">
        <v>0</v>
      </c>
      <c r="CL10" s="32">
        <f t="shared" si="25"/>
        <v>0</v>
      </c>
      <c r="CM10" s="31" t="s">
        <v>23</v>
      </c>
      <c r="CN10" s="70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71">
        <v>0</v>
      </c>
      <c r="CU10" s="32">
        <f t="shared" si="26"/>
        <v>0</v>
      </c>
      <c r="CV10" s="31" t="s">
        <v>23</v>
      </c>
      <c r="CW10" s="70">
        <v>715747</v>
      </c>
      <c r="CX10" s="69">
        <v>1114900</v>
      </c>
      <c r="CY10" s="69">
        <v>4133234.9999999995</v>
      </c>
      <c r="CZ10" s="69">
        <v>3068309</v>
      </c>
      <c r="DA10" s="69">
        <v>2836277</v>
      </c>
      <c r="DB10" s="69">
        <v>2422504</v>
      </c>
      <c r="DC10" s="71">
        <v>1718572</v>
      </c>
      <c r="DD10" s="32">
        <f t="shared" si="27"/>
        <v>16009544</v>
      </c>
      <c r="DE10" s="31" t="s">
        <v>23</v>
      </c>
      <c r="DF10" s="70">
        <v>209988</v>
      </c>
      <c r="DG10" s="69">
        <v>134730</v>
      </c>
      <c r="DH10" s="69">
        <v>118800</v>
      </c>
      <c r="DI10" s="69">
        <v>5435</v>
      </c>
      <c r="DJ10" s="69">
        <v>104110</v>
      </c>
      <c r="DK10" s="69">
        <v>134298</v>
      </c>
      <c r="DL10" s="71">
        <v>0</v>
      </c>
      <c r="DM10" s="32">
        <f t="shared" si="28"/>
        <v>707361</v>
      </c>
      <c r="DN10" s="31" t="s">
        <v>23</v>
      </c>
      <c r="DO10" s="70">
        <v>198092</v>
      </c>
      <c r="DP10" s="69">
        <v>349434</v>
      </c>
      <c r="DQ10" s="69">
        <v>819051</v>
      </c>
      <c r="DR10" s="69">
        <v>121190</v>
      </c>
      <c r="DS10" s="69">
        <v>148604</v>
      </c>
      <c r="DT10" s="69">
        <v>25200</v>
      </c>
      <c r="DU10" s="71">
        <v>0</v>
      </c>
      <c r="DV10" s="32">
        <f t="shared" si="29"/>
        <v>1661571</v>
      </c>
      <c r="DW10" s="31" t="s">
        <v>23</v>
      </c>
      <c r="DX10" s="70">
        <v>116990</v>
      </c>
      <c r="DY10" s="69">
        <v>416190</v>
      </c>
      <c r="DZ10" s="69">
        <v>3118184</v>
      </c>
      <c r="EA10" s="69">
        <v>1928794</v>
      </c>
      <c r="EB10" s="69">
        <v>1778696</v>
      </c>
      <c r="EC10" s="69">
        <v>242914</v>
      </c>
      <c r="ED10" s="71">
        <v>1047655</v>
      </c>
      <c r="EE10" s="32">
        <f t="shared" si="30"/>
        <v>8649423</v>
      </c>
      <c r="EF10" s="31" t="s">
        <v>23</v>
      </c>
      <c r="EG10" s="70">
        <v>1272160</v>
      </c>
      <c r="EH10" s="69">
        <v>1431562</v>
      </c>
      <c r="EI10" s="69">
        <v>9896448</v>
      </c>
      <c r="EJ10" s="69">
        <v>4022541</v>
      </c>
      <c r="EK10" s="69">
        <v>3425152</v>
      </c>
      <c r="EL10" s="69">
        <v>2217559</v>
      </c>
      <c r="EM10" s="71">
        <v>1221295</v>
      </c>
      <c r="EN10" s="32">
        <f t="shared" si="31"/>
        <v>23486717</v>
      </c>
      <c r="EO10" s="28"/>
      <c r="EP10" s="28"/>
      <c r="EQ10" s="28"/>
      <c r="ER10" s="28"/>
      <c r="ES10" s="28"/>
      <c r="ET10" s="28"/>
    </row>
    <row r="11" spans="1:150" s="6" customFormat="1" ht="15" customHeight="1" x14ac:dyDescent="0.15">
      <c r="A11" s="31" t="s">
        <v>24</v>
      </c>
      <c r="B11" s="69">
        <v>0</v>
      </c>
      <c r="C11" s="69">
        <v>0</v>
      </c>
      <c r="D11" s="69">
        <v>2252949</v>
      </c>
      <c r="E11" s="69">
        <v>4173060.0000000005</v>
      </c>
      <c r="F11" s="69">
        <v>4044355</v>
      </c>
      <c r="G11" s="69">
        <v>5535394</v>
      </c>
      <c r="H11" s="69">
        <v>4884600</v>
      </c>
      <c r="I11" s="32">
        <f t="shared" si="16"/>
        <v>20890358</v>
      </c>
      <c r="J11" s="31" t="s">
        <v>24</v>
      </c>
      <c r="K11" s="70">
        <v>0</v>
      </c>
      <c r="L11" s="69">
        <v>0</v>
      </c>
      <c r="M11" s="69">
        <v>0</v>
      </c>
      <c r="N11" s="69">
        <v>0</v>
      </c>
      <c r="O11" s="69">
        <v>0</v>
      </c>
      <c r="P11" s="69">
        <v>117234</v>
      </c>
      <c r="Q11" s="71">
        <v>52101</v>
      </c>
      <c r="R11" s="32">
        <f t="shared" si="17"/>
        <v>169335</v>
      </c>
      <c r="S11" s="31" t="s">
        <v>24</v>
      </c>
      <c r="T11" s="70">
        <v>113283</v>
      </c>
      <c r="U11" s="69">
        <v>1069520</v>
      </c>
      <c r="V11" s="69">
        <v>676801</v>
      </c>
      <c r="W11" s="69">
        <v>2209395</v>
      </c>
      <c r="X11" s="69">
        <v>1364996</v>
      </c>
      <c r="Y11" s="69">
        <v>1369753</v>
      </c>
      <c r="Z11" s="71">
        <v>1572832</v>
      </c>
      <c r="AA11" s="32">
        <f t="shared" si="18"/>
        <v>8376580</v>
      </c>
      <c r="AB11" s="31" t="s">
        <v>24</v>
      </c>
      <c r="AC11" s="70">
        <v>82080</v>
      </c>
      <c r="AD11" s="69">
        <v>821976</v>
      </c>
      <c r="AE11" s="69">
        <v>153036</v>
      </c>
      <c r="AF11" s="69">
        <v>981390</v>
      </c>
      <c r="AG11" s="69">
        <v>636447</v>
      </c>
      <c r="AH11" s="69">
        <v>389457</v>
      </c>
      <c r="AI11" s="71">
        <v>73476</v>
      </c>
      <c r="AJ11" s="32">
        <f t="shared" si="19"/>
        <v>3137862</v>
      </c>
      <c r="AK11" s="31" t="s">
        <v>24</v>
      </c>
      <c r="AL11" s="70">
        <v>50787</v>
      </c>
      <c r="AM11" s="69">
        <v>139476</v>
      </c>
      <c r="AN11" s="69">
        <v>217188</v>
      </c>
      <c r="AO11" s="69">
        <v>185512</v>
      </c>
      <c r="AP11" s="69">
        <v>211446</v>
      </c>
      <c r="AQ11" s="69">
        <v>275022</v>
      </c>
      <c r="AR11" s="71">
        <v>199854</v>
      </c>
      <c r="AS11" s="32">
        <f t="shared" si="20"/>
        <v>1279285</v>
      </c>
      <c r="AT11" s="31" t="s">
        <v>24</v>
      </c>
      <c r="AU11" s="70">
        <v>0</v>
      </c>
      <c r="AV11" s="69">
        <v>0</v>
      </c>
      <c r="AW11" s="69">
        <v>5503100</v>
      </c>
      <c r="AX11" s="69">
        <v>12117367</v>
      </c>
      <c r="AY11" s="69">
        <v>7832361</v>
      </c>
      <c r="AZ11" s="69">
        <v>5211191</v>
      </c>
      <c r="BA11" s="71">
        <v>3992360</v>
      </c>
      <c r="BB11" s="32">
        <f t="shared" si="21"/>
        <v>34656379</v>
      </c>
      <c r="BC11" s="31" t="s">
        <v>24</v>
      </c>
      <c r="BD11" s="70">
        <v>25311</v>
      </c>
      <c r="BE11" s="69">
        <v>359126</v>
      </c>
      <c r="BF11" s="69">
        <v>425000</v>
      </c>
      <c r="BG11" s="69">
        <v>230004</v>
      </c>
      <c r="BH11" s="69">
        <v>227574</v>
      </c>
      <c r="BI11" s="69">
        <v>46017</v>
      </c>
      <c r="BJ11" s="71">
        <v>112728</v>
      </c>
      <c r="BK11" s="32">
        <f t="shared" si="22"/>
        <v>1425760</v>
      </c>
      <c r="BL11" s="31" t="s">
        <v>24</v>
      </c>
      <c r="BM11" s="70">
        <v>28269</v>
      </c>
      <c r="BN11" s="69">
        <v>136215</v>
      </c>
      <c r="BO11" s="69">
        <v>305543</v>
      </c>
      <c r="BP11" s="69">
        <v>1719187</v>
      </c>
      <c r="BQ11" s="69">
        <v>4315509</v>
      </c>
      <c r="BR11" s="69">
        <v>4571613</v>
      </c>
      <c r="BS11" s="71">
        <v>3134671</v>
      </c>
      <c r="BT11" s="32">
        <f t="shared" si="23"/>
        <v>14211007</v>
      </c>
      <c r="BU11" s="31" t="s">
        <v>24</v>
      </c>
      <c r="BV11" s="70">
        <v>0</v>
      </c>
      <c r="BW11" s="69">
        <v>0</v>
      </c>
      <c r="BX11" s="69">
        <v>76043</v>
      </c>
      <c r="BY11" s="69">
        <v>27108</v>
      </c>
      <c r="BZ11" s="69">
        <v>261531</v>
      </c>
      <c r="CA11" s="69">
        <v>0</v>
      </c>
      <c r="CB11" s="71">
        <v>0</v>
      </c>
      <c r="CC11" s="32">
        <f t="shared" si="24"/>
        <v>364682</v>
      </c>
      <c r="CD11" s="31" t="s">
        <v>24</v>
      </c>
      <c r="CE11" s="70">
        <v>0</v>
      </c>
      <c r="CF11" s="69">
        <v>0</v>
      </c>
      <c r="CG11" s="69">
        <v>0</v>
      </c>
      <c r="CH11" s="69">
        <v>0</v>
      </c>
      <c r="CI11" s="69">
        <v>0</v>
      </c>
      <c r="CJ11" s="69">
        <v>0</v>
      </c>
      <c r="CK11" s="71">
        <v>0</v>
      </c>
      <c r="CL11" s="32">
        <f t="shared" si="25"/>
        <v>0</v>
      </c>
      <c r="CM11" s="31" t="s">
        <v>24</v>
      </c>
      <c r="CN11" s="70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71">
        <v>0</v>
      </c>
      <c r="CU11" s="32">
        <f t="shared" si="26"/>
        <v>0</v>
      </c>
      <c r="CV11" s="31" t="s">
        <v>24</v>
      </c>
      <c r="CW11" s="70">
        <v>175680</v>
      </c>
      <c r="CX11" s="69">
        <v>1333461</v>
      </c>
      <c r="CY11" s="69">
        <v>266886</v>
      </c>
      <c r="CZ11" s="69">
        <v>1744755</v>
      </c>
      <c r="DA11" s="69">
        <v>1255872</v>
      </c>
      <c r="DB11" s="69">
        <v>1001124</v>
      </c>
      <c r="DC11" s="71">
        <v>963452</v>
      </c>
      <c r="DD11" s="32">
        <f t="shared" si="27"/>
        <v>6741230</v>
      </c>
      <c r="DE11" s="31" t="s">
        <v>24</v>
      </c>
      <c r="DF11" s="70">
        <v>76770</v>
      </c>
      <c r="DG11" s="69">
        <v>28066</v>
      </c>
      <c r="DH11" s="69">
        <v>46543</v>
      </c>
      <c r="DI11" s="69">
        <v>187677</v>
      </c>
      <c r="DJ11" s="69">
        <v>132165</v>
      </c>
      <c r="DK11" s="69">
        <v>148035</v>
      </c>
      <c r="DL11" s="71">
        <v>25393</v>
      </c>
      <c r="DM11" s="32">
        <f t="shared" si="28"/>
        <v>644649</v>
      </c>
      <c r="DN11" s="31" t="s">
        <v>24</v>
      </c>
      <c r="DO11" s="70">
        <v>276300</v>
      </c>
      <c r="DP11" s="69">
        <v>386262</v>
      </c>
      <c r="DQ11" s="69">
        <v>13050</v>
      </c>
      <c r="DR11" s="69">
        <v>99459</v>
      </c>
      <c r="DS11" s="69">
        <v>100521</v>
      </c>
      <c r="DT11" s="69">
        <v>69300</v>
      </c>
      <c r="DU11" s="71">
        <v>0</v>
      </c>
      <c r="DV11" s="32">
        <f t="shared" si="29"/>
        <v>944892</v>
      </c>
      <c r="DW11" s="31" t="s">
        <v>24</v>
      </c>
      <c r="DX11" s="70">
        <v>365706</v>
      </c>
      <c r="DY11" s="69">
        <v>1231913</v>
      </c>
      <c r="DZ11" s="69">
        <v>1822232</v>
      </c>
      <c r="EA11" s="69">
        <v>1470660</v>
      </c>
      <c r="EB11" s="69">
        <v>1103945</v>
      </c>
      <c r="EC11" s="69">
        <v>1665189</v>
      </c>
      <c r="ED11" s="71">
        <v>1029211</v>
      </c>
      <c r="EE11" s="32">
        <f t="shared" si="30"/>
        <v>8688856</v>
      </c>
      <c r="EF11" s="31" t="s">
        <v>24</v>
      </c>
      <c r="EG11" s="70">
        <v>215120</v>
      </c>
      <c r="EH11" s="69">
        <v>902225</v>
      </c>
      <c r="EI11" s="69">
        <v>1656809</v>
      </c>
      <c r="EJ11" s="69">
        <v>3385543</v>
      </c>
      <c r="EK11" s="69">
        <v>2485587</v>
      </c>
      <c r="EL11" s="69">
        <v>1818100</v>
      </c>
      <c r="EM11" s="71">
        <v>1060264</v>
      </c>
      <c r="EN11" s="32">
        <f t="shared" si="31"/>
        <v>11523648</v>
      </c>
      <c r="EO11" s="28"/>
      <c r="EP11" s="28"/>
      <c r="EQ11" s="28"/>
      <c r="ER11" s="28"/>
      <c r="ES11" s="28"/>
      <c r="ET11" s="28"/>
    </row>
    <row r="12" spans="1:150" s="6" customFormat="1" ht="15" customHeight="1" x14ac:dyDescent="0.15">
      <c r="A12" s="31" t="s">
        <v>25</v>
      </c>
      <c r="B12" s="69">
        <v>0</v>
      </c>
      <c r="C12" s="69">
        <v>0</v>
      </c>
      <c r="D12" s="69">
        <v>3053518</v>
      </c>
      <c r="E12" s="69">
        <v>4069842</v>
      </c>
      <c r="F12" s="69">
        <v>7659695</v>
      </c>
      <c r="G12" s="69">
        <v>3768878</v>
      </c>
      <c r="H12" s="69">
        <v>4664968</v>
      </c>
      <c r="I12" s="32">
        <f t="shared" si="16"/>
        <v>23216901</v>
      </c>
      <c r="J12" s="31" t="s">
        <v>25</v>
      </c>
      <c r="K12" s="70">
        <v>0</v>
      </c>
      <c r="L12" s="69">
        <v>0</v>
      </c>
      <c r="M12" s="69">
        <v>0</v>
      </c>
      <c r="N12" s="69">
        <v>0</v>
      </c>
      <c r="O12" s="69">
        <v>64845</v>
      </c>
      <c r="P12" s="69">
        <v>129690</v>
      </c>
      <c r="Q12" s="71">
        <v>0</v>
      </c>
      <c r="R12" s="32">
        <f t="shared" si="17"/>
        <v>194535</v>
      </c>
      <c r="S12" s="31" t="s">
        <v>25</v>
      </c>
      <c r="T12" s="70">
        <v>307269</v>
      </c>
      <c r="U12" s="69">
        <v>470643</v>
      </c>
      <c r="V12" s="69">
        <v>1026521.9999999999</v>
      </c>
      <c r="W12" s="69">
        <v>1296366</v>
      </c>
      <c r="X12" s="69">
        <v>1511548</v>
      </c>
      <c r="Y12" s="69">
        <v>1023869</v>
      </c>
      <c r="Z12" s="71">
        <v>1063052</v>
      </c>
      <c r="AA12" s="32">
        <f t="shared" si="18"/>
        <v>6699269</v>
      </c>
      <c r="AB12" s="31" t="s">
        <v>25</v>
      </c>
      <c r="AC12" s="70">
        <v>345108</v>
      </c>
      <c r="AD12" s="69">
        <v>434242</v>
      </c>
      <c r="AE12" s="69">
        <v>391692</v>
      </c>
      <c r="AF12" s="69">
        <v>281220</v>
      </c>
      <c r="AG12" s="69">
        <v>485849</v>
      </c>
      <c r="AH12" s="69">
        <v>369007</v>
      </c>
      <c r="AI12" s="71">
        <v>148552</v>
      </c>
      <c r="AJ12" s="32">
        <f t="shared" si="19"/>
        <v>2455670</v>
      </c>
      <c r="AK12" s="31" t="s">
        <v>25</v>
      </c>
      <c r="AL12" s="70">
        <v>4662</v>
      </c>
      <c r="AM12" s="69">
        <v>46638</v>
      </c>
      <c r="AN12" s="69">
        <v>299914</v>
      </c>
      <c r="AO12" s="69">
        <v>250836</v>
      </c>
      <c r="AP12" s="69">
        <v>219191</v>
      </c>
      <c r="AQ12" s="69">
        <v>133236</v>
      </c>
      <c r="AR12" s="71">
        <v>140324</v>
      </c>
      <c r="AS12" s="32">
        <f t="shared" si="20"/>
        <v>1094801</v>
      </c>
      <c r="AT12" s="31" t="s">
        <v>25</v>
      </c>
      <c r="AU12" s="70">
        <v>0</v>
      </c>
      <c r="AV12" s="69">
        <v>0</v>
      </c>
      <c r="AW12" s="69">
        <v>5826959</v>
      </c>
      <c r="AX12" s="69">
        <v>5999726</v>
      </c>
      <c r="AY12" s="69">
        <v>6103856</v>
      </c>
      <c r="AZ12" s="69">
        <v>4245372</v>
      </c>
      <c r="BA12" s="71">
        <v>2666817</v>
      </c>
      <c r="BB12" s="32">
        <f t="shared" si="21"/>
        <v>24842730</v>
      </c>
      <c r="BC12" s="31" t="s">
        <v>25</v>
      </c>
      <c r="BD12" s="70">
        <v>548349</v>
      </c>
      <c r="BE12" s="69">
        <v>721404</v>
      </c>
      <c r="BF12" s="69">
        <v>876996</v>
      </c>
      <c r="BG12" s="69">
        <v>2001474</v>
      </c>
      <c r="BH12" s="69">
        <v>1004445</v>
      </c>
      <c r="BI12" s="69">
        <v>1253457</v>
      </c>
      <c r="BJ12" s="71">
        <v>556425</v>
      </c>
      <c r="BK12" s="32">
        <f t="shared" si="22"/>
        <v>6962550</v>
      </c>
      <c r="BL12" s="31" t="s">
        <v>25</v>
      </c>
      <c r="BM12" s="70">
        <v>0</v>
      </c>
      <c r="BN12" s="69">
        <v>181429</v>
      </c>
      <c r="BO12" s="69">
        <v>429822</v>
      </c>
      <c r="BP12" s="69">
        <v>1165248</v>
      </c>
      <c r="BQ12" s="69">
        <v>2555334</v>
      </c>
      <c r="BR12" s="69">
        <v>4106394</v>
      </c>
      <c r="BS12" s="71">
        <v>2488520</v>
      </c>
      <c r="BT12" s="32">
        <f t="shared" si="23"/>
        <v>10926747</v>
      </c>
      <c r="BU12" s="31" t="s">
        <v>25</v>
      </c>
      <c r="BV12" s="70">
        <v>0</v>
      </c>
      <c r="BW12" s="69">
        <v>33444</v>
      </c>
      <c r="BX12" s="69">
        <v>56628</v>
      </c>
      <c r="BY12" s="69">
        <v>394821</v>
      </c>
      <c r="BZ12" s="69">
        <v>370467</v>
      </c>
      <c r="CA12" s="69">
        <v>95535</v>
      </c>
      <c r="CB12" s="71">
        <v>144016</v>
      </c>
      <c r="CC12" s="32">
        <f t="shared" si="24"/>
        <v>1094911</v>
      </c>
      <c r="CD12" s="31" t="s">
        <v>25</v>
      </c>
      <c r="CE12" s="70">
        <v>0</v>
      </c>
      <c r="CF12" s="69">
        <v>0</v>
      </c>
      <c r="CG12" s="69">
        <v>0</v>
      </c>
      <c r="CH12" s="69">
        <v>63252</v>
      </c>
      <c r="CI12" s="69">
        <v>0</v>
      </c>
      <c r="CJ12" s="69">
        <v>0</v>
      </c>
      <c r="CK12" s="71">
        <v>0</v>
      </c>
      <c r="CL12" s="32">
        <f t="shared" si="25"/>
        <v>63252</v>
      </c>
      <c r="CM12" s="31" t="s">
        <v>25</v>
      </c>
      <c r="CN12" s="70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71">
        <v>0</v>
      </c>
      <c r="CU12" s="32">
        <f t="shared" si="26"/>
        <v>0</v>
      </c>
      <c r="CV12" s="31" t="s">
        <v>25</v>
      </c>
      <c r="CW12" s="70">
        <v>576219</v>
      </c>
      <c r="CX12" s="69">
        <v>522241</v>
      </c>
      <c r="CY12" s="69">
        <v>605548</v>
      </c>
      <c r="CZ12" s="69">
        <v>1319359</v>
      </c>
      <c r="DA12" s="69">
        <v>1347785</v>
      </c>
      <c r="DB12" s="69">
        <v>1109121</v>
      </c>
      <c r="DC12" s="71">
        <v>885462</v>
      </c>
      <c r="DD12" s="32">
        <f t="shared" si="27"/>
        <v>6365735</v>
      </c>
      <c r="DE12" s="31" t="s">
        <v>25</v>
      </c>
      <c r="DF12" s="70">
        <v>81198</v>
      </c>
      <c r="DG12" s="69">
        <v>100944</v>
      </c>
      <c r="DH12" s="69">
        <v>147987</v>
      </c>
      <c r="DI12" s="69">
        <v>127764</v>
      </c>
      <c r="DJ12" s="69">
        <v>171900</v>
      </c>
      <c r="DK12" s="69">
        <v>121140</v>
      </c>
      <c r="DL12" s="71">
        <v>0</v>
      </c>
      <c r="DM12" s="32">
        <f t="shared" si="28"/>
        <v>750933</v>
      </c>
      <c r="DN12" s="31" t="s">
        <v>25</v>
      </c>
      <c r="DO12" s="70">
        <v>161458</v>
      </c>
      <c r="DP12" s="69">
        <v>237920</v>
      </c>
      <c r="DQ12" s="69">
        <v>159729</v>
      </c>
      <c r="DR12" s="69">
        <v>94410</v>
      </c>
      <c r="DS12" s="69">
        <v>193663</v>
      </c>
      <c r="DT12" s="69">
        <v>0</v>
      </c>
      <c r="DU12" s="71">
        <v>0</v>
      </c>
      <c r="DV12" s="32">
        <f t="shared" si="29"/>
        <v>847180</v>
      </c>
      <c r="DW12" s="31" t="s">
        <v>25</v>
      </c>
      <c r="DX12" s="70">
        <v>269982</v>
      </c>
      <c r="DY12" s="69">
        <v>322641</v>
      </c>
      <c r="DZ12" s="69">
        <v>824351</v>
      </c>
      <c r="EA12" s="69">
        <v>2441151</v>
      </c>
      <c r="EB12" s="69">
        <v>1359144</v>
      </c>
      <c r="EC12" s="69">
        <v>2259841</v>
      </c>
      <c r="ED12" s="71">
        <v>542340</v>
      </c>
      <c r="EE12" s="32">
        <f t="shared" si="30"/>
        <v>8019450</v>
      </c>
      <c r="EF12" s="31" t="s">
        <v>25</v>
      </c>
      <c r="EG12" s="70">
        <v>586920</v>
      </c>
      <c r="EH12" s="69">
        <v>467260</v>
      </c>
      <c r="EI12" s="69">
        <v>2955934</v>
      </c>
      <c r="EJ12" s="69">
        <v>2776827</v>
      </c>
      <c r="EK12" s="69">
        <v>2456902</v>
      </c>
      <c r="EL12" s="69">
        <v>1420588</v>
      </c>
      <c r="EM12" s="71">
        <v>940490</v>
      </c>
      <c r="EN12" s="32">
        <f t="shared" si="31"/>
        <v>11604921</v>
      </c>
      <c r="EO12" s="28"/>
      <c r="EP12" s="28"/>
      <c r="EQ12" s="28"/>
      <c r="ER12" s="28"/>
      <c r="ES12" s="28"/>
      <c r="ET12" s="28"/>
    </row>
    <row r="13" spans="1:150" s="6" customFormat="1" ht="15" customHeight="1" x14ac:dyDescent="0.15">
      <c r="A13" s="31" t="s">
        <v>26</v>
      </c>
      <c r="B13" s="69">
        <v>0</v>
      </c>
      <c r="C13" s="69">
        <v>0</v>
      </c>
      <c r="D13" s="69">
        <v>14719019</v>
      </c>
      <c r="E13" s="69">
        <v>23786393</v>
      </c>
      <c r="F13" s="69">
        <v>20941474</v>
      </c>
      <c r="G13" s="69">
        <v>30824034</v>
      </c>
      <c r="H13" s="69">
        <v>28074034</v>
      </c>
      <c r="I13" s="32">
        <f t="shared" si="16"/>
        <v>118344954</v>
      </c>
      <c r="J13" s="31" t="s">
        <v>26</v>
      </c>
      <c r="K13" s="70">
        <v>0</v>
      </c>
      <c r="L13" s="69">
        <v>0</v>
      </c>
      <c r="M13" s="69">
        <v>35685</v>
      </c>
      <c r="N13" s="69">
        <v>0</v>
      </c>
      <c r="O13" s="69">
        <v>0</v>
      </c>
      <c r="P13" s="69">
        <v>505242</v>
      </c>
      <c r="Q13" s="71">
        <v>477711</v>
      </c>
      <c r="R13" s="32">
        <f t="shared" si="17"/>
        <v>1018638</v>
      </c>
      <c r="S13" s="31" t="s">
        <v>26</v>
      </c>
      <c r="T13" s="70">
        <v>2780214</v>
      </c>
      <c r="U13" s="69">
        <v>6215962</v>
      </c>
      <c r="V13" s="69">
        <v>5683814</v>
      </c>
      <c r="W13" s="69">
        <v>10911768</v>
      </c>
      <c r="X13" s="69">
        <v>6526775</v>
      </c>
      <c r="Y13" s="69">
        <v>8902714</v>
      </c>
      <c r="Z13" s="71">
        <v>8292646.0000000009</v>
      </c>
      <c r="AA13" s="32">
        <f t="shared" si="18"/>
        <v>49313893</v>
      </c>
      <c r="AB13" s="31" t="s">
        <v>26</v>
      </c>
      <c r="AC13" s="70">
        <v>0</v>
      </c>
      <c r="AD13" s="69">
        <v>153324</v>
      </c>
      <c r="AE13" s="69">
        <v>0</v>
      </c>
      <c r="AF13" s="69">
        <v>148716</v>
      </c>
      <c r="AG13" s="69">
        <v>85662</v>
      </c>
      <c r="AH13" s="69">
        <v>232398</v>
      </c>
      <c r="AI13" s="71">
        <v>47340</v>
      </c>
      <c r="AJ13" s="32">
        <f t="shared" si="19"/>
        <v>667440</v>
      </c>
      <c r="AK13" s="31" t="s">
        <v>26</v>
      </c>
      <c r="AL13" s="70">
        <v>68481</v>
      </c>
      <c r="AM13" s="69">
        <v>113634</v>
      </c>
      <c r="AN13" s="69">
        <v>258540.00000000003</v>
      </c>
      <c r="AO13" s="69">
        <v>604282</v>
      </c>
      <c r="AP13" s="69">
        <v>505925</v>
      </c>
      <c r="AQ13" s="69">
        <v>724062</v>
      </c>
      <c r="AR13" s="71">
        <v>450043</v>
      </c>
      <c r="AS13" s="32">
        <f t="shared" si="20"/>
        <v>2724967</v>
      </c>
      <c r="AT13" s="31" t="s">
        <v>26</v>
      </c>
      <c r="AU13" s="70">
        <v>0</v>
      </c>
      <c r="AV13" s="69">
        <v>0</v>
      </c>
      <c r="AW13" s="69">
        <v>9781632</v>
      </c>
      <c r="AX13" s="69">
        <v>12930087</v>
      </c>
      <c r="AY13" s="69">
        <v>8048903</v>
      </c>
      <c r="AZ13" s="69">
        <v>7873670</v>
      </c>
      <c r="BA13" s="71">
        <v>5808629</v>
      </c>
      <c r="BB13" s="32">
        <f t="shared" si="21"/>
        <v>44442921</v>
      </c>
      <c r="BC13" s="31" t="s">
        <v>26</v>
      </c>
      <c r="BD13" s="70">
        <v>589246</v>
      </c>
      <c r="BE13" s="69">
        <v>1698754</v>
      </c>
      <c r="BF13" s="69">
        <v>2896818</v>
      </c>
      <c r="BG13" s="69">
        <v>4136750</v>
      </c>
      <c r="BH13" s="69">
        <v>2622741</v>
      </c>
      <c r="BI13" s="69">
        <v>3906288</v>
      </c>
      <c r="BJ13" s="71">
        <v>572214</v>
      </c>
      <c r="BK13" s="32">
        <f t="shared" si="22"/>
        <v>16422811</v>
      </c>
      <c r="BL13" s="31" t="s">
        <v>26</v>
      </c>
      <c r="BM13" s="70">
        <v>31806</v>
      </c>
      <c r="BN13" s="69">
        <v>467799</v>
      </c>
      <c r="BO13" s="69">
        <v>1475775</v>
      </c>
      <c r="BP13" s="69">
        <v>4811162</v>
      </c>
      <c r="BQ13" s="69">
        <v>4444444</v>
      </c>
      <c r="BR13" s="69">
        <v>4808410</v>
      </c>
      <c r="BS13" s="71">
        <v>3244833</v>
      </c>
      <c r="BT13" s="32">
        <f t="shared" si="23"/>
        <v>19284229</v>
      </c>
      <c r="BU13" s="31" t="s">
        <v>26</v>
      </c>
      <c r="BV13" s="70">
        <v>0</v>
      </c>
      <c r="BW13" s="69">
        <v>152361</v>
      </c>
      <c r="BX13" s="69">
        <v>442857</v>
      </c>
      <c r="BY13" s="69">
        <v>1013739</v>
      </c>
      <c r="BZ13" s="69">
        <v>803999</v>
      </c>
      <c r="CA13" s="69">
        <v>977859</v>
      </c>
      <c r="CB13" s="71">
        <v>694683</v>
      </c>
      <c r="CC13" s="32">
        <f t="shared" si="24"/>
        <v>4085498</v>
      </c>
      <c r="CD13" s="31" t="s">
        <v>26</v>
      </c>
      <c r="CE13" s="70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71">
        <v>0</v>
      </c>
      <c r="CL13" s="32">
        <f t="shared" si="25"/>
        <v>0</v>
      </c>
      <c r="CM13" s="31" t="s">
        <v>26</v>
      </c>
      <c r="CN13" s="70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71">
        <v>0</v>
      </c>
      <c r="CU13" s="32">
        <f t="shared" si="26"/>
        <v>0</v>
      </c>
      <c r="CV13" s="31" t="s">
        <v>26</v>
      </c>
      <c r="CW13" s="70">
        <v>1530910</v>
      </c>
      <c r="CX13" s="69">
        <v>2157053</v>
      </c>
      <c r="CY13" s="69">
        <v>1298802</v>
      </c>
      <c r="CZ13" s="69">
        <v>5634897</v>
      </c>
      <c r="DA13" s="69">
        <v>4076001</v>
      </c>
      <c r="DB13" s="69">
        <v>4801046</v>
      </c>
      <c r="DC13" s="71">
        <v>4051142</v>
      </c>
      <c r="DD13" s="32">
        <f t="shared" si="27"/>
        <v>23549851</v>
      </c>
      <c r="DE13" s="31" t="s">
        <v>26</v>
      </c>
      <c r="DF13" s="70">
        <v>299790</v>
      </c>
      <c r="DG13" s="69">
        <v>266265</v>
      </c>
      <c r="DH13" s="69">
        <v>91800</v>
      </c>
      <c r="DI13" s="69">
        <v>180900</v>
      </c>
      <c r="DJ13" s="69">
        <v>120922</v>
      </c>
      <c r="DK13" s="69">
        <v>254836</v>
      </c>
      <c r="DL13" s="71">
        <v>247716</v>
      </c>
      <c r="DM13" s="32">
        <f t="shared" si="28"/>
        <v>1462229</v>
      </c>
      <c r="DN13" s="31" t="s">
        <v>26</v>
      </c>
      <c r="DO13" s="70">
        <v>1563654</v>
      </c>
      <c r="DP13" s="69">
        <v>1043898.9999999999</v>
      </c>
      <c r="DQ13" s="69">
        <v>331302</v>
      </c>
      <c r="DR13" s="69">
        <v>306884</v>
      </c>
      <c r="DS13" s="69">
        <v>462567</v>
      </c>
      <c r="DT13" s="69">
        <v>333012</v>
      </c>
      <c r="DU13" s="71">
        <v>0</v>
      </c>
      <c r="DV13" s="32">
        <f t="shared" si="29"/>
        <v>4041318</v>
      </c>
      <c r="DW13" s="31" t="s">
        <v>26</v>
      </c>
      <c r="DX13" s="70">
        <v>265309</v>
      </c>
      <c r="DY13" s="69">
        <v>1494223</v>
      </c>
      <c r="DZ13" s="69">
        <v>5857421</v>
      </c>
      <c r="EA13" s="69">
        <v>6144803</v>
      </c>
      <c r="EB13" s="69">
        <v>5396085</v>
      </c>
      <c r="EC13" s="69">
        <v>7190127</v>
      </c>
      <c r="ED13" s="71">
        <v>3079481</v>
      </c>
      <c r="EE13" s="32">
        <f t="shared" si="30"/>
        <v>29427449</v>
      </c>
      <c r="EF13" s="31" t="s">
        <v>26</v>
      </c>
      <c r="EG13" s="70">
        <v>1685111</v>
      </c>
      <c r="EH13" s="69">
        <v>2251220</v>
      </c>
      <c r="EI13" s="69">
        <v>7856276</v>
      </c>
      <c r="EJ13" s="69">
        <v>8496938</v>
      </c>
      <c r="EK13" s="69">
        <v>5577610</v>
      </c>
      <c r="EL13" s="69">
        <v>4903398</v>
      </c>
      <c r="EM13" s="71">
        <v>2826468</v>
      </c>
      <c r="EN13" s="32">
        <f t="shared" si="31"/>
        <v>33597021</v>
      </c>
      <c r="EO13" s="28"/>
      <c r="EP13" s="28"/>
      <c r="EQ13" s="28"/>
      <c r="ER13" s="28"/>
      <c r="ES13" s="28"/>
      <c r="ET13" s="28"/>
    </row>
    <row r="14" spans="1:150" s="6" customFormat="1" ht="15" customHeight="1" x14ac:dyDescent="0.15">
      <c r="A14" s="31" t="s">
        <v>27</v>
      </c>
      <c r="B14" s="69">
        <v>0</v>
      </c>
      <c r="C14" s="69">
        <v>0</v>
      </c>
      <c r="D14" s="69">
        <v>10101450</v>
      </c>
      <c r="E14" s="69">
        <v>14769736</v>
      </c>
      <c r="F14" s="69">
        <v>11386361</v>
      </c>
      <c r="G14" s="69">
        <v>15079637</v>
      </c>
      <c r="H14" s="69">
        <v>16805698</v>
      </c>
      <c r="I14" s="32">
        <f t="shared" si="16"/>
        <v>68142882</v>
      </c>
      <c r="J14" s="31" t="s">
        <v>27</v>
      </c>
      <c r="K14" s="70">
        <v>0</v>
      </c>
      <c r="L14" s="69">
        <v>0</v>
      </c>
      <c r="M14" s="69">
        <v>0</v>
      </c>
      <c r="N14" s="69">
        <v>0</v>
      </c>
      <c r="O14" s="69">
        <v>0</v>
      </c>
      <c r="P14" s="69">
        <v>450913</v>
      </c>
      <c r="Q14" s="71">
        <v>130781</v>
      </c>
      <c r="R14" s="32">
        <f t="shared" si="17"/>
        <v>581694</v>
      </c>
      <c r="S14" s="31" t="s">
        <v>27</v>
      </c>
      <c r="T14" s="70">
        <v>431823</v>
      </c>
      <c r="U14" s="69">
        <v>1037971</v>
      </c>
      <c r="V14" s="69">
        <v>1874271</v>
      </c>
      <c r="W14" s="69">
        <v>2898375</v>
      </c>
      <c r="X14" s="69">
        <v>1353181</v>
      </c>
      <c r="Y14" s="69">
        <v>2159125</v>
      </c>
      <c r="Z14" s="71">
        <v>2807458</v>
      </c>
      <c r="AA14" s="32">
        <f t="shared" si="18"/>
        <v>12562204</v>
      </c>
      <c r="AB14" s="31" t="s">
        <v>27</v>
      </c>
      <c r="AC14" s="70">
        <v>201600</v>
      </c>
      <c r="AD14" s="69">
        <v>232028</v>
      </c>
      <c r="AE14" s="69">
        <v>376772</v>
      </c>
      <c r="AF14" s="69">
        <v>353019</v>
      </c>
      <c r="AG14" s="69">
        <v>175793</v>
      </c>
      <c r="AH14" s="69">
        <v>219843</v>
      </c>
      <c r="AI14" s="71">
        <v>200286</v>
      </c>
      <c r="AJ14" s="32">
        <f t="shared" si="19"/>
        <v>1759341</v>
      </c>
      <c r="AK14" s="31" t="s">
        <v>27</v>
      </c>
      <c r="AL14" s="70">
        <v>47088</v>
      </c>
      <c r="AM14" s="69">
        <v>39465</v>
      </c>
      <c r="AN14" s="69">
        <v>99338</v>
      </c>
      <c r="AO14" s="69">
        <v>163008</v>
      </c>
      <c r="AP14" s="69">
        <v>136080</v>
      </c>
      <c r="AQ14" s="69">
        <v>177696</v>
      </c>
      <c r="AR14" s="71">
        <v>103879</v>
      </c>
      <c r="AS14" s="32">
        <f t="shared" si="20"/>
        <v>766554</v>
      </c>
      <c r="AT14" s="31" t="s">
        <v>27</v>
      </c>
      <c r="AU14" s="70">
        <v>0</v>
      </c>
      <c r="AV14" s="69">
        <v>0</v>
      </c>
      <c r="AW14" s="69">
        <v>5220964</v>
      </c>
      <c r="AX14" s="69">
        <v>9000077</v>
      </c>
      <c r="AY14" s="69">
        <v>6380604</v>
      </c>
      <c r="AZ14" s="69">
        <v>10241886</v>
      </c>
      <c r="BA14" s="71">
        <v>7120577</v>
      </c>
      <c r="BB14" s="32">
        <f t="shared" si="21"/>
        <v>37964108</v>
      </c>
      <c r="BC14" s="31" t="s">
        <v>27</v>
      </c>
      <c r="BD14" s="70">
        <v>338454</v>
      </c>
      <c r="BE14" s="69">
        <v>824116</v>
      </c>
      <c r="BF14" s="69">
        <v>2837605</v>
      </c>
      <c r="BG14" s="69">
        <v>3829443</v>
      </c>
      <c r="BH14" s="69">
        <v>2437646</v>
      </c>
      <c r="BI14" s="69">
        <v>1861973</v>
      </c>
      <c r="BJ14" s="71">
        <v>790688</v>
      </c>
      <c r="BK14" s="32">
        <f t="shared" si="22"/>
        <v>12919925</v>
      </c>
      <c r="BL14" s="31" t="s">
        <v>27</v>
      </c>
      <c r="BM14" s="70">
        <v>0</v>
      </c>
      <c r="BN14" s="69">
        <v>99693</v>
      </c>
      <c r="BO14" s="69">
        <v>1231100</v>
      </c>
      <c r="BP14" s="69">
        <v>3942783</v>
      </c>
      <c r="BQ14" s="69">
        <v>4471987</v>
      </c>
      <c r="BR14" s="69">
        <v>4001724</v>
      </c>
      <c r="BS14" s="71">
        <v>1936725</v>
      </c>
      <c r="BT14" s="32">
        <f t="shared" si="23"/>
        <v>15684012</v>
      </c>
      <c r="BU14" s="31" t="s">
        <v>27</v>
      </c>
      <c r="BV14" s="70">
        <v>0</v>
      </c>
      <c r="BW14" s="69">
        <v>28845</v>
      </c>
      <c r="BX14" s="69">
        <v>353808</v>
      </c>
      <c r="BY14" s="69">
        <v>282492</v>
      </c>
      <c r="BZ14" s="69">
        <v>207972</v>
      </c>
      <c r="CA14" s="69">
        <v>209195</v>
      </c>
      <c r="CB14" s="71">
        <v>106812</v>
      </c>
      <c r="CC14" s="32">
        <f t="shared" si="24"/>
        <v>1189124</v>
      </c>
      <c r="CD14" s="31" t="s">
        <v>27</v>
      </c>
      <c r="CE14" s="70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71">
        <v>0</v>
      </c>
      <c r="CL14" s="32">
        <f t="shared" si="25"/>
        <v>0</v>
      </c>
      <c r="CM14" s="31" t="s">
        <v>27</v>
      </c>
      <c r="CN14" s="70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71">
        <v>0</v>
      </c>
      <c r="CU14" s="32">
        <f t="shared" si="26"/>
        <v>0</v>
      </c>
      <c r="CV14" s="31" t="s">
        <v>27</v>
      </c>
      <c r="CW14" s="70">
        <v>268437</v>
      </c>
      <c r="CX14" s="69">
        <v>603335</v>
      </c>
      <c r="CY14" s="69">
        <v>684148</v>
      </c>
      <c r="CZ14" s="69">
        <v>2460932</v>
      </c>
      <c r="DA14" s="69">
        <v>1501887</v>
      </c>
      <c r="DB14" s="69">
        <v>2078632</v>
      </c>
      <c r="DC14" s="71">
        <v>1714046</v>
      </c>
      <c r="DD14" s="32">
        <f t="shared" si="27"/>
        <v>9311417</v>
      </c>
      <c r="DE14" s="31" t="s">
        <v>27</v>
      </c>
      <c r="DF14" s="70">
        <v>29304</v>
      </c>
      <c r="DG14" s="69">
        <v>41400</v>
      </c>
      <c r="DH14" s="69">
        <v>76527</v>
      </c>
      <c r="DI14" s="69">
        <v>176247</v>
      </c>
      <c r="DJ14" s="69">
        <v>62271</v>
      </c>
      <c r="DK14" s="69">
        <v>182358</v>
      </c>
      <c r="DL14" s="71">
        <v>17127</v>
      </c>
      <c r="DM14" s="32">
        <f t="shared" si="28"/>
        <v>585234</v>
      </c>
      <c r="DN14" s="31" t="s">
        <v>27</v>
      </c>
      <c r="DO14" s="70">
        <v>202275</v>
      </c>
      <c r="DP14" s="69">
        <v>269280</v>
      </c>
      <c r="DQ14" s="69">
        <v>335430</v>
      </c>
      <c r="DR14" s="69">
        <v>276606</v>
      </c>
      <c r="DS14" s="69">
        <v>88902</v>
      </c>
      <c r="DT14" s="69">
        <v>179960</v>
      </c>
      <c r="DU14" s="71">
        <v>29700</v>
      </c>
      <c r="DV14" s="32">
        <f t="shared" si="29"/>
        <v>1382153</v>
      </c>
      <c r="DW14" s="31" t="s">
        <v>27</v>
      </c>
      <c r="DX14" s="70">
        <v>62919</v>
      </c>
      <c r="DY14" s="69">
        <v>103617</v>
      </c>
      <c r="DZ14" s="69">
        <v>543993</v>
      </c>
      <c r="EA14" s="69">
        <v>412618</v>
      </c>
      <c r="EB14" s="69">
        <v>778438</v>
      </c>
      <c r="EC14" s="69">
        <v>1324282</v>
      </c>
      <c r="ED14" s="71">
        <v>807181</v>
      </c>
      <c r="EE14" s="32">
        <f t="shared" si="30"/>
        <v>4033048</v>
      </c>
      <c r="EF14" s="31" t="s">
        <v>27</v>
      </c>
      <c r="EG14" s="70">
        <v>434084</v>
      </c>
      <c r="EH14" s="69">
        <v>627793</v>
      </c>
      <c r="EI14" s="69">
        <v>4303730</v>
      </c>
      <c r="EJ14" s="69">
        <v>4919073</v>
      </c>
      <c r="EK14" s="69">
        <v>3060074</v>
      </c>
      <c r="EL14" s="69">
        <v>2775607</v>
      </c>
      <c r="EM14" s="71">
        <v>1876510</v>
      </c>
      <c r="EN14" s="32">
        <f t="shared" si="31"/>
        <v>17996871</v>
      </c>
      <c r="EO14" s="28"/>
      <c r="EP14" s="28"/>
      <c r="EQ14" s="28"/>
      <c r="ER14" s="28"/>
      <c r="ES14" s="28"/>
      <c r="ET14" s="28"/>
    </row>
    <row r="15" spans="1:150" s="6" customFormat="1" ht="15" customHeight="1" x14ac:dyDescent="0.15">
      <c r="A15" s="31" t="s">
        <v>28</v>
      </c>
      <c r="B15" s="69">
        <v>0</v>
      </c>
      <c r="C15" s="69">
        <v>0</v>
      </c>
      <c r="D15" s="69">
        <v>7897161</v>
      </c>
      <c r="E15" s="69">
        <v>11170942</v>
      </c>
      <c r="F15" s="69">
        <v>16320154</v>
      </c>
      <c r="G15" s="69">
        <v>20453952</v>
      </c>
      <c r="H15" s="69">
        <v>13095862</v>
      </c>
      <c r="I15" s="32">
        <f t="shared" si="16"/>
        <v>68938071</v>
      </c>
      <c r="J15" s="31" t="s">
        <v>28</v>
      </c>
      <c r="K15" s="70">
        <v>0</v>
      </c>
      <c r="L15" s="69">
        <v>0</v>
      </c>
      <c r="M15" s="69">
        <v>0</v>
      </c>
      <c r="N15" s="69">
        <v>107141</v>
      </c>
      <c r="O15" s="69">
        <v>310417</v>
      </c>
      <c r="P15" s="69">
        <v>207814</v>
      </c>
      <c r="Q15" s="71">
        <v>1630995</v>
      </c>
      <c r="R15" s="32">
        <f t="shared" si="17"/>
        <v>2256367</v>
      </c>
      <c r="S15" s="31" t="s">
        <v>28</v>
      </c>
      <c r="T15" s="70">
        <v>491013</v>
      </c>
      <c r="U15" s="69">
        <v>1200493</v>
      </c>
      <c r="V15" s="69">
        <v>2804637</v>
      </c>
      <c r="W15" s="69">
        <v>5466099</v>
      </c>
      <c r="X15" s="69">
        <v>4599513</v>
      </c>
      <c r="Y15" s="69">
        <v>4258938</v>
      </c>
      <c r="Z15" s="71">
        <v>4115844</v>
      </c>
      <c r="AA15" s="32">
        <f t="shared" si="18"/>
        <v>22936537</v>
      </c>
      <c r="AB15" s="31" t="s">
        <v>28</v>
      </c>
      <c r="AC15" s="70">
        <v>153216</v>
      </c>
      <c r="AD15" s="69">
        <v>410256</v>
      </c>
      <c r="AE15" s="69">
        <v>405073</v>
      </c>
      <c r="AF15" s="69">
        <v>1631830</v>
      </c>
      <c r="AG15" s="69">
        <v>1018576</v>
      </c>
      <c r="AH15" s="69">
        <v>547959</v>
      </c>
      <c r="AI15" s="71">
        <v>693969</v>
      </c>
      <c r="AJ15" s="32">
        <f t="shared" si="19"/>
        <v>4860879</v>
      </c>
      <c r="AK15" s="31" t="s">
        <v>28</v>
      </c>
      <c r="AL15" s="70">
        <v>69732</v>
      </c>
      <c r="AM15" s="69">
        <v>190494</v>
      </c>
      <c r="AN15" s="69">
        <v>494044</v>
      </c>
      <c r="AO15" s="69">
        <v>620439</v>
      </c>
      <c r="AP15" s="69">
        <v>1015032</v>
      </c>
      <c r="AQ15" s="69">
        <v>782237</v>
      </c>
      <c r="AR15" s="71">
        <v>547241</v>
      </c>
      <c r="AS15" s="32">
        <f t="shared" si="20"/>
        <v>3719219</v>
      </c>
      <c r="AT15" s="31" t="s">
        <v>28</v>
      </c>
      <c r="AU15" s="70">
        <v>0</v>
      </c>
      <c r="AV15" s="69">
        <v>0</v>
      </c>
      <c r="AW15" s="69">
        <v>14740403</v>
      </c>
      <c r="AX15" s="69">
        <v>19228410</v>
      </c>
      <c r="AY15" s="69">
        <v>17104560</v>
      </c>
      <c r="AZ15" s="69">
        <v>10751215</v>
      </c>
      <c r="BA15" s="71">
        <v>5066216</v>
      </c>
      <c r="BB15" s="32">
        <f t="shared" si="21"/>
        <v>66890804</v>
      </c>
      <c r="BC15" s="31" t="s">
        <v>28</v>
      </c>
      <c r="BD15" s="70">
        <v>974935</v>
      </c>
      <c r="BE15" s="69">
        <v>5296297</v>
      </c>
      <c r="BF15" s="69">
        <v>8609819</v>
      </c>
      <c r="BG15" s="69">
        <v>9728397</v>
      </c>
      <c r="BH15" s="69">
        <v>5710789</v>
      </c>
      <c r="BI15" s="69">
        <v>3543774</v>
      </c>
      <c r="BJ15" s="71">
        <v>1897650</v>
      </c>
      <c r="BK15" s="32">
        <f t="shared" si="22"/>
        <v>35761661</v>
      </c>
      <c r="BL15" s="31" t="s">
        <v>28</v>
      </c>
      <c r="BM15" s="70">
        <v>0</v>
      </c>
      <c r="BN15" s="69">
        <v>35811</v>
      </c>
      <c r="BO15" s="69">
        <v>791087</v>
      </c>
      <c r="BP15" s="69">
        <v>4424697</v>
      </c>
      <c r="BQ15" s="69">
        <v>11255107</v>
      </c>
      <c r="BR15" s="69">
        <v>8493259</v>
      </c>
      <c r="BS15" s="71">
        <v>3676523</v>
      </c>
      <c r="BT15" s="32">
        <f t="shared" si="23"/>
        <v>28676484</v>
      </c>
      <c r="BU15" s="31" t="s">
        <v>28</v>
      </c>
      <c r="BV15" s="70">
        <v>0</v>
      </c>
      <c r="BW15" s="69">
        <v>0</v>
      </c>
      <c r="BX15" s="69">
        <v>635283</v>
      </c>
      <c r="BY15" s="69">
        <v>210555</v>
      </c>
      <c r="BZ15" s="69">
        <v>739953</v>
      </c>
      <c r="CA15" s="69">
        <v>595739</v>
      </c>
      <c r="CB15" s="71">
        <v>118665</v>
      </c>
      <c r="CC15" s="32">
        <f t="shared" si="24"/>
        <v>2300195</v>
      </c>
      <c r="CD15" s="31" t="s">
        <v>28</v>
      </c>
      <c r="CE15" s="70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71">
        <v>0</v>
      </c>
      <c r="CL15" s="32">
        <f t="shared" si="25"/>
        <v>0</v>
      </c>
      <c r="CM15" s="31" t="s">
        <v>28</v>
      </c>
      <c r="CN15" s="70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71">
        <v>0</v>
      </c>
      <c r="CU15" s="32">
        <f t="shared" si="26"/>
        <v>0</v>
      </c>
      <c r="CV15" s="31" t="s">
        <v>28</v>
      </c>
      <c r="CW15" s="70">
        <v>412779</v>
      </c>
      <c r="CX15" s="69">
        <v>1183153</v>
      </c>
      <c r="CY15" s="69">
        <v>1112389</v>
      </c>
      <c r="CZ15" s="69">
        <v>4252542</v>
      </c>
      <c r="DA15" s="69">
        <v>3458095</v>
      </c>
      <c r="DB15" s="69">
        <v>3428106</v>
      </c>
      <c r="DC15" s="71">
        <v>2470447</v>
      </c>
      <c r="DD15" s="32">
        <f t="shared" si="27"/>
        <v>16317511</v>
      </c>
      <c r="DE15" s="31" t="s">
        <v>28</v>
      </c>
      <c r="DF15" s="70">
        <v>103680</v>
      </c>
      <c r="DG15" s="69">
        <v>126162</v>
      </c>
      <c r="DH15" s="69">
        <v>114075</v>
      </c>
      <c r="DI15" s="69">
        <v>116802</v>
      </c>
      <c r="DJ15" s="69">
        <v>132507</v>
      </c>
      <c r="DK15" s="69">
        <v>54000</v>
      </c>
      <c r="DL15" s="71">
        <v>35253</v>
      </c>
      <c r="DM15" s="32">
        <f t="shared" si="28"/>
        <v>682479</v>
      </c>
      <c r="DN15" s="31" t="s">
        <v>28</v>
      </c>
      <c r="DO15" s="70">
        <v>866115</v>
      </c>
      <c r="DP15" s="69">
        <v>540463</v>
      </c>
      <c r="DQ15" s="69">
        <v>204829</v>
      </c>
      <c r="DR15" s="69">
        <v>585000</v>
      </c>
      <c r="DS15" s="69">
        <v>672984</v>
      </c>
      <c r="DT15" s="69">
        <v>376740</v>
      </c>
      <c r="DU15" s="71">
        <v>0</v>
      </c>
      <c r="DV15" s="32">
        <f t="shared" si="29"/>
        <v>3246131</v>
      </c>
      <c r="DW15" s="31" t="s">
        <v>28</v>
      </c>
      <c r="DX15" s="70">
        <v>58203</v>
      </c>
      <c r="DY15" s="69">
        <v>692941</v>
      </c>
      <c r="DZ15" s="69">
        <v>907650</v>
      </c>
      <c r="EA15" s="69">
        <v>878788</v>
      </c>
      <c r="EB15" s="69">
        <v>1494960</v>
      </c>
      <c r="EC15" s="69">
        <v>2059652.9999999998</v>
      </c>
      <c r="ED15" s="71">
        <v>1591368</v>
      </c>
      <c r="EE15" s="32">
        <f t="shared" si="30"/>
        <v>7683563</v>
      </c>
      <c r="EF15" s="31" t="s">
        <v>28</v>
      </c>
      <c r="EG15" s="70">
        <v>507425</v>
      </c>
      <c r="EH15" s="69">
        <v>1276923</v>
      </c>
      <c r="EI15" s="69">
        <v>7468483</v>
      </c>
      <c r="EJ15" s="69">
        <v>7893047</v>
      </c>
      <c r="EK15" s="69">
        <v>6866407</v>
      </c>
      <c r="EL15" s="69">
        <v>4729896</v>
      </c>
      <c r="EM15" s="71">
        <v>2529846</v>
      </c>
      <c r="EN15" s="32">
        <f t="shared" si="31"/>
        <v>31272027</v>
      </c>
      <c r="EO15" s="28"/>
      <c r="EP15" s="28"/>
      <c r="EQ15" s="28"/>
      <c r="ER15" s="28"/>
      <c r="ES15" s="28"/>
      <c r="ET15" s="28"/>
    </row>
    <row r="16" spans="1:150" s="6" customFormat="1" ht="15" customHeight="1" x14ac:dyDescent="0.15">
      <c r="A16" s="31" t="s">
        <v>29</v>
      </c>
      <c r="B16" s="69">
        <v>0</v>
      </c>
      <c r="C16" s="69">
        <v>0</v>
      </c>
      <c r="D16" s="69">
        <v>7229688</v>
      </c>
      <c r="E16" s="69">
        <v>10612910</v>
      </c>
      <c r="F16" s="69">
        <v>10187199</v>
      </c>
      <c r="G16" s="69">
        <v>15202061</v>
      </c>
      <c r="H16" s="69">
        <v>19097672</v>
      </c>
      <c r="I16" s="32">
        <f t="shared" si="16"/>
        <v>62329530</v>
      </c>
      <c r="J16" s="31" t="s">
        <v>29</v>
      </c>
      <c r="K16" s="70">
        <v>0</v>
      </c>
      <c r="L16" s="69">
        <v>0</v>
      </c>
      <c r="M16" s="69">
        <v>0</v>
      </c>
      <c r="N16" s="69">
        <v>28028</v>
      </c>
      <c r="O16" s="69">
        <v>159877</v>
      </c>
      <c r="P16" s="69">
        <v>233791</v>
      </c>
      <c r="Q16" s="71">
        <v>703431</v>
      </c>
      <c r="R16" s="32">
        <f t="shared" si="17"/>
        <v>1125127</v>
      </c>
      <c r="S16" s="31" t="s">
        <v>29</v>
      </c>
      <c r="T16" s="70">
        <v>387882</v>
      </c>
      <c r="U16" s="69">
        <v>813152</v>
      </c>
      <c r="V16" s="69">
        <v>1598116</v>
      </c>
      <c r="W16" s="69">
        <v>1803918</v>
      </c>
      <c r="X16" s="69">
        <v>1860654</v>
      </c>
      <c r="Y16" s="69">
        <v>2041260</v>
      </c>
      <c r="Z16" s="71">
        <v>3733342</v>
      </c>
      <c r="AA16" s="32">
        <f t="shared" si="18"/>
        <v>12238324</v>
      </c>
      <c r="AB16" s="31" t="s">
        <v>29</v>
      </c>
      <c r="AC16" s="70">
        <v>32834</v>
      </c>
      <c r="AD16" s="69">
        <v>365910</v>
      </c>
      <c r="AE16" s="69">
        <v>233847</v>
      </c>
      <c r="AF16" s="69">
        <v>615834</v>
      </c>
      <c r="AG16" s="69">
        <v>375867</v>
      </c>
      <c r="AH16" s="69">
        <v>274012</v>
      </c>
      <c r="AI16" s="71">
        <v>198612</v>
      </c>
      <c r="AJ16" s="32">
        <f t="shared" si="19"/>
        <v>2096916</v>
      </c>
      <c r="AK16" s="31" t="s">
        <v>29</v>
      </c>
      <c r="AL16" s="70">
        <v>105732</v>
      </c>
      <c r="AM16" s="69">
        <v>127980</v>
      </c>
      <c r="AN16" s="69">
        <v>622458</v>
      </c>
      <c r="AO16" s="69">
        <v>574438</v>
      </c>
      <c r="AP16" s="69">
        <v>446156</v>
      </c>
      <c r="AQ16" s="69">
        <v>624688</v>
      </c>
      <c r="AR16" s="71">
        <v>580596</v>
      </c>
      <c r="AS16" s="32">
        <f t="shared" si="20"/>
        <v>3082048</v>
      </c>
      <c r="AT16" s="31" t="s">
        <v>29</v>
      </c>
      <c r="AU16" s="70">
        <v>0</v>
      </c>
      <c r="AV16" s="69">
        <v>0</v>
      </c>
      <c r="AW16" s="69">
        <v>9033316</v>
      </c>
      <c r="AX16" s="69">
        <v>7724034</v>
      </c>
      <c r="AY16" s="69">
        <v>6022599</v>
      </c>
      <c r="AZ16" s="69">
        <v>4500882</v>
      </c>
      <c r="BA16" s="71">
        <v>2137111</v>
      </c>
      <c r="BB16" s="32">
        <f t="shared" si="21"/>
        <v>29417942</v>
      </c>
      <c r="BC16" s="31" t="s">
        <v>29</v>
      </c>
      <c r="BD16" s="70">
        <v>662168</v>
      </c>
      <c r="BE16" s="69">
        <v>1550352</v>
      </c>
      <c r="BF16" s="69">
        <v>1473270</v>
      </c>
      <c r="BG16" s="69">
        <v>2339928</v>
      </c>
      <c r="BH16" s="69">
        <v>3584919</v>
      </c>
      <c r="BI16" s="69">
        <v>2109391</v>
      </c>
      <c r="BJ16" s="71">
        <v>917659</v>
      </c>
      <c r="BK16" s="32">
        <f t="shared" si="22"/>
        <v>12637687</v>
      </c>
      <c r="BL16" s="31" t="s">
        <v>29</v>
      </c>
      <c r="BM16" s="70">
        <v>35271</v>
      </c>
      <c r="BN16" s="69">
        <v>93777</v>
      </c>
      <c r="BO16" s="69">
        <v>426159</v>
      </c>
      <c r="BP16" s="69">
        <v>547181</v>
      </c>
      <c r="BQ16" s="69">
        <v>1160685</v>
      </c>
      <c r="BR16" s="69">
        <v>1321065</v>
      </c>
      <c r="BS16" s="71">
        <v>775200</v>
      </c>
      <c r="BT16" s="32">
        <f t="shared" si="23"/>
        <v>4359338</v>
      </c>
      <c r="BU16" s="31" t="s">
        <v>29</v>
      </c>
      <c r="BV16" s="70">
        <v>17928</v>
      </c>
      <c r="BW16" s="69">
        <v>0</v>
      </c>
      <c r="BX16" s="69">
        <v>34956</v>
      </c>
      <c r="BY16" s="69">
        <v>0</v>
      </c>
      <c r="BZ16" s="69">
        <v>686871</v>
      </c>
      <c r="CA16" s="69">
        <v>349848</v>
      </c>
      <c r="CB16" s="71">
        <v>555930</v>
      </c>
      <c r="CC16" s="32">
        <f t="shared" si="24"/>
        <v>1645533</v>
      </c>
      <c r="CD16" s="31" t="s">
        <v>29</v>
      </c>
      <c r="CE16" s="70">
        <v>13059</v>
      </c>
      <c r="CF16" s="69">
        <v>0</v>
      </c>
      <c r="CG16" s="69">
        <v>0</v>
      </c>
      <c r="CH16" s="69">
        <v>0</v>
      </c>
      <c r="CI16" s="69">
        <v>22876</v>
      </c>
      <c r="CJ16" s="69">
        <v>0</v>
      </c>
      <c r="CK16" s="71">
        <v>0</v>
      </c>
      <c r="CL16" s="32">
        <f t="shared" si="25"/>
        <v>35935</v>
      </c>
      <c r="CM16" s="31" t="s">
        <v>29</v>
      </c>
      <c r="CN16" s="70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71">
        <v>0</v>
      </c>
      <c r="CU16" s="32">
        <f t="shared" si="26"/>
        <v>0</v>
      </c>
      <c r="CV16" s="31" t="s">
        <v>29</v>
      </c>
      <c r="CW16" s="70">
        <v>928792</v>
      </c>
      <c r="CX16" s="69">
        <v>1014566</v>
      </c>
      <c r="CY16" s="69">
        <v>525467</v>
      </c>
      <c r="CZ16" s="69">
        <v>2233682</v>
      </c>
      <c r="DA16" s="69">
        <v>1890583</v>
      </c>
      <c r="DB16" s="69">
        <v>2097178</v>
      </c>
      <c r="DC16" s="71">
        <v>2109274</v>
      </c>
      <c r="DD16" s="32">
        <f t="shared" si="27"/>
        <v>10799542</v>
      </c>
      <c r="DE16" s="31" t="s">
        <v>29</v>
      </c>
      <c r="DF16" s="70">
        <v>62580</v>
      </c>
      <c r="DG16" s="69">
        <v>20250</v>
      </c>
      <c r="DH16" s="69">
        <v>27000</v>
      </c>
      <c r="DI16" s="69">
        <v>96860</v>
      </c>
      <c r="DJ16" s="69">
        <v>40500</v>
      </c>
      <c r="DK16" s="69">
        <v>47673</v>
      </c>
      <c r="DL16" s="71">
        <v>14808</v>
      </c>
      <c r="DM16" s="32">
        <f t="shared" si="28"/>
        <v>309671</v>
      </c>
      <c r="DN16" s="31" t="s">
        <v>29</v>
      </c>
      <c r="DO16" s="70">
        <v>661667</v>
      </c>
      <c r="DP16" s="69">
        <v>416340</v>
      </c>
      <c r="DQ16" s="69">
        <v>84150</v>
      </c>
      <c r="DR16" s="69">
        <v>25168</v>
      </c>
      <c r="DS16" s="69">
        <v>108900</v>
      </c>
      <c r="DT16" s="69">
        <v>225225</v>
      </c>
      <c r="DU16" s="71">
        <v>0</v>
      </c>
      <c r="DV16" s="32">
        <f t="shared" si="29"/>
        <v>1521450</v>
      </c>
      <c r="DW16" s="31" t="s">
        <v>29</v>
      </c>
      <c r="DX16" s="70">
        <v>58203</v>
      </c>
      <c r="DY16" s="69">
        <v>440706</v>
      </c>
      <c r="DZ16" s="69">
        <v>734305</v>
      </c>
      <c r="EA16" s="69">
        <v>501462</v>
      </c>
      <c r="EB16" s="69">
        <v>742663</v>
      </c>
      <c r="EC16" s="69">
        <v>478785</v>
      </c>
      <c r="ED16" s="71">
        <v>185951</v>
      </c>
      <c r="EE16" s="32">
        <f t="shared" si="30"/>
        <v>3142075</v>
      </c>
      <c r="EF16" s="31" t="s">
        <v>29</v>
      </c>
      <c r="EG16" s="70">
        <v>793785</v>
      </c>
      <c r="EH16" s="69">
        <v>791412</v>
      </c>
      <c r="EI16" s="69">
        <v>3190086</v>
      </c>
      <c r="EJ16" s="69">
        <v>3255182</v>
      </c>
      <c r="EK16" s="69">
        <v>2731105</v>
      </c>
      <c r="EL16" s="69">
        <v>2383679</v>
      </c>
      <c r="EM16" s="71">
        <v>2000151</v>
      </c>
      <c r="EN16" s="32">
        <f t="shared" si="31"/>
        <v>15145400</v>
      </c>
      <c r="EO16" s="28"/>
      <c r="EP16" s="28"/>
      <c r="EQ16" s="28"/>
      <c r="ER16" s="28"/>
      <c r="ES16" s="28"/>
      <c r="ET16" s="28"/>
    </row>
    <row r="17" spans="1:150" s="6" customFormat="1" ht="15" customHeight="1" x14ac:dyDescent="0.15">
      <c r="A17" s="31" t="s">
        <v>30</v>
      </c>
      <c r="B17" s="69">
        <v>0</v>
      </c>
      <c r="C17" s="69">
        <v>0</v>
      </c>
      <c r="D17" s="69">
        <v>1970980</v>
      </c>
      <c r="E17" s="69">
        <v>2810397</v>
      </c>
      <c r="F17" s="69">
        <v>1911951</v>
      </c>
      <c r="G17" s="69">
        <v>1697664</v>
      </c>
      <c r="H17" s="69">
        <v>1306158</v>
      </c>
      <c r="I17" s="32">
        <f t="shared" si="16"/>
        <v>9697150</v>
      </c>
      <c r="J17" s="31" t="s">
        <v>30</v>
      </c>
      <c r="K17" s="70">
        <v>0</v>
      </c>
      <c r="L17" s="69">
        <v>0</v>
      </c>
      <c r="M17" s="69">
        <v>0</v>
      </c>
      <c r="N17" s="69">
        <v>51953</v>
      </c>
      <c r="O17" s="69">
        <v>64941.999999999993</v>
      </c>
      <c r="P17" s="69">
        <v>103906</v>
      </c>
      <c r="Q17" s="71">
        <v>83827</v>
      </c>
      <c r="R17" s="32">
        <f t="shared" si="17"/>
        <v>304628</v>
      </c>
      <c r="S17" s="31" t="s">
        <v>30</v>
      </c>
      <c r="T17" s="70">
        <v>275371</v>
      </c>
      <c r="U17" s="69">
        <v>190431</v>
      </c>
      <c r="V17" s="69">
        <v>940622</v>
      </c>
      <c r="W17" s="69">
        <v>1086714</v>
      </c>
      <c r="X17" s="69">
        <v>811118</v>
      </c>
      <c r="Y17" s="69">
        <v>482120</v>
      </c>
      <c r="Z17" s="71">
        <v>363760</v>
      </c>
      <c r="AA17" s="32">
        <f t="shared" si="18"/>
        <v>4150136</v>
      </c>
      <c r="AB17" s="31" t="s">
        <v>30</v>
      </c>
      <c r="AC17" s="70">
        <v>229482</v>
      </c>
      <c r="AD17" s="69">
        <v>386424</v>
      </c>
      <c r="AE17" s="69">
        <v>934218</v>
      </c>
      <c r="AF17" s="69">
        <v>784112</v>
      </c>
      <c r="AG17" s="69">
        <v>490469</v>
      </c>
      <c r="AH17" s="69">
        <v>600246</v>
      </c>
      <c r="AI17" s="71">
        <v>134638</v>
      </c>
      <c r="AJ17" s="32">
        <f t="shared" si="19"/>
        <v>3559589</v>
      </c>
      <c r="AK17" s="31" t="s">
        <v>30</v>
      </c>
      <c r="AL17" s="70">
        <v>25362</v>
      </c>
      <c r="AM17" s="69">
        <v>24030</v>
      </c>
      <c r="AN17" s="69">
        <v>64962</v>
      </c>
      <c r="AO17" s="69">
        <v>115822</v>
      </c>
      <c r="AP17" s="69">
        <v>26766</v>
      </c>
      <c r="AQ17" s="69">
        <v>42021</v>
      </c>
      <c r="AR17" s="71">
        <v>49439</v>
      </c>
      <c r="AS17" s="32">
        <f t="shared" si="20"/>
        <v>348402</v>
      </c>
      <c r="AT17" s="31" t="s">
        <v>30</v>
      </c>
      <c r="AU17" s="70">
        <v>0</v>
      </c>
      <c r="AV17" s="69">
        <v>0</v>
      </c>
      <c r="AW17" s="69">
        <v>3757597</v>
      </c>
      <c r="AX17" s="69">
        <v>4176515.9999999995</v>
      </c>
      <c r="AY17" s="69">
        <v>2267073</v>
      </c>
      <c r="AZ17" s="69">
        <v>1141318</v>
      </c>
      <c r="BA17" s="71">
        <v>569043</v>
      </c>
      <c r="BB17" s="32">
        <f t="shared" si="21"/>
        <v>11911547</v>
      </c>
      <c r="BC17" s="31" t="s">
        <v>30</v>
      </c>
      <c r="BD17" s="70">
        <v>680751</v>
      </c>
      <c r="BE17" s="69">
        <v>692991</v>
      </c>
      <c r="BF17" s="69">
        <v>1303730</v>
      </c>
      <c r="BG17" s="69">
        <v>1076837</v>
      </c>
      <c r="BH17" s="69">
        <v>796275</v>
      </c>
      <c r="BI17" s="69">
        <v>854970</v>
      </c>
      <c r="BJ17" s="71">
        <v>170613</v>
      </c>
      <c r="BK17" s="32">
        <f t="shared" si="22"/>
        <v>5576167</v>
      </c>
      <c r="BL17" s="31" t="s">
        <v>30</v>
      </c>
      <c r="BM17" s="70">
        <v>17325</v>
      </c>
      <c r="BN17" s="69">
        <v>61281</v>
      </c>
      <c r="BO17" s="69">
        <v>720574</v>
      </c>
      <c r="BP17" s="69">
        <v>711016</v>
      </c>
      <c r="BQ17" s="69">
        <v>2006640</v>
      </c>
      <c r="BR17" s="69">
        <v>1930396</v>
      </c>
      <c r="BS17" s="71">
        <v>650115</v>
      </c>
      <c r="BT17" s="32">
        <f t="shared" si="23"/>
        <v>6097347</v>
      </c>
      <c r="BU17" s="31" t="s">
        <v>30</v>
      </c>
      <c r="BV17" s="70">
        <v>0</v>
      </c>
      <c r="BW17" s="69">
        <v>49149</v>
      </c>
      <c r="BX17" s="69">
        <v>0</v>
      </c>
      <c r="BY17" s="69">
        <v>778824</v>
      </c>
      <c r="BZ17" s="69">
        <v>145638</v>
      </c>
      <c r="CA17" s="69">
        <v>407266</v>
      </c>
      <c r="CB17" s="71">
        <v>0</v>
      </c>
      <c r="CC17" s="32">
        <f t="shared" si="24"/>
        <v>1380877</v>
      </c>
      <c r="CD17" s="31" t="s">
        <v>30</v>
      </c>
      <c r="CE17" s="70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71">
        <v>0</v>
      </c>
      <c r="CL17" s="32">
        <f t="shared" si="25"/>
        <v>0</v>
      </c>
      <c r="CM17" s="31" t="s">
        <v>30</v>
      </c>
      <c r="CN17" s="70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71">
        <v>0</v>
      </c>
      <c r="CU17" s="32">
        <f t="shared" si="26"/>
        <v>0</v>
      </c>
      <c r="CV17" s="31" t="s">
        <v>30</v>
      </c>
      <c r="CW17" s="70">
        <v>647001</v>
      </c>
      <c r="CX17" s="69">
        <v>436566</v>
      </c>
      <c r="CY17" s="69">
        <v>516153</v>
      </c>
      <c r="CZ17" s="69">
        <v>1004759</v>
      </c>
      <c r="DA17" s="69">
        <v>664389</v>
      </c>
      <c r="DB17" s="69">
        <v>649759</v>
      </c>
      <c r="DC17" s="71">
        <v>313155</v>
      </c>
      <c r="DD17" s="32">
        <f t="shared" si="27"/>
        <v>4231782</v>
      </c>
      <c r="DE17" s="31" t="s">
        <v>30</v>
      </c>
      <c r="DF17" s="70">
        <v>17100</v>
      </c>
      <c r="DG17" s="69">
        <v>17100</v>
      </c>
      <c r="DH17" s="69">
        <v>52380</v>
      </c>
      <c r="DI17" s="69">
        <v>40788</v>
      </c>
      <c r="DJ17" s="69">
        <v>55611</v>
      </c>
      <c r="DK17" s="69">
        <v>0</v>
      </c>
      <c r="DL17" s="71">
        <v>0</v>
      </c>
      <c r="DM17" s="32">
        <f t="shared" si="28"/>
        <v>182979</v>
      </c>
      <c r="DN17" s="31" t="s">
        <v>30</v>
      </c>
      <c r="DO17" s="70">
        <v>411404</v>
      </c>
      <c r="DP17" s="69">
        <v>0</v>
      </c>
      <c r="DQ17" s="69">
        <v>360000</v>
      </c>
      <c r="DR17" s="69">
        <v>42975</v>
      </c>
      <c r="DS17" s="69">
        <v>0</v>
      </c>
      <c r="DT17" s="69">
        <v>0</v>
      </c>
      <c r="DU17" s="71">
        <v>92160</v>
      </c>
      <c r="DV17" s="32">
        <f t="shared" si="29"/>
        <v>906539</v>
      </c>
      <c r="DW17" s="31" t="s">
        <v>30</v>
      </c>
      <c r="DX17" s="70">
        <v>72954</v>
      </c>
      <c r="DY17" s="69">
        <v>0</v>
      </c>
      <c r="DZ17" s="69">
        <v>0</v>
      </c>
      <c r="EA17" s="69">
        <v>0</v>
      </c>
      <c r="EB17" s="69">
        <v>0</v>
      </c>
      <c r="EC17" s="69">
        <v>0</v>
      </c>
      <c r="ED17" s="71">
        <v>0</v>
      </c>
      <c r="EE17" s="32">
        <f t="shared" si="30"/>
        <v>72954</v>
      </c>
      <c r="EF17" s="31" t="s">
        <v>30</v>
      </c>
      <c r="EG17" s="70">
        <v>423580</v>
      </c>
      <c r="EH17" s="69">
        <v>278020</v>
      </c>
      <c r="EI17" s="69">
        <v>1580805</v>
      </c>
      <c r="EJ17" s="69">
        <v>1447191</v>
      </c>
      <c r="EK17" s="69">
        <v>958882</v>
      </c>
      <c r="EL17" s="69">
        <v>712861</v>
      </c>
      <c r="EM17" s="71">
        <v>278118</v>
      </c>
      <c r="EN17" s="32">
        <f t="shared" si="31"/>
        <v>5679457</v>
      </c>
      <c r="EO17" s="28"/>
      <c r="EP17" s="28"/>
      <c r="EQ17" s="28"/>
      <c r="ER17" s="28"/>
      <c r="ES17" s="28"/>
      <c r="ET17" s="28"/>
    </row>
    <row r="18" spans="1:150" s="6" customFormat="1" ht="15" customHeight="1" x14ac:dyDescent="0.15">
      <c r="A18" s="31" t="s">
        <v>31</v>
      </c>
      <c r="B18" s="69">
        <v>0</v>
      </c>
      <c r="C18" s="69">
        <v>0</v>
      </c>
      <c r="D18" s="69">
        <v>2190509</v>
      </c>
      <c r="E18" s="69">
        <v>2735713</v>
      </c>
      <c r="F18" s="69">
        <v>3775960</v>
      </c>
      <c r="G18" s="69">
        <v>3426174</v>
      </c>
      <c r="H18" s="69">
        <v>2475909</v>
      </c>
      <c r="I18" s="32">
        <f t="shared" si="16"/>
        <v>14604265</v>
      </c>
      <c r="J18" s="31" t="s">
        <v>31</v>
      </c>
      <c r="K18" s="70">
        <v>0</v>
      </c>
      <c r="L18" s="69">
        <v>0</v>
      </c>
      <c r="M18" s="69">
        <v>42500</v>
      </c>
      <c r="N18" s="69">
        <v>0</v>
      </c>
      <c r="O18" s="69">
        <v>113322</v>
      </c>
      <c r="P18" s="69">
        <v>140311</v>
      </c>
      <c r="Q18" s="71">
        <v>263268</v>
      </c>
      <c r="R18" s="32">
        <f t="shared" si="17"/>
        <v>559401</v>
      </c>
      <c r="S18" s="31" t="s">
        <v>31</v>
      </c>
      <c r="T18" s="70">
        <v>94278</v>
      </c>
      <c r="U18" s="69">
        <v>140643</v>
      </c>
      <c r="V18" s="69">
        <v>981887</v>
      </c>
      <c r="W18" s="69">
        <v>1203048</v>
      </c>
      <c r="X18" s="69">
        <v>1340182</v>
      </c>
      <c r="Y18" s="69">
        <v>1156443</v>
      </c>
      <c r="Z18" s="71">
        <v>1179652</v>
      </c>
      <c r="AA18" s="32">
        <f t="shared" si="18"/>
        <v>6096133</v>
      </c>
      <c r="AB18" s="31" t="s">
        <v>31</v>
      </c>
      <c r="AC18" s="70">
        <v>5742</v>
      </c>
      <c r="AD18" s="69">
        <v>0</v>
      </c>
      <c r="AE18" s="69">
        <v>50868</v>
      </c>
      <c r="AF18" s="69">
        <v>33682</v>
      </c>
      <c r="AG18" s="69">
        <v>106054</v>
      </c>
      <c r="AH18" s="69">
        <v>23130</v>
      </c>
      <c r="AI18" s="71">
        <v>28260</v>
      </c>
      <c r="AJ18" s="32">
        <f t="shared" si="19"/>
        <v>247736</v>
      </c>
      <c r="AK18" s="31" t="s">
        <v>31</v>
      </c>
      <c r="AL18" s="70">
        <v>3078</v>
      </c>
      <c r="AM18" s="69">
        <v>23310</v>
      </c>
      <c r="AN18" s="69">
        <v>49554</v>
      </c>
      <c r="AO18" s="69">
        <v>76930</v>
      </c>
      <c r="AP18" s="69">
        <v>110259</v>
      </c>
      <c r="AQ18" s="69">
        <v>80739</v>
      </c>
      <c r="AR18" s="71">
        <v>87658</v>
      </c>
      <c r="AS18" s="32">
        <f t="shared" si="20"/>
        <v>431528</v>
      </c>
      <c r="AT18" s="31" t="s">
        <v>31</v>
      </c>
      <c r="AU18" s="70">
        <v>0</v>
      </c>
      <c r="AV18" s="69">
        <v>0</v>
      </c>
      <c r="AW18" s="69">
        <v>5475025</v>
      </c>
      <c r="AX18" s="69">
        <v>5770280</v>
      </c>
      <c r="AY18" s="69">
        <v>5993617</v>
      </c>
      <c r="AZ18" s="69">
        <v>2074949</v>
      </c>
      <c r="BA18" s="71">
        <v>1359967</v>
      </c>
      <c r="BB18" s="32">
        <f t="shared" si="21"/>
        <v>20673838</v>
      </c>
      <c r="BC18" s="31" t="s">
        <v>31</v>
      </c>
      <c r="BD18" s="70">
        <v>135503</v>
      </c>
      <c r="BE18" s="69">
        <v>631822</v>
      </c>
      <c r="BF18" s="69">
        <v>1078012</v>
      </c>
      <c r="BG18" s="69">
        <v>1530642</v>
      </c>
      <c r="BH18" s="69">
        <v>1756328</v>
      </c>
      <c r="BI18" s="69">
        <v>815812</v>
      </c>
      <c r="BJ18" s="71">
        <v>939945</v>
      </c>
      <c r="BK18" s="32">
        <f t="shared" si="22"/>
        <v>6888064</v>
      </c>
      <c r="BL18" s="31" t="s">
        <v>31</v>
      </c>
      <c r="BM18" s="70">
        <v>0</v>
      </c>
      <c r="BN18" s="69">
        <v>0</v>
      </c>
      <c r="BO18" s="69">
        <v>317052</v>
      </c>
      <c r="BP18" s="69">
        <v>1148494</v>
      </c>
      <c r="BQ18" s="69">
        <v>4956797</v>
      </c>
      <c r="BR18" s="69">
        <v>4251906</v>
      </c>
      <c r="BS18" s="71">
        <v>1862528</v>
      </c>
      <c r="BT18" s="32">
        <f t="shared" si="23"/>
        <v>12536777</v>
      </c>
      <c r="BU18" s="31" t="s">
        <v>31</v>
      </c>
      <c r="BV18" s="70">
        <v>0</v>
      </c>
      <c r="BW18" s="69">
        <v>0</v>
      </c>
      <c r="BX18" s="69">
        <v>77814</v>
      </c>
      <c r="BY18" s="69">
        <v>455432</v>
      </c>
      <c r="BZ18" s="69">
        <v>161676</v>
      </c>
      <c r="CA18" s="69">
        <v>0</v>
      </c>
      <c r="CB18" s="71">
        <v>87523</v>
      </c>
      <c r="CC18" s="32">
        <f t="shared" si="24"/>
        <v>782445</v>
      </c>
      <c r="CD18" s="31" t="s">
        <v>31</v>
      </c>
      <c r="CE18" s="70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71">
        <v>0</v>
      </c>
      <c r="CL18" s="32">
        <f t="shared" si="25"/>
        <v>0</v>
      </c>
      <c r="CM18" s="31" t="s">
        <v>31</v>
      </c>
      <c r="CN18" s="70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71">
        <v>0</v>
      </c>
      <c r="CU18" s="32">
        <f t="shared" si="26"/>
        <v>0</v>
      </c>
      <c r="CV18" s="31" t="s">
        <v>31</v>
      </c>
      <c r="CW18" s="70">
        <v>247288</v>
      </c>
      <c r="CX18" s="69">
        <v>376021</v>
      </c>
      <c r="CY18" s="69">
        <v>450195</v>
      </c>
      <c r="CZ18" s="69">
        <v>1068439</v>
      </c>
      <c r="DA18" s="69">
        <v>1243633</v>
      </c>
      <c r="DB18" s="69">
        <v>948177</v>
      </c>
      <c r="DC18" s="71">
        <v>524053</v>
      </c>
      <c r="DD18" s="32">
        <f t="shared" si="27"/>
        <v>4857806</v>
      </c>
      <c r="DE18" s="31" t="s">
        <v>31</v>
      </c>
      <c r="DF18" s="70">
        <v>56385</v>
      </c>
      <c r="DG18" s="69">
        <v>31185</v>
      </c>
      <c r="DH18" s="69">
        <v>29403</v>
      </c>
      <c r="DI18" s="69">
        <v>60588</v>
      </c>
      <c r="DJ18" s="69">
        <v>136710</v>
      </c>
      <c r="DK18" s="69">
        <v>69048</v>
      </c>
      <c r="DL18" s="71">
        <v>0</v>
      </c>
      <c r="DM18" s="32">
        <f t="shared" si="28"/>
        <v>383319</v>
      </c>
      <c r="DN18" s="31" t="s">
        <v>31</v>
      </c>
      <c r="DO18" s="70">
        <v>163350</v>
      </c>
      <c r="DP18" s="69">
        <v>0</v>
      </c>
      <c r="DQ18" s="69">
        <v>0</v>
      </c>
      <c r="DR18" s="69">
        <v>265099</v>
      </c>
      <c r="DS18" s="69">
        <v>61650</v>
      </c>
      <c r="DT18" s="69">
        <v>0</v>
      </c>
      <c r="DU18" s="71">
        <v>0</v>
      </c>
      <c r="DV18" s="32">
        <f t="shared" si="29"/>
        <v>490099</v>
      </c>
      <c r="DW18" s="31" t="s">
        <v>31</v>
      </c>
      <c r="DX18" s="70">
        <v>166644</v>
      </c>
      <c r="DY18" s="69">
        <v>153819</v>
      </c>
      <c r="DZ18" s="69">
        <v>1174698</v>
      </c>
      <c r="EA18" s="69">
        <v>775683</v>
      </c>
      <c r="EB18" s="69">
        <v>1074186</v>
      </c>
      <c r="EC18" s="69">
        <v>929277</v>
      </c>
      <c r="ED18" s="71">
        <v>632166</v>
      </c>
      <c r="EE18" s="32">
        <f t="shared" si="30"/>
        <v>4906473</v>
      </c>
      <c r="EF18" s="31" t="s">
        <v>31</v>
      </c>
      <c r="EG18" s="70">
        <v>210740</v>
      </c>
      <c r="EH18" s="69">
        <v>295029</v>
      </c>
      <c r="EI18" s="69">
        <v>2617326</v>
      </c>
      <c r="EJ18" s="69">
        <v>2492260</v>
      </c>
      <c r="EK18" s="69">
        <v>2794229</v>
      </c>
      <c r="EL18" s="69">
        <v>1230141</v>
      </c>
      <c r="EM18" s="71">
        <v>704306</v>
      </c>
      <c r="EN18" s="32">
        <f t="shared" si="31"/>
        <v>10344031</v>
      </c>
      <c r="EO18" s="28"/>
      <c r="EP18" s="28"/>
      <c r="EQ18" s="28"/>
      <c r="ER18" s="28"/>
      <c r="ES18" s="28"/>
      <c r="ET18" s="28"/>
    </row>
    <row r="19" spans="1:150" s="6" customFormat="1" ht="15" customHeight="1" x14ac:dyDescent="0.15">
      <c r="A19" s="31" t="s">
        <v>32</v>
      </c>
      <c r="B19" s="69">
        <v>0</v>
      </c>
      <c r="C19" s="69">
        <v>0</v>
      </c>
      <c r="D19" s="69">
        <v>764295</v>
      </c>
      <c r="E19" s="69">
        <v>954039</v>
      </c>
      <c r="F19" s="69">
        <v>289938</v>
      </c>
      <c r="G19" s="69">
        <v>1093807</v>
      </c>
      <c r="H19" s="69">
        <v>1520750</v>
      </c>
      <c r="I19" s="32">
        <f t="shared" si="16"/>
        <v>4622829</v>
      </c>
      <c r="J19" s="31" t="s">
        <v>32</v>
      </c>
      <c r="K19" s="70">
        <v>0</v>
      </c>
      <c r="L19" s="69">
        <v>0</v>
      </c>
      <c r="M19" s="69">
        <v>0</v>
      </c>
      <c r="N19" s="69">
        <v>0</v>
      </c>
      <c r="O19" s="69">
        <v>70840</v>
      </c>
      <c r="P19" s="69">
        <v>72904</v>
      </c>
      <c r="Q19" s="71">
        <v>91309</v>
      </c>
      <c r="R19" s="32">
        <f t="shared" si="17"/>
        <v>235053</v>
      </c>
      <c r="S19" s="31" t="s">
        <v>32</v>
      </c>
      <c r="T19" s="70">
        <v>36235</v>
      </c>
      <c r="U19" s="69">
        <v>30009</v>
      </c>
      <c r="V19" s="69">
        <v>224978</v>
      </c>
      <c r="W19" s="69">
        <v>159252</v>
      </c>
      <c r="X19" s="69">
        <v>241656</v>
      </c>
      <c r="Y19" s="69">
        <v>70707</v>
      </c>
      <c r="Z19" s="71">
        <v>564709</v>
      </c>
      <c r="AA19" s="32">
        <f t="shared" si="18"/>
        <v>1327546</v>
      </c>
      <c r="AB19" s="31" t="s">
        <v>32</v>
      </c>
      <c r="AC19" s="70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24497</v>
      </c>
      <c r="AI19" s="71">
        <v>0</v>
      </c>
      <c r="AJ19" s="32">
        <f t="shared" si="19"/>
        <v>24497</v>
      </c>
      <c r="AK19" s="31" t="s">
        <v>32</v>
      </c>
      <c r="AL19" s="70">
        <v>0</v>
      </c>
      <c r="AM19" s="69">
        <v>5166</v>
      </c>
      <c r="AN19" s="69">
        <v>56898</v>
      </c>
      <c r="AO19" s="69">
        <v>86319</v>
      </c>
      <c r="AP19" s="69">
        <v>26559</v>
      </c>
      <c r="AQ19" s="69">
        <v>46503</v>
      </c>
      <c r="AR19" s="71">
        <v>69984</v>
      </c>
      <c r="AS19" s="32">
        <f t="shared" si="20"/>
        <v>291429</v>
      </c>
      <c r="AT19" s="31" t="s">
        <v>32</v>
      </c>
      <c r="AU19" s="70">
        <v>0</v>
      </c>
      <c r="AV19" s="69">
        <v>0</v>
      </c>
      <c r="AW19" s="69">
        <v>3997547</v>
      </c>
      <c r="AX19" s="69">
        <v>1752137</v>
      </c>
      <c r="AY19" s="69">
        <v>1220901</v>
      </c>
      <c r="AZ19" s="69">
        <v>1073648</v>
      </c>
      <c r="BA19" s="71">
        <v>452944</v>
      </c>
      <c r="BB19" s="32">
        <f t="shared" si="21"/>
        <v>8497177</v>
      </c>
      <c r="BC19" s="31" t="s">
        <v>32</v>
      </c>
      <c r="BD19" s="70">
        <v>70878</v>
      </c>
      <c r="BE19" s="69">
        <v>381533</v>
      </c>
      <c r="BF19" s="69">
        <v>280183</v>
      </c>
      <c r="BG19" s="69">
        <v>208474</v>
      </c>
      <c r="BH19" s="69">
        <v>170707</v>
      </c>
      <c r="BI19" s="69">
        <v>133209</v>
      </c>
      <c r="BJ19" s="71">
        <v>0</v>
      </c>
      <c r="BK19" s="32">
        <f t="shared" si="22"/>
        <v>1244984</v>
      </c>
      <c r="BL19" s="31" t="s">
        <v>32</v>
      </c>
      <c r="BM19" s="70">
        <v>0</v>
      </c>
      <c r="BN19" s="69">
        <v>0</v>
      </c>
      <c r="BO19" s="69">
        <v>547574</v>
      </c>
      <c r="BP19" s="69">
        <v>250506</v>
      </c>
      <c r="BQ19" s="69">
        <v>853932</v>
      </c>
      <c r="BR19" s="69">
        <v>153540</v>
      </c>
      <c r="BS19" s="71">
        <v>383121</v>
      </c>
      <c r="BT19" s="32">
        <f t="shared" si="23"/>
        <v>2188673</v>
      </c>
      <c r="BU19" s="31" t="s">
        <v>32</v>
      </c>
      <c r="BV19" s="70">
        <v>0</v>
      </c>
      <c r="BW19" s="69">
        <v>0</v>
      </c>
      <c r="BX19" s="69">
        <v>110565</v>
      </c>
      <c r="BY19" s="69">
        <v>0</v>
      </c>
      <c r="BZ19" s="69">
        <v>0</v>
      </c>
      <c r="CA19" s="69">
        <v>26640</v>
      </c>
      <c r="CB19" s="71">
        <v>0</v>
      </c>
      <c r="CC19" s="32">
        <f t="shared" si="24"/>
        <v>137205</v>
      </c>
      <c r="CD19" s="31" t="s">
        <v>32</v>
      </c>
      <c r="CE19" s="70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71">
        <v>0</v>
      </c>
      <c r="CL19" s="32">
        <f t="shared" si="25"/>
        <v>0</v>
      </c>
      <c r="CM19" s="31" t="s">
        <v>32</v>
      </c>
      <c r="CN19" s="70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71">
        <v>0</v>
      </c>
      <c r="CU19" s="32">
        <f t="shared" si="26"/>
        <v>0</v>
      </c>
      <c r="CV19" s="31" t="s">
        <v>32</v>
      </c>
      <c r="CW19" s="70">
        <v>52020</v>
      </c>
      <c r="CX19" s="69">
        <v>86949</v>
      </c>
      <c r="CY19" s="69">
        <v>186254</v>
      </c>
      <c r="CZ19" s="69">
        <v>241993</v>
      </c>
      <c r="DA19" s="69">
        <v>252171</v>
      </c>
      <c r="DB19" s="69">
        <v>289692</v>
      </c>
      <c r="DC19" s="71">
        <v>298743</v>
      </c>
      <c r="DD19" s="32">
        <f t="shared" si="27"/>
        <v>1407822</v>
      </c>
      <c r="DE19" s="31" t="s">
        <v>32</v>
      </c>
      <c r="DF19" s="70">
        <v>0</v>
      </c>
      <c r="DG19" s="69">
        <v>0</v>
      </c>
      <c r="DH19" s="69">
        <v>81711</v>
      </c>
      <c r="DI19" s="69">
        <v>0</v>
      </c>
      <c r="DJ19" s="69">
        <v>90000</v>
      </c>
      <c r="DK19" s="69">
        <v>0</v>
      </c>
      <c r="DL19" s="71">
        <v>90000</v>
      </c>
      <c r="DM19" s="32">
        <f t="shared" si="28"/>
        <v>261711</v>
      </c>
      <c r="DN19" s="31" t="s">
        <v>32</v>
      </c>
      <c r="DO19" s="70">
        <v>0</v>
      </c>
      <c r="DP19" s="69">
        <v>0</v>
      </c>
      <c r="DQ19" s="69">
        <v>12870</v>
      </c>
      <c r="DR19" s="69">
        <v>0</v>
      </c>
      <c r="DS19" s="69">
        <v>16200</v>
      </c>
      <c r="DT19" s="69">
        <v>0</v>
      </c>
      <c r="DU19" s="71">
        <v>144936</v>
      </c>
      <c r="DV19" s="32">
        <f t="shared" si="29"/>
        <v>174006</v>
      </c>
      <c r="DW19" s="31" t="s">
        <v>32</v>
      </c>
      <c r="DX19" s="70">
        <v>111096</v>
      </c>
      <c r="DY19" s="69">
        <v>376983</v>
      </c>
      <c r="DZ19" s="69">
        <v>0</v>
      </c>
      <c r="EA19" s="69">
        <v>913608</v>
      </c>
      <c r="EB19" s="69">
        <v>626535</v>
      </c>
      <c r="EC19" s="69">
        <v>254903</v>
      </c>
      <c r="ED19" s="71">
        <v>0</v>
      </c>
      <c r="EE19" s="32">
        <f t="shared" si="30"/>
        <v>2283125</v>
      </c>
      <c r="EF19" s="31" t="s">
        <v>32</v>
      </c>
      <c r="EG19" s="70">
        <v>75140</v>
      </c>
      <c r="EH19" s="69">
        <v>104660</v>
      </c>
      <c r="EI19" s="69">
        <v>838311</v>
      </c>
      <c r="EJ19" s="69">
        <v>332842</v>
      </c>
      <c r="EK19" s="69">
        <v>387690</v>
      </c>
      <c r="EL19" s="69">
        <v>241681</v>
      </c>
      <c r="EM19" s="71">
        <v>192497</v>
      </c>
      <c r="EN19" s="32">
        <f t="shared" si="31"/>
        <v>2172821</v>
      </c>
      <c r="EO19" s="28"/>
      <c r="EP19" s="28"/>
      <c r="EQ19" s="28"/>
      <c r="ER19" s="28"/>
      <c r="ES19" s="28"/>
      <c r="ET19" s="28"/>
    </row>
    <row r="20" spans="1:150" s="6" customFormat="1" ht="15" customHeight="1" x14ac:dyDescent="0.15">
      <c r="A20" s="31" t="s">
        <v>33</v>
      </c>
      <c r="B20" s="69">
        <v>0</v>
      </c>
      <c r="C20" s="69">
        <v>0</v>
      </c>
      <c r="D20" s="69">
        <v>320459</v>
      </c>
      <c r="E20" s="69">
        <v>1269138</v>
      </c>
      <c r="F20" s="69">
        <v>11300</v>
      </c>
      <c r="G20" s="69">
        <v>312865</v>
      </c>
      <c r="H20" s="69">
        <v>0</v>
      </c>
      <c r="I20" s="32">
        <f t="shared" si="16"/>
        <v>1913762</v>
      </c>
      <c r="J20" s="31" t="s">
        <v>33</v>
      </c>
      <c r="K20" s="70">
        <v>0</v>
      </c>
      <c r="L20" s="69">
        <v>0</v>
      </c>
      <c r="M20" s="69">
        <v>0</v>
      </c>
      <c r="N20" s="69">
        <v>0</v>
      </c>
      <c r="O20" s="69">
        <v>70840</v>
      </c>
      <c r="P20" s="69">
        <v>113322</v>
      </c>
      <c r="Q20" s="71">
        <v>0</v>
      </c>
      <c r="R20" s="32">
        <f t="shared" si="17"/>
        <v>184162</v>
      </c>
      <c r="S20" s="31" t="s">
        <v>33</v>
      </c>
      <c r="T20" s="70">
        <v>45734</v>
      </c>
      <c r="U20" s="69">
        <v>116512</v>
      </c>
      <c r="V20" s="69">
        <v>296641</v>
      </c>
      <c r="W20" s="69">
        <v>818614</v>
      </c>
      <c r="X20" s="69">
        <v>475956</v>
      </c>
      <c r="Y20" s="69">
        <v>176358</v>
      </c>
      <c r="Z20" s="71">
        <v>284149</v>
      </c>
      <c r="AA20" s="32">
        <f t="shared" si="18"/>
        <v>2213964</v>
      </c>
      <c r="AB20" s="31" t="s">
        <v>33</v>
      </c>
      <c r="AC20" s="70">
        <v>0</v>
      </c>
      <c r="AD20" s="69">
        <v>0</v>
      </c>
      <c r="AE20" s="69">
        <v>0</v>
      </c>
      <c r="AF20" s="69">
        <v>34694</v>
      </c>
      <c r="AG20" s="69">
        <v>0</v>
      </c>
      <c r="AH20" s="69">
        <v>0</v>
      </c>
      <c r="AI20" s="71">
        <v>20239</v>
      </c>
      <c r="AJ20" s="32">
        <f t="shared" si="19"/>
        <v>54933</v>
      </c>
      <c r="AK20" s="31" t="s">
        <v>33</v>
      </c>
      <c r="AL20" s="70">
        <v>0</v>
      </c>
      <c r="AM20" s="69">
        <v>0</v>
      </c>
      <c r="AN20" s="69">
        <v>11322</v>
      </c>
      <c r="AO20" s="69">
        <v>109476</v>
      </c>
      <c r="AP20" s="69">
        <v>13806</v>
      </c>
      <c r="AQ20" s="69">
        <v>22338</v>
      </c>
      <c r="AR20" s="71">
        <v>11930</v>
      </c>
      <c r="AS20" s="32">
        <f t="shared" si="20"/>
        <v>168872</v>
      </c>
      <c r="AT20" s="31" t="s">
        <v>33</v>
      </c>
      <c r="AU20" s="70">
        <v>0</v>
      </c>
      <c r="AV20" s="69">
        <v>0</v>
      </c>
      <c r="AW20" s="69">
        <v>408574</v>
      </c>
      <c r="AX20" s="69">
        <v>1397775</v>
      </c>
      <c r="AY20" s="69">
        <v>580913</v>
      </c>
      <c r="AZ20" s="69">
        <v>92223</v>
      </c>
      <c r="BA20" s="71">
        <v>10395</v>
      </c>
      <c r="BB20" s="32">
        <f t="shared" si="21"/>
        <v>2489880</v>
      </c>
      <c r="BC20" s="31" t="s">
        <v>33</v>
      </c>
      <c r="BD20" s="70">
        <v>142884</v>
      </c>
      <c r="BE20" s="69">
        <v>143752</v>
      </c>
      <c r="BF20" s="69">
        <v>127206</v>
      </c>
      <c r="BG20" s="69">
        <v>226972</v>
      </c>
      <c r="BH20" s="69">
        <v>57438</v>
      </c>
      <c r="BI20" s="69">
        <v>0</v>
      </c>
      <c r="BJ20" s="71">
        <v>0</v>
      </c>
      <c r="BK20" s="32">
        <f t="shared" si="22"/>
        <v>698252</v>
      </c>
      <c r="BL20" s="31" t="s">
        <v>33</v>
      </c>
      <c r="BM20" s="70">
        <v>0</v>
      </c>
      <c r="BN20" s="69">
        <v>0</v>
      </c>
      <c r="BO20" s="69">
        <v>148574</v>
      </c>
      <c r="BP20" s="69">
        <v>1149984</v>
      </c>
      <c r="BQ20" s="69">
        <v>475560</v>
      </c>
      <c r="BR20" s="69">
        <v>0</v>
      </c>
      <c r="BS20" s="71">
        <v>840726</v>
      </c>
      <c r="BT20" s="32">
        <f t="shared" si="23"/>
        <v>2614844</v>
      </c>
      <c r="BU20" s="31" t="s">
        <v>33</v>
      </c>
      <c r="BV20" s="70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71">
        <v>0</v>
      </c>
      <c r="CC20" s="32">
        <f t="shared" si="24"/>
        <v>0</v>
      </c>
      <c r="CD20" s="31" t="s">
        <v>33</v>
      </c>
      <c r="CE20" s="70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71">
        <v>0</v>
      </c>
      <c r="CL20" s="32">
        <f t="shared" si="25"/>
        <v>0</v>
      </c>
      <c r="CM20" s="31" t="s">
        <v>33</v>
      </c>
      <c r="CN20" s="70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71">
        <v>0</v>
      </c>
      <c r="CU20" s="32">
        <f t="shared" si="26"/>
        <v>0</v>
      </c>
      <c r="CV20" s="31" t="s">
        <v>33</v>
      </c>
      <c r="CW20" s="70">
        <v>17100</v>
      </c>
      <c r="CX20" s="69">
        <v>55630</v>
      </c>
      <c r="CY20" s="69">
        <v>27450</v>
      </c>
      <c r="CZ20" s="69">
        <v>371669</v>
      </c>
      <c r="DA20" s="69">
        <v>271185</v>
      </c>
      <c r="DB20" s="69">
        <v>75510</v>
      </c>
      <c r="DC20" s="71">
        <v>83117</v>
      </c>
      <c r="DD20" s="32">
        <f t="shared" si="27"/>
        <v>901661</v>
      </c>
      <c r="DE20" s="31" t="s">
        <v>33</v>
      </c>
      <c r="DF20" s="70">
        <v>0</v>
      </c>
      <c r="DG20" s="69">
        <v>80000</v>
      </c>
      <c r="DH20" s="69">
        <v>0</v>
      </c>
      <c r="DI20" s="69">
        <v>0</v>
      </c>
      <c r="DJ20" s="69">
        <v>0</v>
      </c>
      <c r="DK20" s="69">
        <v>0</v>
      </c>
      <c r="DL20" s="71">
        <v>0</v>
      </c>
      <c r="DM20" s="32">
        <f t="shared" si="28"/>
        <v>80000</v>
      </c>
      <c r="DN20" s="31" t="s">
        <v>33</v>
      </c>
      <c r="DO20" s="70">
        <v>0</v>
      </c>
      <c r="DP20" s="69">
        <v>17600</v>
      </c>
      <c r="DQ20" s="69">
        <v>42705</v>
      </c>
      <c r="DR20" s="69">
        <v>0</v>
      </c>
      <c r="DS20" s="69">
        <v>0</v>
      </c>
      <c r="DT20" s="69">
        <v>0</v>
      </c>
      <c r="DU20" s="71">
        <v>0</v>
      </c>
      <c r="DV20" s="32">
        <f t="shared" si="29"/>
        <v>60305</v>
      </c>
      <c r="DW20" s="31" t="s">
        <v>33</v>
      </c>
      <c r="DX20" s="70">
        <v>0</v>
      </c>
      <c r="DY20" s="69">
        <v>0</v>
      </c>
      <c r="DZ20" s="69">
        <v>501768</v>
      </c>
      <c r="EA20" s="69">
        <v>205179</v>
      </c>
      <c r="EB20" s="69">
        <v>300621</v>
      </c>
      <c r="EC20" s="69">
        <v>0</v>
      </c>
      <c r="ED20" s="71">
        <v>249516</v>
      </c>
      <c r="EE20" s="32">
        <f t="shared" si="30"/>
        <v>1257084</v>
      </c>
      <c r="EF20" s="31" t="s">
        <v>33</v>
      </c>
      <c r="EG20" s="70">
        <v>60460</v>
      </c>
      <c r="EH20" s="69">
        <v>70720</v>
      </c>
      <c r="EI20" s="69">
        <v>374782</v>
      </c>
      <c r="EJ20" s="69">
        <v>673221</v>
      </c>
      <c r="EK20" s="69">
        <v>290717</v>
      </c>
      <c r="EL20" s="69">
        <v>79762</v>
      </c>
      <c r="EM20" s="71">
        <v>95112</v>
      </c>
      <c r="EN20" s="32">
        <f t="shared" si="31"/>
        <v>1644774</v>
      </c>
      <c r="EO20" s="28"/>
      <c r="EP20" s="28"/>
      <c r="EQ20" s="28"/>
      <c r="ER20" s="28"/>
      <c r="ES20" s="28"/>
      <c r="ET20" s="28"/>
    </row>
    <row r="21" spans="1:150" s="6" customFormat="1" ht="15" customHeight="1" x14ac:dyDescent="0.15">
      <c r="A21" s="31" t="s">
        <v>34</v>
      </c>
      <c r="B21" s="69">
        <v>0</v>
      </c>
      <c r="C21" s="69">
        <v>0</v>
      </c>
      <c r="D21" s="69">
        <v>840952</v>
      </c>
      <c r="E21" s="69">
        <v>2024464</v>
      </c>
      <c r="F21" s="69">
        <v>890542</v>
      </c>
      <c r="G21" s="69">
        <v>1116405</v>
      </c>
      <c r="H21" s="69">
        <v>1410639</v>
      </c>
      <c r="I21" s="32">
        <f t="shared" si="16"/>
        <v>6283002</v>
      </c>
      <c r="J21" s="31" t="s">
        <v>34</v>
      </c>
      <c r="K21" s="70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71">
        <v>0</v>
      </c>
      <c r="R21" s="32">
        <f t="shared" si="17"/>
        <v>0</v>
      </c>
      <c r="S21" s="31" t="s">
        <v>34</v>
      </c>
      <c r="T21" s="70">
        <v>174366</v>
      </c>
      <c r="U21" s="69">
        <v>1008765</v>
      </c>
      <c r="V21" s="69">
        <v>603522</v>
      </c>
      <c r="W21" s="69">
        <v>1146847</v>
      </c>
      <c r="X21" s="69">
        <v>678858</v>
      </c>
      <c r="Y21" s="69">
        <v>383673</v>
      </c>
      <c r="Z21" s="71">
        <v>544254</v>
      </c>
      <c r="AA21" s="32">
        <f t="shared" si="18"/>
        <v>4540285</v>
      </c>
      <c r="AB21" s="31" t="s">
        <v>34</v>
      </c>
      <c r="AC21" s="70">
        <v>0</v>
      </c>
      <c r="AD21" s="69">
        <v>88776</v>
      </c>
      <c r="AE21" s="69">
        <v>29192</v>
      </c>
      <c r="AF21" s="69">
        <v>84780</v>
      </c>
      <c r="AG21" s="69">
        <v>50868</v>
      </c>
      <c r="AH21" s="69">
        <v>29982</v>
      </c>
      <c r="AI21" s="71">
        <v>0</v>
      </c>
      <c r="AJ21" s="32">
        <f t="shared" si="19"/>
        <v>283598</v>
      </c>
      <c r="AK21" s="31" t="s">
        <v>34</v>
      </c>
      <c r="AL21" s="70">
        <v>33858</v>
      </c>
      <c r="AM21" s="69">
        <v>60384</v>
      </c>
      <c r="AN21" s="69">
        <v>67716</v>
      </c>
      <c r="AO21" s="69">
        <v>181575</v>
      </c>
      <c r="AP21" s="69">
        <v>81153</v>
      </c>
      <c r="AQ21" s="69">
        <v>97915</v>
      </c>
      <c r="AR21" s="71">
        <v>59011</v>
      </c>
      <c r="AS21" s="32">
        <f t="shared" si="20"/>
        <v>581612</v>
      </c>
      <c r="AT21" s="31" t="s">
        <v>34</v>
      </c>
      <c r="AU21" s="70">
        <v>0</v>
      </c>
      <c r="AV21" s="69">
        <v>0</v>
      </c>
      <c r="AW21" s="69">
        <v>2670470</v>
      </c>
      <c r="AX21" s="69">
        <v>3430334</v>
      </c>
      <c r="AY21" s="69">
        <v>2410230</v>
      </c>
      <c r="AZ21" s="69">
        <v>982656</v>
      </c>
      <c r="BA21" s="71">
        <v>631104</v>
      </c>
      <c r="BB21" s="32">
        <f t="shared" si="21"/>
        <v>10124794</v>
      </c>
      <c r="BC21" s="31" t="s">
        <v>34</v>
      </c>
      <c r="BD21" s="70">
        <v>87480</v>
      </c>
      <c r="BE21" s="69">
        <v>592481</v>
      </c>
      <c r="BF21" s="69">
        <v>1037906.9999999999</v>
      </c>
      <c r="BG21" s="69">
        <v>548180</v>
      </c>
      <c r="BH21" s="69">
        <v>48879</v>
      </c>
      <c r="BI21" s="69">
        <v>344700</v>
      </c>
      <c r="BJ21" s="71">
        <v>116739</v>
      </c>
      <c r="BK21" s="32">
        <f t="shared" si="22"/>
        <v>2776366</v>
      </c>
      <c r="BL21" s="31" t="s">
        <v>34</v>
      </c>
      <c r="BM21" s="70">
        <v>0</v>
      </c>
      <c r="BN21" s="69">
        <v>267122</v>
      </c>
      <c r="BO21" s="69">
        <v>723501</v>
      </c>
      <c r="BP21" s="69">
        <v>768168</v>
      </c>
      <c r="BQ21" s="69">
        <v>780876</v>
      </c>
      <c r="BR21" s="69">
        <v>2842184</v>
      </c>
      <c r="BS21" s="71">
        <v>237972</v>
      </c>
      <c r="BT21" s="32">
        <f t="shared" si="23"/>
        <v>5619823</v>
      </c>
      <c r="BU21" s="31" t="s">
        <v>34</v>
      </c>
      <c r="BV21" s="70">
        <v>0</v>
      </c>
      <c r="BW21" s="69">
        <v>125739</v>
      </c>
      <c r="BX21" s="69">
        <v>57258</v>
      </c>
      <c r="BY21" s="69">
        <v>38493</v>
      </c>
      <c r="BZ21" s="69">
        <v>0</v>
      </c>
      <c r="CA21" s="69">
        <v>14589</v>
      </c>
      <c r="CB21" s="71">
        <v>0</v>
      </c>
      <c r="CC21" s="32">
        <f t="shared" si="24"/>
        <v>236079</v>
      </c>
      <c r="CD21" s="31" t="s">
        <v>34</v>
      </c>
      <c r="CE21" s="70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71">
        <v>0</v>
      </c>
      <c r="CL21" s="32">
        <f t="shared" si="25"/>
        <v>0</v>
      </c>
      <c r="CM21" s="31" t="s">
        <v>34</v>
      </c>
      <c r="CN21" s="70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71">
        <v>0</v>
      </c>
      <c r="CU21" s="32">
        <f t="shared" si="26"/>
        <v>0</v>
      </c>
      <c r="CV21" s="31" t="s">
        <v>34</v>
      </c>
      <c r="CW21" s="70">
        <v>257017.99999999997</v>
      </c>
      <c r="CX21" s="69">
        <v>571781</v>
      </c>
      <c r="CY21" s="69">
        <v>232803</v>
      </c>
      <c r="CZ21" s="69">
        <v>838844</v>
      </c>
      <c r="DA21" s="69">
        <v>562602</v>
      </c>
      <c r="DB21" s="69">
        <v>376581</v>
      </c>
      <c r="DC21" s="71">
        <v>258313</v>
      </c>
      <c r="DD21" s="32">
        <f t="shared" si="27"/>
        <v>3097942</v>
      </c>
      <c r="DE21" s="31" t="s">
        <v>34</v>
      </c>
      <c r="DF21" s="70">
        <v>22950</v>
      </c>
      <c r="DG21" s="69">
        <v>96480</v>
      </c>
      <c r="DH21" s="69">
        <v>0</v>
      </c>
      <c r="DI21" s="69">
        <v>52740</v>
      </c>
      <c r="DJ21" s="69">
        <v>0</v>
      </c>
      <c r="DK21" s="69">
        <v>0</v>
      </c>
      <c r="DL21" s="71">
        <v>0</v>
      </c>
      <c r="DM21" s="32">
        <f t="shared" si="28"/>
        <v>172170</v>
      </c>
      <c r="DN21" s="31" t="s">
        <v>34</v>
      </c>
      <c r="DO21" s="70">
        <v>0</v>
      </c>
      <c r="DP21" s="69">
        <v>248310</v>
      </c>
      <c r="DQ21" s="69">
        <v>133200</v>
      </c>
      <c r="DR21" s="69">
        <v>0</v>
      </c>
      <c r="DS21" s="69">
        <v>33660</v>
      </c>
      <c r="DT21" s="69">
        <v>0</v>
      </c>
      <c r="DU21" s="71">
        <v>0</v>
      </c>
      <c r="DV21" s="32">
        <f t="shared" si="29"/>
        <v>415170</v>
      </c>
      <c r="DW21" s="31" t="s">
        <v>34</v>
      </c>
      <c r="DX21" s="70">
        <v>116451</v>
      </c>
      <c r="DY21" s="69">
        <v>99855</v>
      </c>
      <c r="DZ21" s="69">
        <v>689184</v>
      </c>
      <c r="EA21" s="69">
        <v>1361041</v>
      </c>
      <c r="EB21" s="69">
        <v>1671571</v>
      </c>
      <c r="EC21" s="69">
        <v>1722867</v>
      </c>
      <c r="ED21" s="71">
        <v>243684</v>
      </c>
      <c r="EE21" s="32">
        <f t="shared" si="30"/>
        <v>5904653</v>
      </c>
      <c r="EF21" s="31" t="s">
        <v>34</v>
      </c>
      <c r="EG21" s="70">
        <v>198900</v>
      </c>
      <c r="EH21" s="69">
        <v>485100</v>
      </c>
      <c r="EI21" s="69">
        <v>1031582.0000000001</v>
      </c>
      <c r="EJ21" s="69">
        <v>1260954</v>
      </c>
      <c r="EK21" s="69">
        <v>558506</v>
      </c>
      <c r="EL21" s="69">
        <v>524932</v>
      </c>
      <c r="EM21" s="71">
        <v>216854</v>
      </c>
      <c r="EN21" s="32">
        <f t="shared" si="31"/>
        <v>4276828</v>
      </c>
      <c r="EO21" s="28"/>
      <c r="EP21" s="28"/>
      <c r="EQ21" s="28"/>
      <c r="ER21" s="28"/>
      <c r="ES21" s="28"/>
      <c r="ET21" s="28"/>
    </row>
    <row r="22" spans="1:150" s="6" customFormat="1" ht="15" customHeight="1" x14ac:dyDescent="0.15">
      <c r="A22" s="31" t="s">
        <v>35</v>
      </c>
      <c r="B22" s="69">
        <v>0</v>
      </c>
      <c r="C22" s="69">
        <v>0</v>
      </c>
      <c r="D22" s="69">
        <v>525921</v>
      </c>
      <c r="E22" s="69">
        <v>558504</v>
      </c>
      <c r="F22" s="69">
        <v>486135</v>
      </c>
      <c r="G22" s="69">
        <v>978420</v>
      </c>
      <c r="H22" s="69">
        <v>260110</v>
      </c>
      <c r="I22" s="32">
        <f t="shared" si="16"/>
        <v>2809090</v>
      </c>
      <c r="J22" s="31" t="s">
        <v>35</v>
      </c>
      <c r="K22" s="70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71">
        <v>0</v>
      </c>
      <c r="R22" s="32">
        <f t="shared" si="17"/>
        <v>0</v>
      </c>
      <c r="S22" s="31" t="s">
        <v>35</v>
      </c>
      <c r="T22" s="70">
        <v>179307</v>
      </c>
      <c r="U22" s="69">
        <v>342738</v>
      </c>
      <c r="V22" s="69">
        <v>273555</v>
      </c>
      <c r="W22" s="69">
        <v>223258</v>
      </c>
      <c r="X22" s="69">
        <v>208818</v>
      </c>
      <c r="Y22" s="69">
        <v>393113</v>
      </c>
      <c r="Z22" s="71">
        <v>620435</v>
      </c>
      <c r="AA22" s="32">
        <f t="shared" si="18"/>
        <v>2241224</v>
      </c>
      <c r="AB22" s="31" t="s">
        <v>35</v>
      </c>
      <c r="AC22" s="70">
        <v>0</v>
      </c>
      <c r="AD22" s="69">
        <v>0</v>
      </c>
      <c r="AE22" s="69">
        <v>0</v>
      </c>
      <c r="AF22" s="69">
        <v>45216</v>
      </c>
      <c r="AG22" s="69">
        <v>11304</v>
      </c>
      <c r="AH22" s="69">
        <v>0</v>
      </c>
      <c r="AI22" s="71">
        <v>0</v>
      </c>
      <c r="AJ22" s="32">
        <f t="shared" si="19"/>
        <v>56520</v>
      </c>
      <c r="AK22" s="31" t="s">
        <v>35</v>
      </c>
      <c r="AL22" s="70">
        <v>17442</v>
      </c>
      <c r="AM22" s="69">
        <v>12312</v>
      </c>
      <c r="AN22" s="69">
        <v>53235</v>
      </c>
      <c r="AO22" s="69">
        <v>48933</v>
      </c>
      <c r="AP22" s="69">
        <v>11736</v>
      </c>
      <c r="AQ22" s="69">
        <v>63193</v>
      </c>
      <c r="AR22" s="71">
        <v>33750</v>
      </c>
      <c r="AS22" s="32">
        <f t="shared" si="20"/>
        <v>240601</v>
      </c>
      <c r="AT22" s="31" t="s">
        <v>35</v>
      </c>
      <c r="AU22" s="70">
        <v>0</v>
      </c>
      <c r="AV22" s="69">
        <v>0</v>
      </c>
      <c r="AW22" s="69">
        <v>1402681</v>
      </c>
      <c r="AX22" s="69">
        <v>1885644</v>
      </c>
      <c r="AY22" s="69">
        <v>1331962</v>
      </c>
      <c r="AZ22" s="69">
        <v>1503751</v>
      </c>
      <c r="BA22" s="71">
        <v>1001912</v>
      </c>
      <c r="BB22" s="32">
        <f t="shared" si="21"/>
        <v>7125950</v>
      </c>
      <c r="BC22" s="31" t="s">
        <v>35</v>
      </c>
      <c r="BD22" s="70">
        <v>0</v>
      </c>
      <c r="BE22" s="69">
        <v>118935</v>
      </c>
      <c r="BF22" s="69">
        <v>59634</v>
      </c>
      <c r="BG22" s="69">
        <v>357811</v>
      </c>
      <c r="BH22" s="69">
        <v>266733</v>
      </c>
      <c r="BI22" s="69">
        <v>36909</v>
      </c>
      <c r="BJ22" s="71">
        <v>0</v>
      </c>
      <c r="BK22" s="32">
        <f t="shared" si="22"/>
        <v>840022</v>
      </c>
      <c r="BL22" s="31" t="s">
        <v>35</v>
      </c>
      <c r="BM22" s="70">
        <v>55418</v>
      </c>
      <c r="BN22" s="69">
        <v>22671</v>
      </c>
      <c r="BO22" s="69">
        <v>469854</v>
      </c>
      <c r="BP22" s="69">
        <v>1465812</v>
      </c>
      <c r="BQ22" s="69">
        <v>1867456</v>
      </c>
      <c r="BR22" s="69">
        <v>2449116</v>
      </c>
      <c r="BS22" s="71">
        <v>914832</v>
      </c>
      <c r="BT22" s="32">
        <f t="shared" si="23"/>
        <v>7245159</v>
      </c>
      <c r="BU22" s="31" t="s">
        <v>35</v>
      </c>
      <c r="BV22" s="70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102708</v>
      </c>
      <c r="CB22" s="71">
        <v>0</v>
      </c>
      <c r="CC22" s="32">
        <f t="shared" si="24"/>
        <v>102708</v>
      </c>
      <c r="CD22" s="31" t="s">
        <v>35</v>
      </c>
      <c r="CE22" s="70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71">
        <v>0</v>
      </c>
      <c r="CL22" s="32">
        <f t="shared" si="25"/>
        <v>0</v>
      </c>
      <c r="CM22" s="31" t="s">
        <v>35</v>
      </c>
      <c r="CN22" s="70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71">
        <v>0</v>
      </c>
      <c r="CU22" s="32">
        <f t="shared" si="26"/>
        <v>0</v>
      </c>
      <c r="CV22" s="31" t="s">
        <v>35</v>
      </c>
      <c r="CW22" s="70">
        <v>141030</v>
      </c>
      <c r="CX22" s="69">
        <v>340863</v>
      </c>
      <c r="CY22" s="69">
        <v>63144</v>
      </c>
      <c r="CZ22" s="69">
        <v>237663</v>
      </c>
      <c r="DA22" s="69">
        <v>339847</v>
      </c>
      <c r="DB22" s="69">
        <v>397447</v>
      </c>
      <c r="DC22" s="71">
        <v>178362</v>
      </c>
      <c r="DD22" s="32">
        <f t="shared" si="27"/>
        <v>1698356</v>
      </c>
      <c r="DE22" s="31" t="s">
        <v>35</v>
      </c>
      <c r="DF22" s="70">
        <v>0</v>
      </c>
      <c r="DG22" s="69">
        <v>0</v>
      </c>
      <c r="DH22" s="69">
        <v>26730</v>
      </c>
      <c r="DI22" s="69">
        <v>52380</v>
      </c>
      <c r="DJ22" s="69">
        <v>0</v>
      </c>
      <c r="DK22" s="69">
        <v>45900</v>
      </c>
      <c r="DL22" s="71">
        <v>0</v>
      </c>
      <c r="DM22" s="32">
        <f t="shared" si="28"/>
        <v>125010</v>
      </c>
      <c r="DN22" s="31" t="s">
        <v>35</v>
      </c>
      <c r="DO22" s="70">
        <v>180000</v>
      </c>
      <c r="DP22" s="69">
        <v>0</v>
      </c>
      <c r="DQ22" s="69">
        <v>90900</v>
      </c>
      <c r="DR22" s="69">
        <v>180000</v>
      </c>
      <c r="DS22" s="69">
        <v>0</v>
      </c>
      <c r="DT22" s="69">
        <v>0</v>
      </c>
      <c r="DU22" s="71">
        <v>0</v>
      </c>
      <c r="DV22" s="32">
        <f t="shared" si="29"/>
        <v>450900</v>
      </c>
      <c r="DW22" s="31" t="s">
        <v>35</v>
      </c>
      <c r="DX22" s="70">
        <v>57285</v>
      </c>
      <c r="DY22" s="69">
        <v>97983</v>
      </c>
      <c r="DZ22" s="69">
        <v>305286</v>
      </c>
      <c r="EA22" s="69">
        <v>1169294</v>
      </c>
      <c r="EB22" s="69">
        <v>602270</v>
      </c>
      <c r="EC22" s="69">
        <v>185533</v>
      </c>
      <c r="ED22" s="71">
        <v>531171</v>
      </c>
      <c r="EE22" s="32">
        <f t="shared" si="30"/>
        <v>2948822</v>
      </c>
      <c r="EF22" s="31" t="s">
        <v>35</v>
      </c>
      <c r="EG22" s="70">
        <v>66300</v>
      </c>
      <c r="EH22" s="69">
        <v>160700</v>
      </c>
      <c r="EI22" s="69">
        <v>359000</v>
      </c>
      <c r="EJ22" s="69">
        <v>575204</v>
      </c>
      <c r="EK22" s="69">
        <v>511500</v>
      </c>
      <c r="EL22" s="69">
        <v>516530</v>
      </c>
      <c r="EM22" s="71">
        <v>186029</v>
      </c>
      <c r="EN22" s="32">
        <f t="shared" si="31"/>
        <v>2375263</v>
      </c>
      <c r="EO22" s="28"/>
      <c r="EP22" s="28"/>
      <c r="EQ22" s="28"/>
      <c r="ER22" s="28"/>
      <c r="ES22" s="28"/>
      <c r="ET22" s="28"/>
    </row>
    <row r="23" spans="1:150" s="6" customFormat="1" ht="15" customHeight="1" x14ac:dyDescent="0.15">
      <c r="A23" s="31" t="s">
        <v>36</v>
      </c>
      <c r="B23" s="69">
        <v>0</v>
      </c>
      <c r="C23" s="69">
        <v>0</v>
      </c>
      <c r="D23" s="69">
        <v>3185512</v>
      </c>
      <c r="E23" s="69">
        <v>1956843</v>
      </c>
      <c r="F23" s="69">
        <v>2816232</v>
      </c>
      <c r="G23" s="69">
        <v>4641053</v>
      </c>
      <c r="H23" s="69">
        <v>2491132</v>
      </c>
      <c r="I23" s="32">
        <f t="shared" si="16"/>
        <v>15090772</v>
      </c>
      <c r="J23" s="31" t="s">
        <v>36</v>
      </c>
      <c r="K23" s="70">
        <v>0</v>
      </c>
      <c r="L23" s="69">
        <v>0</v>
      </c>
      <c r="M23" s="69">
        <v>0</v>
      </c>
      <c r="N23" s="69">
        <v>87642</v>
      </c>
      <c r="O23" s="69">
        <v>0</v>
      </c>
      <c r="P23" s="69">
        <v>148932</v>
      </c>
      <c r="Q23" s="71">
        <v>62055</v>
      </c>
      <c r="R23" s="32">
        <f t="shared" si="17"/>
        <v>298629</v>
      </c>
      <c r="S23" s="31" t="s">
        <v>36</v>
      </c>
      <c r="T23" s="70">
        <v>390330</v>
      </c>
      <c r="U23" s="69">
        <v>1071403</v>
      </c>
      <c r="V23" s="69">
        <v>1015857</v>
      </c>
      <c r="W23" s="69">
        <v>961362</v>
      </c>
      <c r="X23" s="69">
        <v>1132319</v>
      </c>
      <c r="Y23" s="69">
        <v>1089282</v>
      </c>
      <c r="Z23" s="71">
        <v>1803994</v>
      </c>
      <c r="AA23" s="32">
        <f t="shared" si="18"/>
        <v>7464547</v>
      </c>
      <c r="AB23" s="31" t="s">
        <v>36</v>
      </c>
      <c r="AC23" s="70">
        <v>71136</v>
      </c>
      <c r="AD23" s="69">
        <v>64116</v>
      </c>
      <c r="AE23" s="69">
        <v>45216</v>
      </c>
      <c r="AF23" s="69">
        <v>72848</v>
      </c>
      <c r="AG23" s="69">
        <v>9999</v>
      </c>
      <c r="AH23" s="69">
        <v>109512</v>
      </c>
      <c r="AI23" s="71">
        <v>36264</v>
      </c>
      <c r="AJ23" s="32">
        <f t="shared" si="19"/>
        <v>409091</v>
      </c>
      <c r="AK23" s="31" t="s">
        <v>36</v>
      </c>
      <c r="AL23" s="70">
        <v>60570</v>
      </c>
      <c r="AM23" s="69">
        <v>95598</v>
      </c>
      <c r="AN23" s="69">
        <v>232317</v>
      </c>
      <c r="AO23" s="69">
        <v>137520</v>
      </c>
      <c r="AP23" s="69">
        <v>126945</v>
      </c>
      <c r="AQ23" s="69">
        <v>231518</v>
      </c>
      <c r="AR23" s="71">
        <v>69588</v>
      </c>
      <c r="AS23" s="32">
        <f t="shared" si="20"/>
        <v>954056</v>
      </c>
      <c r="AT23" s="31" t="s">
        <v>36</v>
      </c>
      <c r="AU23" s="70">
        <v>0</v>
      </c>
      <c r="AV23" s="69">
        <v>0</v>
      </c>
      <c r="AW23" s="69">
        <v>3495216</v>
      </c>
      <c r="AX23" s="69">
        <v>2292876</v>
      </c>
      <c r="AY23" s="69">
        <v>3077429</v>
      </c>
      <c r="AZ23" s="69">
        <v>3584461</v>
      </c>
      <c r="BA23" s="71">
        <v>2058851</v>
      </c>
      <c r="BB23" s="32">
        <f t="shared" si="21"/>
        <v>14508833</v>
      </c>
      <c r="BC23" s="31" t="s">
        <v>36</v>
      </c>
      <c r="BD23" s="70">
        <v>241065</v>
      </c>
      <c r="BE23" s="69">
        <v>1476790</v>
      </c>
      <c r="BF23" s="69">
        <v>2286904</v>
      </c>
      <c r="BG23" s="69">
        <v>2517071</v>
      </c>
      <c r="BH23" s="69">
        <v>1543666</v>
      </c>
      <c r="BI23" s="69">
        <v>2057303</v>
      </c>
      <c r="BJ23" s="71">
        <v>237654</v>
      </c>
      <c r="BK23" s="32">
        <f t="shared" si="22"/>
        <v>10360453</v>
      </c>
      <c r="BL23" s="31" t="s">
        <v>36</v>
      </c>
      <c r="BM23" s="70">
        <v>55017</v>
      </c>
      <c r="BN23" s="69">
        <v>324981</v>
      </c>
      <c r="BO23" s="69">
        <v>1135386</v>
      </c>
      <c r="BP23" s="69">
        <v>2075850</v>
      </c>
      <c r="BQ23" s="69">
        <v>3057744</v>
      </c>
      <c r="BR23" s="69">
        <v>2373912</v>
      </c>
      <c r="BS23" s="71">
        <v>3208626</v>
      </c>
      <c r="BT23" s="32">
        <f t="shared" si="23"/>
        <v>12231516</v>
      </c>
      <c r="BU23" s="31" t="s">
        <v>36</v>
      </c>
      <c r="BV23" s="70">
        <v>0</v>
      </c>
      <c r="BW23" s="69">
        <v>0</v>
      </c>
      <c r="BX23" s="69">
        <v>26145</v>
      </c>
      <c r="BY23" s="69">
        <v>217908</v>
      </c>
      <c r="BZ23" s="69">
        <v>644868</v>
      </c>
      <c r="CA23" s="69">
        <v>239764</v>
      </c>
      <c r="CB23" s="71">
        <v>125541</v>
      </c>
      <c r="CC23" s="32">
        <f t="shared" si="24"/>
        <v>1254226</v>
      </c>
      <c r="CD23" s="31" t="s">
        <v>36</v>
      </c>
      <c r="CE23" s="70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71">
        <v>0</v>
      </c>
      <c r="CL23" s="32">
        <f t="shared" si="25"/>
        <v>0</v>
      </c>
      <c r="CM23" s="31" t="s">
        <v>36</v>
      </c>
      <c r="CN23" s="70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71">
        <v>0</v>
      </c>
      <c r="CU23" s="32">
        <f t="shared" si="26"/>
        <v>0</v>
      </c>
      <c r="CV23" s="31" t="s">
        <v>36</v>
      </c>
      <c r="CW23" s="70">
        <v>1036917.9999999999</v>
      </c>
      <c r="CX23" s="69">
        <v>790167</v>
      </c>
      <c r="CY23" s="69">
        <v>457684</v>
      </c>
      <c r="CZ23" s="69">
        <v>1124740</v>
      </c>
      <c r="DA23" s="69">
        <v>1068578</v>
      </c>
      <c r="DB23" s="69">
        <v>1164636</v>
      </c>
      <c r="DC23" s="71">
        <v>726261</v>
      </c>
      <c r="DD23" s="32">
        <f t="shared" si="27"/>
        <v>6368984</v>
      </c>
      <c r="DE23" s="31" t="s">
        <v>36</v>
      </c>
      <c r="DF23" s="70">
        <v>119670</v>
      </c>
      <c r="DG23" s="69">
        <v>10080</v>
      </c>
      <c r="DH23" s="69">
        <v>52254</v>
      </c>
      <c r="DI23" s="69">
        <v>17820</v>
      </c>
      <c r="DJ23" s="69">
        <v>0</v>
      </c>
      <c r="DK23" s="69">
        <v>69480</v>
      </c>
      <c r="DL23" s="71">
        <v>0</v>
      </c>
      <c r="DM23" s="32">
        <f t="shared" si="28"/>
        <v>269304</v>
      </c>
      <c r="DN23" s="31" t="s">
        <v>36</v>
      </c>
      <c r="DO23" s="70">
        <v>49320</v>
      </c>
      <c r="DP23" s="69">
        <v>418140</v>
      </c>
      <c r="DQ23" s="69">
        <v>0</v>
      </c>
      <c r="DR23" s="69">
        <v>360000</v>
      </c>
      <c r="DS23" s="69">
        <v>20400</v>
      </c>
      <c r="DT23" s="69">
        <v>0</v>
      </c>
      <c r="DU23" s="71">
        <v>0</v>
      </c>
      <c r="DV23" s="32">
        <f t="shared" si="29"/>
        <v>847860</v>
      </c>
      <c r="DW23" s="31" t="s">
        <v>36</v>
      </c>
      <c r="DX23" s="70">
        <v>57285</v>
      </c>
      <c r="DY23" s="69">
        <v>573120</v>
      </c>
      <c r="DZ23" s="69">
        <v>1218054</v>
      </c>
      <c r="EA23" s="69">
        <v>565927</v>
      </c>
      <c r="EB23" s="69">
        <v>1046756.0000000001</v>
      </c>
      <c r="EC23" s="69">
        <v>1767635</v>
      </c>
      <c r="ED23" s="71">
        <v>0</v>
      </c>
      <c r="EE23" s="32">
        <f t="shared" si="30"/>
        <v>5228777</v>
      </c>
      <c r="EF23" s="31" t="s">
        <v>36</v>
      </c>
      <c r="EG23" s="70">
        <v>478025</v>
      </c>
      <c r="EH23" s="69">
        <v>603660</v>
      </c>
      <c r="EI23" s="69">
        <v>2226365</v>
      </c>
      <c r="EJ23" s="69">
        <v>1592061</v>
      </c>
      <c r="EK23" s="69">
        <v>1462932</v>
      </c>
      <c r="EL23" s="69">
        <v>1239892</v>
      </c>
      <c r="EM23" s="71">
        <v>743513</v>
      </c>
      <c r="EN23" s="32">
        <f t="shared" si="31"/>
        <v>8346448</v>
      </c>
      <c r="EO23" s="28"/>
      <c r="EP23" s="28"/>
      <c r="EQ23" s="28"/>
      <c r="ER23" s="28"/>
      <c r="ES23" s="28"/>
      <c r="ET23" s="28"/>
    </row>
    <row r="24" spans="1:150" s="6" customFormat="1" ht="15" customHeight="1" x14ac:dyDescent="0.15">
      <c r="A24" s="31" t="s">
        <v>37</v>
      </c>
      <c r="B24" s="69">
        <v>0</v>
      </c>
      <c r="C24" s="69">
        <v>0</v>
      </c>
      <c r="D24" s="69">
        <v>634792</v>
      </c>
      <c r="E24" s="69">
        <v>1010325</v>
      </c>
      <c r="F24" s="69">
        <v>1961793</v>
      </c>
      <c r="G24" s="69">
        <v>882279</v>
      </c>
      <c r="H24" s="69">
        <v>1888797</v>
      </c>
      <c r="I24" s="32">
        <f t="shared" si="16"/>
        <v>6377986</v>
      </c>
      <c r="J24" s="31" t="s">
        <v>37</v>
      </c>
      <c r="K24" s="70">
        <v>0</v>
      </c>
      <c r="L24" s="69">
        <v>0</v>
      </c>
      <c r="M24" s="69">
        <v>0</v>
      </c>
      <c r="N24" s="69">
        <v>0</v>
      </c>
      <c r="O24" s="69">
        <v>0</v>
      </c>
      <c r="P24" s="69">
        <v>14949</v>
      </c>
      <c r="Q24" s="71">
        <v>71001</v>
      </c>
      <c r="R24" s="32">
        <f t="shared" si="17"/>
        <v>85950</v>
      </c>
      <c r="S24" s="31" t="s">
        <v>37</v>
      </c>
      <c r="T24" s="70">
        <v>23931</v>
      </c>
      <c r="U24" s="69">
        <v>193536</v>
      </c>
      <c r="V24" s="69">
        <v>182642</v>
      </c>
      <c r="W24" s="69">
        <v>593702</v>
      </c>
      <c r="X24" s="69">
        <v>414367</v>
      </c>
      <c r="Y24" s="69">
        <v>691792</v>
      </c>
      <c r="Z24" s="71">
        <v>500002</v>
      </c>
      <c r="AA24" s="32">
        <f t="shared" si="18"/>
        <v>2599972</v>
      </c>
      <c r="AB24" s="31" t="s">
        <v>37</v>
      </c>
      <c r="AC24" s="70">
        <v>0</v>
      </c>
      <c r="AD24" s="69">
        <v>123645</v>
      </c>
      <c r="AE24" s="69">
        <v>0</v>
      </c>
      <c r="AF24" s="69">
        <v>59013</v>
      </c>
      <c r="AG24" s="69">
        <v>54738</v>
      </c>
      <c r="AH24" s="69">
        <v>49563</v>
      </c>
      <c r="AI24" s="71">
        <v>0</v>
      </c>
      <c r="AJ24" s="32">
        <f t="shared" si="19"/>
        <v>286959</v>
      </c>
      <c r="AK24" s="31" t="s">
        <v>37</v>
      </c>
      <c r="AL24" s="70">
        <v>0</v>
      </c>
      <c r="AM24" s="69">
        <v>31833</v>
      </c>
      <c r="AN24" s="69">
        <v>57069</v>
      </c>
      <c r="AO24" s="69">
        <v>108144</v>
      </c>
      <c r="AP24" s="69">
        <v>130874</v>
      </c>
      <c r="AQ24" s="69">
        <v>35703</v>
      </c>
      <c r="AR24" s="71">
        <v>78498</v>
      </c>
      <c r="AS24" s="32">
        <f t="shared" si="20"/>
        <v>442121</v>
      </c>
      <c r="AT24" s="31" t="s">
        <v>37</v>
      </c>
      <c r="AU24" s="70">
        <v>0</v>
      </c>
      <c r="AV24" s="69">
        <v>0</v>
      </c>
      <c r="AW24" s="69">
        <v>1750998</v>
      </c>
      <c r="AX24" s="69">
        <v>3251344</v>
      </c>
      <c r="AY24" s="69">
        <v>2959029</v>
      </c>
      <c r="AZ24" s="69">
        <v>1134840</v>
      </c>
      <c r="BA24" s="71">
        <v>1393569</v>
      </c>
      <c r="BB24" s="32">
        <f t="shared" si="21"/>
        <v>10489780</v>
      </c>
      <c r="BC24" s="31" t="s">
        <v>37</v>
      </c>
      <c r="BD24" s="70">
        <v>107433</v>
      </c>
      <c r="BE24" s="69">
        <v>204561</v>
      </c>
      <c r="BF24" s="69">
        <v>427498</v>
      </c>
      <c r="BG24" s="69">
        <v>216891</v>
      </c>
      <c r="BH24" s="69">
        <v>319609</v>
      </c>
      <c r="BI24" s="69">
        <v>151578</v>
      </c>
      <c r="BJ24" s="71">
        <v>0</v>
      </c>
      <c r="BK24" s="32">
        <f t="shared" si="22"/>
        <v>1427570</v>
      </c>
      <c r="BL24" s="31" t="s">
        <v>37</v>
      </c>
      <c r="BM24" s="70">
        <v>0</v>
      </c>
      <c r="BN24" s="69">
        <v>0</v>
      </c>
      <c r="BO24" s="69">
        <v>99153</v>
      </c>
      <c r="BP24" s="69">
        <v>691688</v>
      </c>
      <c r="BQ24" s="69">
        <v>995288</v>
      </c>
      <c r="BR24" s="69">
        <v>550893</v>
      </c>
      <c r="BS24" s="71">
        <v>345921</v>
      </c>
      <c r="BT24" s="32">
        <f t="shared" si="23"/>
        <v>2682943</v>
      </c>
      <c r="BU24" s="31" t="s">
        <v>37</v>
      </c>
      <c r="BV24" s="70">
        <v>0</v>
      </c>
      <c r="BW24" s="69">
        <v>0</v>
      </c>
      <c r="BX24" s="69">
        <v>0</v>
      </c>
      <c r="BY24" s="69">
        <v>27459</v>
      </c>
      <c r="BZ24" s="69">
        <v>0</v>
      </c>
      <c r="CA24" s="69">
        <v>181521</v>
      </c>
      <c r="CB24" s="71">
        <v>118521</v>
      </c>
      <c r="CC24" s="32">
        <f t="shared" si="24"/>
        <v>327501</v>
      </c>
      <c r="CD24" s="31" t="s">
        <v>37</v>
      </c>
      <c r="CE24" s="70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71">
        <v>0</v>
      </c>
      <c r="CL24" s="32">
        <f t="shared" si="25"/>
        <v>0</v>
      </c>
      <c r="CM24" s="31" t="s">
        <v>37</v>
      </c>
      <c r="CN24" s="70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71">
        <v>0</v>
      </c>
      <c r="CU24" s="32">
        <f t="shared" si="26"/>
        <v>0</v>
      </c>
      <c r="CV24" s="31" t="s">
        <v>37</v>
      </c>
      <c r="CW24" s="70">
        <v>88740</v>
      </c>
      <c r="CX24" s="69">
        <v>139488</v>
      </c>
      <c r="CY24" s="69">
        <v>134404</v>
      </c>
      <c r="CZ24" s="69">
        <v>582720</v>
      </c>
      <c r="DA24" s="69">
        <v>325741</v>
      </c>
      <c r="DB24" s="69">
        <v>486043</v>
      </c>
      <c r="DC24" s="71">
        <v>361432</v>
      </c>
      <c r="DD24" s="32">
        <f t="shared" si="27"/>
        <v>2118568</v>
      </c>
      <c r="DE24" s="31" t="s">
        <v>37</v>
      </c>
      <c r="DF24" s="70">
        <v>33219</v>
      </c>
      <c r="DG24" s="69">
        <v>0</v>
      </c>
      <c r="DH24" s="69">
        <v>0</v>
      </c>
      <c r="DI24" s="69">
        <v>24750</v>
      </c>
      <c r="DJ24" s="69">
        <v>29340</v>
      </c>
      <c r="DK24" s="69">
        <v>24480</v>
      </c>
      <c r="DL24" s="71">
        <v>0</v>
      </c>
      <c r="DM24" s="32">
        <f t="shared" si="28"/>
        <v>111789</v>
      </c>
      <c r="DN24" s="31" t="s">
        <v>37</v>
      </c>
      <c r="DO24" s="70">
        <v>216909</v>
      </c>
      <c r="DP24" s="69">
        <v>0</v>
      </c>
      <c r="DQ24" s="69">
        <v>305243</v>
      </c>
      <c r="DR24" s="69">
        <v>20856</v>
      </c>
      <c r="DS24" s="69">
        <v>123300</v>
      </c>
      <c r="DT24" s="69">
        <v>0</v>
      </c>
      <c r="DU24" s="71">
        <v>0</v>
      </c>
      <c r="DV24" s="32">
        <f t="shared" si="29"/>
        <v>666308</v>
      </c>
      <c r="DW24" s="31" t="s">
        <v>37</v>
      </c>
      <c r="DX24" s="70">
        <v>64926</v>
      </c>
      <c r="DY24" s="69">
        <v>100859</v>
      </c>
      <c r="DZ24" s="69">
        <v>375129</v>
      </c>
      <c r="EA24" s="69">
        <v>812448</v>
      </c>
      <c r="EB24" s="69">
        <v>461952</v>
      </c>
      <c r="EC24" s="69">
        <v>738063</v>
      </c>
      <c r="ED24" s="71">
        <v>0</v>
      </c>
      <c r="EE24" s="32">
        <f t="shared" si="30"/>
        <v>2553377</v>
      </c>
      <c r="EF24" s="31" t="s">
        <v>37</v>
      </c>
      <c r="EG24" s="70">
        <v>79560</v>
      </c>
      <c r="EH24" s="69">
        <v>153280</v>
      </c>
      <c r="EI24" s="69">
        <v>638919</v>
      </c>
      <c r="EJ24" s="69">
        <v>861660</v>
      </c>
      <c r="EK24" s="69">
        <v>641705</v>
      </c>
      <c r="EL24" s="69">
        <v>380017</v>
      </c>
      <c r="EM24" s="71">
        <v>292702</v>
      </c>
      <c r="EN24" s="32">
        <f t="shared" si="31"/>
        <v>3047843</v>
      </c>
      <c r="EO24" s="28"/>
      <c r="EP24" s="28"/>
      <c r="EQ24" s="28"/>
      <c r="ER24" s="28"/>
      <c r="ES24" s="28"/>
      <c r="ET24" s="28"/>
    </row>
    <row r="25" spans="1:150" s="6" customFormat="1" ht="15" customHeight="1" x14ac:dyDescent="0.15">
      <c r="A25" s="31" t="s">
        <v>38</v>
      </c>
      <c r="B25" s="69">
        <v>0</v>
      </c>
      <c r="C25" s="69">
        <v>0</v>
      </c>
      <c r="D25" s="69">
        <v>730125</v>
      </c>
      <c r="E25" s="69">
        <v>1693795</v>
      </c>
      <c r="F25" s="69">
        <v>1060709</v>
      </c>
      <c r="G25" s="69">
        <v>461862</v>
      </c>
      <c r="H25" s="69">
        <v>1084383</v>
      </c>
      <c r="I25" s="32">
        <f t="shared" si="16"/>
        <v>5030874</v>
      </c>
      <c r="J25" s="31" t="s">
        <v>38</v>
      </c>
      <c r="K25" s="70">
        <v>0</v>
      </c>
      <c r="L25" s="69">
        <v>0</v>
      </c>
      <c r="M25" s="69">
        <v>0</v>
      </c>
      <c r="N25" s="69">
        <v>48105</v>
      </c>
      <c r="O25" s="69">
        <v>0</v>
      </c>
      <c r="P25" s="69">
        <v>0</v>
      </c>
      <c r="Q25" s="71">
        <v>0</v>
      </c>
      <c r="R25" s="32">
        <f t="shared" si="17"/>
        <v>48105</v>
      </c>
      <c r="S25" s="31" t="s">
        <v>38</v>
      </c>
      <c r="T25" s="70">
        <v>21159</v>
      </c>
      <c r="U25" s="69">
        <v>68319</v>
      </c>
      <c r="V25" s="69">
        <v>205608</v>
      </c>
      <c r="W25" s="69">
        <v>327805</v>
      </c>
      <c r="X25" s="69">
        <v>374807</v>
      </c>
      <c r="Y25" s="69">
        <v>71928</v>
      </c>
      <c r="Z25" s="71">
        <v>601713</v>
      </c>
      <c r="AA25" s="32">
        <f t="shared" si="18"/>
        <v>1671339</v>
      </c>
      <c r="AB25" s="31" t="s">
        <v>38</v>
      </c>
      <c r="AC25" s="70">
        <v>33372</v>
      </c>
      <c r="AD25" s="69">
        <v>26001</v>
      </c>
      <c r="AE25" s="69">
        <v>18243</v>
      </c>
      <c r="AF25" s="69">
        <v>58467</v>
      </c>
      <c r="AG25" s="69">
        <v>30411</v>
      </c>
      <c r="AH25" s="69">
        <v>0</v>
      </c>
      <c r="AI25" s="71">
        <v>0</v>
      </c>
      <c r="AJ25" s="32">
        <f t="shared" si="19"/>
        <v>166494</v>
      </c>
      <c r="AK25" s="31" t="s">
        <v>38</v>
      </c>
      <c r="AL25" s="70">
        <v>14175</v>
      </c>
      <c r="AM25" s="69">
        <v>12735</v>
      </c>
      <c r="AN25" s="69">
        <v>17397</v>
      </c>
      <c r="AO25" s="69">
        <v>22221</v>
      </c>
      <c r="AP25" s="69">
        <v>63628</v>
      </c>
      <c r="AQ25" s="69">
        <v>22320</v>
      </c>
      <c r="AR25" s="71">
        <v>26910</v>
      </c>
      <c r="AS25" s="32">
        <f t="shared" si="20"/>
        <v>179386</v>
      </c>
      <c r="AT25" s="31" t="s">
        <v>38</v>
      </c>
      <c r="AU25" s="70">
        <v>0</v>
      </c>
      <c r="AV25" s="69">
        <v>0</v>
      </c>
      <c r="AW25" s="69">
        <v>2318471</v>
      </c>
      <c r="AX25" s="69">
        <v>2331687</v>
      </c>
      <c r="AY25" s="69">
        <v>2752117</v>
      </c>
      <c r="AZ25" s="69">
        <v>771084</v>
      </c>
      <c r="BA25" s="71">
        <v>677925</v>
      </c>
      <c r="BB25" s="32">
        <f t="shared" si="21"/>
        <v>8851284</v>
      </c>
      <c r="BC25" s="31" t="s">
        <v>38</v>
      </c>
      <c r="BD25" s="70">
        <v>146019</v>
      </c>
      <c r="BE25" s="69">
        <v>161028</v>
      </c>
      <c r="BF25" s="69">
        <v>214227</v>
      </c>
      <c r="BG25" s="69">
        <v>295080</v>
      </c>
      <c r="BH25" s="69">
        <v>391842</v>
      </c>
      <c r="BI25" s="69">
        <v>65709</v>
      </c>
      <c r="BJ25" s="71">
        <v>292491</v>
      </c>
      <c r="BK25" s="32">
        <f t="shared" si="22"/>
        <v>1566396</v>
      </c>
      <c r="BL25" s="31" t="s">
        <v>38</v>
      </c>
      <c r="BM25" s="70">
        <v>0</v>
      </c>
      <c r="BN25" s="69">
        <v>29709</v>
      </c>
      <c r="BO25" s="69">
        <v>430806</v>
      </c>
      <c r="BP25" s="69">
        <v>606276</v>
      </c>
      <c r="BQ25" s="69">
        <v>1450503</v>
      </c>
      <c r="BR25" s="69">
        <v>560682</v>
      </c>
      <c r="BS25" s="71">
        <v>756342</v>
      </c>
      <c r="BT25" s="32">
        <f t="shared" si="23"/>
        <v>3834318</v>
      </c>
      <c r="BU25" s="31" t="s">
        <v>38</v>
      </c>
      <c r="BV25" s="70">
        <v>0</v>
      </c>
      <c r="BW25" s="69">
        <v>25236</v>
      </c>
      <c r="BX25" s="69">
        <v>0</v>
      </c>
      <c r="BY25" s="69">
        <v>0</v>
      </c>
      <c r="BZ25" s="69">
        <v>0</v>
      </c>
      <c r="CA25" s="69">
        <v>0</v>
      </c>
      <c r="CB25" s="71">
        <v>0</v>
      </c>
      <c r="CC25" s="32">
        <f t="shared" si="24"/>
        <v>25236</v>
      </c>
      <c r="CD25" s="31" t="s">
        <v>38</v>
      </c>
      <c r="CE25" s="70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71">
        <v>0</v>
      </c>
      <c r="CL25" s="32">
        <f t="shared" si="25"/>
        <v>0</v>
      </c>
      <c r="CM25" s="31" t="s">
        <v>38</v>
      </c>
      <c r="CN25" s="70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71">
        <v>0</v>
      </c>
      <c r="CU25" s="32">
        <f t="shared" si="26"/>
        <v>0</v>
      </c>
      <c r="CV25" s="31" t="s">
        <v>38</v>
      </c>
      <c r="CW25" s="70">
        <v>70550</v>
      </c>
      <c r="CX25" s="69">
        <v>116676</v>
      </c>
      <c r="CY25" s="69">
        <v>78300</v>
      </c>
      <c r="CZ25" s="69">
        <v>345646</v>
      </c>
      <c r="DA25" s="69">
        <v>325620</v>
      </c>
      <c r="DB25" s="69">
        <v>204192</v>
      </c>
      <c r="DC25" s="71">
        <v>383202</v>
      </c>
      <c r="DD25" s="32">
        <f t="shared" si="27"/>
        <v>1524186</v>
      </c>
      <c r="DE25" s="31" t="s">
        <v>38</v>
      </c>
      <c r="DF25" s="70">
        <v>24220</v>
      </c>
      <c r="DG25" s="69">
        <v>0</v>
      </c>
      <c r="DH25" s="69">
        <v>0</v>
      </c>
      <c r="DI25" s="69">
        <v>5580</v>
      </c>
      <c r="DJ25" s="69">
        <v>0</v>
      </c>
      <c r="DK25" s="69">
        <v>50490</v>
      </c>
      <c r="DL25" s="71">
        <v>0</v>
      </c>
      <c r="DM25" s="32">
        <f t="shared" si="28"/>
        <v>80290</v>
      </c>
      <c r="DN25" s="31" t="s">
        <v>38</v>
      </c>
      <c r="DO25" s="70">
        <v>168102</v>
      </c>
      <c r="DP25" s="69">
        <v>0</v>
      </c>
      <c r="DQ25" s="69">
        <v>58410</v>
      </c>
      <c r="DR25" s="69">
        <v>17820</v>
      </c>
      <c r="DS25" s="69">
        <v>0</v>
      </c>
      <c r="DT25" s="69">
        <v>13365</v>
      </c>
      <c r="DU25" s="71">
        <v>0</v>
      </c>
      <c r="DV25" s="32">
        <f t="shared" si="29"/>
        <v>257697</v>
      </c>
      <c r="DW25" s="31" t="s">
        <v>38</v>
      </c>
      <c r="DX25" s="70">
        <v>58680</v>
      </c>
      <c r="DY25" s="69">
        <v>216810</v>
      </c>
      <c r="DZ25" s="69">
        <v>2136699</v>
      </c>
      <c r="EA25" s="69">
        <v>836289</v>
      </c>
      <c r="EB25" s="69">
        <v>915984</v>
      </c>
      <c r="EC25" s="69">
        <v>738063</v>
      </c>
      <c r="ED25" s="71">
        <v>674343</v>
      </c>
      <c r="EE25" s="32">
        <f t="shared" si="30"/>
        <v>5576868</v>
      </c>
      <c r="EF25" s="31" t="s">
        <v>38</v>
      </c>
      <c r="EG25" s="70">
        <v>110500</v>
      </c>
      <c r="EH25" s="69">
        <v>104660</v>
      </c>
      <c r="EI25" s="69">
        <v>779614</v>
      </c>
      <c r="EJ25" s="69">
        <v>754890</v>
      </c>
      <c r="EK25" s="69">
        <v>663268</v>
      </c>
      <c r="EL25" s="69">
        <v>229210</v>
      </c>
      <c r="EM25" s="71">
        <v>254580</v>
      </c>
      <c r="EN25" s="32">
        <f t="shared" si="31"/>
        <v>2896722</v>
      </c>
      <c r="EO25" s="28"/>
      <c r="EP25" s="28"/>
      <c r="EQ25" s="28"/>
      <c r="ER25" s="28"/>
      <c r="ES25" s="28"/>
      <c r="ET25" s="28"/>
    </row>
    <row r="26" spans="1:150" s="6" customFormat="1" ht="15" customHeight="1" x14ac:dyDescent="0.15">
      <c r="A26" s="31" t="s">
        <v>39</v>
      </c>
      <c r="B26" s="69">
        <v>0</v>
      </c>
      <c r="C26" s="69">
        <v>0</v>
      </c>
      <c r="D26" s="69">
        <v>629679</v>
      </c>
      <c r="E26" s="69">
        <v>1135792</v>
      </c>
      <c r="F26" s="69">
        <v>1111261</v>
      </c>
      <c r="G26" s="69">
        <v>416853</v>
      </c>
      <c r="H26" s="69">
        <v>908655</v>
      </c>
      <c r="I26" s="32">
        <f t="shared" si="16"/>
        <v>4202240</v>
      </c>
      <c r="J26" s="31" t="s">
        <v>39</v>
      </c>
      <c r="K26" s="70">
        <v>0</v>
      </c>
      <c r="L26" s="69">
        <v>0</v>
      </c>
      <c r="M26" s="69">
        <v>0</v>
      </c>
      <c r="N26" s="69">
        <v>27918</v>
      </c>
      <c r="O26" s="69">
        <v>0</v>
      </c>
      <c r="P26" s="69">
        <v>0</v>
      </c>
      <c r="Q26" s="71">
        <v>51876</v>
      </c>
      <c r="R26" s="32">
        <f t="shared" si="17"/>
        <v>79794</v>
      </c>
      <c r="S26" s="31" t="s">
        <v>39</v>
      </c>
      <c r="T26" s="70">
        <v>70038</v>
      </c>
      <c r="U26" s="69">
        <v>267989</v>
      </c>
      <c r="V26" s="69">
        <v>207848</v>
      </c>
      <c r="W26" s="69">
        <v>286776</v>
      </c>
      <c r="X26" s="69">
        <v>196227</v>
      </c>
      <c r="Y26" s="69">
        <v>85761</v>
      </c>
      <c r="Z26" s="71">
        <v>41445</v>
      </c>
      <c r="AA26" s="32">
        <f t="shared" si="18"/>
        <v>1156084</v>
      </c>
      <c r="AB26" s="31" t="s">
        <v>39</v>
      </c>
      <c r="AC26" s="70">
        <v>271602</v>
      </c>
      <c r="AD26" s="69">
        <v>241018</v>
      </c>
      <c r="AE26" s="69">
        <v>32136.000000000004</v>
      </c>
      <c r="AF26" s="69">
        <v>54738</v>
      </c>
      <c r="AG26" s="69">
        <v>128205.00000000001</v>
      </c>
      <c r="AH26" s="69">
        <v>87381</v>
      </c>
      <c r="AI26" s="71">
        <v>0</v>
      </c>
      <c r="AJ26" s="32">
        <f t="shared" si="19"/>
        <v>815080</v>
      </c>
      <c r="AK26" s="31" t="s">
        <v>39</v>
      </c>
      <c r="AL26" s="70">
        <v>23067</v>
      </c>
      <c r="AM26" s="69">
        <v>13914</v>
      </c>
      <c r="AN26" s="69">
        <v>13644</v>
      </c>
      <c r="AO26" s="69">
        <v>53244</v>
      </c>
      <c r="AP26" s="69">
        <v>29466</v>
      </c>
      <c r="AQ26" s="69">
        <v>75654</v>
      </c>
      <c r="AR26" s="71">
        <v>13914</v>
      </c>
      <c r="AS26" s="32">
        <f t="shared" si="20"/>
        <v>222903</v>
      </c>
      <c r="AT26" s="31" t="s">
        <v>39</v>
      </c>
      <c r="AU26" s="70">
        <v>0</v>
      </c>
      <c r="AV26" s="69">
        <v>0</v>
      </c>
      <c r="AW26" s="69">
        <v>3055071</v>
      </c>
      <c r="AX26" s="69">
        <v>2570184</v>
      </c>
      <c r="AY26" s="69">
        <v>1887444</v>
      </c>
      <c r="AZ26" s="69">
        <v>1295650</v>
      </c>
      <c r="BA26" s="71">
        <v>354339</v>
      </c>
      <c r="BB26" s="32">
        <f t="shared" si="21"/>
        <v>9162688</v>
      </c>
      <c r="BC26" s="31" t="s">
        <v>39</v>
      </c>
      <c r="BD26" s="70">
        <v>23418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71">
        <v>47232</v>
      </c>
      <c r="BK26" s="32">
        <f t="shared" si="22"/>
        <v>70650</v>
      </c>
      <c r="BL26" s="31" t="s">
        <v>39</v>
      </c>
      <c r="BM26" s="70">
        <v>5652</v>
      </c>
      <c r="BN26" s="69">
        <v>0</v>
      </c>
      <c r="BO26" s="69">
        <v>574776</v>
      </c>
      <c r="BP26" s="69">
        <v>490068</v>
      </c>
      <c r="BQ26" s="69">
        <v>1572552</v>
      </c>
      <c r="BR26" s="69">
        <v>1218249</v>
      </c>
      <c r="BS26" s="71">
        <v>521739.00000000006</v>
      </c>
      <c r="BT26" s="32">
        <f t="shared" si="23"/>
        <v>4383036</v>
      </c>
      <c r="BU26" s="31" t="s">
        <v>39</v>
      </c>
      <c r="BV26" s="70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67086</v>
      </c>
      <c r="CB26" s="71">
        <v>190125</v>
      </c>
      <c r="CC26" s="32">
        <f t="shared" si="24"/>
        <v>257211</v>
      </c>
      <c r="CD26" s="31" t="s">
        <v>39</v>
      </c>
      <c r="CE26" s="70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71">
        <v>0</v>
      </c>
      <c r="CL26" s="32">
        <f t="shared" si="25"/>
        <v>0</v>
      </c>
      <c r="CM26" s="31" t="s">
        <v>39</v>
      </c>
      <c r="CN26" s="70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71">
        <v>0</v>
      </c>
      <c r="CU26" s="32">
        <f t="shared" si="26"/>
        <v>0</v>
      </c>
      <c r="CV26" s="31" t="s">
        <v>39</v>
      </c>
      <c r="CW26" s="70">
        <v>95814</v>
      </c>
      <c r="CX26" s="69">
        <v>146835</v>
      </c>
      <c r="CY26" s="69">
        <v>100182</v>
      </c>
      <c r="CZ26" s="69">
        <v>272115</v>
      </c>
      <c r="DA26" s="69">
        <v>302111</v>
      </c>
      <c r="DB26" s="69">
        <v>211959</v>
      </c>
      <c r="DC26" s="71">
        <v>114615</v>
      </c>
      <c r="DD26" s="32">
        <f t="shared" si="27"/>
        <v>1243631</v>
      </c>
      <c r="DE26" s="31" t="s">
        <v>39</v>
      </c>
      <c r="DF26" s="70">
        <v>13860</v>
      </c>
      <c r="DG26" s="69">
        <v>25200</v>
      </c>
      <c r="DH26" s="69">
        <v>0</v>
      </c>
      <c r="DI26" s="69">
        <v>0</v>
      </c>
      <c r="DJ26" s="69">
        <v>24480</v>
      </c>
      <c r="DK26" s="69">
        <v>0</v>
      </c>
      <c r="DL26" s="71">
        <v>0</v>
      </c>
      <c r="DM26" s="32">
        <f t="shared" si="28"/>
        <v>63540</v>
      </c>
      <c r="DN26" s="31" t="s">
        <v>39</v>
      </c>
      <c r="DO26" s="70">
        <v>45223</v>
      </c>
      <c r="DP26" s="69">
        <v>0</v>
      </c>
      <c r="DQ26" s="69">
        <v>0</v>
      </c>
      <c r="DR26" s="69">
        <v>12276</v>
      </c>
      <c r="DS26" s="69">
        <v>0</v>
      </c>
      <c r="DT26" s="69">
        <v>0</v>
      </c>
      <c r="DU26" s="71">
        <v>0</v>
      </c>
      <c r="DV26" s="32">
        <f t="shared" si="29"/>
        <v>57499</v>
      </c>
      <c r="DW26" s="31" t="s">
        <v>39</v>
      </c>
      <c r="DX26" s="70">
        <v>57285</v>
      </c>
      <c r="DY26" s="69">
        <v>110979</v>
      </c>
      <c r="DZ26" s="69">
        <v>719229</v>
      </c>
      <c r="EA26" s="69">
        <v>0</v>
      </c>
      <c r="EB26" s="69">
        <v>441099</v>
      </c>
      <c r="EC26" s="69">
        <v>968624</v>
      </c>
      <c r="ED26" s="71">
        <v>0</v>
      </c>
      <c r="EE26" s="32">
        <f t="shared" si="30"/>
        <v>2297216</v>
      </c>
      <c r="EF26" s="31" t="s">
        <v>39</v>
      </c>
      <c r="EG26" s="70">
        <v>132600</v>
      </c>
      <c r="EH26" s="69">
        <v>105155</v>
      </c>
      <c r="EI26" s="69">
        <v>677834</v>
      </c>
      <c r="EJ26" s="69">
        <v>526006</v>
      </c>
      <c r="EK26" s="69">
        <v>512220</v>
      </c>
      <c r="EL26" s="69">
        <v>340542</v>
      </c>
      <c r="EM26" s="71">
        <v>130452</v>
      </c>
      <c r="EN26" s="32">
        <f t="shared" si="31"/>
        <v>2424809</v>
      </c>
      <c r="EO26" s="28"/>
      <c r="EP26" s="28"/>
      <c r="EQ26" s="28"/>
      <c r="ER26" s="28"/>
      <c r="ES26" s="28"/>
      <c r="ET26" s="28"/>
    </row>
    <row r="27" spans="1:150" s="6" customFormat="1" ht="15" customHeight="1" x14ac:dyDescent="0.15">
      <c r="A27" s="31" t="s">
        <v>40</v>
      </c>
      <c r="B27" s="69">
        <v>0</v>
      </c>
      <c r="C27" s="69">
        <v>0</v>
      </c>
      <c r="D27" s="69">
        <v>474687</v>
      </c>
      <c r="E27" s="69">
        <v>818350</v>
      </c>
      <c r="F27" s="69">
        <v>886518</v>
      </c>
      <c r="G27" s="69">
        <v>1419174</v>
      </c>
      <c r="H27" s="69">
        <v>1403500</v>
      </c>
      <c r="I27" s="32">
        <f t="shared" si="16"/>
        <v>5002229</v>
      </c>
      <c r="J27" s="31" t="s">
        <v>40</v>
      </c>
      <c r="K27" s="70">
        <v>0</v>
      </c>
      <c r="L27" s="69">
        <v>0</v>
      </c>
      <c r="M27" s="69">
        <v>0</v>
      </c>
      <c r="N27" s="69">
        <v>91152</v>
      </c>
      <c r="O27" s="69">
        <v>170910</v>
      </c>
      <c r="P27" s="69">
        <v>239274</v>
      </c>
      <c r="Q27" s="71">
        <v>79191</v>
      </c>
      <c r="R27" s="32">
        <f t="shared" si="17"/>
        <v>580527</v>
      </c>
      <c r="S27" s="31" t="s">
        <v>40</v>
      </c>
      <c r="T27" s="70">
        <v>56025</v>
      </c>
      <c r="U27" s="69">
        <v>184176</v>
      </c>
      <c r="V27" s="69">
        <v>151839</v>
      </c>
      <c r="W27" s="69">
        <v>215199</v>
      </c>
      <c r="X27" s="69">
        <v>328077</v>
      </c>
      <c r="Y27" s="69">
        <v>69624</v>
      </c>
      <c r="Z27" s="71">
        <v>55800</v>
      </c>
      <c r="AA27" s="32">
        <f t="shared" si="18"/>
        <v>1060740</v>
      </c>
      <c r="AB27" s="31" t="s">
        <v>40</v>
      </c>
      <c r="AC27" s="70">
        <v>71136</v>
      </c>
      <c r="AD27" s="69">
        <v>248922</v>
      </c>
      <c r="AE27" s="69">
        <v>229554</v>
      </c>
      <c r="AF27" s="69">
        <v>416055</v>
      </c>
      <c r="AG27" s="69">
        <v>0</v>
      </c>
      <c r="AH27" s="69">
        <v>0</v>
      </c>
      <c r="AI27" s="71">
        <v>0</v>
      </c>
      <c r="AJ27" s="32">
        <f t="shared" si="19"/>
        <v>965667</v>
      </c>
      <c r="AK27" s="31" t="s">
        <v>40</v>
      </c>
      <c r="AL27" s="70">
        <v>9324</v>
      </c>
      <c r="AM27" s="69">
        <v>9324</v>
      </c>
      <c r="AN27" s="69">
        <v>4014.0000000000005</v>
      </c>
      <c r="AO27" s="69">
        <v>4784</v>
      </c>
      <c r="AP27" s="69">
        <v>5382</v>
      </c>
      <c r="AQ27" s="69">
        <v>8694</v>
      </c>
      <c r="AR27" s="71">
        <v>27495</v>
      </c>
      <c r="AS27" s="32">
        <f t="shared" si="20"/>
        <v>69017</v>
      </c>
      <c r="AT27" s="31" t="s">
        <v>40</v>
      </c>
      <c r="AU27" s="70">
        <v>0</v>
      </c>
      <c r="AV27" s="69">
        <v>0</v>
      </c>
      <c r="AW27" s="69">
        <v>2213809</v>
      </c>
      <c r="AX27" s="69">
        <v>3057876</v>
      </c>
      <c r="AY27" s="69">
        <v>1378925</v>
      </c>
      <c r="AZ27" s="69">
        <v>1006119</v>
      </c>
      <c r="BA27" s="71">
        <v>861903</v>
      </c>
      <c r="BB27" s="32">
        <f t="shared" si="21"/>
        <v>8518632</v>
      </c>
      <c r="BC27" s="31" t="s">
        <v>40</v>
      </c>
      <c r="BD27" s="70">
        <v>0</v>
      </c>
      <c r="BE27" s="69">
        <v>227761</v>
      </c>
      <c r="BF27" s="69">
        <v>0</v>
      </c>
      <c r="BG27" s="69">
        <v>311580</v>
      </c>
      <c r="BH27" s="69">
        <v>52570</v>
      </c>
      <c r="BI27" s="69">
        <v>252000</v>
      </c>
      <c r="BJ27" s="71">
        <v>152559</v>
      </c>
      <c r="BK27" s="32">
        <f t="shared" si="22"/>
        <v>996470</v>
      </c>
      <c r="BL27" s="31" t="s">
        <v>40</v>
      </c>
      <c r="BM27" s="70">
        <v>0</v>
      </c>
      <c r="BN27" s="69">
        <v>0</v>
      </c>
      <c r="BO27" s="69">
        <v>249948</v>
      </c>
      <c r="BP27" s="69">
        <v>1182681</v>
      </c>
      <c r="BQ27" s="69">
        <v>576918</v>
      </c>
      <c r="BR27" s="69">
        <v>311985</v>
      </c>
      <c r="BS27" s="71">
        <v>875241</v>
      </c>
      <c r="BT27" s="32">
        <f t="shared" si="23"/>
        <v>3196773</v>
      </c>
      <c r="BU27" s="31" t="s">
        <v>40</v>
      </c>
      <c r="BV27" s="70">
        <v>0</v>
      </c>
      <c r="BW27" s="69">
        <v>97182</v>
      </c>
      <c r="BX27" s="69">
        <v>0</v>
      </c>
      <c r="BY27" s="69">
        <v>154080</v>
      </c>
      <c r="BZ27" s="69">
        <v>135999</v>
      </c>
      <c r="CA27" s="69">
        <v>0</v>
      </c>
      <c r="CB27" s="71">
        <v>104148</v>
      </c>
      <c r="CC27" s="32">
        <f t="shared" si="24"/>
        <v>491409</v>
      </c>
      <c r="CD27" s="31" t="s">
        <v>40</v>
      </c>
      <c r="CE27" s="70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71">
        <v>0</v>
      </c>
      <c r="CL27" s="32">
        <f t="shared" si="25"/>
        <v>0</v>
      </c>
      <c r="CM27" s="31" t="s">
        <v>40</v>
      </c>
      <c r="CN27" s="70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71">
        <v>0</v>
      </c>
      <c r="CU27" s="32">
        <f t="shared" si="26"/>
        <v>0</v>
      </c>
      <c r="CV27" s="31" t="s">
        <v>40</v>
      </c>
      <c r="CW27" s="70">
        <v>42246</v>
      </c>
      <c r="CX27" s="69">
        <v>134226</v>
      </c>
      <c r="CY27" s="69">
        <v>120330</v>
      </c>
      <c r="CZ27" s="69">
        <v>227837</v>
      </c>
      <c r="DA27" s="69">
        <v>173463</v>
      </c>
      <c r="DB27" s="69">
        <v>83844</v>
      </c>
      <c r="DC27" s="71">
        <v>166374</v>
      </c>
      <c r="DD27" s="32">
        <f t="shared" si="27"/>
        <v>948320</v>
      </c>
      <c r="DE27" s="31" t="s">
        <v>40</v>
      </c>
      <c r="DF27" s="70">
        <v>0</v>
      </c>
      <c r="DG27" s="69">
        <v>21600</v>
      </c>
      <c r="DH27" s="69">
        <v>0</v>
      </c>
      <c r="DI27" s="69">
        <v>118480</v>
      </c>
      <c r="DJ27" s="69">
        <v>4050</v>
      </c>
      <c r="DK27" s="69">
        <v>0</v>
      </c>
      <c r="DL27" s="71">
        <v>0</v>
      </c>
      <c r="DM27" s="32">
        <f t="shared" si="28"/>
        <v>144130</v>
      </c>
      <c r="DN27" s="31" t="s">
        <v>40</v>
      </c>
      <c r="DO27" s="70">
        <v>140580</v>
      </c>
      <c r="DP27" s="69">
        <v>87200</v>
      </c>
      <c r="DQ27" s="69">
        <v>164700</v>
      </c>
      <c r="DR27" s="69">
        <v>0</v>
      </c>
      <c r="DS27" s="69">
        <v>0</v>
      </c>
      <c r="DT27" s="69">
        <v>0</v>
      </c>
      <c r="DU27" s="71">
        <v>0</v>
      </c>
      <c r="DV27" s="32">
        <f t="shared" si="29"/>
        <v>392480</v>
      </c>
      <c r="DW27" s="31" t="s">
        <v>40</v>
      </c>
      <c r="DX27" s="70">
        <v>64926</v>
      </c>
      <c r="DY27" s="69">
        <v>0</v>
      </c>
      <c r="DZ27" s="69">
        <v>722952</v>
      </c>
      <c r="EA27" s="69">
        <v>206973</v>
      </c>
      <c r="EB27" s="69">
        <v>223848</v>
      </c>
      <c r="EC27" s="69">
        <v>981810</v>
      </c>
      <c r="ED27" s="71">
        <v>0</v>
      </c>
      <c r="EE27" s="32">
        <f t="shared" si="30"/>
        <v>2200509</v>
      </c>
      <c r="EF27" s="31" t="s">
        <v>40</v>
      </c>
      <c r="EG27" s="70">
        <v>39780</v>
      </c>
      <c r="EH27" s="69">
        <v>122500</v>
      </c>
      <c r="EI27" s="69">
        <v>718712</v>
      </c>
      <c r="EJ27" s="69">
        <v>893690</v>
      </c>
      <c r="EK27" s="69">
        <v>490470</v>
      </c>
      <c r="EL27" s="69">
        <v>375400</v>
      </c>
      <c r="EM27" s="71">
        <v>289423</v>
      </c>
      <c r="EN27" s="32">
        <f t="shared" si="31"/>
        <v>2929975</v>
      </c>
      <c r="EO27" s="28"/>
      <c r="EP27" s="28"/>
      <c r="EQ27" s="28"/>
      <c r="ER27" s="28"/>
      <c r="ES27" s="28"/>
      <c r="ET27" s="28"/>
    </row>
    <row r="28" spans="1:150" s="6" customFormat="1" ht="15" customHeight="1" x14ac:dyDescent="0.15">
      <c r="A28" s="31" t="s">
        <v>41</v>
      </c>
      <c r="B28" s="69">
        <v>0</v>
      </c>
      <c r="C28" s="69">
        <v>0</v>
      </c>
      <c r="D28" s="69">
        <v>1776962</v>
      </c>
      <c r="E28" s="69">
        <v>2270646</v>
      </c>
      <c r="F28" s="69">
        <v>1157912</v>
      </c>
      <c r="G28" s="69">
        <v>3048677</v>
      </c>
      <c r="H28" s="69">
        <v>2329753</v>
      </c>
      <c r="I28" s="32">
        <f t="shared" si="16"/>
        <v>10583950</v>
      </c>
      <c r="J28" s="31" t="s">
        <v>41</v>
      </c>
      <c r="K28" s="70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71">
        <v>112185</v>
      </c>
      <c r="R28" s="32">
        <f t="shared" si="17"/>
        <v>112185</v>
      </c>
      <c r="S28" s="31" t="s">
        <v>41</v>
      </c>
      <c r="T28" s="70">
        <v>760110</v>
      </c>
      <c r="U28" s="69">
        <v>1538966</v>
      </c>
      <c r="V28" s="69">
        <v>750885</v>
      </c>
      <c r="W28" s="69">
        <v>1275897</v>
      </c>
      <c r="X28" s="69">
        <v>331451</v>
      </c>
      <c r="Y28" s="69">
        <v>826271</v>
      </c>
      <c r="Z28" s="71">
        <v>1232522</v>
      </c>
      <c r="AA28" s="32">
        <f t="shared" si="18"/>
        <v>6716102</v>
      </c>
      <c r="AB28" s="31" t="s">
        <v>41</v>
      </c>
      <c r="AC28" s="70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71">
        <v>0</v>
      </c>
      <c r="AJ28" s="32">
        <f t="shared" si="19"/>
        <v>0</v>
      </c>
      <c r="AK28" s="31" t="s">
        <v>41</v>
      </c>
      <c r="AL28" s="70">
        <v>4662</v>
      </c>
      <c r="AM28" s="69">
        <v>0</v>
      </c>
      <c r="AN28" s="69">
        <v>44910</v>
      </c>
      <c r="AO28" s="69">
        <v>0</v>
      </c>
      <c r="AP28" s="69">
        <v>10251</v>
      </c>
      <c r="AQ28" s="69">
        <v>30519</v>
      </c>
      <c r="AR28" s="71">
        <v>67842</v>
      </c>
      <c r="AS28" s="32">
        <f t="shared" si="20"/>
        <v>158184</v>
      </c>
      <c r="AT28" s="31" t="s">
        <v>41</v>
      </c>
      <c r="AU28" s="70">
        <v>0</v>
      </c>
      <c r="AV28" s="69">
        <v>0</v>
      </c>
      <c r="AW28" s="69">
        <v>5378507</v>
      </c>
      <c r="AX28" s="69">
        <v>4692753</v>
      </c>
      <c r="AY28" s="69">
        <v>2590704</v>
      </c>
      <c r="AZ28" s="69">
        <v>2245935</v>
      </c>
      <c r="BA28" s="71">
        <v>1457255</v>
      </c>
      <c r="BB28" s="32">
        <f t="shared" si="21"/>
        <v>16365154</v>
      </c>
      <c r="BC28" s="31" t="s">
        <v>41</v>
      </c>
      <c r="BD28" s="70">
        <v>63396</v>
      </c>
      <c r="BE28" s="69">
        <v>38412</v>
      </c>
      <c r="BF28" s="69">
        <v>305829</v>
      </c>
      <c r="BG28" s="69">
        <v>109782</v>
      </c>
      <c r="BH28" s="69">
        <v>0</v>
      </c>
      <c r="BI28" s="69">
        <v>224037</v>
      </c>
      <c r="BJ28" s="71">
        <v>67248</v>
      </c>
      <c r="BK28" s="32">
        <f t="shared" si="22"/>
        <v>808704</v>
      </c>
      <c r="BL28" s="31" t="s">
        <v>41</v>
      </c>
      <c r="BM28" s="70">
        <v>0</v>
      </c>
      <c r="BN28" s="69">
        <v>124209</v>
      </c>
      <c r="BO28" s="69">
        <v>362880</v>
      </c>
      <c r="BP28" s="69">
        <v>1918043</v>
      </c>
      <c r="BQ28" s="69">
        <v>743016</v>
      </c>
      <c r="BR28" s="69">
        <v>1574581</v>
      </c>
      <c r="BS28" s="71">
        <v>1134018</v>
      </c>
      <c r="BT28" s="32">
        <f t="shared" si="23"/>
        <v>5856747</v>
      </c>
      <c r="BU28" s="31" t="s">
        <v>41</v>
      </c>
      <c r="BV28" s="70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71">
        <v>144459</v>
      </c>
      <c r="CC28" s="32">
        <f t="shared" si="24"/>
        <v>144459</v>
      </c>
      <c r="CD28" s="31" t="s">
        <v>41</v>
      </c>
      <c r="CE28" s="70">
        <v>0</v>
      </c>
      <c r="CF28" s="69">
        <v>0</v>
      </c>
      <c r="CG28" s="69">
        <v>0</v>
      </c>
      <c r="CH28" s="69">
        <v>0</v>
      </c>
      <c r="CI28" s="69">
        <v>0</v>
      </c>
      <c r="CJ28" s="69">
        <v>0</v>
      </c>
      <c r="CK28" s="71">
        <v>0</v>
      </c>
      <c r="CL28" s="32">
        <f t="shared" si="25"/>
        <v>0</v>
      </c>
      <c r="CM28" s="31" t="s">
        <v>41</v>
      </c>
      <c r="CN28" s="70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71">
        <v>0</v>
      </c>
      <c r="CU28" s="32">
        <f t="shared" si="26"/>
        <v>0</v>
      </c>
      <c r="CV28" s="31" t="s">
        <v>41</v>
      </c>
      <c r="CW28" s="70">
        <v>181460</v>
      </c>
      <c r="CX28" s="69">
        <v>377626</v>
      </c>
      <c r="CY28" s="69">
        <v>149760</v>
      </c>
      <c r="CZ28" s="69">
        <v>563871</v>
      </c>
      <c r="DA28" s="69">
        <v>341499</v>
      </c>
      <c r="DB28" s="69">
        <v>539459</v>
      </c>
      <c r="DC28" s="71">
        <v>494441</v>
      </c>
      <c r="DD28" s="32">
        <f t="shared" si="27"/>
        <v>2648116</v>
      </c>
      <c r="DE28" s="31" t="s">
        <v>41</v>
      </c>
      <c r="DF28" s="70">
        <v>14670</v>
      </c>
      <c r="DG28" s="69">
        <v>17154</v>
      </c>
      <c r="DH28" s="69">
        <v>0</v>
      </c>
      <c r="DI28" s="69">
        <v>35370</v>
      </c>
      <c r="DJ28" s="69">
        <v>0</v>
      </c>
      <c r="DK28" s="69">
        <v>29880</v>
      </c>
      <c r="DL28" s="71">
        <v>0</v>
      </c>
      <c r="DM28" s="32">
        <f t="shared" si="28"/>
        <v>97074</v>
      </c>
      <c r="DN28" s="31" t="s">
        <v>41</v>
      </c>
      <c r="DO28" s="70">
        <v>39897</v>
      </c>
      <c r="DP28" s="69">
        <v>406021</v>
      </c>
      <c r="DQ28" s="69">
        <v>0</v>
      </c>
      <c r="DR28" s="69">
        <v>0</v>
      </c>
      <c r="DS28" s="69">
        <v>0</v>
      </c>
      <c r="DT28" s="69">
        <v>22572</v>
      </c>
      <c r="DU28" s="71">
        <v>0</v>
      </c>
      <c r="DV28" s="32">
        <f t="shared" si="29"/>
        <v>468490</v>
      </c>
      <c r="DW28" s="31" t="s">
        <v>41</v>
      </c>
      <c r="DX28" s="70">
        <v>0</v>
      </c>
      <c r="DY28" s="69">
        <v>106443</v>
      </c>
      <c r="DZ28" s="69">
        <v>1162136</v>
      </c>
      <c r="EA28" s="69">
        <v>1264077</v>
      </c>
      <c r="EB28" s="69">
        <v>1121688</v>
      </c>
      <c r="EC28" s="69">
        <v>2241648</v>
      </c>
      <c r="ED28" s="71">
        <v>1302932</v>
      </c>
      <c r="EE28" s="32">
        <f t="shared" si="30"/>
        <v>7198924</v>
      </c>
      <c r="EF28" s="31" t="s">
        <v>41</v>
      </c>
      <c r="EG28" s="70">
        <v>256519.99999999997</v>
      </c>
      <c r="EH28" s="69">
        <v>352180</v>
      </c>
      <c r="EI28" s="69">
        <v>1412917</v>
      </c>
      <c r="EJ28" s="69">
        <v>1182300</v>
      </c>
      <c r="EK28" s="69">
        <v>546520</v>
      </c>
      <c r="EL28" s="69">
        <v>731668</v>
      </c>
      <c r="EM28" s="71">
        <v>483888</v>
      </c>
      <c r="EN28" s="32">
        <f t="shared" si="31"/>
        <v>4965993</v>
      </c>
      <c r="EO28" s="28"/>
      <c r="EP28" s="28"/>
      <c r="EQ28" s="28"/>
      <c r="ER28" s="28"/>
      <c r="ES28" s="28"/>
      <c r="ET28" s="28"/>
    </row>
    <row r="29" spans="1:150" s="6" customFormat="1" ht="15" customHeight="1" x14ac:dyDescent="0.15">
      <c r="A29" s="31" t="s">
        <v>42</v>
      </c>
      <c r="B29" s="69">
        <v>0</v>
      </c>
      <c r="C29" s="69">
        <v>0</v>
      </c>
      <c r="D29" s="69">
        <v>1082303</v>
      </c>
      <c r="E29" s="69">
        <v>1056528</v>
      </c>
      <c r="F29" s="69">
        <v>675991</v>
      </c>
      <c r="G29" s="69">
        <v>1291459</v>
      </c>
      <c r="H29" s="69">
        <v>1091745</v>
      </c>
      <c r="I29" s="32">
        <f t="shared" si="16"/>
        <v>5198026</v>
      </c>
      <c r="J29" s="31" t="s">
        <v>42</v>
      </c>
      <c r="K29" s="70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71">
        <v>360135</v>
      </c>
      <c r="R29" s="32">
        <f t="shared" si="17"/>
        <v>360135</v>
      </c>
      <c r="S29" s="31" t="s">
        <v>42</v>
      </c>
      <c r="T29" s="70">
        <v>24840</v>
      </c>
      <c r="U29" s="69">
        <v>88353</v>
      </c>
      <c r="V29" s="69">
        <v>268507</v>
      </c>
      <c r="W29" s="69">
        <v>179496</v>
      </c>
      <c r="X29" s="69">
        <v>0</v>
      </c>
      <c r="Y29" s="69">
        <v>244004</v>
      </c>
      <c r="Z29" s="71">
        <v>834322</v>
      </c>
      <c r="AA29" s="32">
        <f t="shared" si="18"/>
        <v>1639522</v>
      </c>
      <c r="AB29" s="31" t="s">
        <v>42</v>
      </c>
      <c r="AC29" s="70">
        <v>10944</v>
      </c>
      <c r="AD29" s="69">
        <v>56493</v>
      </c>
      <c r="AE29" s="69">
        <v>108234</v>
      </c>
      <c r="AF29" s="69">
        <v>208845</v>
      </c>
      <c r="AG29" s="69">
        <v>71415</v>
      </c>
      <c r="AH29" s="69">
        <v>133925</v>
      </c>
      <c r="AI29" s="71">
        <v>0</v>
      </c>
      <c r="AJ29" s="32">
        <f t="shared" si="19"/>
        <v>589856</v>
      </c>
      <c r="AK29" s="31" t="s">
        <v>42</v>
      </c>
      <c r="AL29" s="70">
        <v>0</v>
      </c>
      <c r="AM29" s="69">
        <v>4014.0000000000005</v>
      </c>
      <c r="AN29" s="69">
        <v>55957</v>
      </c>
      <c r="AO29" s="69">
        <v>50274</v>
      </c>
      <c r="AP29" s="69">
        <v>41535</v>
      </c>
      <c r="AQ29" s="69">
        <v>80694</v>
      </c>
      <c r="AR29" s="71">
        <v>61979</v>
      </c>
      <c r="AS29" s="32">
        <f t="shared" si="20"/>
        <v>294453</v>
      </c>
      <c r="AT29" s="31" t="s">
        <v>42</v>
      </c>
      <c r="AU29" s="70">
        <v>0</v>
      </c>
      <c r="AV29" s="69">
        <v>0</v>
      </c>
      <c r="AW29" s="69">
        <v>4341678</v>
      </c>
      <c r="AX29" s="69">
        <v>3612048</v>
      </c>
      <c r="AY29" s="69">
        <v>1884420</v>
      </c>
      <c r="AZ29" s="69">
        <v>2072197</v>
      </c>
      <c r="BA29" s="71">
        <v>511992</v>
      </c>
      <c r="BB29" s="32">
        <f t="shared" si="21"/>
        <v>12422335</v>
      </c>
      <c r="BC29" s="31" t="s">
        <v>42</v>
      </c>
      <c r="BD29" s="70">
        <v>382853</v>
      </c>
      <c r="BE29" s="69">
        <v>384292</v>
      </c>
      <c r="BF29" s="69">
        <v>467406</v>
      </c>
      <c r="BG29" s="69">
        <v>1400807</v>
      </c>
      <c r="BH29" s="69">
        <v>276282</v>
      </c>
      <c r="BI29" s="69">
        <v>368244</v>
      </c>
      <c r="BJ29" s="71">
        <v>191889</v>
      </c>
      <c r="BK29" s="32">
        <f t="shared" si="22"/>
        <v>3471773</v>
      </c>
      <c r="BL29" s="31" t="s">
        <v>42</v>
      </c>
      <c r="BM29" s="70">
        <v>0</v>
      </c>
      <c r="BN29" s="69">
        <v>0</v>
      </c>
      <c r="BO29" s="69">
        <v>518631</v>
      </c>
      <c r="BP29" s="69">
        <v>331493</v>
      </c>
      <c r="BQ29" s="69">
        <v>1504199</v>
      </c>
      <c r="BR29" s="69">
        <v>1602477</v>
      </c>
      <c r="BS29" s="71">
        <v>1786332</v>
      </c>
      <c r="BT29" s="32">
        <f t="shared" si="23"/>
        <v>5743132</v>
      </c>
      <c r="BU29" s="31" t="s">
        <v>42</v>
      </c>
      <c r="BV29" s="70">
        <v>0</v>
      </c>
      <c r="BW29" s="69">
        <v>22212</v>
      </c>
      <c r="BX29" s="69">
        <v>0</v>
      </c>
      <c r="BY29" s="69">
        <v>352944</v>
      </c>
      <c r="BZ29" s="69">
        <v>239229</v>
      </c>
      <c r="CA29" s="69">
        <v>303435</v>
      </c>
      <c r="CB29" s="71">
        <v>0</v>
      </c>
      <c r="CC29" s="32">
        <f t="shared" si="24"/>
        <v>917820</v>
      </c>
      <c r="CD29" s="31" t="s">
        <v>42</v>
      </c>
      <c r="CE29" s="70">
        <v>0</v>
      </c>
      <c r="CF29" s="69">
        <v>0</v>
      </c>
      <c r="CG29" s="69">
        <v>0</v>
      </c>
      <c r="CH29" s="69">
        <v>0</v>
      </c>
      <c r="CI29" s="69">
        <v>0</v>
      </c>
      <c r="CJ29" s="69">
        <v>0</v>
      </c>
      <c r="CK29" s="71">
        <v>0</v>
      </c>
      <c r="CL29" s="32">
        <f t="shared" si="25"/>
        <v>0</v>
      </c>
      <c r="CM29" s="31" t="s">
        <v>42</v>
      </c>
      <c r="CN29" s="70">
        <v>0</v>
      </c>
      <c r="CO29" s="69">
        <v>0</v>
      </c>
      <c r="CP29" s="69">
        <v>0</v>
      </c>
      <c r="CQ29" s="69">
        <v>0</v>
      </c>
      <c r="CR29" s="69">
        <v>0</v>
      </c>
      <c r="CS29" s="69">
        <v>0</v>
      </c>
      <c r="CT29" s="71">
        <v>0</v>
      </c>
      <c r="CU29" s="32">
        <f t="shared" si="26"/>
        <v>0</v>
      </c>
      <c r="CV29" s="31" t="s">
        <v>42</v>
      </c>
      <c r="CW29" s="70">
        <v>124449</v>
      </c>
      <c r="CX29" s="69">
        <v>116264</v>
      </c>
      <c r="CY29" s="69">
        <v>196886</v>
      </c>
      <c r="CZ29" s="69">
        <v>391603</v>
      </c>
      <c r="DA29" s="69">
        <v>209304</v>
      </c>
      <c r="DB29" s="69">
        <v>521727</v>
      </c>
      <c r="DC29" s="71">
        <v>396729</v>
      </c>
      <c r="DD29" s="32">
        <f t="shared" si="27"/>
        <v>1956962</v>
      </c>
      <c r="DE29" s="31" t="s">
        <v>42</v>
      </c>
      <c r="DF29" s="70">
        <v>0</v>
      </c>
      <c r="DG29" s="69">
        <v>0</v>
      </c>
      <c r="DH29" s="69">
        <v>0</v>
      </c>
      <c r="DI29" s="69">
        <v>13860</v>
      </c>
      <c r="DJ29" s="69">
        <v>22320</v>
      </c>
      <c r="DK29" s="69">
        <v>0</v>
      </c>
      <c r="DL29" s="71">
        <v>0</v>
      </c>
      <c r="DM29" s="32">
        <f t="shared" si="28"/>
        <v>36180</v>
      </c>
      <c r="DN29" s="31" t="s">
        <v>42</v>
      </c>
      <c r="DO29" s="70">
        <v>79200</v>
      </c>
      <c r="DP29" s="69">
        <v>0</v>
      </c>
      <c r="DQ29" s="69">
        <v>135258</v>
      </c>
      <c r="DR29" s="69">
        <v>0</v>
      </c>
      <c r="DS29" s="69">
        <v>29700</v>
      </c>
      <c r="DT29" s="69">
        <v>47104</v>
      </c>
      <c r="DU29" s="71">
        <v>0</v>
      </c>
      <c r="DV29" s="32">
        <f t="shared" si="29"/>
        <v>291262</v>
      </c>
      <c r="DW29" s="31" t="s">
        <v>42</v>
      </c>
      <c r="DX29" s="70">
        <v>129852</v>
      </c>
      <c r="DY29" s="69">
        <v>317493</v>
      </c>
      <c r="DZ29" s="69">
        <v>757787</v>
      </c>
      <c r="EA29" s="69">
        <v>201825</v>
      </c>
      <c r="EB29" s="69">
        <v>447696</v>
      </c>
      <c r="EC29" s="69">
        <v>265424</v>
      </c>
      <c r="ED29" s="71">
        <v>485784</v>
      </c>
      <c r="EE29" s="32">
        <f t="shared" si="30"/>
        <v>2605861</v>
      </c>
      <c r="EF29" s="31" t="s">
        <v>42</v>
      </c>
      <c r="EG29" s="70">
        <v>179800</v>
      </c>
      <c r="EH29" s="69">
        <v>109080</v>
      </c>
      <c r="EI29" s="69">
        <v>1268932</v>
      </c>
      <c r="EJ29" s="69">
        <v>957266</v>
      </c>
      <c r="EK29" s="69">
        <v>596518</v>
      </c>
      <c r="EL29" s="69">
        <v>678397</v>
      </c>
      <c r="EM29" s="71">
        <v>411662</v>
      </c>
      <c r="EN29" s="32">
        <f t="shared" si="31"/>
        <v>4201655</v>
      </c>
      <c r="EO29" s="28"/>
      <c r="EP29" s="28"/>
      <c r="EQ29" s="28"/>
      <c r="ER29" s="28"/>
      <c r="ES29" s="28"/>
      <c r="ET29" s="28"/>
    </row>
    <row r="30" spans="1:150" s="6" customFormat="1" ht="15" customHeight="1" x14ac:dyDescent="0.15">
      <c r="A30" s="31" t="s">
        <v>43</v>
      </c>
      <c r="B30" s="69">
        <v>0</v>
      </c>
      <c r="C30" s="69">
        <v>0</v>
      </c>
      <c r="D30" s="69">
        <v>6897827</v>
      </c>
      <c r="E30" s="69">
        <v>7259161</v>
      </c>
      <c r="F30" s="69">
        <v>10389825</v>
      </c>
      <c r="G30" s="69">
        <v>8256708.0000000009</v>
      </c>
      <c r="H30" s="69">
        <v>9999830</v>
      </c>
      <c r="I30" s="32">
        <f t="shared" si="16"/>
        <v>42803351</v>
      </c>
      <c r="J30" s="31" t="s">
        <v>43</v>
      </c>
      <c r="K30" s="70">
        <v>0</v>
      </c>
      <c r="L30" s="69">
        <v>0</v>
      </c>
      <c r="M30" s="69">
        <v>0</v>
      </c>
      <c r="N30" s="69">
        <v>0</v>
      </c>
      <c r="O30" s="69">
        <v>0</v>
      </c>
      <c r="P30" s="69">
        <v>80624</v>
      </c>
      <c r="Q30" s="71">
        <v>107055</v>
      </c>
      <c r="R30" s="32">
        <f t="shared" si="17"/>
        <v>187679</v>
      </c>
      <c r="S30" s="31" t="s">
        <v>43</v>
      </c>
      <c r="T30" s="70">
        <v>992863</v>
      </c>
      <c r="U30" s="69">
        <v>1737702</v>
      </c>
      <c r="V30" s="69">
        <v>2081960.9999999998</v>
      </c>
      <c r="W30" s="69">
        <v>2892936</v>
      </c>
      <c r="X30" s="69">
        <v>2015632</v>
      </c>
      <c r="Y30" s="69">
        <v>1774588</v>
      </c>
      <c r="Z30" s="71">
        <v>1537265</v>
      </c>
      <c r="AA30" s="32">
        <f t="shared" si="18"/>
        <v>13032947</v>
      </c>
      <c r="AB30" s="31" t="s">
        <v>43</v>
      </c>
      <c r="AC30" s="70">
        <v>0</v>
      </c>
      <c r="AD30" s="69">
        <v>0</v>
      </c>
      <c r="AE30" s="69">
        <v>68721</v>
      </c>
      <c r="AF30" s="69">
        <v>0</v>
      </c>
      <c r="AG30" s="69">
        <v>0</v>
      </c>
      <c r="AH30" s="69">
        <v>44982</v>
      </c>
      <c r="AI30" s="71">
        <v>0</v>
      </c>
      <c r="AJ30" s="32">
        <f t="shared" si="19"/>
        <v>113703</v>
      </c>
      <c r="AK30" s="31" t="s">
        <v>43</v>
      </c>
      <c r="AL30" s="70">
        <v>0</v>
      </c>
      <c r="AM30" s="69">
        <v>0</v>
      </c>
      <c r="AN30" s="69">
        <v>176238</v>
      </c>
      <c r="AO30" s="69">
        <v>94379</v>
      </c>
      <c r="AP30" s="69">
        <v>74961</v>
      </c>
      <c r="AQ30" s="69">
        <v>158895</v>
      </c>
      <c r="AR30" s="71">
        <v>164286</v>
      </c>
      <c r="AS30" s="32">
        <f t="shared" si="20"/>
        <v>668759</v>
      </c>
      <c r="AT30" s="31" t="s">
        <v>43</v>
      </c>
      <c r="AU30" s="70">
        <v>0</v>
      </c>
      <c r="AV30" s="69">
        <v>0</v>
      </c>
      <c r="AW30" s="69">
        <v>5607011</v>
      </c>
      <c r="AX30" s="69">
        <v>4651869</v>
      </c>
      <c r="AY30" s="69">
        <v>3857383</v>
      </c>
      <c r="AZ30" s="69">
        <v>2050219.9999999998</v>
      </c>
      <c r="BA30" s="71">
        <v>1813524</v>
      </c>
      <c r="BB30" s="32">
        <f t="shared" si="21"/>
        <v>17980007</v>
      </c>
      <c r="BC30" s="31" t="s">
        <v>43</v>
      </c>
      <c r="BD30" s="70">
        <v>598887</v>
      </c>
      <c r="BE30" s="69">
        <v>1815097</v>
      </c>
      <c r="BF30" s="69">
        <v>2998190</v>
      </c>
      <c r="BG30" s="69">
        <v>2712982</v>
      </c>
      <c r="BH30" s="69">
        <v>1822123</v>
      </c>
      <c r="BI30" s="69">
        <v>1470521</v>
      </c>
      <c r="BJ30" s="71">
        <v>522639</v>
      </c>
      <c r="BK30" s="32">
        <f t="shared" si="22"/>
        <v>11940439</v>
      </c>
      <c r="BL30" s="31" t="s">
        <v>43</v>
      </c>
      <c r="BM30" s="70">
        <v>0</v>
      </c>
      <c r="BN30" s="69">
        <v>40104</v>
      </c>
      <c r="BO30" s="69">
        <v>311454</v>
      </c>
      <c r="BP30" s="69">
        <v>723876</v>
      </c>
      <c r="BQ30" s="69">
        <v>2264193</v>
      </c>
      <c r="BR30" s="69">
        <v>1531467</v>
      </c>
      <c r="BS30" s="71">
        <v>1180116</v>
      </c>
      <c r="BT30" s="32">
        <f t="shared" si="23"/>
        <v>6051210</v>
      </c>
      <c r="BU30" s="31" t="s">
        <v>43</v>
      </c>
      <c r="BV30" s="70">
        <v>0</v>
      </c>
      <c r="BW30" s="69">
        <v>0</v>
      </c>
      <c r="BX30" s="69">
        <v>130338</v>
      </c>
      <c r="BY30" s="69">
        <v>93105</v>
      </c>
      <c r="BZ30" s="69">
        <v>305568</v>
      </c>
      <c r="CA30" s="69">
        <v>583764</v>
      </c>
      <c r="CB30" s="71">
        <v>786519</v>
      </c>
      <c r="CC30" s="32">
        <f t="shared" si="24"/>
        <v>1899294</v>
      </c>
      <c r="CD30" s="31" t="s">
        <v>43</v>
      </c>
      <c r="CE30" s="70">
        <v>0</v>
      </c>
      <c r="CF30" s="69">
        <v>0</v>
      </c>
      <c r="CG30" s="69">
        <v>0</v>
      </c>
      <c r="CH30" s="69">
        <v>0</v>
      </c>
      <c r="CI30" s="69">
        <v>0</v>
      </c>
      <c r="CJ30" s="69">
        <v>0</v>
      </c>
      <c r="CK30" s="71">
        <v>0</v>
      </c>
      <c r="CL30" s="32">
        <f t="shared" si="25"/>
        <v>0</v>
      </c>
      <c r="CM30" s="31" t="s">
        <v>43</v>
      </c>
      <c r="CN30" s="70">
        <v>0</v>
      </c>
      <c r="CO30" s="69">
        <v>0</v>
      </c>
      <c r="CP30" s="69">
        <v>0</v>
      </c>
      <c r="CQ30" s="69">
        <v>0</v>
      </c>
      <c r="CR30" s="69">
        <v>45468</v>
      </c>
      <c r="CS30" s="69">
        <v>103464</v>
      </c>
      <c r="CT30" s="71">
        <v>152559</v>
      </c>
      <c r="CU30" s="32">
        <f t="shared" si="26"/>
        <v>301491</v>
      </c>
      <c r="CV30" s="31" t="s">
        <v>43</v>
      </c>
      <c r="CW30" s="70">
        <v>325928</v>
      </c>
      <c r="CX30" s="69">
        <v>805085</v>
      </c>
      <c r="CY30" s="69">
        <v>796401</v>
      </c>
      <c r="CZ30" s="69">
        <v>1599822</v>
      </c>
      <c r="DA30" s="69">
        <v>1478901</v>
      </c>
      <c r="DB30" s="69">
        <v>1484890</v>
      </c>
      <c r="DC30" s="71">
        <v>1376127</v>
      </c>
      <c r="DD30" s="32">
        <f t="shared" si="27"/>
        <v>7867154</v>
      </c>
      <c r="DE30" s="31" t="s">
        <v>43</v>
      </c>
      <c r="DF30" s="70">
        <v>28584</v>
      </c>
      <c r="DG30" s="69">
        <v>70200</v>
      </c>
      <c r="DH30" s="69">
        <v>104877</v>
      </c>
      <c r="DI30" s="69">
        <v>79506</v>
      </c>
      <c r="DJ30" s="69">
        <v>138150</v>
      </c>
      <c r="DK30" s="69">
        <v>23760</v>
      </c>
      <c r="DL30" s="71">
        <v>61155</v>
      </c>
      <c r="DM30" s="32">
        <f t="shared" si="28"/>
        <v>506232</v>
      </c>
      <c r="DN30" s="31" t="s">
        <v>43</v>
      </c>
      <c r="DO30" s="70">
        <v>259002</v>
      </c>
      <c r="DP30" s="69">
        <v>251004</v>
      </c>
      <c r="DQ30" s="69">
        <v>689947</v>
      </c>
      <c r="DR30" s="69">
        <v>444505</v>
      </c>
      <c r="DS30" s="69">
        <v>201150</v>
      </c>
      <c r="DT30" s="69">
        <v>0</v>
      </c>
      <c r="DU30" s="71">
        <v>0</v>
      </c>
      <c r="DV30" s="32">
        <f t="shared" si="29"/>
        <v>1845608</v>
      </c>
      <c r="DW30" s="31" t="s">
        <v>43</v>
      </c>
      <c r="DX30" s="70">
        <v>59166</v>
      </c>
      <c r="DY30" s="69">
        <v>277241</v>
      </c>
      <c r="DZ30" s="69">
        <v>2138031</v>
      </c>
      <c r="EA30" s="69">
        <v>2060300.0000000002</v>
      </c>
      <c r="EB30" s="69">
        <v>1772280</v>
      </c>
      <c r="EC30" s="69">
        <v>2869391</v>
      </c>
      <c r="ED30" s="71">
        <v>1257365</v>
      </c>
      <c r="EE30" s="32">
        <f t="shared" si="30"/>
        <v>10433774</v>
      </c>
      <c r="EF30" s="31" t="s">
        <v>43</v>
      </c>
      <c r="EG30" s="70">
        <v>462840</v>
      </c>
      <c r="EH30" s="69">
        <v>672160</v>
      </c>
      <c r="EI30" s="69">
        <v>3749849</v>
      </c>
      <c r="EJ30" s="69">
        <v>2950953</v>
      </c>
      <c r="EK30" s="69">
        <v>2527588</v>
      </c>
      <c r="EL30" s="69">
        <v>1748148</v>
      </c>
      <c r="EM30" s="71">
        <v>1125799</v>
      </c>
      <c r="EN30" s="32">
        <f t="shared" si="31"/>
        <v>13237337</v>
      </c>
      <c r="EO30" s="28"/>
      <c r="EP30" s="28"/>
      <c r="EQ30" s="28"/>
      <c r="ER30" s="28"/>
      <c r="ES30" s="28"/>
      <c r="ET30" s="28"/>
    </row>
    <row r="31" spans="1:150" s="6" customFormat="1" ht="15" customHeight="1" x14ac:dyDescent="0.15">
      <c r="A31" s="31" t="s">
        <v>44</v>
      </c>
      <c r="B31" s="69">
        <v>0</v>
      </c>
      <c r="C31" s="69">
        <v>0</v>
      </c>
      <c r="D31" s="69">
        <v>2010307</v>
      </c>
      <c r="E31" s="69">
        <v>3972743</v>
      </c>
      <c r="F31" s="69">
        <v>3838005</v>
      </c>
      <c r="G31" s="69">
        <v>4591578</v>
      </c>
      <c r="H31" s="69">
        <v>7354758</v>
      </c>
      <c r="I31" s="32">
        <f t="shared" si="16"/>
        <v>21767391</v>
      </c>
      <c r="J31" s="31" t="s">
        <v>44</v>
      </c>
      <c r="K31" s="70">
        <v>0</v>
      </c>
      <c r="L31" s="69">
        <v>0</v>
      </c>
      <c r="M31" s="69">
        <v>0</v>
      </c>
      <c r="N31" s="69">
        <v>0</v>
      </c>
      <c r="O31" s="69">
        <v>0</v>
      </c>
      <c r="P31" s="69">
        <v>87202</v>
      </c>
      <c r="Q31" s="71">
        <v>179802</v>
      </c>
      <c r="R31" s="32">
        <f t="shared" si="17"/>
        <v>267004</v>
      </c>
      <c r="S31" s="31" t="s">
        <v>44</v>
      </c>
      <c r="T31" s="70">
        <v>615576</v>
      </c>
      <c r="U31" s="69">
        <v>1268829</v>
      </c>
      <c r="V31" s="69">
        <v>907719</v>
      </c>
      <c r="W31" s="69">
        <v>1817342</v>
      </c>
      <c r="X31" s="69">
        <v>964120</v>
      </c>
      <c r="Y31" s="69">
        <v>1024150.0000000001</v>
      </c>
      <c r="Z31" s="71">
        <v>1927890</v>
      </c>
      <c r="AA31" s="32">
        <f t="shared" si="18"/>
        <v>8525626</v>
      </c>
      <c r="AB31" s="31" t="s">
        <v>44</v>
      </c>
      <c r="AC31" s="70">
        <v>40320</v>
      </c>
      <c r="AD31" s="69">
        <v>0</v>
      </c>
      <c r="AE31" s="69">
        <v>42282</v>
      </c>
      <c r="AF31" s="69">
        <v>0</v>
      </c>
      <c r="AG31" s="69">
        <v>18792</v>
      </c>
      <c r="AH31" s="69">
        <v>0</v>
      </c>
      <c r="AI31" s="71">
        <v>0</v>
      </c>
      <c r="AJ31" s="32">
        <f t="shared" si="19"/>
        <v>101394</v>
      </c>
      <c r="AK31" s="31" t="s">
        <v>44</v>
      </c>
      <c r="AL31" s="70">
        <v>4662</v>
      </c>
      <c r="AM31" s="69">
        <v>4653</v>
      </c>
      <c r="AN31" s="69">
        <v>40869</v>
      </c>
      <c r="AO31" s="69">
        <v>53145</v>
      </c>
      <c r="AP31" s="69">
        <v>48852</v>
      </c>
      <c r="AQ31" s="69">
        <v>34911</v>
      </c>
      <c r="AR31" s="71">
        <v>42831</v>
      </c>
      <c r="AS31" s="32">
        <f t="shared" si="20"/>
        <v>229923</v>
      </c>
      <c r="AT31" s="31" t="s">
        <v>44</v>
      </c>
      <c r="AU31" s="70">
        <v>0</v>
      </c>
      <c r="AV31" s="69">
        <v>0</v>
      </c>
      <c r="AW31" s="69">
        <v>2419416</v>
      </c>
      <c r="AX31" s="69">
        <v>3739166</v>
      </c>
      <c r="AY31" s="69">
        <v>3896118</v>
      </c>
      <c r="AZ31" s="69">
        <v>3208148</v>
      </c>
      <c r="BA31" s="71">
        <v>2177892</v>
      </c>
      <c r="BB31" s="32">
        <f t="shared" si="21"/>
        <v>15440740</v>
      </c>
      <c r="BC31" s="31" t="s">
        <v>44</v>
      </c>
      <c r="BD31" s="70">
        <v>21852</v>
      </c>
      <c r="BE31" s="69">
        <v>76559</v>
      </c>
      <c r="BF31" s="69">
        <v>469368</v>
      </c>
      <c r="BG31" s="69">
        <v>217971</v>
      </c>
      <c r="BH31" s="69">
        <v>498879</v>
      </c>
      <c r="BI31" s="69">
        <v>292158</v>
      </c>
      <c r="BJ31" s="71">
        <v>121041</v>
      </c>
      <c r="BK31" s="32">
        <f t="shared" si="22"/>
        <v>1697828</v>
      </c>
      <c r="BL31" s="31" t="s">
        <v>44</v>
      </c>
      <c r="BM31" s="70">
        <v>0</v>
      </c>
      <c r="BN31" s="69">
        <v>51921</v>
      </c>
      <c r="BO31" s="69">
        <v>200806</v>
      </c>
      <c r="BP31" s="69">
        <v>500787</v>
      </c>
      <c r="BQ31" s="69">
        <v>728262</v>
      </c>
      <c r="BR31" s="69">
        <v>1796806</v>
      </c>
      <c r="BS31" s="71">
        <v>822942</v>
      </c>
      <c r="BT31" s="32">
        <f t="shared" si="23"/>
        <v>4101524</v>
      </c>
      <c r="BU31" s="31" t="s">
        <v>44</v>
      </c>
      <c r="BV31" s="70">
        <v>0</v>
      </c>
      <c r="BW31" s="69">
        <v>0</v>
      </c>
      <c r="BX31" s="69">
        <v>0</v>
      </c>
      <c r="BY31" s="69">
        <v>193959</v>
      </c>
      <c r="BZ31" s="69">
        <v>30357</v>
      </c>
      <c r="CA31" s="69">
        <v>43119</v>
      </c>
      <c r="CB31" s="71">
        <v>104202</v>
      </c>
      <c r="CC31" s="32">
        <f t="shared" si="24"/>
        <v>371637</v>
      </c>
      <c r="CD31" s="31" t="s">
        <v>44</v>
      </c>
      <c r="CE31" s="70">
        <v>0</v>
      </c>
      <c r="CF31" s="69">
        <v>0</v>
      </c>
      <c r="CG31" s="69">
        <v>0</v>
      </c>
      <c r="CH31" s="69">
        <v>0</v>
      </c>
      <c r="CI31" s="69">
        <v>0</v>
      </c>
      <c r="CJ31" s="69">
        <v>0</v>
      </c>
      <c r="CK31" s="71">
        <v>0</v>
      </c>
      <c r="CL31" s="32">
        <f t="shared" si="25"/>
        <v>0</v>
      </c>
      <c r="CM31" s="31" t="s">
        <v>44</v>
      </c>
      <c r="CN31" s="70">
        <v>0</v>
      </c>
      <c r="CO31" s="69">
        <v>0</v>
      </c>
      <c r="CP31" s="69">
        <v>0</v>
      </c>
      <c r="CQ31" s="69">
        <v>0</v>
      </c>
      <c r="CR31" s="69">
        <v>0</v>
      </c>
      <c r="CS31" s="69">
        <v>0</v>
      </c>
      <c r="CT31" s="71">
        <v>0</v>
      </c>
      <c r="CU31" s="32">
        <f t="shared" si="26"/>
        <v>0</v>
      </c>
      <c r="CV31" s="31" t="s">
        <v>44</v>
      </c>
      <c r="CW31" s="70">
        <v>217123</v>
      </c>
      <c r="CX31" s="69">
        <v>340656</v>
      </c>
      <c r="CY31" s="69">
        <v>250032</v>
      </c>
      <c r="CZ31" s="69">
        <v>793000</v>
      </c>
      <c r="DA31" s="69">
        <v>683236</v>
      </c>
      <c r="DB31" s="69">
        <v>702662</v>
      </c>
      <c r="DC31" s="71">
        <v>926049</v>
      </c>
      <c r="DD31" s="32">
        <f t="shared" si="27"/>
        <v>3912758</v>
      </c>
      <c r="DE31" s="31" t="s">
        <v>44</v>
      </c>
      <c r="DF31" s="70">
        <v>0</v>
      </c>
      <c r="DG31" s="69">
        <v>0</v>
      </c>
      <c r="DH31" s="69">
        <v>17154</v>
      </c>
      <c r="DI31" s="69">
        <v>117630</v>
      </c>
      <c r="DJ31" s="69">
        <v>30060</v>
      </c>
      <c r="DK31" s="69">
        <v>73620</v>
      </c>
      <c r="DL31" s="71">
        <v>12150</v>
      </c>
      <c r="DM31" s="32">
        <f t="shared" si="28"/>
        <v>250614</v>
      </c>
      <c r="DN31" s="31" t="s">
        <v>44</v>
      </c>
      <c r="DO31" s="70">
        <v>210870</v>
      </c>
      <c r="DP31" s="69">
        <v>26037</v>
      </c>
      <c r="DQ31" s="69">
        <v>85635</v>
      </c>
      <c r="DR31" s="69">
        <v>275171</v>
      </c>
      <c r="DS31" s="69">
        <v>16200</v>
      </c>
      <c r="DT31" s="69">
        <v>0</v>
      </c>
      <c r="DU31" s="71">
        <v>0</v>
      </c>
      <c r="DV31" s="32">
        <f t="shared" si="29"/>
        <v>613913</v>
      </c>
      <c r="DW31" s="31" t="s">
        <v>44</v>
      </c>
      <c r="DX31" s="70">
        <v>0</v>
      </c>
      <c r="DY31" s="69">
        <v>169647</v>
      </c>
      <c r="DZ31" s="69">
        <v>555369</v>
      </c>
      <c r="EA31" s="69">
        <v>1361919</v>
      </c>
      <c r="EB31" s="69">
        <v>901170</v>
      </c>
      <c r="EC31" s="69">
        <v>437289</v>
      </c>
      <c r="ED31" s="71">
        <v>1261501</v>
      </c>
      <c r="EE31" s="32">
        <f t="shared" si="30"/>
        <v>4686895</v>
      </c>
      <c r="EF31" s="31" t="s">
        <v>44</v>
      </c>
      <c r="EG31" s="70">
        <v>219580</v>
      </c>
      <c r="EH31" s="69">
        <v>377280</v>
      </c>
      <c r="EI31" s="69">
        <v>1146040</v>
      </c>
      <c r="EJ31" s="69">
        <v>1624682</v>
      </c>
      <c r="EK31" s="69">
        <v>1275880</v>
      </c>
      <c r="EL31" s="69">
        <v>1048471</v>
      </c>
      <c r="EM31" s="71">
        <v>928570</v>
      </c>
      <c r="EN31" s="32">
        <f t="shared" si="31"/>
        <v>6620503</v>
      </c>
      <c r="EO31" s="28"/>
      <c r="EP31" s="28"/>
      <c r="EQ31" s="28"/>
      <c r="ER31" s="28"/>
      <c r="ES31" s="28"/>
      <c r="ET31" s="28"/>
    </row>
    <row r="32" spans="1:150" s="6" customFormat="1" ht="15" customHeight="1" x14ac:dyDescent="0.15">
      <c r="A32" s="31" t="s">
        <v>45</v>
      </c>
      <c r="B32" s="69">
        <v>0</v>
      </c>
      <c r="C32" s="69">
        <v>0</v>
      </c>
      <c r="D32" s="69">
        <v>987785</v>
      </c>
      <c r="E32" s="69">
        <v>1435292</v>
      </c>
      <c r="F32" s="69">
        <v>1107249</v>
      </c>
      <c r="G32" s="69">
        <v>555417</v>
      </c>
      <c r="H32" s="69">
        <v>1239372</v>
      </c>
      <c r="I32" s="32">
        <f t="shared" si="16"/>
        <v>5325115</v>
      </c>
      <c r="J32" s="31" t="s">
        <v>45</v>
      </c>
      <c r="K32" s="70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71">
        <v>0</v>
      </c>
      <c r="R32" s="32">
        <f t="shared" si="17"/>
        <v>0</v>
      </c>
      <c r="S32" s="31" t="s">
        <v>45</v>
      </c>
      <c r="T32" s="70">
        <v>354438</v>
      </c>
      <c r="U32" s="69">
        <v>437175</v>
      </c>
      <c r="V32" s="69">
        <v>483525</v>
      </c>
      <c r="W32" s="69">
        <v>681740</v>
      </c>
      <c r="X32" s="69">
        <v>567502</v>
      </c>
      <c r="Y32" s="69">
        <v>572917</v>
      </c>
      <c r="Z32" s="71">
        <v>103762</v>
      </c>
      <c r="AA32" s="32">
        <f t="shared" si="18"/>
        <v>3201059</v>
      </c>
      <c r="AB32" s="31" t="s">
        <v>45</v>
      </c>
      <c r="AC32" s="70">
        <v>0</v>
      </c>
      <c r="AD32" s="69">
        <v>0</v>
      </c>
      <c r="AE32" s="69">
        <v>39213</v>
      </c>
      <c r="AF32" s="69">
        <v>0</v>
      </c>
      <c r="AG32" s="69">
        <v>0</v>
      </c>
      <c r="AH32" s="69">
        <v>0</v>
      </c>
      <c r="AI32" s="71">
        <v>0</v>
      </c>
      <c r="AJ32" s="32">
        <f t="shared" si="19"/>
        <v>39213</v>
      </c>
      <c r="AK32" s="31" t="s">
        <v>45</v>
      </c>
      <c r="AL32" s="70">
        <v>14949</v>
      </c>
      <c r="AM32" s="69">
        <v>6183</v>
      </c>
      <c r="AN32" s="69">
        <v>30708</v>
      </c>
      <c r="AO32" s="69">
        <v>33606</v>
      </c>
      <c r="AP32" s="69">
        <v>42435</v>
      </c>
      <c r="AQ32" s="69">
        <v>10899</v>
      </c>
      <c r="AR32" s="71">
        <v>0</v>
      </c>
      <c r="AS32" s="32">
        <f t="shared" si="20"/>
        <v>138780</v>
      </c>
      <c r="AT32" s="31" t="s">
        <v>45</v>
      </c>
      <c r="AU32" s="70">
        <v>0</v>
      </c>
      <c r="AV32" s="69">
        <v>0</v>
      </c>
      <c r="AW32" s="69">
        <v>1731202</v>
      </c>
      <c r="AX32" s="69">
        <v>1295867</v>
      </c>
      <c r="AY32" s="69">
        <v>1613017</v>
      </c>
      <c r="AZ32" s="69">
        <v>359064</v>
      </c>
      <c r="BA32" s="71">
        <v>479421</v>
      </c>
      <c r="BB32" s="32">
        <f t="shared" si="21"/>
        <v>5478571</v>
      </c>
      <c r="BC32" s="31" t="s">
        <v>45</v>
      </c>
      <c r="BD32" s="70">
        <v>23202</v>
      </c>
      <c r="BE32" s="69">
        <v>168435</v>
      </c>
      <c r="BF32" s="69">
        <v>233489</v>
      </c>
      <c r="BG32" s="69">
        <v>326925</v>
      </c>
      <c r="BH32" s="69">
        <v>65828</v>
      </c>
      <c r="BI32" s="69">
        <v>113440</v>
      </c>
      <c r="BJ32" s="71">
        <v>0</v>
      </c>
      <c r="BK32" s="32">
        <f t="shared" si="22"/>
        <v>931319</v>
      </c>
      <c r="BL32" s="31" t="s">
        <v>45</v>
      </c>
      <c r="BM32" s="70">
        <v>0</v>
      </c>
      <c r="BN32" s="69">
        <v>0</v>
      </c>
      <c r="BO32" s="69">
        <v>134181</v>
      </c>
      <c r="BP32" s="69">
        <v>198234</v>
      </c>
      <c r="BQ32" s="69">
        <v>869517</v>
      </c>
      <c r="BR32" s="69">
        <v>69813</v>
      </c>
      <c r="BS32" s="71">
        <v>24678</v>
      </c>
      <c r="BT32" s="32">
        <f t="shared" si="23"/>
        <v>1296423</v>
      </c>
      <c r="BU32" s="31" t="s">
        <v>45</v>
      </c>
      <c r="BV32" s="70">
        <v>0</v>
      </c>
      <c r="BW32" s="69">
        <v>0</v>
      </c>
      <c r="BX32" s="69">
        <v>0</v>
      </c>
      <c r="BY32" s="69">
        <v>166851</v>
      </c>
      <c r="BZ32" s="69">
        <v>231156</v>
      </c>
      <c r="CA32" s="69">
        <v>52651</v>
      </c>
      <c r="CB32" s="71">
        <v>0</v>
      </c>
      <c r="CC32" s="32">
        <f t="shared" si="24"/>
        <v>450658</v>
      </c>
      <c r="CD32" s="31" t="s">
        <v>45</v>
      </c>
      <c r="CE32" s="70">
        <v>0</v>
      </c>
      <c r="CF32" s="69">
        <v>0</v>
      </c>
      <c r="CG32" s="69">
        <v>0</v>
      </c>
      <c r="CH32" s="69">
        <v>0</v>
      </c>
      <c r="CI32" s="69">
        <v>0</v>
      </c>
      <c r="CJ32" s="69">
        <v>0</v>
      </c>
      <c r="CK32" s="71">
        <v>0</v>
      </c>
      <c r="CL32" s="32">
        <f t="shared" si="25"/>
        <v>0</v>
      </c>
      <c r="CM32" s="31" t="s">
        <v>45</v>
      </c>
      <c r="CN32" s="70">
        <v>0</v>
      </c>
      <c r="CO32" s="69">
        <v>0</v>
      </c>
      <c r="CP32" s="69">
        <v>0</v>
      </c>
      <c r="CQ32" s="69">
        <v>0</v>
      </c>
      <c r="CR32" s="69">
        <v>0</v>
      </c>
      <c r="CS32" s="69">
        <v>0</v>
      </c>
      <c r="CT32" s="71">
        <v>0</v>
      </c>
      <c r="CU32" s="32">
        <f t="shared" si="26"/>
        <v>0</v>
      </c>
      <c r="CV32" s="31" t="s">
        <v>45</v>
      </c>
      <c r="CW32" s="70">
        <v>210267</v>
      </c>
      <c r="CX32" s="69">
        <v>144324</v>
      </c>
      <c r="CY32" s="69">
        <v>174887</v>
      </c>
      <c r="CZ32" s="69">
        <v>526122</v>
      </c>
      <c r="DA32" s="69">
        <v>287701</v>
      </c>
      <c r="DB32" s="69">
        <v>215018</v>
      </c>
      <c r="DC32" s="71">
        <v>155133</v>
      </c>
      <c r="DD32" s="32">
        <f t="shared" si="27"/>
        <v>1713452</v>
      </c>
      <c r="DE32" s="31" t="s">
        <v>45</v>
      </c>
      <c r="DF32" s="70">
        <v>16560</v>
      </c>
      <c r="DG32" s="69">
        <v>5400</v>
      </c>
      <c r="DH32" s="69">
        <v>0</v>
      </c>
      <c r="DI32" s="69">
        <v>124146</v>
      </c>
      <c r="DJ32" s="69">
        <v>0</v>
      </c>
      <c r="DK32" s="69">
        <v>0</v>
      </c>
      <c r="DL32" s="71">
        <v>0</v>
      </c>
      <c r="DM32" s="32">
        <f t="shared" si="28"/>
        <v>146106</v>
      </c>
      <c r="DN32" s="31" t="s">
        <v>45</v>
      </c>
      <c r="DO32" s="70">
        <v>94545</v>
      </c>
      <c r="DP32" s="69">
        <v>0</v>
      </c>
      <c r="DQ32" s="69">
        <v>0</v>
      </c>
      <c r="DR32" s="69">
        <v>253143</v>
      </c>
      <c r="DS32" s="69">
        <v>32670</v>
      </c>
      <c r="DT32" s="69">
        <v>0</v>
      </c>
      <c r="DU32" s="71">
        <v>0</v>
      </c>
      <c r="DV32" s="32">
        <f t="shared" si="29"/>
        <v>380358</v>
      </c>
      <c r="DW32" s="31" t="s">
        <v>45</v>
      </c>
      <c r="DX32" s="70">
        <v>0</v>
      </c>
      <c r="DY32" s="69">
        <v>0</v>
      </c>
      <c r="DZ32" s="69">
        <v>1010898</v>
      </c>
      <c r="EA32" s="69">
        <v>811741</v>
      </c>
      <c r="EB32" s="69">
        <v>680133</v>
      </c>
      <c r="EC32" s="69">
        <v>485280</v>
      </c>
      <c r="ED32" s="71">
        <v>0</v>
      </c>
      <c r="EE32" s="32">
        <f t="shared" si="30"/>
        <v>2988052</v>
      </c>
      <c r="EF32" s="31" t="s">
        <v>45</v>
      </c>
      <c r="EG32" s="70">
        <v>168120</v>
      </c>
      <c r="EH32" s="69">
        <v>132600</v>
      </c>
      <c r="EI32" s="69">
        <v>785943</v>
      </c>
      <c r="EJ32" s="69">
        <v>665121</v>
      </c>
      <c r="EK32" s="69">
        <v>652257</v>
      </c>
      <c r="EL32" s="69">
        <v>169712</v>
      </c>
      <c r="EM32" s="71">
        <v>134860</v>
      </c>
      <c r="EN32" s="32">
        <f t="shared" si="31"/>
        <v>2708613</v>
      </c>
      <c r="EO32" s="28"/>
      <c r="EP32" s="28"/>
      <c r="EQ32" s="28"/>
      <c r="ER32" s="28"/>
      <c r="ES32" s="28"/>
      <c r="ET32" s="28"/>
    </row>
    <row r="33" spans="1:150" s="6" customFormat="1" ht="15" customHeight="1" x14ac:dyDescent="0.15">
      <c r="A33" s="31" t="s">
        <v>46</v>
      </c>
      <c r="B33" s="69">
        <v>0</v>
      </c>
      <c r="C33" s="69">
        <v>0</v>
      </c>
      <c r="D33" s="69">
        <v>4346350</v>
      </c>
      <c r="E33" s="69">
        <v>3927620</v>
      </c>
      <c r="F33" s="69">
        <v>4823274</v>
      </c>
      <c r="G33" s="69">
        <v>5249964</v>
      </c>
      <c r="H33" s="69">
        <v>2228773</v>
      </c>
      <c r="I33" s="32">
        <f t="shared" si="16"/>
        <v>20575981</v>
      </c>
      <c r="J33" s="31" t="s">
        <v>46</v>
      </c>
      <c r="K33" s="70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71">
        <v>49176</v>
      </c>
      <c r="R33" s="32">
        <f t="shared" si="17"/>
        <v>49176</v>
      </c>
      <c r="S33" s="31" t="s">
        <v>46</v>
      </c>
      <c r="T33" s="70">
        <v>566363</v>
      </c>
      <c r="U33" s="69">
        <v>880340</v>
      </c>
      <c r="V33" s="69">
        <v>1201582</v>
      </c>
      <c r="W33" s="69">
        <v>1393801</v>
      </c>
      <c r="X33" s="69">
        <v>1107236</v>
      </c>
      <c r="Y33" s="69">
        <v>704511</v>
      </c>
      <c r="Z33" s="71">
        <v>742968</v>
      </c>
      <c r="AA33" s="32">
        <f t="shared" si="18"/>
        <v>6596801</v>
      </c>
      <c r="AB33" s="31" t="s">
        <v>46</v>
      </c>
      <c r="AC33" s="70">
        <v>0</v>
      </c>
      <c r="AD33" s="69">
        <v>0</v>
      </c>
      <c r="AE33" s="69">
        <v>64557</v>
      </c>
      <c r="AF33" s="69">
        <v>12744</v>
      </c>
      <c r="AG33" s="69">
        <v>69552</v>
      </c>
      <c r="AH33" s="69">
        <v>58356</v>
      </c>
      <c r="AI33" s="71">
        <v>52332</v>
      </c>
      <c r="AJ33" s="32">
        <f t="shared" si="19"/>
        <v>257541</v>
      </c>
      <c r="AK33" s="31" t="s">
        <v>46</v>
      </c>
      <c r="AL33" s="70">
        <v>10656</v>
      </c>
      <c r="AM33" s="69">
        <v>4662</v>
      </c>
      <c r="AN33" s="69">
        <v>4662</v>
      </c>
      <c r="AO33" s="69">
        <v>54234</v>
      </c>
      <c r="AP33" s="69">
        <v>0</v>
      </c>
      <c r="AQ33" s="69">
        <v>74826</v>
      </c>
      <c r="AR33" s="71">
        <v>0</v>
      </c>
      <c r="AS33" s="32">
        <f t="shared" si="20"/>
        <v>149040</v>
      </c>
      <c r="AT33" s="31" t="s">
        <v>46</v>
      </c>
      <c r="AU33" s="70">
        <v>0</v>
      </c>
      <c r="AV33" s="69">
        <v>0</v>
      </c>
      <c r="AW33" s="69">
        <v>2202722</v>
      </c>
      <c r="AX33" s="69">
        <v>2345990</v>
      </c>
      <c r="AY33" s="69">
        <v>3252987</v>
      </c>
      <c r="AZ33" s="69">
        <v>3288155</v>
      </c>
      <c r="BA33" s="71">
        <v>2251406</v>
      </c>
      <c r="BB33" s="32">
        <f t="shared" si="21"/>
        <v>13341260</v>
      </c>
      <c r="BC33" s="31" t="s">
        <v>46</v>
      </c>
      <c r="BD33" s="70">
        <v>64215</v>
      </c>
      <c r="BE33" s="69">
        <v>490509</v>
      </c>
      <c r="BF33" s="69">
        <v>1029636</v>
      </c>
      <c r="BG33" s="69">
        <v>1399440</v>
      </c>
      <c r="BH33" s="69">
        <v>954126</v>
      </c>
      <c r="BI33" s="69">
        <v>202032</v>
      </c>
      <c r="BJ33" s="71">
        <v>132786</v>
      </c>
      <c r="BK33" s="32">
        <f t="shared" si="22"/>
        <v>4272744</v>
      </c>
      <c r="BL33" s="31" t="s">
        <v>46</v>
      </c>
      <c r="BM33" s="70">
        <v>0</v>
      </c>
      <c r="BN33" s="69">
        <v>0</v>
      </c>
      <c r="BO33" s="69">
        <v>270189</v>
      </c>
      <c r="BP33" s="69">
        <v>780921</v>
      </c>
      <c r="BQ33" s="69">
        <v>954882</v>
      </c>
      <c r="BR33" s="69">
        <v>2858076</v>
      </c>
      <c r="BS33" s="71">
        <v>571617</v>
      </c>
      <c r="BT33" s="32">
        <f t="shared" si="23"/>
        <v>5435685</v>
      </c>
      <c r="BU33" s="31" t="s">
        <v>46</v>
      </c>
      <c r="BV33" s="70">
        <v>0</v>
      </c>
      <c r="BW33" s="69">
        <v>0</v>
      </c>
      <c r="BX33" s="69">
        <v>72990</v>
      </c>
      <c r="BY33" s="69">
        <v>298269</v>
      </c>
      <c r="BZ33" s="69">
        <v>146673</v>
      </c>
      <c r="CA33" s="69">
        <v>685602</v>
      </c>
      <c r="CB33" s="71">
        <v>0</v>
      </c>
      <c r="CC33" s="32">
        <f t="shared" si="24"/>
        <v>1203534</v>
      </c>
      <c r="CD33" s="31" t="s">
        <v>46</v>
      </c>
      <c r="CE33" s="70">
        <v>0</v>
      </c>
      <c r="CF33" s="69">
        <v>0</v>
      </c>
      <c r="CG33" s="69">
        <v>0</v>
      </c>
      <c r="CH33" s="69">
        <v>0</v>
      </c>
      <c r="CI33" s="69">
        <v>0</v>
      </c>
      <c r="CJ33" s="69">
        <v>0</v>
      </c>
      <c r="CK33" s="71">
        <v>0</v>
      </c>
      <c r="CL33" s="32">
        <f t="shared" si="25"/>
        <v>0</v>
      </c>
      <c r="CM33" s="31" t="s">
        <v>46</v>
      </c>
      <c r="CN33" s="70">
        <v>0</v>
      </c>
      <c r="CO33" s="69">
        <v>0</v>
      </c>
      <c r="CP33" s="69">
        <v>0</v>
      </c>
      <c r="CQ33" s="69">
        <v>0</v>
      </c>
      <c r="CR33" s="69">
        <v>0</v>
      </c>
      <c r="CS33" s="69">
        <v>0</v>
      </c>
      <c r="CT33" s="71">
        <v>0</v>
      </c>
      <c r="CU33" s="32">
        <f t="shared" si="26"/>
        <v>0</v>
      </c>
      <c r="CV33" s="31" t="s">
        <v>46</v>
      </c>
      <c r="CW33" s="70">
        <v>180886</v>
      </c>
      <c r="CX33" s="69">
        <v>457739</v>
      </c>
      <c r="CY33" s="69">
        <v>485447</v>
      </c>
      <c r="CZ33" s="69">
        <v>1015745</v>
      </c>
      <c r="DA33" s="69">
        <v>809011</v>
      </c>
      <c r="DB33" s="69">
        <v>948246</v>
      </c>
      <c r="DC33" s="71">
        <v>506593</v>
      </c>
      <c r="DD33" s="32">
        <f t="shared" si="27"/>
        <v>4403667</v>
      </c>
      <c r="DE33" s="31" t="s">
        <v>46</v>
      </c>
      <c r="DF33" s="70">
        <v>17127</v>
      </c>
      <c r="DG33" s="69">
        <v>143559</v>
      </c>
      <c r="DH33" s="69">
        <v>17100</v>
      </c>
      <c r="DI33" s="69">
        <v>45540</v>
      </c>
      <c r="DJ33" s="69">
        <v>65105.999999999993</v>
      </c>
      <c r="DK33" s="69">
        <v>26730</v>
      </c>
      <c r="DL33" s="71">
        <v>22770</v>
      </c>
      <c r="DM33" s="32">
        <f t="shared" si="28"/>
        <v>337932</v>
      </c>
      <c r="DN33" s="31" t="s">
        <v>46</v>
      </c>
      <c r="DO33" s="70">
        <v>24300</v>
      </c>
      <c r="DP33" s="69">
        <v>130410</v>
      </c>
      <c r="DQ33" s="69">
        <v>314553</v>
      </c>
      <c r="DR33" s="69">
        <v>265140</v>
      </c>
      <c r="DS33" s="69">
        <v>117000</v>
      </c>
      <c r="DT33" s="69">
        <v>0</v>
      </c>
      <c r="DU33" s="71">
        <v>0</v>
      </c>
      <c r="DV33" s="32">
        <f t="shared" si="29"/>
        <v>851403</v>
      </c>
      <c r="DW33" s="31" t="s">
        <v>46</v>
      </c>
      <c r="DX33" s="70">
        <v>0</v>
      </c>
      <c r="DY33" s="69">
        <v>0</v>
      </c>
      <c r="DZ33" s="69">
        <v>0</v>
      </c>
      <c r="EA33" s="69">
        <v>212395</v>
      </c>
      <c r="EB33" s="69">
        <v>0</v>
      </c>
      <c r="EC33" s="69">
        <v>249034</v>
      </c>
      <c r="ED33" s="71">
        <v>0</v>
      </c>
      <c r="EE33" s="32">
        <f t="shared" si="30"/>
        <v>461429</v>
      </c>
      <c r="EF33" s="31" t="s">
        <v>46</v>
      </c>
      <c r="EG33" s="70">
        <v>268200</v>
      </c>
      <c r="EH33" s="69">
        <v>498200</v>
      </c>
      <c r="EI33" s="69">
        <v>2326970</v>
      </c>
      <c r="EJ33" s="69">
        <v>1767854</v>
      </c>
      <c r="EK33" s="69">
        <v>1385520</v>
      </c>
      <c r="EL33" s="69">
        <v>1214280</v>
      </c>
      <c r="EM33" s="71">
        <v>504810</v>
      </c>
      <c r="EN33" s="32">
        <f t="shared" si="31"/>
        <v>7965834</v>
      </c>
      <c r="EO33" s="28"/>
      <c r="EP33" s="28"/>
      <c r="EQ33" s="28"/>
      <c r="ER33" s="28"/>
      <c r="ES33" s="28"/>
      <c r="ET33" s="28"/>
    </row>
    <row r="34" spans="1:150" s="6" customFormat="1" ht="15" customHeight="1" x14ac:dyDescent="0.15">
      <c r="A34" s="31" t="s">
        <v>47</v>
      </c>
      <c r="B34" s="69">
        <v>0</v>
      </c>
      <c r="C34" s="69">
        <v>0</v>
      </c>
      <c r="D34" s="69">
        <v>420966</v>
      </c>
      <c r="E34" s="69">
        <v>468211</v>
      </c>
      <c r="F34" s="69">
        <v>581499</v>
      </c>
      <c r="G34" s="69">
        <v>179739</v>
      </c>
      <c r="H34" s="69">
        <v>821709</v>
      </c>
      <c r="I34" s="32">
        <f t="shared" si="16"/>
        <v>2472124</v>
      </c>
      <c r="J34" s="31" t="s">
        <v>47</v>
      </c>
      <c r="K34" s="70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1">
        <v>24588</v>
      </c>
      <c r="R34" s="32">
        <f t="shared" si="17"/>
        <v>24588</v>
      </c>
      <c r="S34" s="31" t="s">
        <v>47</v>
      </c>
      <c r="T34" s="70">
        <v>163458</v>
      </c>
      <c r="U34" s="69">
        <v>453762</v>
      </c>
      <c r="V34" s="69">
        <v>316197</v>
      </c>
      <c r="W34" s="69">
        <v>259983</v>
      </c>
      <c r="X34" s="69">
        <v>97524</v>
      </c>
      <c r="Y34" s="69">
        <v>431388</v>
      </c>
      <c r="Z34" s="71">
        <v>165646</v>
      </c>
      <c r="AA34" s="32">
        <f t="shared" si="18"/>
        <v>1887958</v>
      </c>
      <c r="AB34" s="31" t="s">
        <v>47</v>
      </c>
      <c r="AC34" s="70">
        <v>0</v>
      </c>
      <c r="AD34" s="69">
        <v>0</v>
      </c>
      <c r="AE34" s="69">
        <v>32418</v>
      </c>
      <c r="AF34" s="69">
        <v>22392</v>
      </c>
      <c r="AG34" s="69">
        <v>6480</v>
      </c>
      <c r="AH34" s="69">
        <v>0</v>
      </c>
      <c r="AI34" s="71">
        <v>0</v>
      </c>
      <c r="AJ34" s="32">
        <f t="shared" si="19"/>
        <v>61290</v>
      </c>
      <c r="AK34" s="31" t="s">
        <v>47</v>
      </c>
      <c r="AL34" s="70">
        <v>0</v>
      </c>
      <c r="AM34" s="69">
        <v>15822</v>
      </c>
      <c r="AN34" s="69">
        <v>0</v>
      </c>
      <c r="AO34" s="69">
        <v>4662</v>
      </c>
      <c r="AP34" s="69">
        <v>16992</v>
      </c>
      <c r="AQ34" s="69">
        <v>0</v>
      </c>
      <c r="AR34" s="71">
        <v>51894</v>
      </c>
      <c r="AS34" s="32">
        <f t="shared" si="20"/>
        <v>89370</v>
      </c>
      <c r="AT34" s="31" t="s">
        <v>47</v>
      </c>
      <c r="AU34" s="70">
        <v>0</v>
      </c>
      <c r="AV34" s="69">
        <v>0</v>
      </c>
      <c r="AW34" s="69">
        <v>353133</v>
      </c>
      <c r="AX34" s="69">
        <v>340857</v>
      </c>
      <c r="AY34" s="69">
        <v>193086</v>
      </c>
      <c r="AZ34" s="69">
        <v>801729</v>
      </c>
      <c r="BA34" s="71">
        <v>192807</v>
      </c>
      <c r="BB34" s="32">
        <f t="shared" si="21"/>
        <v>1881612</v>
      </c>
      <c r="BC34" s="31" t="s">
        <v>47</v>
      </c>
      <c r="BD34" s="70">
        <v>0</v>
      </c>
      <c r="BE34" s="69">
        <v>0</v>
      </c>
      <c r="BF34" s="69">
        <v>0</v>
      </c>
      <c r="BG34" s="69">
        <v>121275</v>
      </c>
      <c r="BH34" s="69">
        <v>0</v>
      </c>
      <c r="BI34" s="69">
        <v>0</v>
      </c>
      <c r="BJ34" s="71">
        <v>0</v>
      </c>
      <c r="BK34" s="32">
        <f t="shared" si="22"/>
        <v>121275</v>
      </c>
      <c r="BL34" s="31" t="s">
        <v>47</v>
      </c>
      <c r="BM34" s="70">
        <v>0</v>
      </c>
      <c r="BN34" s="69">
        <v>0</v>
      </c>
      <c r="BO34" s="69">
        <v>0</v>
      </c>
      <c r="BP34" s="69">
        <v>358560</v>
      </c>
      <c r="BQ34" s="69">
        <v>617040</v>
      </c>
      <c r="BR34" s="69">
        <v>0</v>
      </c>
      <c r="BS34" s="71">
        <v>35928</v>
      </c>
      <c r="BT34" s="32">
        <f t="shared" si="23"/>
        <v>1011528</v>
      </c>
      <c r="BU34" s="31" t="s">
        <v>47</v>
      </c>
      <c r="BV34" s="70">
        <v>0</v>
      </c>
      <c r="BW34" s="69">
        <v>0</v>
      </c>
      <c r="BX34" s="69">
        <v>0</v>
      </c>
      <c r="BY34" s="69">
        <v>133588</v>
      </c>
      <c r="BZ34" s="69">
        <v>0</v>
      </c>
      <c r="CA34" s="69">
        <v>0</v>
      </c>
      <c r="CB34" s="71">
        <v>0</v>
      </c>
      <c r="CC34" s="32">
        <f t="shared" si="24"/>
        <v>133588</v>
      </c>
      <c r="CD34" s="31" t="s">
        <v>47</v>
      </c>
      <c r="CE34" s="70">
        <v>0</v>
      </c>
      <c r="CF34" s="69">
        <v>0</v>
      </c>
      <c r="CG34" s="69">
        <v>0</v>
      </c>
      <c r="CH34" s="69">
        <v>0</v>
      </c>
      <c r="CI34" s="69">
        <v>0</v>
      </c>
      <c r="CJ34" s="69">
        <v>0</v>
      </c>
      <c r="CK34" s="71">
        <v>0</v>
      </c>
      <c r="CL34" s="32">
        <f t="shared" si="25"/>
        <v>0</v>
      </c>
      <c r="CM34" s="31" t="s">
        <v>47</v>
      </c>
      <c r="CN34" s="70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71">
        <v>0</v>
      </c>
      <c r="CU34" s="32">
        <f t="shared" si="26"/>
        <v>0</v>
      </c>
      <c r="CV34" s="31" t="s">
        <v>47</v>
      </c>
      <c r="CW34" s="70">
        <v>59058</v>
      </c>
      <c r="CX34" s="69">
        <v>87841</v>
      </c>
      <c r="CY34" s="69">
        <v>35970</v>
      </c>
      <c r="CZ34" s="69">
        <v>199487</v>
      </c>
      <c r="DA34" s="69">
        <v>108405</v>
      </c>
      <c r="DB34" s="69">
        <v>230958</v>
      </c>
      <c r="DC34" s="71">
        <v>174735</v>
      </c>
      <c r="DD34" s="32">
        <f t="shared" si="27"/>
        <v>896454</v>
      </c>
      <c r="DE34" s="31" t="s">
        <v>47</v>
      </c>
      <c r="DF34" s="70">
        <v>0</v>
      </c>
      <c r="DG34" s="69">
        <v>0</v>
      </c>
      <c r="DH34" s="69">
        <v>0</v>
      </c>
      <c r="DI34" s="69">
        <v>0</v>
      </c>
      <c r="DJ34" s="69">
        <v>0</v>
      </c>
      <c r="DK34" s="69">
        <v>0</v>
      </c>
      <c r="DL34" s="71">
        <v>0</v>
      </c>
      <c r="DM34" s="32">
        <f t="shared" si="28"/>
        <v>0</v>
      </c>
      <c r="DN34" s="31" t="s">
        <v>47</v>
      </c>
      <c r="DO34" s="70">
        <v>0</v>
      </c>
      <c r="DP34" s="69">
        <v>0</v>
      </c>
      <c r="DQ34" s="69">
        <v>0</v>
      </c>
      <c r="DR34" s="69">
        <v>0</v>
      </c>
      <c r="DS34" s="69">
        <v>0</v>
      </c>
      <c r="DT34" s="69">
        <v>0</v>
      </c>
      <c r="DU34" s="71">
        <v>0</v>
      </c>
      <c r="DV34" s="32">
        <f t="shared" si="29"/>
        <v>0</v>
      </c>
      <c r="DW34" s="31" t="s">
        <v>47</v>
      </c>
      <c r="DX34" s="70">
        <v>0</v>
      </c>
      <c r="DY34" s="69">
        <v>0</v>
      </c>
      <c r="DZ34" s="69">
        <v>0</v>
      </c>
      <c r="EA34" s="69">
        <v>0</v>
      </c>
      <c r="EB34" s="69">
        <v>230046</v>
      </c>
      <c r="EC34" s="69">
        <v>0</v>
      </c>
      <c r="ED34" s="71">
        <v>0</v>
      </c>
      <c r="EE34" s="32">
        <f t="shared" si="30"/>
        <v>230046</v>
      </c>
      <c r="EF34" s="31" t="s">
        <v>47</v>
      </c>
      <c r="EG34" s="70">
        <v>75140</v>
      </c>
      <c r="EH34" s="69">
        <v>119340</v>
      </c>
      <c r="EI34" s="69">
        <v>370620</v>
      </c>
      <c r="EJ34" s="69">
        <v>265910</v>
      </c>
      <c r="EK34" s="69">
        <v>189160</v>
      </c>
      <c r="EL34" s="69">
        <v>166970</v>
      </c>
      <c r="EM34" s="71">
        <v>99362</v>
      </c>
      <c r="EN34" s="32">
        <f t="shared" si="31"/>
        <v>1286502</v>
      </c>
      <c r="EO34" s="28"/>
      <c r="EP34" s="28"/>
      <c r="EQ34" s="28"/>
      <c r="ER34" s="28"/>
      <c r="ES34" s="28"/>
      <c r="ET34" s="28"/>
    </row>
    <row r="35" spans="1:150" s="6" customFormat="1" ht="15" customHeight="1" x14ac:dyDescent="0.15">
      <c r="A35" s="31" t="s">
        <v>48</v>
      </c>
      <c r="B35" s="69">
        <v>0</v>
      </c>
      <c r="C35" s="69">
        <v>0</v>
      </c>
      <c r="D35" s="69">
        <v>631962</v>
      </c>
      <c r="E35" s="69">
        <v>702454</v>
      </c>
      <c r="F35" s="69">
        <v>720554</v>
      </c>
      <c r="G35" s="69">
        <v>490289</v>
      </c>
      <c r="H35" s="69">
        <v>293629</v>
      </c>
      <c r="I35" s="32">
        <f t="shared" si="16"/>
        <v>2838888</v>
      </c>
      <c r="J35" s="31" t="s">
        <v>48</v>
      </c>
      <c r="K35" s="70">
        <v>0</v>
      </c>
      <c r="L35" s="69">
        <v>0</v>
      </c>
      <c r="M35" s="69">
        <v>34182</v>
      </c>
      <c r="N35" s="69">
        <v>22788</v>
      </c>
      <c r="O35" s="69">
        <v>91170</v>
      </c>
      <c r="P35" s="69">
        <v>138303</v>
      </c>
      <c r="Q35" s="71">
        <v>91161</v>
      </c>
      <c r="R35" s="32">
        <f t="shared" si="17"/>
        <v>377604</v>
      </c>
      <c r="S35" s="31" t="s">
        <v>48</v>
      </c>
      <c r="T35" s="70">
        <v>178047</v>
      </c>
      <c r="U35" s="69">
        <v>14904</v>
      </c>
      <c r="V35" s="69">
        <v>379620</v>
      </c>
      <c r="W35" s="69">
        <v>174852</v>
      </c>
      <c r="X35" s="69">
        <v>126846</v>
      </c>
      <c r="Y35" s="69">
        <v>153530</v>
      </c>
      <c r="Z35" s="71">
        <v>155574</v>
      </c>
      <c r="AA35" s="32">
        <f t="shared" si="18"/>
        <v>1183373</v>
      </c>
      <c r="AB35" s="31" t="s">
        <v>48</v>
      </c>
      <c r="AC35" s="70">
        <v>31383</v>
      </c>
      <c r="AD35" s="69">
        <v>25110</v>
      </c>
      <c r="AE35" s="69">
        <v>129375</v>
      </c>
      <c r="AF35" s="69">
        <v>51867</v>
      </c>
      <c r="AG35" s="69">
        <v>32418</v>
      </c>
      <c r="AH35" s="69">
        <v>24228</v>
      </c>
      <c r="AI35" s="71">
        <v>19449</v>
      </c>
      <c r="AJ35" s="32">
        <f t="shared" si="19"/>
        <v>313830</v>
      </c>
      <c r="AK35" s="31" t="s">
        <v>48</v>
      </c>
      <c r="AL35" s="70">
        <v>6156</v>
      </c>
      <c r="AM35" s="69">
        <v>0</v>
      </c>
      <c r="AN35" s="69">
        <v>0</v>
      </c>
      <c r="AO35" s="69">
        <v>5418</v>
      </c>
      <c r="AP35" s="69">
        <v>6156</v>
      </c>
      <c r="AQ35" s="69">
        <v>17478</v>
      </c>
      <c r="AR35" s="71">
        <v>8244</v>
      </c>
      <c r="AS35" s="32">
        <f t="shared" si="20"/>
        <v>43452</v>
      </c>
      <c r="AT35" s="31" t="s">
        <v>48</v>
      </c>
      <c r="AU35" s="70">
        <v>0</v>
      </c>
      <c r="AV35" s="69">
        <v>0</v>
      </c>
      <c r="AW35" s="69">
        <v>0</v>
      </c>
      <c r="AX35" s="69">
        <v>180286</v>
      </c>
      <c r="AY35" s="69">
        <v>0</v>
      </c>
      <c r="AZ35" s="69">
        <v>0</v>
      </c>
      <c r="BA35" s="71">
        <v>322488</v>
      </c>
      <c r="BB35" s="32">
        <f t="shared" si="21"/>
        <v>502774</v>
      </c>
      <c r="BC35" s="31" t="s">
        <v>48</v>
      </c>
      <c r="BD35" s="70">
        <v>39744</v>
      </c>
      <c r="BE35" s="69">
        <v>126792</v>
      </c>
      <c r="BF35" s="69">
        <v>655389</v>
      </c>
      <c r="BG35" s="69">
        <v>565771</v>
      </c>
      <c r="BH35" s="69">
        <v>274608</v>
      </c>
      <c r="BI35" s="69">
        <v>272790</v>
      </c>
      <c r="BJ35" s="71">
        <v>0</v>
      </c>
      <c r="BK35" s="32">
        <f t="shared" si="22"/>
        <v>1935094</v>
      </c>
      <c r="BL35" s="31" t="s">
        <v>48</v>
      </c>
      <c r="BM35" s="70">
        <v>0</v>
      </c>
      <c r="BN35" s="69">
        <v>0</v>
      </c>
      <c r="BO35" s="69">
        <v>1171008</v>
      </c>
      <c r="BP35" s="69">
        <v>1055274</v>
      </c>
      <c r="BQ35" s="69">
        <v>834300</v>
      </c>
      <c r="BR35" s="69">
        <v>116145</v>
      </c>
      <c r="BS35" s="71">
        <v>101448</v>
      </c>
      <c r="BT35" s="32">
        <f t="shared" si="23"/>
        <v>3278175</v>
      </c>
      <c r="BU35" s="31" t="s">
        <v>48</v>
      </c>
      <c r="BV35" s="70">
        <v>0</v>
      </c>
      <c r="BW35" s="69">
        <v>0</v>
      </c>
      <c r="BX35" s="69">
        <v>241929</v>
      </c>
      <c r="BY35" s="69">
        <v>164007</v>
      </c>
      <c r="BZ35" s="69">
        <v>0</v>
      </c>
      <c r="CA35" s="69">
        <v>21069</v>
      </c>
      <c r="CB35" s="71">
        <v>0</v>
      </c>
      <c r="CC35" s="32">
        <f t="shared" si="24"/>
        <v>427005</v>
      </c>
      <c r="CD35" s="31" t="s">
        <v>48</v>
      </c>
      <c r="CE35" s="70">
        <v>0</v>
      </c>
      <c r="CF35" s="69">
        <v>0</v>
      </c>
      <c r="CG35" s="69">
        <v>0</v>
      </c>
      <c r="CH35" s="69">
        <v>0</v>
      </c>
      <c r="CI35" s="69">
        <v>0</v>
      </c>
      <c r="CJ35" s="69">
        <v>0</v>
      </c>
      <c r="CK35" s="71">
        <v>0</v>
      </c>
      <c r="CL35" s="32">
        <f t="shared" si="25"/>
        <v>0</v>
      </c>
      <c r="CM35" s="31" t="s">
        <v>48</v>
      </c>
      <c r="CN35" s="70">
        <v>0</v>
      </c>
      <c r="CO35" s="69">
        <v>0</v>
      </c>
      <c r="CP35" s="69">
        <v>0</v>
      </c>
      <c r="CQ35" s="69">
        <v>0</v>
      </c>
      <c r="CR35" s="69">
        <v>0</v>
      </c>
      <c r="CS35" s="69">
        <v>0</v>
      </c>
      <c r="CT35" s="71">
        <v>0</v>
      </c>
      <c r="CU35" s="32">
        <f t="shared" si="26"/>
        <v>0</v>
      </c>
      <c r="CV35" s="31" t="s">
        <v>48</v>
      </c>
      <c r="CW35" s="70">
        <v>82710</v>
      </c>
      <c r="CX35" s="69">
        <v>47822</v>
      </c>
      <c r="CY35" s="69">
        <v>93321</v>
      </c>
      <c r="CZ35" s="69">
        <v>177877</v>
      </c>
      <c r="DA35" s="69">
        <v>160290</v>
      </c>
      <c r="DB35" s="69">
        <v>75195</v>
      </c>
      <c r="DC35" s="71">
        <v>74412</v>
      </c>
      <c r="DD35" s="32">
        <f t="shared" si="27"/>
        <v>711627</v>
      </c>
      <c r="DE35" s="31" t="s">
        <v>48</v>
      </c>
      <c r="DF35" s="70">
        <v>60876</v>
      </c>
      <c r="DG35" s="69">
        <v>0</v>
      </c>
      <c r="DH35" s="69">
        <v>0</v>
      </c>
      <c r="DI35" s="69">
        <v>0</v>
      </c>
      <c r="DJ35" s="69">
        <v>0</v>
      </c>
      <c r="DK35" s="69">
        <v>0</v>
      </c>
      <c r="DL35" s="71">
        <v>0</v>
      </c>
      <c r="DM35" s="32">
        <f t="shared" si="28"/>
        <v>60876</v>
      </c>
      <c r="DN35" s="31" t="s">
        <v>48</v>
      </c>
      <c r="DO35" s="70">
        <v>47916</v>
      </c>
      <c r="DP35" s="69">
        <v>0</v>
      </c>
      <c r="DQ35" s="69">
        <v>0</v>
      </c>
      <c r="DR35" s="69">
        <v>0</v>
      </c>
      <c r="DS35" s="69">
        <v>0</v>
      </c>
      <c r="DT35" s="69">
        <v>0</v>
      </c>
      <c r="DU35" s="71">
        <v>0</v>
      </c>
      <c r="DV35" s="32">
        <f t="shared" si="29"/>
        <v>47916</v>
      </c>
      <c r="DW35" s="31" t="s">
        <v>48</v>
      </c>
      <c r="DX35" s="70">
        <v>62019</v>
      </c>
      <c r="DY35" s="69">
        <v>0</v>
      </c>
      <c r="DZ35" s="69">
        <v>0</v>
      </c>
      <c r="EA35" s="69">
        <v>0</v>
      </c>
      <c r="EB35" s="69">
        <v>0</v>
      </c>
      <c r="EC35" s="69">
        <v>0</v>
      </c>
      <c r="ED35" s="71">
        <v>0</v>
      </c>
      <c r="EE35" s="32">
        <f t="shared" si="30"/>
        <v>62019</v>
      </c>
      <c r="EF35" s="31" t="s">
        <v>48</v>
      </c>
      <c r="EG35" s="70">
        <v>113500</v>
      </c>
      <c r="EH35" s="69">
        <v>64879.999999999993</v>
      </c>
      <c r="EI35" s="69">
        <v>695080</v>
      </c>
      <c r="EJ35" s="69">
        <v>460646</v>
      </c>
      <c r="EK35" s="69">
        <v>298810</v>
      </c>
      <c r="EL35" s="69">
        <v>148539</v>
      </c>
      <c r="EM35" s="71">
        <v>82481</v>
      </c>
      <c r="EN35" s="32">
        <f t="shared" si="31"/>
        <v>1863936</v>
      </c>
      <c r="EO35" s="28"/>
      <c r="EP35" s="28"/>
      <c r="EQ35" s="28"/>
      <c r="ER35" s="28"/>
      <c r="ES35" s="28"/>
      <c r="ET35" s="28"/>
    </row>
    <row r="36" spans="1:150" s="6" customFormat="1" ht="15" customHeight="1" x14ac:dyDescent="0.15">
      <c r="A36" s="31" t="s">
        <v>49</v>
      </c>
      <c r="B36" s="69">
        <v>0</v>
      </c>
      <c r="C36" s="69">
        <v>0</v>
      </c>
      <c r="D36" s="69">
        <v>318078</v>
      </c>
      <c r="E36" s="69">
        <v>0</v>
      </c>
      <c r="F36" s="69">
        <v>121023</v>
      </c>
      <c r="G36" s="69">
        <v>210349</v>
      </c>
      <c r="H36" s="69">
        <v>12015</v>
      </c>
      <c r="I36" s="32">
        <f t="shared" si="16"/>
        <v>661465</v>
      </c>
      <c r="J36" s="31" t="s">
        <v>49</v>
      </c>
      <c r="K36" s="70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71">
        <v>0</v>
      </c>
      <c r="R36" s="32">
        <f t="shared" si="17"/>
        <v>0</v>
      </c>
      <c r="S36" s="31" t="s">
        <v>49</v>
      </c>
      <c r="T36" s="70">
        <v>0</v>
      </c>
      <c r="U36" s="69">
        <v>0</v>
      </c>
      <c r="V36" s="69">
        <v>0</v>
      </c>
      <c r="W36" s="69">
        <v>0</v>
      </c>
      <c r="X36" s="69">
        <v>3465</v>
      </c>
      <c r="Y36" s="69">
        <v>39744</v>
      </c>
      <c r="Z36" s="71">
        <v>13752</v>
      </c>
      <c r="AA36" s="32">
        <f t="shared" si="18"/>
        <v>56961</v>
      </c>
      <c r="AB36" s="31" t="s">
        <v>49</v>
      </c>
      <c r="AC36" s="70">
        <v>127980</v>
      </c>
      <c r="AD36" s="69">
        <v>0</v>
      </c>
      <c r="AE36" s="69">
        <v>0</v>
      </c>
      <c r="AF36" s="69">
        <v>32148.000000000004</v>
      </c>
      <c r="AG36" s="69">
        <v>0</v>
      </c>
      <c r="AH36" s="69">
        <v>78781</v>
      </c>
      <c r="AI36" s="71">
        <v>32148.000000000004</v>
      </c>
      <c r="AJ36" s="32">
        <f t="shared" si="19"/>
        <v>271057</v>
      </c>
      <c r="AK36" s="31" t="s">
        <v>49</v>
      </c>
      <c r="AL36" s="70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71">
        <v>0</v>
      </c>
      <c r="AS36" s="32">
        <f t="shared" si="20"/>
        <v>0</v>
      </c>
      <c r="AT36" s="31" t="s">
        <v>49</v>
      </c>
      <c r="AU36" s="70">
        <v>0</v>
      </c>
      <c r="AV36" s="69">
        <v>0</v>
      </c>
      <c r="AW36" s="69">
        <v>0</v>
      </c>
      <c r="AX36" s="69">
        <v>175968</v>
      </c>
      <c r="AY36" s="69">
        <v>105570</v>
      </c>
      <c r="AZ36" s="69">
        <v>42192</v>
      </c>
      <c r="BA36" s="71">
        <v>0</v>
      </c>
      <c r="BB36" s="32">
        <f t="shared" si="21"/>
        <v>323730</v>
      </c>
      <c r="BC36" s="31" t="s">
        <v>49</v>
      </c>
      <c r="BD36" s="70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71">
        <v>0</v>
      </c>
      <c r="BK36" s="32">
        <f t="shared" si="22"/>
        <v>0</v>
      </c>
      <c r="BL36" s="31" t="s">
        <v>49</v>
      </c>
      <c r="BM36" s="70">
        <v>0</v>
      </c>
      <c r="BN36" s="69">
        <v>0</v>
      </c>
      <c r="BO36" s="69">
        <v>155745</v>
      </c>
      <c r="BP36" s="69">
        <v>0</v>
      </c>
      <c r="BQ36" s="69">
        <v>0</v>
      </c>
      <c r="BR36" s="69">
        <v>170829</v>
      </c>
      <c r="BS36" s="71">
        <v>0</v>
      </c>
      <c r="BT36" s="32">
        <f t="shared" si="23"/>
        <v>326574</v>
      </c>
      <c r="BU36" s="31" t="s">
        <v>49</v>
      </c>
      <c r="BV36" s="70">
        <v>0</v>
      </c>
      <c r="BW36" s="69">
        <v>0</v>
      </c>
      <c r="BX36" s="69">
        <v>136854</v>
      </c>
      <c r="BY36" s="69">
        <v>0</v>
      </c>
      <c r="BZ36" s="69">
        <v>0</v>
      </c>
      <c r="CA36" s="69">
        <v>0</v>
      </c>
      <c r="CB36" s="71">
        <v>0</v>
      </c>
      <c r="CC36" s="32">
        <f t="shared" si="24"/>
        <v>136854</v>
      </c>
      <c r="CD36" s="31" t="s">
        <v>49</v>
      </c>
      <c r="CE36" s="70">
        <v>0</v>
      </c>
      <c r="CF36" s="69">
        <v>0</v>
      </c>
      <c r="CG36" s="69">
        <v>0</v>
      </c>
      <c r="CH36" s="69">
        <v>0</v>
      </c>
      <c r="CI36" s="69">
        <v>0</v>
      </c>
      <c r="CJ36" s="69">
        <v>0</v>
      </c>
      <c r="CK36" s="71">
        <v>0</v>
      </c>
      <c r="CL36" s="32">
        <f t="shared" si="25"/>
        <v>0</v>
      </c>
      <c r="CM36" s="31" t="s">
        <v>49</v>
      </c>
      <c r="CN36" s="70">
        <v>0</v>
      </c>
      <c r="CO36" s="69">
        <v>0</v>
      </c>
      <c r="CP36" s="69">
        <v>0</v>
      </c>
      <c r="CQ36" s="69">
        <v>0</v>
      </c>
      <c r="CR36" s="69">
        <v>0</v>
      </c>
      <c r="CS36" s="69">
        <v>0</v>
      </c>
      <c r="CT36" s="71">
        <v>0</v>
      </c>
      <c r="CU36" s="32">
        <f t="shared" si="26"/>
        <v>0</v>
      </c>
      <c r="CV36" s="31" t="s">
        <v>49</v>
      </c>
      <c r="CW36" s="70">
        <v>9450</v>
      </c>
      <c r="CX36" s="69">
        <v>0</v>
      </c>
      <c r="CY36" s="69">
        <v>6750</v>
      </c>
      <c r="CZ36" s="69">
        <v>-11565</v>
      </c>
      <c r="DA36" s="69">
        <v>12375</v>
      </c>
      <c r="DB36" s="69">
        <v>31550</v>
      </c>
      <c r="DC36" s="71">
        <v>20340</v>
      </c>
      <c r="DD36" s="32">
        <f t="shared" si="27"/>
        <v>68900</v>
      </c>
      <c r="DE36" s="31" t="s">
        <v>49</v>
      </c>
      <c r="DF36" s="70">
        <v>0</v>
      </c>
      <c r="DG36" s="69">
        <v>0</v>
      </c>
      <c r="DH36" s="69">
        <v>0</v>
      </c>
      <c r="DI36" s="69">
        <v>0</v>
      </c>
      <c r="DJ36" s="69">
        <v>0</v>
      </c>
      <c r="DK36" s="69">
        <v>0</v>
      </c>
      <c r="DL36" s="71">
        <v>0</v>
      </c>
      <c r="DM36" s="32">
        <f t="shared" si="28"/>
        <v>0</v>
      </c>
      <c r="DN36" s="31" t="s">
        <v>49</v>
      </c>
      <c r="DO36" s="70">
        <v>0</v>
      </c>
      <c r="DP36" s="69">
        <v>0</v>
      </c>
      <c r="DQ36" s="69">
        <v>0</v>
      </c>
      <c r="DR36" s="69">
        <v>0</v>
      </c>
      <c r="DS36" s="69">
        <v>0</v>
      </c>
      <c r="DT36" s="69">
        <v>0</v>
      </c>
      <c r="DU36" s="71">
        <v>0</v>
      </c>
      <c r="DV36" s="32">
        <f t="shared" si="29"/>
        <v>0</v>
      </c>
      <c r="DW36" s="31" t="s">
        <v>49</v>
      </c>
      <c r="DX36" s="70">
        <v>0</v>
      </c>
      <c r="DY36" s="69">
        <v>104166</v>
      </c>
      <c r="DZ36" s="69">
        <v>0</v>
      </c>
      <c r="EA36" s="69">
        <v>0</v>
      </c>
      <c r="EB36" s="69">
        <v>0</v>
      </c>
      <c r="EC36" s="69">
        <v>0</v>
      </c>
      <c r="ED36" s="71">
        <v>0</v>
      </c>
      <c r="EE36" s="32">
        <f t="shared" si="30"/>
        <v>104166</v>
      </c>
      <c r="EF36" s="31" t="s">
        <v>49</v>
      </c>
      <c r="EG36" s="70">
        <v>26520</v>
      </c>
      <c r="EH36" s="69">
        <v>0</v>
      </c>
      <c r="EI36" s="69">
        <v>135220</v>
      </c>
      <c r="EJ36" s="69">
        <v>37470</v>
      </c>
      <c r="EK36" s="69">
        <v>18520</v>
      </c>
      <c r="EL36" s="69">
        <v>29630</v>
      </c>
      <c r="EM36" s="71">
        <v>16230</v>
      </c>
      <c r="EN36" s="32">
        <f t="shared" si="31"/>
        <v>263590</v>
      </c>
      <c r="EO36" s="28"/>
      <c r="EP36" s="28"/>
      <c r="EQ36" s="28"/>
      <c r="ER36" s="28"/>
      <c r="ES36" s="28"/>
      <c r="ET36" s="28"/>
    </row>
    <row r="37" spans="1:150" s="6" customFormat="1" ht="15" customHeight="1" thickBot="1" x14ac:dyDescent="0.2">
      <c r="A37" s="33" t="s">
        <v>50</v>
      </c>
      <c r="B37" s="69">
        <v>0</v>
      </c>
      <c r="C37" s="69">
        <v>0</v>
      </c>
      <c r="D37" s="69">
        <v>3194432</v>
      </c>
      <c r="E37" s="69">
        <v>5835454</v>
      </c>
      <c r="F37" s="69">
        <v>5726824</v>
      </c>
      <c r="G37" s="69">
        <v>5549658</v>
      </c>
      <c r="H37" s="69">
        <v>4209123</v>
      </c>
      <c r="I37" s="34">
        <f t="shared" si="16"/>
        <v>24515491</v>
      </c>
      <c r="J37" s="33" t="s">
        <v>50</v>
      </c>
      <c r="K37" s="72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4">
        <v>0</v>
      </c>
      <c r="R37" s="34">
        <f t="shared" si="17"/>
        <v>0</v>
      </c>
      <c r="S37" s="33" t="s">
        <v>50</v>
      </c>
      <c r="T37" s="72">
        <v>196695</v>
      </c>
      <c r="U37" s="73">
        <v>731730</v>
      </c>
      <c r="V37" s="73">
        <v>1162008</v>
      </c>
      <c r="W37" s="73">
        <v>1787985</v>
      </c>
      <c r="X37" s="73">
        <v>1248472</v>
      </c>
      <c r="Y37" s="73">
        <v>788159</v>
      </c>
      <c r="Z37" s="74">
        <v>611495</v>
      </c>
      <c r="AA37" s="34">
        <f t="shared" si="18"/>
        <v>6526544</v>
      </c>
      <c r="AB37" s="33" t="s">
        <v>50</v>
      </c>
      <c r="AC37" s="72">
        <v>0</v>
      </c>
      <c r="AD37" s="73">
        <v>0</v>
      </c>
      <c r="AE37" s="73">
        <v>119520</v>
      </c>
      <c r="AF37" s="73">
        <v>147951</v>
      </c>
      <c r="AG37" s="73">
        <v>116388</v>
      </c>
      <c r="AH37" s="73">
        <v>165996</v>
      </c>
      <c r="AI37" s="74">
        <v>12924</v>
      </c>
      <c r="AJ37" s="34">
        <f t="shared" si="19"/>
        <v>562779</v>
      </c>
      <c r="AK37" s="33" t="s">
        <v>50</v>
      </c>
      <c r="AL37" s="72">
        <v>18774</v>
      </c>
      <c r="AM37" s="73">
        <v>0</v>
      </c>
      <c r="AN37" s="73">
        <v>62361</v>
      </c>
      <c r="AO37" s="73">
        <v>90765</v>
      </c>
      <c r="AP37" s="73">
        <v>79243</v>
      </c>
      <c r="AQ37" s="73">
        <v>145647</v>
      </c>
      <c r="AR37" s="74">
        <v>108259</v>
      </c>
      <c r="AS37" s="34">
        <f t="shared" si="20"/>
        <v>505049</v>
      </c>
      <c r="AT37" s="33" t="s">
        <v>50</v>
      </c>
      <c r="AU37" s="72">
        <v>0</v>
      </c>
      <c r="AV37" s="73">
        <v>0</v>
      </c>
      <c r="AW37" s="73">
        <v>3761346</v>
      </c>
      <c r="AX37" s="73">
        <v>5584040</v>
      </c>
      <c r="AY37" s="73">
        <v>8669790</v>
      </c>
      <c r="AZ37" s="73">
        <v>3820433</v>
      </c>
      <c r="BA37" s="74">
        <v>2174375</v>
      </c>
      <c r="BB37" s="34">
        <f t="shared" si="21"/>
        <v>24009984</v>
      </c>
      <c r="BC37" s="33" t="s">
        <v>50</v>
      </c>
      <c r="BD37" s="72">
        <v>217712</v>
      </c>
      <c r="BE37" s="73">
        <v>501534</v>
      </c>
      <c r="BF37" s="73">
        <v>726268</v>
      </c>
      <c r="BG37" s="73">
        <v>1075977</v>
      </c>
      <c r="BH37" s="73">
        <v>781740</v>
      </c>
      <c r="BI37" s="73">
        <v>205542</v>
      </c>
      <c r="BJ37" s="74">
        <v>222624</v>
      </c>
      <c r="BK37" s="34">
        <f t="shared" si="22"/>
        <v>3731397</v>
      </c>
      <c r="BL37" s="33" t="s">
        <v>50</v>
      </c>
      <c r="BM37" s="72">
        <v>0</v>
      </c>
      <c r="BN37" s="73">
        <v>42435</v>
      </c>
      <c r="BO37" s="73">
        <v>954945</v>
      </c>
      <c r="BP37" s="73">
        <v>1841592</v>
      </c>
      <c r="BQ37" s="73">
        <v>7679239</v>
      </c>
      <c r="BR37" s="73">
        <v>4344137</v>
      </c>
      <c r="BS37" s="74">
        <v>1478097</v>
      </c>
      <c r="BT37" s="34">
        <f t="shared" si="23"/>
        <v>16340445</v>
      </c>
      <c r="BU37" s="33" t="s">
        <v>50</v>
      </c>
      <c r="BV37" s="72">
        <v>0</v>
      </c>
      <c r="BW37" s="73">
        <v>0</v>
      </c>
      <c r="BX37" s="73">
        <v>119934</v>
      </c>
      <c r="BY37" s="73">
        <v>0</v>
      </c>
      <c r="BZ37" s="73">
        <v>0</v>
      </c>
      <c r="CA37" s="73">
        <v>246078</v>
      </c>
      <c r="CB37" s="74">
        <v>0</v>
      </c>
      <c r="CC37" s="34">
        <f t="shared" si="24"/>
        <v>366012</v>
      </c>
      <c r="CD37" s="33" t="s">
        <v>50</v>
      </c>
      <c r="CE37" s="72">
        <v>0</v>
      </c>
      <c r="CF37" s="73">
        <v>0</v>
      </c>
      <c r="CG37" s="73">
        <v>66069</v>
      </c>
      <c r="CH37" s="73">
        <v>355544</v>
      </c>
      <c r="CI37" s="73">
        <v>78165</v>
      </c>
      <c r="CJ37" s="73">
        <v>121626</v>
      </c>
      <c r="CK37" s="74">
        <v>114453</v>
      </c>
      <c r="CL37" s="34">
        <f t="shared" si="25"/>
        <v>735857</v>
      </c>
      <c r="CM37" s="33" t="s">
        <v>50</v>
      </c>
      <c r="CN37" s="72">
        <v>0</v>
      </c>
      <c r="CO37" s="73">
        <v>0</v>
      </c>
      <c r="CP37" s="73">
        <v>0</v>
      </c>
      <c r="CQ37" s="73">
        <v>0</v>
      </c>
      <c r="CR37" s="73">
        <v>0</v>
      </c>
      <c r="CS37" s="73">
        <v>0</v>
      </c>
      <c r="CT37" s="74">
        <v>0</v>
      </c>
      <c r="CU37" s="34">
        <f t="shared" si="26"/>
        <v>0</v>
      </c>
      <c r="CV37" s="33" t="s">
        <v>50</v>
      </c>
      <c r="CW37" s="72">
        <v>170414</v>
      </c>
      <c r="CX37" s="73">
        <v>236961</v>
      </c>
      <c r="CY37" s="73">
        <v>382855</v>
      </c>
      <c r="CZ37" s="73">
        <v>1496131</v>
      </c>
      <c r="DA37" s="73">
        <v>1297211</v>
      </c>
      <c r="DB37" s="73">
        <v>1073830</v>
      </c>
      <c r="DC37" s="74">
        <v>709307</v>
      </c>
      <c r="DD37" s="34">
        <f t="shared" si="27"/>
        <v>5366709</v>
      </c>
      <c r="DE37" s="33" t="s">
        <v>50</v>
      </c>
      <c r="DF37" s="72">
        <v>70020</v>
      </c>
      <c r="DG37" s="73">
        <v>105561</v>
      </c>
      <c r="DH37" s="73">
        <v>113481</v>
      </c>
      <c r="DI37" s="73">
        <v>54153</v>
      </c>
      <c r="DJ37" s="73">
        <v>54351</v>
      </c>
      <c r="DK37" s="73">
        <v>105435</v>
      </c>
      <c r="DL37" s="74">
        <v>0</v>
      </c>
      <c r="DM37" s="34">
        <f t="shared" si="28"/>
        <v>503001</v>
      </c>
      <c r="DN37" s="33" t="s">
        <v>50</v>
      </c>
      <c r="DO37" s="72">
        <v>177525</v>
      </c>
      <c r="DP37" s="73">
        <v>601335</v>
      </c>
      <c r="DQ37" s="73">
        <v>335190</v>
      </c>
      <c r="DR37" s="73">
        <v>120672</v>
      </c>
      <c r="DS37" s="73">
        <v>206811</v>
      </c>
      <c r="DT37" s="73">
        <v>190119</v>
      </c>
      <c r="DU37" s="74">
        <v>0</v>
      </c>
      <c r="DV37" s="34">
        <f t="shared" si="29"/>
        <v>1631652</v>
      </c>
      <c r="DW37" s="33" t="s">
        <v>50</v>
      </c>
      <c r="DX37" s="72">
        <v>62794</v>
      </c>
      <c r="DY37" s="73">
        <v>0</v>
      </c>
      <c r="DZ37" s="73">
        <v>907179</v>
      </c>
      <c r="EA37" s="73">
        <v>818550</v>
      </c>
      <c r="EB37" s="73">
        <v>666549</v>
      </c>
      <c r="EC37" s="73">
        <v>240021</v>
      </c>
      <c r="ED37" s="74">
        <v>264357</v>
      </c>
      <c r="EE37" s="34">
        <f t="shared" si="30"/>
        <v>2959450</v>
      </c>
      <c r="EF37" s="33" t="s">
        <v>50</v>
      </c>
      <c r="EG37" s="72">
        <v>227000</v>
      </c>
      <c r="EH37" s="73">
        <v>374440</v>
      </c>
      <c r="EI37" s="73">
        <v>2405230</v>
      </c>
      <c r="EJ37" s="73">
        <v>2816625</v>
      </c>
      <c r="EK37" s="73">
        <v>2510047</v>
      </c>
      <c r="EL37" s="73">
        <v>1465866</v>
      </c>
      <c r="EM37" s="74">
        <v>737459</v>
      </c>
      <c r="EN37" s="34">
        <f t="shared" si="31"/>
        <v>10536667</v>
      </c>
      <c r="EO37" s="28"/>
      <c r="EP37" s="28"/>
      <c r="EQ37" s="28"/>
      <c r="ER37" s="28"/>
      <c r="ES37" s="28"/>
      <c r="ET37" s="28"/>
    </row>
    <row r="38" spans="1:15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</row>
    <row r="39" spans="1:15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2023-01-18T08:00:48Z</cp:lastPrinted>
  <dcterms:created xsi:type="dcterms:W3CDTF">2011-02-15T07:38:47Z</dcterms:created>
  <dcterms:modified xsi:type="dcterms:W3CDTF">2024-12-23T06:04:27Z</dcterms:modified>
</cp:coreProperties>
</file>