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1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<sst xmlns="http://schemas.openxmlformats.org/spreadsheetml/2006/main" count="821" uniqueCount="66">
  <si>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</si>
  <si>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</si>
  <si>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</si>
  <si>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</si>
  <si>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</si>
  <si>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</si>
  <si>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</si>
  <si>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</si>
  <si>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</si>
  <si>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</si>
  <si>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</si>
  <si>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</si>
  <si>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</si>
  <si>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</si>
  <si>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</si>
  <si>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</si>
  <si>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</si>
  <si>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</si>
  <si>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</si>
  <si>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</si>
  <si>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</si>
  <si>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</si>
  <si>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</si>
  <si>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</si>
  <si>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</si>
  <si>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</si>
  <si>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</si>
  <si>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</si>
  <si>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</si>
  <si>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</si>
  <si>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</si>
  <si>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</si>
  <si>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</si>
  <si>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</si>
  <si>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</si>
  <si>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</si>
  <si>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</si>
  <si>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</si>
  <si>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</si>
  <si>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</si>
  <si>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</si>
  <si>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</si>
  <si>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</si>
  <si>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</si>
  <si>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</si>
  <si>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</si>
  <si>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</si>
  <si>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</si>
  <si>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</si>
  <si>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</si>
  <si>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</si>
  <si>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</si>
  <si>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</si>
  <si>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</si>
  <si>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</si>
  <si>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</si>
  <si>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</si>
  <si>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</si>
  <si>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</si>
  <si>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</si>
  <si>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</si>
  <si>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</si>
  <si>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</si>
  <si>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</si>
  <si>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現物給付（11月サービス分）</t>
    <phoneticPr fontId="2"/>
  </si>
  <si>
    <t>　償還給付（12月支出決定分）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</si>
</sst>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40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49" t="s">
        <v>64</v>
      </c>
      <c r="I1" s="50"/>
      <c r="J1" s="7" t="s">
        <v>55</v>
      </c>
      <c r="K1" s="7"/>
      <c r="L1" s="7"/>
      <c r="M1" s="7"/>
      <c r="N1" s="7"/>
      <c r="O1" s="7"/>
      <c r="P1" s="7"/>
      <c r="Q1" s="49" t="str">
        <f>$H$1</f>
        <v>　現物給付（11月サービス分）</v>
      </c>
      <c r="R1" s="50"/>
      <c r="S1" s="7" t="s">
        <v>55</v>
      </c>
      <c r="T1" s="7"/>
      <c r="U1" s="7"/>
      <c r="V1" s="7"/>
      <c r="W1" s="7"/>
      <c r="X1" s="7"/>
      <c r="Y1" s="7"/>
      <c r="Z1" s="49" t="str">
        <f>$H$1</f>
        <v>　現物給付（11月サービス分）</v>
      </c>
      <c r="AA1" s="50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thickBot="1" x14ac:dyDescent="0.2">
      <c r="A2" s="7"/>
      <c r="B2" s="7"/>
      <c r="C2" s="7"/>
      <c r="D2" s="7"/>
      <c r="E2" s="7"/>
      <c r="F2" s="7"/>
      <c r="G2" s="7"/>
      <c r="H2" s="51" t="s">
        <v>65</v>
      </c>
      <c r="I2" s="52"/>
      <c r="J2" s="9"/>
      <c r="K2" s="7"/>
      <c r="L2" s="7"/>
      <c r="M2" s="7"/>
      <c r="N2" s="7"/>
      <c r="O2" s="7"/>
      <c r="P2" s="7"/>
      <c r="Q2" s="51" t="str">
        <f>$H$2</f>
        <v>　償還給付（12月支出決定分）</v>
      </c>
      <c r="R2" s="52"/>
      <c r="S2" s="7"/>
      <c r="T2" s="7"/>
      <c r="U2" s="7"/>
      <c r="V2" s="7"/>
      <c r="W2" s="7"/>
      <c r="X2" s="7"/>
      <c r="Y2" s="7"/>
      <c r="Z2" s="51" t="str">
        <f>$H$2</f>
        <v>　償還給付（12月支出決定分）</v>
      </c>
      <c r="AA2" s="52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40" t="s">
        <v>57</v>
      </c>
      <c r="B4" s="43" t="s">
        <v>52</v>
      </c>
      <c r="C4" s="44"/>
      <c r="D4" s="44"/>
      <c r="E4" s="44"/>
      <c r="F4" s="44"/>
      <c r="G4" s="44"/>
      <c r="H4" s="44"/>
      <c r="I4" s="45"/>
      <c r="J4" s="40" t="s">
        <v>57</v>
      </c>
      <c r="K4" s="43" t="s">
        <v>53</v>
      </c>
      <c r="L4" s="44"/>
      <c r="M4" s="44"/>
      <c r="N4" s="44"/>
      <c r="O4" s="44"/>
      <c r="P4" s="44"/>
      <c r="Q4" s="44"/>
      <c r="R4" s="45"/>
      <c r="S4" s="40" t="s">
        <v>57</v>
      </c>
      <c r="T4" s="43" t="s">
        <v>54</v>
      </c>
      <c r="U4" s="44"/>
      <c r="V4" s="44"/>
      <c r="W4" s="44"/>
      <c r="X4" s="44"/>
      <c r="Y4" s="44"/>
      <c r="Z4" s="44"/>
      <c r="AA4" s="45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15">
      <c r="A5" s="41"/>
      <c r="B5" s="46"/>
      <c r="C5" s="47"/>
      <c r="D5" s="47"/>
      <c r="E5" s="47"/>
      <c r="F5" s="47"/>
      <c r="G5" s="47"/>
      <c r="H5" s="47"/>
      <c r="I5" s="48"/>
      <c r="J5" s="41"/>
      <c r="K5" s="46"/>
      <c r="L5" s="47"/>
      <c r="M5" s="47"/>
      <c r="N5" s="47"/>
      <c r="O5" s="47"/>
      <c r="P5" s="47"/>
      <c r="Q5" s="47"/>
      <c r="R5" s="48"/>
      <c r="S5" s="41"/>
      <c r="T5" s="46"/>
      <c r="U5" s="47"/>
      <c r="V5" s="47"/>
      <c r="W5" s="47"/>
      <c r="X5" s="47"/>
      <c r="Y5" s="47"/>
      <c r="Z5" s="47"/>
      <c r="AA5" s="48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thickBot="1" x14ac:dyDescent="0.2">
      <c r="A6" s="4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42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4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thickBot="1" x14ac:dyDescent="0.2">
      <c r="A7" s="12" t="s">
        <v>51</v>
      </c>
      <c r="B7" s="13">
        <f t="shared" ref="B7:H7" si="0">SUM(B8:B37)</f>
        <v>4254</v>
      </c>
      <c r="C7" s="14">
        <f t="shared" si="0"/>
        <v>5357</v>
      </c>
      <c r="D7" s="14">
        <f t="shared" si="0"/>
        <v>9954</v>
      </c>
      <c r="E7" s="14">
        <f t="shared" si="0"/>
        <v>8050</v>
      </c>
      <c r="F7" s="14">
        <f t="shared" si="0"/>
        <v>5378</v>
      </c>
      <c r="G7" s="14">
        <f t="shared" si="0"/>
        <v>4397</v>
      </c>
      <c r="H7" s="15">
        <f t="shared" si="0"/>
        <v>2853</v>
      </c>
      <c r="I7" s="16">
        <f>SUM(B7:H7)</f>
        <v>40243</v>
      </c>
      <c r="J7" s="12" t="s">
        <v>51</v>
      </c>
      <c r="K7" s="13">
        <f t="shared" ref="K7:Q7" si="1">SUM(K8:K37)</f>
        <v>54</v>
      </c>
      <c r="L7" s="14">
        <f t="shared" si="1"/>
        <v>94</v>
      </c>
      <c r="M7" s="14">
        <f t="shared" si="1"/>
        <v>101</v>
      </c>
      <c r="N7" s="14">
        <f t="shared" si="1"/>
        <v>151</v>
      </c>
      <c r="O7" s="14">
        <f t="shared" si="1"/>
        <v>102</v>
      </c>
      <c r="P7" s="14">
        <f t="shared" si="1"/>
        <v>89</v>
      </c>
      <c r="Q7" s="15">
        <f t="shared" si="1"/>
        <v>74</v>
      </c>
      <c r="R7" s="16">
        <f>SUM(K7:Q7)</f>
        <v>665</v>
      </c>
      <c r="S7" s="12" t="s">
        <v>51</v>
      </c>
      <c r="T7" s="13">
        <f t="shared" ref="T7:Z7" si="2">SUM(T8:T37)</f>
        <v>4308</v>
      </c>
      <c r="U7" s="14">
        <f t="shared" si="2"/>
        <v>5451</v>
      </c>
      <c r="V7" s="14">
        <f t="shared" si="2"/>
        <v>10055</v>
      </c>
      <c r="W7" s="14">
        <f t="shared" si="2"/>
        <v>8201</v>
      </c>
      <c r="X7" s="14">
        <f t="shared" si="2"/>
        <v>5480</v>
      </c>
      <c r="Y7" s="14">
        <f t="shared" si="2"/>
        <v>4486</v>
      </c>
      <c r="Z7" s="15">
        <f t="shared" si="2"/>
        <v>2927</v>
      </c>
      <c r="AA7" s="16">
        <f>SUM(T7:Z7)</f>
        <v>40908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15">
      <c r="A8" s="17" t="s">
        <v>21</v>
      </c>
      <c r="B8" s="75">
        <v>1834</v>
      </c>
      <c r="C8" s="76">
        <v>1935</v>
      </c>
      <c r="D8" s="76">
        <v>4500</v>
      </c>
      <c r="E8" s="76">
        <v>2948</v>
      </c>
      <c r="F8" s="76">
        <v>2190</v>
      </c>
      <c r="G8" s="76">
        <v>1997</v>
      </c>
      <c r="H8" s="77">
        <v>1381</v>
      </c>
      <c r="I8" s="18">
        <f t="shared" ref="I8:I37" si="3">SUM(B8:H8)</f>
        <v>16785</v>
      </c>
      <c r="J8" s="17" t="s">
        <v>21</v>
      </c>
      <c r="K8" s="75">
        <v>17</v>
      </c>
      <c r="L8" s="76">
        <v>26</v>
      </c>
      <c r="M8" s="76">
        <v>53</v>
      </c>
      <c r="N8" s="76">
        <v>63</v>
      </c>
      <c r="O8" s="76">
        <v>37</v>
      </c>
      <c r="P8" s="76">
        <v>42</v>
      </c>
      <c r="Q8" s="77">
        <v>34</v>
      </c>
      <c r="R8" s="18">
        <f t="shared" ref="R8:R37" si="4">SUM(K8:Q8)</f>
        <v>272</v>
      </c>
      <c r="S8" s="17" t="s">
        <v>21</v>
      </c>
      <c r="T8" s="75">
        <v>1851</v>
      </c>
      <c r="U8" s="76">
        <v>1961</v>
      </c>
      <c r="V8" s="76">
        <v>4553</v>
      </c>
      <c r="W8" s="76">
        <v>3011</v>
      </c>
      <c r="X8" s="76">
        <v>2227</v>
      </c>
      <c r="Y8" s="76">
        <v>2039</v>
      </c>
      <c r="Z8" s="77">
        <v>1415</v>
      </c>
      <c r="AA8" s="18">
        <f t="shared" ref="AA8:AA37" si="5">SUM(T8:Z8)</f>
        <v>17057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15">
      <c r="A9" s="38" t="s">
        <v>22</v>
      </c>
      <c r="B9" s="78">
        <v>208</v>
      </c>
      <c r="C9" s="79">
        <v>456</v>
      </c>
      <c r="D9" s="79">
        <v>454</v>
      </c>
      <c r="E9" s="79">
        <v>516</v>
      </c>
      <c r="F9" s="79">
        <v>289</v>
      </c>
      <c r="G9" s="79">
        <v>239</v>
      </c>
      <c r="H9" s="80">
        <v>122</v>
      </c>
      <c r="I9" s="19">
        <f t="shared" si="3"/>
        <v>2284</v>
      </c>
      <c r="J9" s="38" t="s">
        <v>22</v>
      </c>
      <c r="K9" s="78">
        <v>4</v>
      </c>
      <c r="L9" s="79">
        <v>3</v>
      </c>
      <c r="M9" s="79">
        <v>2</v>
      </c>
      <c r="N9" s="79">
        <v>9</v>
      </c>
      <c r="O9" s="79">
        <v>3</v>
      </c>
      <c r="P9" s="79">
        <v>4</v>
      </c>
      <c r="Q9" s="80">
        <v>0</v>
      </c>
      <c r="R9" s="19">
        <f t="shared" si="4"/>
        <v>25</v>
      </c>
      <c r="S9" s="38" t="s">
        <v>22</v>
      </c>
      <c r="T9" s="78">
        <v>212</v>
      </c>
      <c r="U9" s="79">
        <v>459</v>
      </c>
      <c r="V9" s="79">
        <v>456</v>
      </c>
      <c r="W9" s="79">
        <v>525</v>
      </c>
      <c r="X9" s="79">
        <v>292</v>
      </c>
      <c r="Y9" s="79">
        <v>243</v>
      </c>
      <c r="Z9" s="80">
        <v>122</v>
      </c>
      <c r="AA9" s="19">
        <f t="shared" si="5"/>
        <v>2309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15">
      <c r="A10" s="38" t="s">
        <v>23</v>
      </c>
      <c r="B10" s="78">
        <v>331</v>
      </c>
      <c r="C10" s="79">
        <v>322</v>
      </c>
      <c r="D10" s="79">
        <v>791</v>
      </c>
      <c r="E10" s="79">
        <v>364</v>
      </c>
      <c r="F10" s="79">
        <v>253</v>
      </c>
      <c r="G10" s="79">
        <v>151</v>
      </c>
      <c r="H10" s="80">
        <v>102</v>
      </c>
      <c r="I10" s="19">
        <f t="shared" si="3"/>
        <v>2314</v>
      </c>
      <c r="J10" s="38" t="s">
        <v>23</v>
      </c>
      <c r="K10" s="78">
        <v>3</v>
      </c>
      <c r="L10" s="79">
        <v>5</v>
      </c>
      <c r="M10" s="79">
        <v>10</v>
      </c>
      <c r="N10" s="79">
        <v>4</v>
      </c>
      <c r="O10" s="79">
        <v>10</v>
      </c>
      <c r="P10" s="79">
        <v>3</v>
      </c>
      <c r="Q10" s="80">
        <v>4</v>
      </c>
      <c r="R10" s="19">
        <f t="shared" si="4"/>
        <v>39</v>
      </c>
      <c r="S10" s="38" t="s">
        <v>23</v>
      </c>
      <c r="T10" s="78">
        <v>334</v>
      </c>
      <c r="U10" s="79">
        <v>327</v>
      </c>
      <c r="V10" s="79">
        <v>801</v>
      </c>
      <c r="W10" s="79">
        <v>368</v>
      </c>
      <c r="X10" s="79">
        <v>263</v>
      </c>
      <c r="Y10" s="79">
        <v>154</v>
      </c>
      <c r="Z10" s="80">
        <v>106</v>
      </c>
      <c r="AA10" s="19">
        <f t="shared" si="5"/>
        <v>2353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15">
      <c r="A11" s="38" t="s">
        <v>24</v>
      </c>
      <c r="B11" s="78">
        <v>51</v>
      </c>
      <c r="C11" s="79">
        <v>215</v>
      </c>
      <c r="D11" s="79">
        <v>150</v>
      </c>
      <c r="E11" s="79">
        <v>283</v>
      </c>
      <c r="F11" s="79">
        <v>160</v>
      </c>
      <c r="G11" s="79">
        <v>107</v>
      </c>
      <c r="H11" s="80">
        <v>70</v>
      </c>
      <c r="I11" s="19">
        <f t="shared" si="3"/>
        <v>1036</v>
      </c>
      <c r="J11" s="38" t="s">
        <v>24</v>
      </c>
      <c r="K11" s="78">
        <v>0</v>
      </c>
      <c r="L11" s="79">
        <v>5</v>
      </c>
      <c r="M11" s="79">
        <v>0</v>
      </c>
      <c r="N11" s="79">
        <v>3</v>
      </c>
      <c r="O11" s="79">
        <v>2</v>
      </c>
      <c r="P11" s="79">
        <v>3</v>
      </c>
      <c r="Q11" s="80">
        <v>1</v>
      </c>
      <c r="R11" s="19">
        <f t="shared" si="4"/>
        <v>14</v>
      </c>
      <c r="S11" s="38" t="s">
        <v>24</v>
      </c>
      <c r="T11" s="78">
        <v>51</v>
      </c>
      <c r="U11" s="79">
        <v>220</v>
      </c>
      <c r="V11" s="79">
        <v>150</v>
      </c>
      <c r="W11" s="79">
        <v>286</v>
      </c>
      <c r="X11" s="79">
        <v>162</v>
      </c>
      <c r="Y11" s="79">
        <v>110</v>
      </c>
      <c r="Z11" s="80">
        <v>71</v>
      </c>
      <c r="AA11" s="19">
        <f t="shared" si="5"/>
        <v>1050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15">
      <c r="A12" s="38" t="s">
        <v>25</v>
      </c>
      <c r="B12" s="78">
        <v>127</v>
      </c>
      <c r="C12" s="79">
        <v>110</v>
      </c>
      <c r="D12" s="79">
        <v>228</v>
      </c>
      <c r="E12" s="79">
        <v>201</v>
      </c>
      <c r="F12" s="79">
        <v>145</v>
      </c>
      <c r="G12" s="79">
        <v>109</v>
      </c>
      <c r="H12" s="80">
        <v>59</v>
      </c>
      <c r="I12" s="19">
        <f t="shared" si="3"/>
        <v>979</v>
      </c>
      <c r="J12" s="38" t="s">
        <v>25</v>
      </c>
      <c r="K12" s="78">
        <v>3</v>
      </c>
      <c r="L12" s="79">
        <v>4</v>
      </c>
      <c r="M12" s="79">
        <v>2</v>
      </c>
      <c r="N12" s="79">
        <v>4</v>
      </c>
      <c r="O12" s="79">
        <v>4</v>
      </c>
      <c r="P12" s="79">
        <v>1</v>
      </c>
      <c r="Q12" s="80">
        <v>1</v>
      </c>
      <c r="R12" s="19">
        <f t="shared" si="4"/>
        <v>19</v>
      </c>
      <c r="S12" s="38" t="s">
        <v>25</v>
      </c>
      <c r="T12" s="78">
        <v>130</v>
      </c>
      <c r="U12" s="79">
        <v>114</v>
      </c>
      <c r="V12" s="79">
        <v>230</v>
      </c>
      <c r="W12" s="79">
        <v>205</v>
      </c>
      <c r="X12" s="79">
        <v>149</v>
      </c>
      <c r="Y12" s="79">
        <v>110</v>
      </c>
      <c r="Z12" s="80">
        <v>60</v>
      </c>
      <c r="AA12" s="19">
        <f t="shared" si="5"/>
        <v>998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15">
      <c r="A13" s="38" t="s">
        <v>26</v>
      </c>
      <c r="B13" s="78">
        <v>386</v>
      </c>
      <c r="C13" s="79">
        <v>506</v>
      </c>
      <c r="D13" s="79">
        <v>647</v>
      </c>
      <c r="E13" s="79">
        <v>670</v>
      </c>
      <c r="F13" s="79">
        <v>388</v>
      </c>
      <c r="G13" s="79">
        <v>344</v>
      </c>
      <c r="H13" s="80">
        <v>222</v>
      </c>
      <c r="I13" s="19">
        <f t="shared" si="3"/>
        <v>3163</v>
      </c>
      <c r="J13" s="38" t="s">
        <v>26</v>
      </c>
      <c r="K13" s="78">
        <v>6</v>
      </c>
      <c r="L13" s="79">
        <v>9</v>
      </c>
      <c r="M13" s="79">
        <v>2</v>
      </c>
      <c r="N13" s="79">
        <v>17</v>
      </c>
      <c r="O13" s="79">
        <v>7</v>
      </c>
      <c r="P13" s="79">
        <v>6</v>
      </c>
      <c r="Q13" s="80">
        <v>10</v>
      </c>
      <c r="R13" s="19">
        <f t="shared" si="4"/>
        <v>57</v>
      </c>
      <c r="S13" s="38" t="s">
        <v>26</v>
      </c>
      <c r="T13" s="78">
        <v>392</v>
      </c>
      <c r="U13" s="79">
        <v>515</v>
      </c>
      <c r="V13" s="79">
        <v>649</v>
      </c>
      <c r="W13" s="79">
        <v>687</v>
      </c>
      <c r="X13" s="79">
        <v>395</v>
      </c>
      <c r="Y13" s="79">
        <v>350</v>
      </c>
      <c r="Z13" s="80">
        <v>232</v>
      </c>
      <c r="AA13" s="19">
        <f t="shared" si="5"/>
        <v>3220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15">
      <c r="A14" s="38" t="s">
        <v>27</v>
      </c>
      <c r="B14" s="78">
        <v>97</v>
      </c>
      <c r="C14" s="79">
        <v>145</v>
      </c>
      <c r="D14" s="79">
        <v>328</v>
      </c>
      <c r="E14" s="79">
        <v>365</v>
      </c>
      <c r="F14" s="79">
        <v>187</v>
      </c>
      <c r="G14" s="79">
        <v>176</v>
      </c>
      <c r="H14" s="80">
        <v>132</v>
      </c>
      <c r="I14" s="19">
        <f t="shared" si="3"/>
        <v>1430</v>
      </c>
      <c r="J14" s="38" t="s">
        <v>27</v>
      </c>
      <c r="K14" s="78">
        <v>1</v>
      </c>
      <c r="L14" s="79">
        <v>4</v>
      </c>
      <c r="M14" s="79">
        <v>5</v>
      </c>
      <c r="N14" s="79">
        <v>1</v>
      </c>
      <c r="O14" s="79">
        <v>3</v>
      </c>
      <c r="P14" s="79">
        <v>4</v>
      </c>
      <c r="Q14" s="80">
        <v>2</v>
      </c>
      <c r="R14" s="19">
        <f t="shared" si="4"/>
        <v>20</v>
      </c>
      <c r="S14" s="38" t="s">
        <v>27</v>
      </c>
      <c r="T14" s="78">
        <v>98</v>
      </c>
      <c r="U14" s="79">
        <v>149</v>
      </c>
      <c r="V14" s="79">
        <v>333</v>
      </c>
      <c r="W14" s="79">
        <v>366</v>
      </c>
      <c r="X14" s="79">
        <v>190</v>
      </c>
      <c r="Y14" s="79">
        <v>180</v>
      </c>
      <c r="Z14" s="80">
        <v>134</v>
      </c>
      <c r="AA14" s="19">
        <f t="shared" si="5"/>
        <v>1450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15">
      <c r="A15" s="38" t="s">
        <v>28</v>
      </c>
      <c r="B15" s="78">
        <v>128</v>
      </c>
      <c r="C15" s="79">
        <v>305</v>
      </c>
      <c r="D15" s="79">
        <v>546</v>
      </c>
      <c r="E15" s="79">
        <v>564</v>
      </c>
      <c r="F15" s="79">
        <v>386</v>
      </c>
      <c r="G15" s="79">
        <v>282</v>
      </c>
      <c r="H15" s="80">
        <v>141</v>
      </c>
      <c r="I15" s="19">
        <f t="shared" si="3"/>
        <v>2352</v>
      </c>
      <c r="J15" s="38" t="s">
        <v>28</v>
      </c>
      <c r="K15" s="78">
        <v>3</v>
      </c>
      <c r="L15" s="79">
        <v>3</v>
      </c>
      <c r="M15" s="79">
        <v>3</v>
      </c>
      <c r="N15" s="79">
        <v>6</v>
      </c>
      <c r="O15" s="79">
        <v>10</v>
      </c>
      <c r="P15" s="79">
        <v>7</v>
      </c>
      <c r="Q15" s="80">
        <v>7</v>
      </c>
      <c r="R15" s="19">
        <f t="shared" si="4"/>
        <v>39</v>
      </c>
      <c r="S15" s="38" t="s">
        <v>28</v>
      </c>
      <c r="T15" s="78">
        <v>131</v>
      </c>
      <c r="U15" s="79">
        <v>308</v>
      </c>
      <c r="V15" s="79">
        <v>549</v>
      </c>
      <c r="W15" s="79">
        <v>570</v>
      </c>
      <c r="X15" s="79">
        <v>396</v>
      </c>
      <c r="Y15" s="79">
        <v>289</v>
      </c>
      <c r="Z15" s="80">
        <v>148</v>
      </c>
      <c r="AA15" s="19">
        <f t="shared" si="5"/>
        <v>2391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15">
      <c r="A16" s="38" t="s">
        <v>29</v>
      </c>
      <c r="B16" s="78">
        <v>186</v>
      </c>
      <c r="C16" s="79">
        <v>209</v>
      </c>
      <c r="D16" s="79">
        <v>286</v>
      </c>
      <c r="E16" s="79">
        <v>304</v>
      </c>
      <c r="F16" s="79">
        <v>190</v>
      </c>
      <c r="G16" s="79">
        <v>149</v>
      </c>
      <c r="H16" s="80">
        <v>123</v>
      </c>
      <c r="I16" s="19">
        <f t="shared" si="3"/>
        <v>1447</v>
      </c>
      <c r="J16" s="38" t="s">
        <v>29</v>
      </c>
      <c r="K16" s="78">
        <v>4</v>
      </c>
      <c r="L16" s="79">
        <v>6</v>
      </c>
      <c r="M16" s="79">
        <v>3</v>
      </c>
      <c r="N16" s="79">
        <v>13</v>
      </c>
      <c r="O16" s="79">
        <v>4</v>
      </c>
      <c r="P16" s="79">
        <v>6</v>
      </c>
      <c r="Q16" s="80">
        <v>1</v>
      </c>
      <c r="R16" s="19">
        <f t="shared" si="4"/>
        <v>37</v>
      </c>
      <c r="S16" s="38" t="s">
        <v>29</v>
      </c>
      <c r="T16" s="78">
        <v>190</v>
      </c>
      <c r="U16" s="79">
        <v>215</v>
      </c>
      <c r="V16" s="79">
        <v>289</v>
      </c>
      <c r="W16" s="79">
        <v>317</v>
      </c>
      <c r="X16" s="79">
        <v>194</v>
      </c>
      <c r="Y16" s="79">
        <v>155</v>
      </c>
      <c r="Z16" s="80">
        <v>124</v>
      </c>
      <c r="AA16" s="19">
        <f t="shared" si="5"/>
        <v>1484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15">
      <c r="A17" s="38" t="s">
        <v>30</v>
      </c>
      <c r="B17" s="78">
        <v>104</v>
      </c>
      <c r="C17" s="79">
        <v>62</v>
      </c>
      <c r="D17" s="79">
        <v>128</v>
      </c>
      <c r="E17" s="79">
        <v>109</v>
      </c>
      <c r="F17" s="79">
        <v>70</v>
      </c>
      <c r="G17" s="79">
        <v>53</v>
      </c>
      <c r="H17" s="80">
        <v>17</v>
      </c>
      <c r="I17" s="19">
        <f t="shared" si="3"/>
        <v>543</v>
      </c>
      <c r="J17" s="38" t="s">
        <v>30</v>
      </c>
      <c r="K17" s="78">
        <v>0</v>
      </c>
      <c r="L17" s="79">
        <v>0</v>
      </c>
      <c r="M17" s="79">
        <v>1</v>
      </c>
      <c r="N17" s="79">
        <v>0</v>
      </c>
      <c r="O17" s="79">
        <v>2</v>
      </c>
      <c r="P17" s="79">
        <v>0</v>
      </c>
      <c r="Q17" s="80">
        <v>0</v>
      </c>
      <c r="R17" s="19">
        <f t="shared" si="4"/>
        <v>3</v>
      </c>
      <c r="S17" s="38" t="s">
        <v>30</v>
      </c>
      <c r="T17" s="78">
        <v>104</v>
      </c>
      <c r="U17" s="79">
        <v>62</v>
      </c>
      <c r="V17" s="79">
        <v>129</v>
      </c>
      <c r="W17" s="79">
        <v>109</v>
      </c>
      <c r="X17" s="79">
        <v>72</v>
      </c>
      <c r="Y17" s="79">
        <v>53</v>
      </c>
      <c r="Z17" s="80">
        <v>17</v>
      </c>
      <c r="AA17" s="19">
        <f t="shared" si="5"/>
        <v>546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15">
      <c r="A18" s="38" t="s">
        <v>31</v>
      </c>
      <c r="B18" s="78">
        <v>50</v>
      </c>
      <c r="C18" s="79">
        <v>62</v>
      </c>
      <c r="D18" s="79">
        <v>178</v>
      </c>
      <c r="E18" s="79">
        <v>162</v>
      </c>
      <c r="F18" s="79">
        <v>155</v>
      </c>
      <c r="G18" s="79">
        <v>76</v>
      </c>
      <c r="H18" s="80">
        <v>39</v>
      </c>
      <c r="I18" s="19">
        <f t="shared" si="3"/>
        <v>722</v>
      </c>
      <c r="J18" s="38" t="s">
        <v>31</v>
      </c>
      <c r="K18" s="78">
        <v>1</v>
      </c>
      <c r="L18" s="79">
        <v>3</v>
      </c>
      <c r="M18" s="79">
        <v>1</v>
      </c>
      <c r="N18" s="79">
        <v>1</v>
      </c>
      <c r="O18" s="79">
        <v>2</v>
      </c>
      <c r="P18" s="79">
        <v>1</v>
      </c>
      <c r="Q18" s="80">
        <v>0</v>
      </c>
      <c r="R18" s="19">
        <f t="shared" si="4"/>
        <v>9</v>
      </c>
      <c r="S18" s="38" t="s">
        <v>31</v>
      </c>
      <c r="T18" s="78">
        <v>51</v>
      </c>
      <c r="U18" s="79">
        <v>65</v>
      </c>
      <c r="V18" s="79">
        <v>179</v>
      </c>
      <c r="W18" s="79">
        <v>163</v>
      </c>
      <c r="X18" s="79">
        <v>157</v>
      </c>
      <c r="Y18" s="79">
        <v>77</v>
      </c>
      <c r="Z18" s="80">
        <v>39</v>
      </c>
      <c r="AA18" s="19">
        <f t="shared" si="5"/>
        <v>731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15">
      <c r="A19" s="38" t="s">
        <v>32</v>
      </c>
      <c r="B19" s="78">
        <v>23</v>
      </c>
      <c r="C19" s="79">
        <v>27</v>
      </c>
      <c r="D19" s="79">
        <v>66</v>
      </c>
      <c r="E19" s="79">
        <v>33</v>
      </c>
      <c r="F19" s="79">
        <v>32</v>
      </c>
      <c r="G19" s="79">
        <v>11</v>
      </c>
      <c r="H19" s="80">
        <v>11</v>
      </c>
      <c r="I19" s="19">
        <f t="shared" si="3"/>
        <v>203</v>
      </c>
      <c r="J19" s="38" t="s">
        <v>32</v>
      </c>
      <c r="K19" s="78">
        <v>1</v>
      </c>
      <c r="L19" s="79">
        <v>0</v>
      </c>
      <c r="M19" s="79">
        <v>0</v>
      </c>
      <c r="N19" s="79">
        <v>0</v>
      </c>
      <c r="O19" s="79">
        <v>0</v>
      </c>
      <c r="P19" s="79">
        <v>1</v>
      </c>
      <c r="Q19" s="80">
        <v>1</v>
      </c>
      <c r="R19" s="19">
        <f t="shared" si="4"/>
        <v>3</v>
      </c>
      <c r="S19" s="38" t="s">
        <v>32</v>
      </c>
      <c r="T19" s="78">
        <v>24</v>
      </c>
      <c r="U19" s="79">
        <v>27</v>
      </c>
      <c r="V19" s="79">
        <v>66</v>
      </c>
      <c r="W19" s="79">
        <v>33</v>
      </c>
      <c r="X19" s="79">
        <v>32</v>
      </c>
      <c r="Y19" s="79">
        <v>12</v>
      </c>
      <c r="Z19" s="80">
        <v>12</v>
      </c>
      <c r="AA19" s="19">
        <f t="shared" si="5"/>
        <v>206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15">
      <c r="A20" s="38" t="s">
        <v>33</v>
      </c>
      <c r="B20" s="78">
        <v>12</v>
      </c>
      <c r="C20" s="79">
        <v>23</v>
      </c>
      <c r="D20" s="79">
        <v>34</v>
      </c>
      <c r="E20" s="79">
        <v>47</v>
      </c>
      <c r="F20" s="79">
        <v>20</v>
      </c>
      <c r="G20" s="79">
        <v>7</v>
      </c>
      <c r="H20" s="80">
        <v>2</v>
      </c>
      <c r="I20" s="19">
        <f t="shared" si="3"/>
        <v>145</v>
      </c>
      <c r="J20" s="38" t="s">
        <v>33</v>
      </c>
      <c r="K20" s="78">
        <v>0</v>
      </c>
      <c r="L20" s="79">
        <v>0</v>
      </c>
      <c r="M20" s="79">
        <v>1</v>
      </c>
      <c r="N20" s="79">
        <v>1</v>
      </c>
      <c r="O20" s="79">
        <v>1</v>
      </c>
      <c r="P20" s="79">
        <v>0</v>
      </c>
      <c r="Q20" s="80">
        <v>0</v>
      </c>
      <c r="R20" s="19">
        <f t="shared" si="4"/>
        <v>3</v>
      </c>
      <c r="S20" s="38" t="s">
        <v>33</v>
      </c>
      <c r="T20" s="78">
        <v>12</v>
      </c>
      <c r="U20" s="79">
        <v>23</v>
      </c>
      <c r="V20" s="79">
        <v>35</v>
      </c>
      <c r="W20" s="79">
        <v>48</v>
      </c>
      <c r="X20" s="79">
        <v>21</v>
      </c>
      <c r="Y20" s="79">
        <v>7</v>
      </c>
      <c r="Z20" s="80">
        <v>2</v>
      </c>
      <c r="AA20" s="19">
        <f t="shared" si="5"/>
        <v>148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15">
      <c r="A21" s="38" t="s">
        <v>34</v>
      </c>
      <c r="B21" s="78">
        <v>52</v>
      </c>
      <c r="C21" s="79">
        <v>112</v>
      </c>
      <c r="D21" s="79">
        <v>95</v>
      </c>
      <c r="E21" s="79">
        <v>109</v>
      </c>
      <c r="F21" s="79">
        <v>43</v>
      </c>
      <c r="G21" s="79">
        <v>42</v>
      </c>
      <c r="H21" s="80">
        <v>22</v>
      </c>
      <c r="I21" s="19">
        <f t="shared" si="3"/>
        <v>475</v>
      </c>
      <c r="J21" s="38" t="s">
        <v>34</v>
      </c>
      <c r="K21" s="78">
        <v>0</v>
      </c>
      <c r="L21" s="79">
        <v>1</v>
      </c>
      <c r="M21" s="79">
        <v>0</v>
      </c>
      <c r="N21" s="79">
        <v>2</v>
      </c>
      <c r="O21" s="79">
        <v>1</v>
      </c>
      <c r="P21" s="79">
        <v>0</v>
      </c>
      <c r="Q21" s="80">
        <v>2</v>
      </c>
      <c r="R21" s="19">
        <f t="shared" si="4"/>
        <v>6</v>
      </c>
      <c r="S21" s="38" t="s">
        <v>34</v>
      </c>
      <c r="T21" s="78">
        <v>52</v>
      </c>
      <c r="U21" s="79">
        <v>113</v>
      </c>
      <c r="V21" s="79">
        <v>95</v>
      </c>
      <c r="W21" s="79">
        <v>111</v>
      </c>
      <c r="X21" s="79">
        <v>44</v>
      </c>
      <c r="Y21" s="79">
        <v>42</v>
      </c>
      <c r="Z21" s="80">
        <v>24</v>
      </c>
      <c r="AA21" s="19">
        <f t="shared" si="5"/>
        <v>481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15">
      <c r="A22" s="38" t="s">
        <v>35</v>
      </c>
      <c r="B22" s="78">
        <v>11</v>
      </c>
      <c r="C22" s="79">
        <v>42</v>
      </c>
      <c r="D22" s="79">
        <v>36</v>
      </c>
      <c r="E22" s="79">
        <v>66</v>
      </c>
      <c r="F22" s="79">
        <v>37</v>
      </c>
      <c r="G22" s="79">
        <v>30</v>
      </c>
      <c r="H22" s="80">
        <v>13</v>
      </c>
      <c r="I22" s="19">
        <f t="shared" si="3"/>
        <v>235</v>
      </c>
      <c r="J22" s="38" t="s">
        <v>35</v>
      </c>
      <c r="K22" s="78">
        <v>0</v>
      </c>
      <c r="L22" s="79">
        <v>0</v>
      </c>
      <c r="M22" s="79">
        <v>1</v>
      </c>
      <c r="N22" s="79">
        <v>3</v>
      </c>
      <c r="O22" s="79">
        <v>0</v>
      </c>
      <c r="P22" s="79">
        <v>0</v>
      </c>
      <c r="Q22" s="80">
        <v>1</v>
      </c>
      <c r="R22" s="19">
        <f t="shared" si="4"/>
        <v>5</v>
      </c>
      <c r="S22" s="38" t="s">
        <v>35</v>
      </c>
      <c r="T22" s="78">
        <v>11</v>
      </c>
      <c r="U22" s="79">
        <v>42</v>
      </c>
      <c r="V22" s="79">
        <v>37</v>
      </c>
      <c r="W22" s="79">
        <v>69</v>
      </c>
      <c r="X22" s="79">
        <v>37</v>
      </c>
      <c r="Y22" s="79">
        <v>30</v>
      </c>
      <c r="Z22" s="80">
        <v>14</v>
      </c>
      <c r="AA22" s="19">
        <f t="shared" si="5"/>
        <v>240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15">
      <c r="A23" s="38" t="s">
        <v>36</v>
      </c>
      <c r="B23" s="78">
        <v>104</v>
      </c>
      <c r="C23" s="79">
        <v>113</v>
      </c>
      <c r="D23" s="79">
        <v>181</v>
      </c>
      <c r="E23" s="79">
        <v>135</v>
      </c>
      <c r="F23" s="79">
        <v>81</v>
      </c>
      <c r="G23" s="79">
        <v>90</v>
      </c>
      <c r="H23" s="80">
        <v>42</v>
      </c>
      <c r="I23" s="19">
        <f t="shared" si="3"/>
        <v>746</v>
      </c>
      <c r="J23" s="38" t="s">
        <v>36</v>
      </c>
      <c r="K23" s="78">
        <v>1</v>
      </c>
      <c r="L23" s="79">
        <v>5</v>
      </c>
      <c r="M23" s="79">
        <v>1</v>
      </c>
      <c r="N23" s="79">
        <v>3</v>
      </c>
      <c r="O23" s="79">
        <v>4</v>
      </c>
      <c r="P23" s="79">
        <v>1</v>
      </c>
      <c r="Q23" s="80">
        <v>3</v>
      </c>
      <c r="R23" s="19">
        <f t="shared" si="4"/>
        <v>18</v>
      </c>
      <c r="S23" s="38" t="s">
        <v>36</v>
      </c>
      <c r="T23" s="78">
        <v>105</v>
      </c>
      <c r="U23" s="79">
        <v>118</v>
      </c>
      <c r="V23" s="79">
        <v>182</v>
      </c>
      <c r="W23" s="79">
        <v>138</v>
      </c>
      <c r="X23" s="79">
        <v>85</v>
      </c>
      <c r="Y23" s="79">
        <v>91</v>
      </c>
      <c r="Z23" s="80">
        <v>45</v>
      </c>
      <c r="AA23" s="19">
        <f t="shared" si="5"/>
        <v>764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15">
      <c r="A24" s="38" t="s">
        <v>37</v>
      </c>
      <c r="B24" s="78">
        <v>24</v>
      </c>
      <c r="C24" s="79">
        <v>36</v>
      </c>
      <c r="D24" s="79">
        <v>53</v>
      </c>
      <c r="E24" s="79">
        <v>80</v>
      </c>
      <c r="F24" s="79">
        <v>39</v>
      </c>
      <c r="G24" s="79">
        <v>28</v>
      </c>
      <c r="H24" s="80">
        <v>16</v>
      </c>
      <c r="I24" s="19">
        <f t="shared" si="3"/>
        <v>276</v>
      </c>
      <c r="J24" s="38" t="s">
        <v>37</v>
      </c>
      <c r="K24" s="78">
        <v>0</v>
      </c>
      <c r="L24" s="79">
        <v>0</v>
      </c>
      <c r="M24" s="79">
        <v>0</v>
      </c>
      <c r="N24" s="79">
        <v>3</v>
      </c>
      <c r="O24" s="79">
        <v>1</v>
      </c>
      <c r="P24" s="79">
        <v>0</v>
      </c>
      <c r="Q24" s="80">
        <v>0</v>
      </c>
      <c r="R24" s="19">
        <f t="shared" si="4"/>
        <v>4</v>
      </c>
      <c r="S24" s="38" t="s">
        <v>37</v>
      </c>
      <c r="T24" s="78">
        <v>24</v>
      </c>
      <c r="U24" s="79">
        <v>36</v>
      </c>
      <c r="V24" s="79">
        <v>53</v>
      </c>
      <c r="W24" s="79">
        <v>83</v>
      </c>
      <c r="X24" s="79">
        <v>40</v>
      </c>
      <c r="Y24" s="79">
        <v>28</v>
      </c>
      <c r="Z24" s="80">
        <v>16</v>
      </c>
      <c r="AA24" s="19">
        <f t="shared" si="5"/>
        <v>280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15">
      <c r="A25" s="38" t="s">
        <v>38</v>
      </c>
      <c r="B25" s="78">
        <v>25</v>
      </c>
      <c r="C25" s="79">
        <v>30</v>
      </c>
      <c r="D25" s="79">
        <v>65</v>
      </c>
      <c r="E25" s="79">
        <v>68</v>
      </c>
      <c r="F25" s="79">
        <v>46</v>
      </c>
      <c r="G25" s="79">
        <v>23</v>
      </c>
      <c r="H25" s="80">
        <v>19</v>
      </c>
      <c r="I25" s="19">
        <f t="shared" si="3"/>
        <v>276</v>
      </c>
      <c r="J25" s="38" t="s">
        <v>38</v>
      </c>
      <c r="K25" s="78">
        <v>0</v>
      </c>
      <c r="L25" s="79">
        <v>2</v>
      </c>
      <c r="M25" s="79">
        <v>0</v>
      </c>
      <c r="N25" s="79">
        <v>0</v>
      </c>
      <c r="O25" s="79">
        <v>0</v>
      </c>
      <c r="P25" s="79">
        <v>0</v>
      </c>
      <c r="Q25" s="80">
        <v>1</v>
      </c>
      <c r="R25" s="19">
        <f t="shared" si="4"/>
        <v>3</v>
      </c>
      <c r="S25" s="38" t="s">
        <v>38</v>
      </c>
      <c r="T25" s="78">
        <v>25</v>
      </c>
      <c r="U25" s="79">
        <v>32</v>
      </c>
      <c r="V25" s="79">
        <v>65</v>
      </c>
      <c r="W25" s="79">
        <v>68</v>
      </c>
      <c r="X25" s="79">
        <v>46</v>
      </c>
      <c r="Y25" s="79">
        <v>23</v>
      </c>
      <c r="Z25" s="80">
        <v>20</v>
      </c>
      <c r="AA25" s="19">
        <f t="shared" si="5"/>
        <v>279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15">
      <c r="A26" s="38" t="s">
        <v>39</v>
      </c>
      <c r="B26" s="78">
        <v>29</v>
      </c>
      <c r="C26" s="79">
        <v>27</v>
      </c>
      <c r="D26" s="79">
        <v>61</v>
      </c>
      <c r="E26" s="79">
        <v>44</v>
      </c>
      <c r="F26" s="79">
        <v>27</v>
      </c>
      <c r="G26" s="79">
        <v>26</v>
      </c>
      <c r="H26" s="80">
        <v>11</v>
      </c>
      <c r="I26" s="19">
        <f t="shared" si="3"/>
        <v>225</v>
      </c>
      <c r="J26" s="38" t="s">
        <v>39</v>
      </c>
      <c r="K26" s="78">
        <v>1</v>
      </c>
      <c r="L26" s="79">
        <v>0</v>
      </c>
      <c r="M26" s="79">
        <v>0</v>
      </c>
      <c r="N26" s="79">
        <v>1</v>
      </c>
      <c r="O26" s="79">
        <v>0</v>
      </c>
      <c r="P26" s="79">
        <v>0</v>
      </c>
      <c r="Q26" s="80">
        <v>0</v>
      </c>
      <c r="R26" s="19">
        <f t="shared" si="4"/>
        <v>2</v>
      </c>
      <c r="S26" s="38" t="s">
        <v>39</v>
      </c>
      <c r="T26" s="78">
        <v>30</v>
      </c>
      <c r="U26" s="79">
        <v>27</v>
      </c>
      <c r="V26" s="79">
        <v>61</v>
      </c>
      <c r="W26" s="79">
        <v>45</v>
      </c>
      <c r="X26" s="79">
        <v>27</v>
      </c>
      <c r="Y26" s="79">
        <v>26</v>
      </c>
      <c r="Z26" s="80">
        <v>11</v>
      </c>
      <c r="AA26" s="19">
        <f t="shared" si="5"/>
        <v>227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15">
      <c r="A27" s="38" t="s">
        <v>40</v>
      </c>
      <c r="B27" s="78">
        <v>12</v>
      </c>
      <c r="C27" s="79">
        <v>23</v>
      </c>
      <c r="D27" s="79">
        <v>51</v>
      </c>
      <c r="E27" s="79">
        <v>56</v>
      </c>
      <c r="F27" s="79">
        <v>24</v>
      </c>
      <c r="G27" s="79">
        <v>23</v>
      </c>
      <c r="H27" s="80">
        <v>14</v>
      </c>
      <c r="I27" s="19">
        <f t="shared" si="3"/>
        <v>203</v>
      </c>
      <c r="J27" s="38" t="s">
        <v>40</v>
      </c>
      <c r="K27" s="78">
        <v>0</v>
      </c>
      <c r="L27" s="79">
        <v>1</v>
      </c>
      <c r="M27" s="79">
        <v>1</v>
      </c>
      <c r="N27" s="79">
        <v>1</v>
      </c>
      <c r="O27" s="79">
        <v>0</v>
      </c>
      <c r="P27" s="79">
        <v>0</v>
      </c>
      <c r="Q27" s="80">
        <v>1</v>
      </c>
      <c r="R27" s="19">
        <f t="shared" si="4"/>
        <v>4</v>
      </c>
      <c r="S27" s="38" t="s">
        <v>40</v>
      </c>
      <c r="T27" s="78">
        <v>12</v>
      </c>
      <c r="U27" s="79">
        <v>24</v>
      </c>
      <c r="V27" s="79">
        <v>52</v>
      </c>
      <c r="W27" s="79">
        <v>57</v>
      </c>
      <c r="X27" s="79">
        <v>24</v>
      </c>
      <c r="Y27" s="79">
        <v>23</v>
      </c>
      <c r="Z27" s="80">
        <v>15</v>
      </c>
      <c r="AA27" s="19">
        <f t="shared" si="5"/>
        <v>207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15">
      <c r="A28" s="38" t="s">
        <v>41</v>
      </c>
      <c r="B28" s="78">
        <v>64</v>
      </c>
      <c r="C28" s="79">
        <v>77</v>
      </c>
      <c r="D28" s="79">
        <v>117</v>
      </c>
      <c r="E28" s="79">
        <v>105</v>
      </c>
      <c r="F28" s="79">
        <v>37</v>
      </c>
      <c r="G28" s="79">
        <v>51</v>
      </c>
      <c r="H28" s="80">
        <v>41</v>
      </c>
      <c r="I28" s="19">
        <f t="shared" si="3"/>
        <v>492</v>
      </c>
      <c r="J28" s="38" t="s">
        <v>41</v>
      </c>
      <c r="K28" s="78">
        <v>2</v>
      </c>
      <c r="L28" s="79">
        <v>0</v>
      </c>
      <c r="M28" s="79">
        <v>0</v>
      </c>
      <c r="N28" s="79">
        <v>2</v>
      </c>
      <c r="O28" s="79">
        <v>0</v>
      </c>
      <c r="P28" s="79">
        <v>1</v>
      </c>
      <c r="Q28" s="80">
        <v>0</v>
      </c>
      <c r="R28" s="19">
        <f t="shared" si="4"/>
        <v>5</v>
      </c>
      <c r="S28" s="38" t="s">
        <v>41</v>
      </c>
      <c r="T28" s="78">
        <v>66</v>
      </c>
      <c r="U28" s="79">
        <v>77</v>
      </c>
      <c r="V28" s="79">
        <v>117</v>
      </c>
      <c r="W28" s="79">
        <v>107</v>
      </c>
      <c r="X28" s="79">
        <v>37</v>
      </c>
      <c r="Y28" s="79">
        <v>52</v>
      </c>
      <c r="Z28" s="80">
        <v>41</v>
      </c>
      <c r="AA28" s="19">
        <f t="shared" si="5"/>
        <v>497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15">
      <c r="A29" s="38" t="s">
        <v>42</v>
      </c>
      <c r="B29" s="78">
        <v>45</v>
      </c>
      <c r="C29" s="79">
        <v>32</v>
      </c>
      <c r="D29" s="79">
        <v>98</v>
      </c>
      <c r="E29" s="79">
        <v>69</v>
      </c>
      <c r="F29" s="79">
        <v>34</v>
      </c>
      <c r="G29" s="79">
        <v>28</v>
      </c>
      <c r="H29" s="80">
        <v>23</v>
      </c>
      <c r="I29" s="19">
        <f t="shared" si="3"/>
        <v>329</v>
      </c>
      <c r="J29" s="38" t="s">
        <v>42</v>
      </c>
      <c r="K29" s="78">
        <v>1</v>
      </c>
      <c r="L29" s="79">
        <v>2</v>
      </c>
      <c r="M29" s="79">
        <v>2</v>
      </c>
      <c r="N29" s="79">
        <v>0</v>
      </c>
      <c r="O29" s="79">
        <v>1</v>
      </c>
      <c r="P29" s="79">
        <v>1</v>
      </c>
      <c r="Q29" s="80">
        <v>1</v>
      </c>
      <c r="R29" s="19">
        <f t="shared" si="4"/>
        <v>8</v>
      </c>
      <c r="S29" s="38" t="s">
        <v>42</v>
      </c>
      <c r="T29" s="78">
        <v>46</v>
      </c>
      <c r="U29" s="79">
        <v>34</v>
      </c>
      <c r="V29" s="79">
        <v>100</v>
      </c>
      <c r="W29" s="79">
        <v>69</v>
      </c>
      <c r="X29" s="79">
        <v>35</v>
      </c>
      <c r="Y29" s="79">
        <v>29</v>
      </c>
      <c r="Z29" s="80">
        <v>24</v>
      </c>
      <c r="AA29" s="19">
        <f t="shared" si="5"/>
        <v>337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15">
      <c r="A30" s="38" t="s">
        <v>43</v>
      </c>
      <c r="B30" s="78">
        <v>92</v>
      </c>
      <c r="C30" s="79">
        <v>145</v>
      </c>
      <c r="D30" s="79">
        <v>271</v>
      </c>
      <c r="E30" s="79">
        <v>195</v>
      </c>
      <c r="F30" s="79">
        <v>152</v>
      </c>
      <c r="G30" s="79">
        <v>100</v>
      </c>
      <c r="H30" s="80">
        <v>68</v>
      </c>
      <c r="I30" s="19">
        <f t="shared" si="3"/>
        <v>1023</v>
      </c>
      <c r="J30" s="38" t="s">
        <v>43</v>
      </c>
      <c r="K30" s="78">
        <v>1</v>
      </c>
      <c r="L30" s="79">
        <v>6</v>
      </c>
      <c r="M30" s="79">
        <v>5</v>
      </c>
      <c r="N30" s="79">
        <v>5</v>
      </c>
      <c r="O30" s="79">
        <v>4</v>
      </c>
      <c r="P30" s="79">
        <v>2</v>
      </c>
      <c r="Q30" s="80">
        <v>3</v>
      </c>
      <c r="R30" s="19">
        <f t="shared" si="4"/>
        <v>26</v>
      </c>
      <c r="S30" s="38" t="s">
        <v>43</v>
      </c>
      <c r="T30" s="78">
        <v>93</v>
      </c>
      <c r="U30" s="79">
        <v>151</v>
      </c>
      <c r="V30" s="79">
        <v>276</v>
      </c>
      <c r="W30" s="79">
        <v>200</v>
      </c>
      <c r="X30" s="79">
        <v>156</v>
      </c>
      <c r="Y30" s="79">
        <v>102</v>
      </c>
      <c r="Z30" s="80">
        <v>71</v>
      </c>
      <c r="AA30" s="19">
        <f t="shared" si="5"/>
        <v>1049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15">
      <c r="A31" s="38" t="s">
        <v>44</v>
      </c>
      <c r="B31" s="78">
        <v>49</v>
      </c>
      <c r="C31" s="79">
        <v>79</v>
      </c>
      <c r="D31" s="79">
        <v>81</v>
      </c>
      <c r="E31" s="79">
        <v>116</v>
      </c>
      <c r="F31" s="79">
        <v>81</v>
      </c>
      <c r="G31" s="79">
        <v>61</v>
      </c>
      <c r="H31" s="80">
        <v>63</v>
      </c>
      <c r="I31" s="19">
        <f t="shared" si="3"/>
        <v>530</v>
      </c>
      <c r="J31" s="38" t="s">
        <v>44</v>
      </c>
      <c r="K31" s="78">
        <v>2</v>
      </c>
      <c r="L31" s="79">
        <v>2</v>
      </c>
      <c r="M31" s="79">
        <v>2</v>
      </c>
      <c r="N31" s="79">
        <v>1</v>
      </c>
      <c r="O31" s="79">
        <v>0</v>
      </c>
      <c r="P31" s="79">
        <v>0</v>
      </c>
      <c r="Q31" s="80">
        <v>1</v>
      </c>
      <c r="R31" s="19">
        <f t="shared" si="4"/>
        <v>8</v>
      </c>
      <c r="S31" s="38" t="s">
        <v>44</v>
      </c>
      <c r="T31" s="78">
        <v>51</v>
      </c>
      <c r="U31" s="79">
        <v>81</v>
      </c>
      <c r="V31" s="79">
        <v>83</v>
      </c>
      <c r="W31" s="79">
        <v>117</v>
      </c>
      <c r="X31" s="79">
        <v>81</v>
      </c>
      <c r="Y31" s="79">
        <v>61</v>
      </c>
      <c r="Z31" s="80">
        <v>64</v>
      </c>
      <c r="AA31" s="19">
        <f t="shared" si="5"/>
        <v>538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15">
      <c r="A32" s="38" t="s">
        <v>45</v>
      </c>
      <c r="B32" s="78">
        <v>38</v>
      </c>
      <c r="C32" s="79">
        <v>26</v>
      </c>
      <c r="D32" s="79">
        <v>62</v>
      </c>
      <c r="E32" s="79">
        <v>42</v>
      </c>
      <c r="F32" s="79">
        <v>40</v>
      </c>
      <c r="G32" s="79">
        <v>16</v>
      </c>
      <c r="H32" s="80">
        <v>6</v>
      </c>
      <c r="I32" s="19">
        <f t="shared" si="3"/>
        <v>230</v>
      </c>
      <c r="J32" s="38" t="s">
        <v>45</v>
      </c>
      <c r="K32" s="78">
        <v>0</v>
      </c>
      <c r="L32" s="79">
        <v>1</v>
      </c>
      <c r="M32" s="79">
        <v>1</v>
      </c>
      <c r="N32" s="79">
        <v>4</v>
      </c>
      <c r="O32" s="79">
        <v>1</v>
      </c>
      <c r="P32" s="79">
        <v>1</v>
      </c>
      <c r="Q32" s="80">
        <v>0</v>
      </c>
      <c r="R32" s="19">
        <f t="shared" si="4"/>
        <v>8</v>
      </c>
      <c r="S32" s="38" t="s">
        <v>45</v>
      </c>
      <c r="T32" s="78">
        <v>38</v>
      </c>
      <c r="U32" s="79">
        <v>27</v>
      </c>
      <c r="V32" s="79">
        <v>63</v>
      </c>
      <c r="W32" s="79">
        <v>46</v>
      </c>
      <c r="X32" s="79">
        <v>41</v>
      </c>
      <c r="Y32" s="79">
        <v>17</v>
      </c>
      <c r="Z32" s="80">
        <v>6</v>
      </c>
      <c r="AA32" s="19">
        <f t="shared" si="5"/>
        <v>238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15">
      <c r="A33" s="38" t="s">
        <v>46</v>
      </c>
      <c r="B33" s="78">
        <v>74</v>
      </c>
      <c r="C33" s="79">
        <v>108</v>
      </c>
      <c r="D33" s="79">
        <v>169</v>
      </c>
      <c r="E33" s="79">
        <v>130</v>
      </c>
      <c r="F33" s="79">
        <v>75</v>
      </c>
      <c r="G33" s="79">
        <v>71</v>
      </c>
      <c r="H33" s="80">
        <v>27</v>
      </c>
      <c r="I33" s="19">
        <f t="shared" si="3"/>
        <v>654</v>
      </c>
      <c r="J33" s="38" t="s">
        <v>46</v>
      </c>
      <c r="K33" s="78">
        <v>0</v>
      </c>
      <c r="L33" s="79">
        <v>4</v>
      </c>
      <c r="M33" s="79">
        <v>1</v>
      </c>
      <c r="N33" s="79">
        <v>1</v>
      </c>
      <c r="O33" s="79">
        <v>1</v>
      </c>
      <c r="P33" s="79">
        <v>3</v>
      </c>
      <c r="Q33" s="80">
        <v>0</v>
      </c>
      <c r="R33" s="19">
        <f t="shared" si="4"/>
        <v>10</v>
      </c>
      <c r="S33" s="38" t="s">
        <v>46</v>
      </c>
      <c r="T33" s="78">
        <v>74</v>
      </c>
      <c r="U33" s="79">
        <v>112</v>
      </c>
      <c r="V33" s="79">
        <v>170</v>
      </c>
      <c r="W33" s="79">
        <v>131</v>
      </c>
      <c r="X33" s="79">
        <v>76</v>
      </c>
      <c r="Y33" s="79">
        <v>74</v>
      </c>
      <c r="Z33" s="80">
        <v>27</v>
      </c>
      <c r="AA33" s="19">
        <f t="shared" si="5"/>
        <v>664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15">
      <c r="A34" s="38" t="s">
        <v>47</v>
      </c>
      <c r="B34" s="78">
        <v>16</v>
      </c>
      <c r="C34" s="79">
        <v>28</v>
      </c>
      <c r="D34" s="79">
        <v>32</v>
      </c>
      <c r="E34" s="79">
        <v>22</v>
      </c>
      <c r="F34" s="79">
        <v>13</v>
      </c>
      <c r="G34" s="79">
        <v>12</v>
      </c>
      <c r="H34" s="80">
        <v>8</v>
      </c>
      <c r="I34" s="19">
        <f t="shared" si="3"/>
        <v>131</v>
      </c>
      <c r="J34" s="38" t="s">
        <v>47</v>
      </c>
      <c r="K34" s="78">
        <v>0</v>
      </c>
      <c r="L34" s="79">
        <v>1</v>
      </c>
      <c r="M34" s="79">
        <v>1</v>
      </c>
      <c r="N34" s="79">
        <v>0</v>
      </c>
      <c r="O34" s="79">
        <v>1</v>
      </c>
      <c r="P34" s="79">
        <v>0</v>
      </c>
      <c r="Q34" s="80">
        <v>0</v>
      </c>
      <c r="R34" s="19">
        <f t="shared" si="4"/>
        <v>3</v>
      </c>
      <c r="S34" s="38" t="s">
        <v>47</v>
      </c>
      <c r="T34" s="78">
        <v>16</v>
      </c>
      <c r="U34" s="79">
        <v>29</v>
      </c>
      <c r="V34" s="79">
        <v>33</v>
      </c>
      <c r="W34" s="79">
        <v>22</v>
      </c>
      <c r="X34" s="79">
        <v>14</v>
      </c>
      <c r="Y34" s="79">
        <v>12</v>
      </c>
      <c r="Z34" s="80">
        <v>8</v>
      </c>
      <c r="AA34" s="19">
        <f t="shared" si="5"/>
        <v>134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15">
      <c r="A35" s="38" t="s">
        <v>48</v>
      </c>
      <c r="B35" s="78">
        <v>28</v>
      </c>
      <c r="C35" s="79">
        <v>19</v>
      </c>
      <c r="D35" s="79">
        <v>52</v>
      </c>
      <c r="E35" s="79">
        <v>28</v>
      </c>
      <c r="F35" s="79">
        <v>17</v>
      </c>
      <c r="G35" s="79">
        <v>12</v>
      </c>
      <c r="H35" s="80">
        <v>8</v>
      </c>
      <c r="I35" s="19">
        <f t="shared" si="3"/>
        <v>164</v>
      </c>
      <c r="J35" s="38" t="s">
        <v>48</v>
      </c>
      <c r="K35" s="78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80">
        <v>0</v>
      </c>
      <c r="R35" s="19">
        <f t="shared" si="4"/>
        <v>0</v>
      </c>
      <c r="S35" s="38" t="s">
        <v>48</v>
      </c>
      <c r="T35" s="78">
        <v>28</v>
      </c>
      <c r="U35" s="79">
        <v>19</v>
      </c>
      <c r="V35" s="79">
        <v>52</v>
      </c>
      <c r="W35" s="79">
        <v>28</v>
      </c>
      <c r="X35" s="79">
        <v>17</v>
      </c>
      <c r="Y35" s="79">
        <v>12</v>
      </c>
      <c r="Z35" s="80">
        <v>8</v>
      </c>
      <c r="AA35" s="19">
        <f t="shared" si="5"/>
        <v>164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15">
      <c r="A36" s="38" t="s">
        <v>49</v>
      </c>
      <c r="B36" s="78">
        <v>6</v>
      </c>
      <c r="C36" s="79">
        <v>2</v>
      </c>
      <c r="D36" s="79">
        <v>12</v>
      </c>
      <c r="E36" s="79">
        <v>3</v>
      </c>
      <c r="F36" s="79">
        <v>3</v>
      </c>
      <c r="G36" s="79">
        <v>2</v>
      </c>
      <c r="H36" s="80">
        <v>1</v>
      </c>
      <c r="I36" s="19">
        <f t="shared" si="3"/>
        <v>29</v>
      </c>
      <c r="J36" s="38" t="s">
        <v>49</v>
      </c>
      <c r="K36" s="78">
        <v>1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80">
        <v>0</v>
      </c>
      <c r="R36" s="19">
        <f t="shared" si="4"/>
        <v>1</v>
      </c>
      <c r="S36" s="38" t="s">
        <v>49</v>
      </c>
      <c r="T36" s="78">
        <v>7</v>
      </c>
      <c r="U36" s="79">
        <v>2</v>
      </c>
      <c r="V36" s="79">
        <v>12</v>
      </c>
      <c r="W36" s="79">
        <v>3</v>
      </c>
      <c r="X36" s="79">
        <v>3</v>
      </c>
      <c r="Y36" s="79">
        <v>2</v>
      </c>
      <c r="Z36" s="80">
        <v>1</v>
      </c>
      <c r="AA36" s="19">
        <f t="shared" si="5"/>
        <v>30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thickBot="1" x14ac:dyDescent="0.2">
      <c r="A37" s="39" t="s">
        <v>50</v>
      </c>
      <c r="B37" s="81">
        <v>48</v>
      </c>
      <c r="C37" s="82">
        <v>81</v>
      </c>
      <c r="D37" s="82">
        <v>182</v>
      </c>
      <c r="E37" s="82">
        <v>216</v>
      </c>
      <c r="F37" s="82">
        <v>164</v>
      </c>
      <c r="G37" s="82">
        <v>81</v>
      </c>
      <c r="H37" s="83">
        <v>50</v>
      </c>
      <c r="I37" s="20">
        <f t="shared" si="3"/>
        <v>822</v>
      </c>
      <c r="J37" s="39" t="s">
        <v>50</v>
      </c>
      <c r="K37" s="81">
        <v>2</v>
      </c>
      <c r="L37" s="82">
        <v>1</v>
      </c>
      <c r="M37" s="82">
        <v>3</v>
      </c>
      <c r="N37" s="82">
        <v>3</v>
      </c>
      <c r="O37" s="82">
        <v>3</v>
      </c>
      <c r="P37" s="82">
        <v>2</v>
      </c>
      <c r="Q37" s="83">
        <v>0</v>
      </c>
      <c r="R37" s="20">
        <f t="shared" si="4"/>
        <v>14</v>
      </c>
      <c r="S37" s="39" t="s">
        <v>50</v>
      </c>
      <c r="T37" s="81">
        <v>50</v>
      </c>
      <c r="U37" s="82">
        <v>82</v>
      </c>
      <c r="V37" s="82">
        <v>185</v>
      </c>
      <c r="W37" s="82">
        <v>219</v>
      </c>
      <c r="X37" s="82">
        <v>167</v>
      </c>
      <c r="Y37" s="82">
        <v>83</v>
      </c>
      <c r="Z37" s="83">
        <v>50</v>
      </c>
      <c r="AA37" s="20">
        <f t="shared" si="5"/>
        <v>836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T4:AA5"/>
    <mergeCell ref="H1:I1"/>
    <mergeCell ref="Q1:R1"/>
    <mergeCell ref="Z1:AA1"/>
    <mergeCell ref="H2:I2"/>
    <mergeCell ref="Q2:R2"/>
    <mergeCell ref="Z2:AA2"/>
    <mergeCell ref="A4:A6"/>
    <mergeCell ref="J4:J6"/>
    <mergeCell ref="B4:I5"/>
    <mergeCell ref="K4:R5"/>
    <mergeCell ref="S4:S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 activeCell="B38" sqref="B38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6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49" t="s">
        <v>64</v>
      </c>
      <c r="I1" s="50"/>
      <c r="J1" s="7" t="s">
        <v>61</v>
      </c>
      <c r="K1" s="7"/>
      <c r="L1" s="7"/>
      <c r="M1" s="7"/>
      <c r="N1" s="7"/>
      <c r="O1" s="7"/>
      <c r="P1" s="7"/>
      <c r="Q1" s="49" t="str">
        <f>$H$1</f>
        <v>　現物給付（11月サービス分）</v>
      </c>
      <c r="R1" s="50"/>
      <c r="S1" s="7" t="s">
        <v>59</v>
      </c>
      <c r="T1" s="7"/>
      <c r="U1" s="7"/>
      <c r="V1" s="7"/>
      <c r="W1" s="7"/>
      <c r="X1" s="7"/>
      <c r="Y1" s="7"/>
      <c r="Z1" s="49" t="str">
        <f>$H$1</f>
        <v>　現物給付（11月サービス分）</v>
      </c>
      <c r="AA1" s="50"/>
      <c r="AB1" s="7" t="s">
        <v>59</v>
      </c>
      <c r="AC1" s="7"/>
      <c r="AD1" s="7"/>
      <c r="AE1" s="7"/>
      <c r="AF1" s="7"/>
      <c r="AG1" s="7"/>
      <c r="AH1" s="7"/>
      <c r="AI1" s="49" t="str">
        <f>$H$1</f>
        <v>　現物給付（11月サービス分）</v>
      </c>
      <c r="AJ1" s="50"/>
      <c r="AK1" s="7" t="s">
        <v>59</v>
      </c>
      <c r="AL1" s="7"/>
      <c r="AM1" s="7"/>
      <c r="AN1" s="7"/>
      <c r="AO1" s="7"/>
      <c r="AP1" s="7"/>
      <c r="AQ1" s="7"/>
      <c r="AR1" s="49" t="str">
        <f>$H$1</f>
        <v>　現物給付（11月サービス分）</v>
      </c>
      <c r="AS1" s="50"/>
      <c r="AT1" s="7" t="s">
        <v>59</v>
      </c>
      <c r="AU1" s="7"/>
      <c r="AV1" s="7"/>
      <c r="AW1" s="7"/>
      <c r="AX1" s="7"/>
      <c r="AY1" s="7"/>
      <c r="AZ1" s="7"/>
      <c r="BA1" s="49" t="str">
        <f>$H$1</f>
        <v>　現物給付（11月サービス分）</v>
      </c>
      <c r="BB1" s="50"/>
      <c r="BC1" s="7" t="s">
        <v>59</v>
      </c>
      <c r="BD1" s="7"/>
      <c r="BE1" s="7"/>
      <c r="BF1" s="7"/>
      <c r="BG1" s="7"/>
      <c r="BH1" s="7"/>
      <c r="BI1" s="7"/>
      <c r="BJ1" s="49" t="str">
        <f>$H$1</f>
        <v>　現物給付（11月サービス分）</v>
      </c>
      <c r="BK1" s="50"/>
      <c r="BL1" s="7" t="s">
        <v>59</v>
      </c>
      <c r="BM1" s="7"/>
      <c r="BN1" s="7"/>
      <c r="BO1" s="7"/>
      <c r="BP1" s="7"/>
      <c r="BQ1" s="7"/>
      <c r="BR1" s="7"/>
      <c r="BS1" s="49" t="str">
        <f>$H$1</f>
        <v>　現物給付（11月サービス分）</v>
      </c>
      <c r="BT1" s="50"/>
      <c r="BU1" s="7" t="s">
        <v>59</v>
      </c>
      <c r="BV1" s="7"/>
      <c r="BW1" s="7"/>
      <c r="BX1" s="7"/>
      <c r="BY1" s="7"/>
      <c r="BZ1" s="7"/>
      <c r="CA1" s="7"/>
      <c r="CB1" s="49" t="str">
        <f>$H$1</f>
        <v>　現物給付（11月サービス分）</v>
      </c>
      <c r="CC1" s="50"/>
      <c r="CD1" s="7" t="s">
        <v>59</v>
      </c>
      <c r="CE1" s="7"/>
      <c r="CF1" s="7"/>
      <c r="CG1" s="7"/>
      <c r="CH1" s="7"/>
      <c r="CI1" s="7"/>
      <c r="CJ1" s="7"/>
      <c r="CK1" s="49" t="str">
        <f>$H$1</f>
        <v>　現物給付（11月サービス分）</v>
      </c>
      <c r="CL1" s="50"/>
      <c r="CM1" s="7" t="s">
        <v>59</v>
      </c>
      <c r="CN1" s="7"/>
      <c r="CO1" s="7"/>
      <c r="CP1" s="7"/>
      <c r="CQ1" s="7"/>
      <c r="CR1" s="7"/>
      <c r="CS1" s="7"/>
      <c r="CT1" s="49" t="str">
        <f>$H$1</f>
        <v>　現物給付（11月サービス分）</v>
      </c>
      <c r="CU1" s="50"/>
      <c r="CV1" s="7" t="s">
        <v>59</v>
      </c>
      <c r="CW1" s="7"/>
      <c r="CX1" s="7"/>
      <c r="CY1" s="7"/>
      <c r="CZ1" s="7"/>
      <c r="DA1" s="7"/>
      <c r="DB1" s="7"/>
      <c r="DC1" s="49" t="str">
        <f>$H$1</f>
        <v>　現物給付（11月サービス分）</v>
      </c>
      <c r="DD1" s="50"/>
      <c r="DE1" s="7" t="s">
        <v>59</v>
      </c>
      <c r="DF1" s="7"/>
      <c r="DG1" s="7"/>
      <c r="DH1" s="7"/>
      <c r="DI1" s="7"/>
      <c r="DJ1" s="7"/>
      <c r="DK1" s="7"/>
      <c r="DL1" s="49" t="str">
        <f>$H$1</f>
        <v>　現物給付（11月サービス分）</v>
      </c>
      <c r="DM1" s="50"/>
      <c r="DN1" s="7" t="s">
        <v>59</v>
      </c>
      <c r="DO1" s="7"/>
      <c r="DP1" s="7"/>
      <c r="DQ1" s="7"/>
      <c r="DR1" s="7"/>
      <c r="DS1" s="7"/>
      <c r="DT1" s="7"/>
      <c r="DU1" s="49" t="str">
        <f>$H$1</f>
        <v>　現物給付（11月サービス分）</v>
      </c>
      <c r="DV1" s="50"/>
      <c r="DW1" s="7" t="s">
        <v>59</v>
      </c>
      <c r="DX1" s="7"/>
      <c r="DY1" s="7"/>
      <c r="DZ1" s="7"/>
      <c r="EA1" s="7"/>
      <c r="EB1" s="7"/>
      <c r="EC1" s="7"/>
      <c r="ED1" s="49" t="str">
        <f>$H$1</f>
        <v>　現物給付（11月サービス分）</v>
      </c>
      <c r="EE1" s="50"/>
      <c r="EF1" s="7" t="s">
        <v>59</v>
      </c>
      <c r="EG1" s="7"/>
      <c r="EH1" s="7"/>
      <c r="EI1" s="7"/>
      <c r="EJ1" s="7"/>
      <c r="EK1" s="7"/>
      <c r="EL1" s="7"/>
      <c r="EM1" s="49" t="str">
        <f>$H$1</f>
        <v>　現物給付（11月サービス分）</v>
      </c>
      <c r="EN1" s="50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</row>
    <row r="2" spans="1:156" ht="15" customHeight="1" thickBot="1" x14ac:dyDescent="0.2">
      <c r="A2" s="7"/>
      <c r="B2" s="7"/>
      <c r="C2" s="7"/>
      <c r="D2" s="7"/>
      <c r="E2" s="7"/>
      <c r="F2" s="21"/>
      <c r="G2" s="21"/>
      <c r="H2" s="51" t="s">
        <v>65</v>
      </c>
      <c r="I2" s="52"/>
      <c r="J2" s="7"/>
      <c r="K2" s="7"/>
      <c r="L2" s="7"/>
      <c r="M2" s="7"/>
      <c r="N2" s="7"/>
      <c r="O2" s="7"/>
      <c r="P2" s="7"/>
      <c r="Q2" s="51" t="str">
        <f>$H$2</f>
        <v>　償還給付（12月支出決定分）</v>
      </c>
      <c r="R2" s="52"/>
      <c r="S2" s="7"/>
      <c r="T2" s="7"/>
      <c r="U2" s="7"/>
      <c r="V2" s="7"/>
      <c r="W2" s="7"/>
      <c r="X2" s="7"/>
      <c r="Y2" s="7"/>
      <c r="Z2" s="51" t="str">
        <f>$H$2</f>
        <v>　償還給付（12月支出決定分）</v>
      </c>
      <c r="AA2" s="52"/>
      <c r="AB2" s="7"/>
      <c r="AC2" s="7"/>
      <c r="AD2" s="7"/>
      <c r="AE2" s="7"/>
      <c r="AF2" s="7"/>
      <c r="AG2" s="7"/>
      <c r="AH2" s="7"/>
      <c r="AI2" s="51" t="str">
        <f>$H$2</f>
        <v>　償還給付（12月支出決定分）</v>
      </c>
      <c r="AJ2" s="52"/>
      <c r="AK2" s="7"/>
      <c r="AL2" s="7"/>
      <c r="AM2" s="7"/>
      <c r="AN2" s="7"/>
      <c r="AO2" s="7"/>
      <c r="AP2" s="7"/>
      <c r="AQ2" s="7"/>
      <c r="AR2" s="51" t="str">
        <f>$H$2</f>
        <v>　償還給付（12月支出決定分）</v>
      </c>
      <c r="AS2" s="52"/>
      <c r="AT2" s="7"/>
      <c r="AU2" s="7"/>
      <c r="AV2" s="7"/>
      <c r="AW2" s="7"/>
      <c r="AX2" s="7"/>
      <c r="AY2" s="7"/>
      <c r="AZ2" s="7"/>
      <c r="BA2" s="51" t="str">
        <f>$H$2</f>
        <v>　償還給付（12月支出決定分）</v>
      </c>
      <c r="BB2" s="52"/>
      <c r="BC2" s="7"/>
      <c r="BD2" s="7"/>
      <c r="BE2" s="7"/>
      <c r="BF2" s="7"/>
      <c r="BG2" s="7"/>
      <c r="BH2" s="7"/>
      <c r="BI2" s="7"/>
      <c r="BJ2" s="51" t="str">
        <f>$H$2</f>
        <v>　償還給付（12月支出決定分）</v>
      </c>
      <c r="BK2" s="52"/>
      <c r="BL2" s="7"/>
      <c r="BM2" s="7"/>
      <c r="BN2" s="7"/>
      <c r="BO2" s="7"/>
      <c r="BP2" s="7"/>
      <c r="BQ2" s="7"/>
      <c r="BR2" s="7"/>
      <c r="BS2" s="51" t="str">
        <f>$H$2</f>
        <v>　償還給付（12月支出決定分）</v>
      </c>
      <c r="BT2" s="52"/>
      <c r="BU2" s="7"/>
      <c r="BV2" s="7"/>
      <c r="BW2" s="7"/>
      <c r="BX2" s="7"/>
      <c r="BY2" s="7"/>
      <c r="BZ2" s="7"/>
      <c r="CA2" s="7"/>
      <c r="CB2" s="51" t="str">
        <f>$H$2</f>
        <v>　償還給付（12月支出決定分）</v>
      </c>
      <c r="CC2" s="52"/>
      <c r="CD2" s="7"/>
      <c r="CE2" s="7"/>
      <c r="CF2" s="7"/>
      <c r="CG2" s="7"/>
      <c r="CH2" s="7"/>
      <c r="CI2" s="7"/>
      <c r="CJ2" s="7"/>
      <c r="CK2" s="51" t="str">
        <f>$H$2</f>
        <v>　償還給付（12月支出決定分）</v>
      </c>
      <c r="CL2" s="52"/>
      <c r="CM2" s="7"/>
      <c r="CN2" s="7"/>
      <c r="CO2" s="7"/>
      <c r="CP2" s="7"/>
      <c r="CQ2" s="7"/>
      <c r="CR2" s="7"/>
      <c r="CS2" s="7"/>
      <c r="CT2" s="51" t="str">
        <f>$H$2</f>
        <v>　償還給付（12月支出決定分）</v>
      </c>
      <c r="CU2" s="52"/>
      <c r="CV2" s="7"/>
      <c r="CW2" s="7"/>
      <c r="CX2" s="7"/>
      <c r="CY2" s="7"/>
      <c r="CZ2" s="7"/>
      <c r="DA2" s="7"/>
      <c r="DB2" s="7"/>
      <c r="DC2" s="51" t="str">
        <f>$H$2</f>
        <v>　償還給付（12月支出決定分）</v>
      </c>
      <c r="DD2" s="52"/>
      <c r="DE2" s="7"/>
      <c r="DF2" s="7"/>
      <c r="DG2" s="7"/>
      <c r="DH2" s="7"/>
      <c r="DI2" s="7"/>
      <c r="DJ2" s="7"/>
      <c r="DK2" s="7"/>
      <c r="DL2" s="51" t="str">
        <f>$H$2</f>
        <v>　償還給付（12月支出決定分）</v>
      </c>
      <c r="DM2" s="52"/>
      <c r="DN2" s="7"/>
      <c r="DO2" s="7"/>
      <c r="DP2" s="7"/>
      <c r="DQ2" s="7"/>
      <c r="DR2" s="7"/>
      <c r="DS2" s="7"/>
      <c r="DT2" s="7"/>
      <c r="DU2" s="51" t="str">
        <f>$H$2</f>
        <v>　償還給付（12月支出決定分）</v>
      </c>
      <c r="DV2" s="52"/>
      <c r="DW2" s="7"/>
      <c r="DX2" s="7"/>
      <c r="DY2" s="7"/>
      <c r="DZ2" s="7"/>
      <c r="EA2" s="7"/>
      <c r="EB2" s="7"/>
      <c r="EC2" s="7"/>
      <c r="ED2" s="51" t="str">
        <f>$H$2</f>
        <v>　償還給付（12月支出決定分）</v>
      </c>
      <c r="EE2" s="52"/>
      <c r="EF2" s="7"/>
      <c r="EG2" s="7"/>
      <c r="EH2" s="7"/>
      <c r="EI2" s="7"/>
      <c r="EJ2" s="7"/>
      <c r="EK2" s="7"/>
      <c r="EL2" s="7"/>
      <c r="EM2" s="51" t="str">
        <f>$H$2</f>
        <v>　償還給付（12月支出決定分）</v>
      </c>
      <c r="EN2" s="52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</row>
    <row r="3" spans="1:156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</row>
    <row r="4" spans="1:156" ht="15" customHeight="1" x14ac:dyDescent="0.15">
      <c r="A4" s="40" t="s">
        <v>57</v>
      </c>
      <c r="B4" s="59" t="s">
        <v>0</v>
      </c>
      <c r="C4" s="59"/>
      <c r="D4" s="59"/>
      <c r="E4" s="59"/>
      <c r="F4" s="59"/>
      <c r="G4" s="59"/>
      <c r="H4" s="59"/>
      <c r="I4" s="60"/>
      <c r="J4" s="40" t="s">
        <v>57</v>
      </c>
      <c r="K4" s="53" t="s">
        <v>1</v>
      </c>
      <c r="L4" s="54"/>
      <c r="M4" s="54"/>
      <c r="N4" s="54"/>
      <c r="O4" s="54"/>
      <c r="P4" s="54"/>
      <c r="Q4" s="54"/>
      <c r="R4" s="55"/>
      <c r="S4" s="40" t="s">
        <v>57</v>
      </c>
      <c r="T4" s="53" t="s">
        <v>2</v>
      </c>
      <c r="U4" s="54"/>
      <c r="V4" s="54"/>
      <c r="W4" s="54"/>
      <c r="X4" s="54"/>
      <c r="Y4" s="54"/>
      <c r="Z4" s="54"/>
      <c r="AA4" s="55"/>
      <c r="AB4" s="40" t="s">
        <v>57</v>
      </c>
      <c r="AC4" s="53" t="s">
        <v>3</v>
      </c>
      <c r="AD4" s="54"/>
      <c r="AE4" s="54"/>
      <c r="AF4" s="54"/>
      <c r="AG4" s="54"/>
      <c r="AH4" s="54"/>
      <c r="AI4" s="54"/>
      <c r="AJ4" s="55"/>
      <c r="AK4" s="40" t="s">
        <v>57</v>
      </c>
      <c r="AL4" s="53" t="s">
        <v>4</v>
      </c>
      <c r="AM4" s="54"/>
      <c r="AN4" s="54"/>
      <c r="AO4" s="54"/>
      <c r="AP4" s="54"/>
      <c r="AQ4" s="54"/>
      <c r="AR4" s="54"/>
      <c r="AS4" s="55"/>
      <c r="AT4" s="40" t="s">
        <v>57</v>
      </c>
      <c r="AU4" s="53" t="s">
        <v>5</v>
      </c>
      <c r="AV4" s="54"/>
      <c r="AW4" s="54"/>
      <c r="AX4" s="54"/>
      <c r="AY4" s="54"/>
      <c r="AZ4" s="54"/>
      <c r="BA4" s="54"/>
      <c r="BB4" s="55"/>
      <c r="BC4" s="40" t="s">
        <v>57</v>
      </c>
      <c r="BD4" s="53" t="s">
        <v>6</v>
      </c>
      <c r="BE4" s="54"/>
      <c r="BF4" s="54"/>
      <c r="BG4" s="54"/>
      <c r="BH4" s="54"/>
      <c r="BI4" s="54"/>
      <c r="BJ4" s="54"/>
      <c r="BK4" s="55"/>
      <c r="BL4" s="40" t="s">
        <v>57</v>
      </c>
      <c r="BM4" s="53" t="s">
        <v>7</v>
      </c>
      <c r="BN4" s="54"/>
      <c r="BO4" s="54"/>
      <c r="BP4" s="54"/>
      <c r="BQ4" s="54"/>
      <c r="BR4" s="54"/>
      <c r="BS4" s="54"/>
      <c r="BT4" s="55"/>
      <c r="BU4" s="40" t="s">
        <v>57</v>
      </c>
      <c r="BV4" s="53" t="s">
        <v>8</v>
      </c>
      <c r="BW4" s="54"/>
      <c r="BX4" s="54"/>
      <c r="BY4" s="54"/>
      <c r="BZ4" s="54"/>
      <c r="CA4" s="54"/>
      <c r="CB4" s="54"/>
      <c r="CC4" s="55"/>
      <c r="CD4" s="40" t="s">
        <v>57</v>
      </c>
      <c r="CE4" s="53" t="s">
        <v>63</v>
      </c>
      <c r="CF4" s="54"/>
      <c r="CG4" s="54"/>
      <c r="CH4" s="54"/>
      <c r="CI4" s="54"/>
      <c r="CJ4" s="54"/>
      <c r="CK4" s="54"/>
      <c r="CL4" s="55"/>
      <c r="CM4" s="40" t="s">
        <v>57</v>
      </c>
      <c r="CN4" s="53" t="s">
        <v>62</v>
      </c>
      <c r="CO4" s="54"/>
      <c r="CP4" s="54"/>
      <c r="CQ4" s="54"/>
      <c r="CR4" s="54"/>
      <c r="CS4" s="54"/>
      <c r="CT4" s="54"/>
      <c r="CU4" s="55"/>
      <c r="CV4" s="63" t="s">
        <v>57</v>
      </c>
      <c r="CW4" s="53" t="s">
        <v>9</v>
      </c>
      <c r="CX4" s="54"/>
      <c r="CY4" s="54"/>
      <c r="CZ4" s="54"/>
      <c r="DA4" s="54"/>
      <c r="DB4" s="54"/>
      <c r="DC4" s="54"/>
      <c r="DD4" s="55"/>
      <c r="DE4" s="40" t="s">
        <v>57</v>
      </c>
      <c r="DF4" s="53" t="s">
        <v>10</v>
      </c>
      <c r="DG4" s="54"/>
      <c r="DH4" s="54"/>
      <c r="DI4" s="54"/>
      <c r="DJ4" s="54"/>
      <c r="DK4" s="54"/>
      <c r="DL4" s="54"/>
      <c r="DM4" s="55"/>
      <c r="DN4" s="40" t="s">
        <v>57</v>
      </c>
      <c r="DO4" s="53" t="s">
        <v>11</v>
      </c>
      <c r="DP4" s="54"/>
      <c r="DQ4" s="54"/>
      <c r="DR4" s="54"/>
      <c r="DS4" s="54"/>
      <c r="DT4" s="54"/>
      <c r="DU4" s="54"/>
      <c r="DV4" s="55"/>
      <c r="DW4" s="40" t="s">
        <v>57</v>
      </c>
      <c r="DX4" s="53" t="s">
        <v>12</v>
      </c>
      <c r="DY4" s="54"/>
      <c r="DZ4" s="54"/>
      <c r="EA4" s="54"/>
      <c r="EB4" s="54"/>
      <c r="EC4" s="54"/>
      <c r="ED4" s="54"/>
      <c r="EE4" s="55"/>
      <c r="EF4" s="40" t="s">
        <v>57</v>
      </c>
      <c r="EG4" s="53" t="s">
        <v>13</v>
      </c>
      <c r="EH4" s="54"/>
      <c r="EI4" s="54"/>
      <c r="EJ4" s="54"/>
      <c r="EK4" s="54"/>
      <c r="EL4" s="54"/>
      <c r="EM4" s="54"/>
      <c r="EN4" s="55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</row>
    <row r="5" spans="1:156" ht="15" customHeight="1" x14ac:dyDescent="0.15">
      <c r="A5" s="41"/>
      <c r="B5" s="61"/>
      <c r="C5" s="61"/>
      <c r="D5" s="61"/>
      <c r="E5" s="61"/>
      <c r="F5" s="61"/>
      <c r="G5" s="61"/>
      <c r="H5" s="61"/>
      <c r="I5" s="62"/>
      <c r="J5" s="41"/>
      <c r="K5" s="56"/>
      <c r="L5" s="57"/>
      <c r="M5" s="57"/>
      <c r="N5" s="57"/>
      <c r="O5" s="57"/>
      <c r="P5" s="57"/>
      <c r="Q5" s="57"/>
      <c r="R5" s="58"/>
      <c r="S5" s="41"/>
      <c r="T5" s="56"/>
      <c r="U5" s="57"/>
      <c r="V5" s="57"/>
      <c r="W5" s="57"/>
      <c r="X5" s="57"/>
      <c r="Y5" s="57"/>
      <c r="Z5" s="57"/>
      <c r="AA5" s="58"/>
      <c r="AB5" s="41"/>
      <c r="AC5" s="56"/>
      <c r="AD5" s="57"/>
      <c r="AE5" s="57"/>
      <c r="AF5" s="57"/>
      <c r="AG5" s="57"/>
      <c r="AH5" s="57"/>
      <c r="AI5" s="57"/>
      <c r="AJ5" s="58"/>
      <c r="AK5" s="41"/>
      <c r="AL5" s="56"/>
      <c r="AM5" s="57"/>
      <c r="AN5" s="57"/>
      <c r="AO5" s="57"/>
      <c r="AP5" s="57"/>
      <c r="AQ5" s="57"/>
      <c r="AR5" s="57"/>
      <c r="AS5" s="58"/>
      <c r="AT5" s="41"/>
      <c r="AU5" s="56"/>
      <c r="AV5" s="57"/>
      <c r="AW5" s="57"/>
      <c r="AX5" s="57"/>
      <c r="AY5" s="57"/>
      <c r="AZ5" s="57"/>
      <c r="BA5" s="57"/>
      <c r="BB5" s="58"/>
      <c r="BC5" s="41"/>
      <c r="BD5" s="56"/>
      <c r="BE5" s="57"/>
      <c r="BF5" s="57"/>
      <c r="BG5" s="57"/>
      <c r="BH5" s="57"/>
      <c r="BI5" s="57"/>
      <c r="BJ5" s="57"/>
      <c r="BK5" s="58"/>
      <c r="BL5" s="41"/>
      <c r="BM5" s="56"/>
      <c r="BN5" s="57"/>
      <c r="BO5" s="57"/>
      <c r="BP5" s="57"/>
      <c r="BQ5" s="57"/>
      <c r="BR5" s="57"/>
      <c r="BS5" s="57"/>
      <c r="BT5" s="58"/>
      <c r="BU5" s="41"/>
      <c r="BV5" s="56"/>
      <c r="BW5" s="57"/>
      <c r="BX5" s="57"/>
      <c r="BY5" s="57"/>
      <c r="BZ5" s="57"/>
      <c r="CA5" s="57"/>
      <c r="CB5" s="57"/>
      <c r="CC5" s="58"/>
      <c r="CD5" s="41"/>
      <c r="CE5" s="56"/>
      <c r="CF5" s="57"/>
      <c r="CG5" s="57"/>
      <c r="CH5" s="57"/>
      <c r="CI5" s="57"/>
      <c r="CJ5" s="57"/>
      <c r="CK5" s="57"/>
      <c r="CL5" s="58"/>
      <c r="CM5" s="41"/>
      <c r="CN5" s="56"/>
      <c r="CO5" s="57"/>
      <c r="CP5" s="57"/>
      <c r="CQ5" s="57"/>
      <c r="CR5" s="57"/>
      <c r="CS5" s="57"/>
      <c r="CT5" s="57"/>
      <c r="CU5" s="58"/>
      <c r="CV5" s="64"/>
      <c r="CW5" s="56"/>
      <c r="CX5" s="57"/>
      <c r="CY5" s="57"/>
      <c r="CZ5" s="57"/>
      <c r="DA5" s="57"/>
      <c r="DB5" s="57"/>
      <c r="DC5" s="57"/>
      <c r="DD5" s="58"/>
      <c r="DE5" s="41"/>
      <c r="DF5" s="56"/>
      <c r="DG5" s="57"/>
      <c r="DH5" s="57"/>
      <c r="DI5" s="57"/>
      <c r="DJ5" s="57"/>
      <c r="DK5" s="57"/>
      <c r="DL5" s="57"/>
      <c r="DM5" s="58"/>
      <c r="DN5" s="41"/>
      <c r="DO5" s="56"/>
      <c r="DP5" s="57"/>
      <c r="DQ5" s="57"/>
      <c r="DR5" s="57"/>
      <c r="DS5" s="57"/>
      <c r="DT5" s="57"/>
      <c r="DU5" s="57"/>
      <c r="DV5" s="58"/>
      <c r="DW5" s="41"/>
      <c r="DX5" s="56"/>
      <c r="DY5" s="57"/>
      <c r="DZ5" s="57"/>
      <c r="EA5" s="57"/>
      <c r="EB5" s="57"/>
      <c r="EC5" s="57"/>
      <c r="ED5" s="57"/>
      <c r="EE5" s="58"/>
      <c r="EF5" s="41"/>
      <c r="EG5" s="56"/>
      <c r="EH5" s="57"/>
      <c r="EI5" s="57"/>
      <c r="EJ5" s="57"/>
      <c r="EK5" s="57"/>
      <c r="EL5" s="57"/>
      <c r="EM5" s="57"/>
      <c r="EN5" s="58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</row>
    <row r="6" spans="1:156" ht="15" customHeight="1" thickBot="1" x14ac:dyDescent="0.2">
      <c r="A6" s="4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42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4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42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42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42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42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42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42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42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42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65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42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42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42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42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</row>
    <row r="7" spans="1:156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0</v>
      </c>
      <c r="D7" s="25">
        <f t="shared" si="0"/>
        <v>189531053</v>
      </c>
      <c r="E7" s="25">
        <f t="shared" si="0"/>
        <v>224106245</v>
      </c>
      <c r="F7" s="25">
        <f t="shared" si="0"/>
        <v>258316871</v>
      </c>
      <c r="G7" s="25">
        <f t="shared" si="0"/>
        <v>331110797</v>
      </c>
      <c r="H7" s="26">
        <f t="shared" si="0"/>
        <v>332719132</v>
      </c>
      <c r="I7" s="27">
        <f>SUM(B7:H7)</f>
        <v>1335784098</v>
      </c>
      <c r="J7" s="23" t="s">
        <v>51</v>
      </c>
      <c r="K7" s="24">
        <f t="shared" ref="K7:Q7" si="1">SUM(K8:K37)</f>
        <v>0</v>
      </c>
      <c r="L7" s="25">
        <f t="shared" si="1"/>
        <v>0</v>
      </c>
      <c r="M7" s="25">
        <f t="shared" si="1"/>
        <v>401011</v>
      </c>
      <c r="N7" s="25">
        <f t="shared" si="1"/>
        <v>1188403</v>
      </c>
      <c r="O7" s="25">
        <f t="shared" si="1"/>
        <v>2598494</v>
      </c>
      <c r="P7" s="25">
        <f t="shared" si="1"/>
        <v>7526853</v>
      </c>
      <c r="Q7" s="26">
        <f t="shared" si="1"/>
        <v>11997953</v>
      </c>
      <c r="R7" s="27">
        <f>SUM(K7:Q7)</f>
        <v>23712714</v>
      </c>
      <c r="S7" s="23" t="s">
        <v>51</v>
      </c>
      <c r="T7" s="24">
        <f t="shared" ref="T7:Z7" si="2">SUM(T8:T37)</f>
        <v>13171559</v>
      </c>
      <c r="U7" s="25">
        <f t="shared" si="2"/>
        <v>28988511</v>
      </c>
      <c r="V7" s="25">
        <f t="shared" si="2"/>
        <v>55926663</v>
      </c>
      <c r="W7" s="25">
        <f t="shared" si="2"/>
        <v>66964599</v>
      </c>
      <c r="X7" s="25">
        <f t="shared" si="2"/>
        <v>51165426</v>
      </c>
      <c r="Y7" s="25">
        <f t="shared" si="2"/>
        <v>57429098</v>
      </c>
      <c r="Z7" s="26">
        <f t="shared" si="2"/>
        <v>60190591</v>
      </c>
      <c r="AA7" s="27">
        <f>SUM(T7:Z7)</f>
        <v>333836447</v>
      </c>
      <c r="AB7" s="23" t="s">
        <v>51</v>
      </c>
      <c r="AC7" s="24">
        <f t="shared" ref="AC7:AI7" si="3">SUM(AC8:AC37)</f>
        <v>2854290</v>
      </c>
      <c r="AD7" s="25">
        <f t="shared" si="3"/>
        <v>6626509</v>
      </c>
      <c r="AE7" s="25">
        <f t="shared" si="3"/>
        <v>9736922</v>
      </c>
      <c r="AF7" s="25">
        <f t="shared" si="3"/>
        <v>11743505</v>
      </c>
      <c r="AG7" s="25">
        <f t="shared" si="3"/>
        <v>9027500</v>
      </c>
      <c r="AH7" s="25">
        <f t="shared" si="3"/>
        <v>8899818</v>
      </c>
      <c r="AI7" s="26">
        <f t="shared" si="3"/>
        <v>6028543</v>
      </c>
      <c r="AJ7" s="27">
        <f>SUM(AC7:AI7)</f>
        <v>54917087</v>
      </c>
      <c r="AK7" s="23" t="s">
        <v>51</v>
      </c>
      <c r="AL7" s="24">
        <f t="shared" ref="AL7:AR7" si="4">SUM(AL8:AL37)</f>
        <v>1867638</v>
      </c>
      <c r="AM7" s="25">
        <f t="shared" si="4"/>
        <v>2889588</v>
      </c>
      <c r="AN7" s="25">
        <f t="shared" si="4"/>
        <v>13973847</v>
      </c>
      <c r="AO7" s="25">
        <f t="shared" si="4"/>
        <v>13910176</v>
      </c>
      <c r="AP7" s="25">
        <f t="shared" si="4"/>
        <v>13914510</v>
      </c>
      <c r="AQ7" s="25">
        <f t="shared" si="4"/>
        <v>15518288</v>
      </c>
      <c r="AR7" s="26">
        <f t="shared" si="4"/>
        <v>13654778</v>
      </c>
      <c r="AS7" s="27">
        <f>SUM(AL7:AR7)</f>
        <v>75728825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224185528</v>
      </c>
      <c r="AX7" s="25">
        <f t="shared" si="5"/>
        <v>221971259</v>
      </c>
      <c r="AY7" s="25">
        <f t="shared" si="5"/>
        <v>192042115</v>
      </c>
      <c r="AZ7" s="25">
        <f t="shared" si="5"/>
        <v>162686816</v>
      </c>
      <c r="BA7" s="26">
        <f t="shared" si="5"/>
        <v>98578787</v>
      </c>
      <c r="BB7" s="27">
        <f>SUM(AU7:BA7)</f>
        <v>899464505</v>
      </c>
      <c r="BC7" s="23" t="s">
        <v>51</v>
      </c>
      <c r="BD7" s="24">
        <f t="shared" ref="BD7:BJ7" si="6">SUM(BD8:BD37)</f>
        <v>22704216</v>
      </c>
      <c r="BE7" s="25">
        <f t="shared" si="6"/>
        <v>55352029</v>
      </c>
      <c r="BF7" s="25">
        <f t="shared" si="6"/>
        <v>66347661</v>
      </c>
      <c r="BG7" s="25">
        <f t="shared" si="6"/>
        <v>70090179</v>
      </c>
      <c r="BH7" s="25">
        <f t="shared" si="6"/>
        <v>48048486</v>
      </c>
      <c r="BI7" s="25">
        <f t="shared" si="6"/>
        <v>38159597</v>
      </c>
      <c r="BJ7" s="26">
        <f t="shared" si="6"/>
        <v>17085072</v>
      </c>
      <c r="BK7" s="27">
        <f>SUM(BD7:BJ7)</f>
        <v>317787240</v>
      </c>
      <c r="BL7" s="23" t="s">
        <v>51</v>
      </c>
      <c r="BM7" s="24">
        <f t="shared" ref="BM7:BS7" si="7">SUM(BM8:BM37)</f>
        <v>551129</v>
      </c>
      <c r="BN7" s="25">
        <f t="shared" si="7"/>
        <v>2701151</v>
      </c>
      <c r="BO7" s="25">
        <f t="shared" si="7"/>
        <v>25531819</v>
      </c>
      <c r="BP7" s="25">
        <f t="shared" si="7"/>
        <v>53377528</v>
      </c>
      <c r="BQ7" s="25">
        <f t="shared" si="7"/>
        <v>89597162</v>
      </c>
      <c r="BR7" s="25">
        <f t="shared" si="7"/>
        <v>83297256</v>
      </c>
      <c r="BS7" s="26">
        <f t="shared" si="7"/>
        <v>42323510</v>
      </c>
      <c r="BT7" s="27">
        <f>SUM(BM7:BS7)</f>
        <v>297379555</v>
      </c>
      <c r="BU7" s="23" t="s">
        <v>51</v>
      </c>
      <c r="BV7" s="24">
        <f t="shared" ref="BV7:CB7" si="8">SUM(BV8:BV37)</f>
        <v>123874</v>
      </c>
      <c r="BW7" s="25">
        <f t="shared" si="8"/>
        <v>688800</v>
      </c>
      <c r="BX7" s="25">
        <f t="shared" si="8"/>
        <v>5749024</v>
      </c>
      <c r="BY7" s="25">
        <f t="shared" si="8"/>
        <v>7390259</v>
      </c>
      <c r="BZ7" s="25">
        <f t="shared" si="8"/>
        <v>11559995</v>
      </c>
      <c r="CA7" s="25">
        <f t="shared" si="8"/>
        <v>7640699</v>
      </c>
      <c r="CB7" s="26">
        <f t="shared" si="8"/>
        <v>6454796</v>
      </c>
      <c r="CC7" s="27">
        <f>SUM(BV7:CB7)</f>
        <v>39607447</v>
      </c>
      <c r="CD7" s="23" t="s">
        <v>51</v>
      </c>
      <c r="CE7" s="24">
        <f t="shared" ref="CE7:CK7" si="9">SUM(CE8:CE37)</f>
        <v>0</v>
      </c>
      <c r="CF7" s="25">
        <f t="shared" si="9"/>
        <v>0</v>
      </c>
      <c r="CG7" s="25">
        <f t="shared" si="9"/>
        <v>93508</v>
      </c>
      <c r="CH7" s="25">
        <f t="shared" si="9"/>
        <v>339662</v>
      </c>
      <c r="CI7" s="25">
        <f t="shared" si="9"/>
        <v>253741</v>
      </c>
      <c r="CJ7" s="25">
        <f t="shared" si="9"/>
        <v>199333</v>
      </c>
      <c r="CK7" s="26">
        <f t="shared" si="9"/>
        <v>103005</v>
      </c>
      <c r="CL7" s="27">
        <f>SUM(CE7:CK7)</f>
        <v>989249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330417</v>
      </c>
      <c r="CS7" s="25">
        <f t="shared" si="10"/>
        <v>134848</v>
      </c>
      <c r="CT7" s="26">
        <f t="shared" si="10"/>
        <v>163926</v>
      </c>
      <c r="CU7" s="27">
        <f>SUM(CN7:CT7)</f>
        <v>629191</v>
      </c>
      <c r="CV7" s="23" t="s">
        <v>51</v>
      </c>
      <c r="CW7" s="24">
        <f t="shared" ref="CW7:DC7" si="11">SUM(CW8:CW37)</f>
        <v>17419188</v>
      </c>
      <c r="CX7" s="25">
        <f t="shared" si="11"/>
        <v>27600710</v>
      </c>
      <c r="CY7" s="25">
        <f t="shared" si="11"/>
        <v>31419568</v>
      </c>
      <c r="CZ7" s="25">
        <f t="shared" si="11"/>
        <v>64218837</v>
      </c>
      <c r="DA7" s="25">
        <f t="shared" si="11"/>
        <v>52749063</v>
      </c>
      <c r="DB7" s="25">
        <f t="shared" si="11"/>
        <v>56387192</v>
      </c>
      <c r="DC7" s="26">
        <f t="shared" si="11"/>
        <v>45640746</v>
      </c>
      <c r="DD7" s="27">
        <f>SUM(CW7:DC7)</f>
        <v>295435304</v>
      </c>
      <c r="DE7" s="23" t="s">
        <v>51</v>
      </c>
      <c r="DF7" s="24">
        <f t="shared" ref="DF7:DL7" si="12">SUM(DF8:DF37)</f>
        <v>2608273</v>
      </c>
      <c r="DG7" s="25">
        <f t="shared" si="12"/>
        <v>2856838</v>
      </c>
      <c r="DH7" s="25">
        <f t="shared" si="12"/>
        <v>3790077</v>
      </c>
      <c r="DI7" s="25">
        <f t="shared" si="12"/>
        <v>3370498</v>
      </c>
      <c r="DJ7" s="25">
        <f t="shared" si="12"/>
        <v>2066745</v>
      </c>
      <c r="DK7" s="25">
        <f t="shared" si="12"/>
        <v>2305683</v>
      </c>
      <c r="DL7" s="26">
        <f t="shared" si="12"/>
        <v>636004</v>
      </c>
      <c r="DM7" s="27">
        <f>SUM(DF7:DL7)</f>
        <v>17634118</v>
      </c>
      <c r="DN7" s="23" t="s">
        <v>51</v>
      </c>
      <c r="DO7" s="24">
        <f t="shared" ref="DO7:DU7" si="13">SUM(DO8:DO37)</f>
        <v>12528398</v>
      </c>
      <c r="DP7" s="25">
        <f t="shared" si="13"/>
        <v>9957114</v>
      </c>
      <c r="DQ7" s="25">
        <f t="shared" si="13"/>
        <v>7218992</v>
      </c>
      <c r="DR7" s="25">
        <f t="shared" si="13"/>
        <v>6959251</v>
      </c>
      <c r="DS7" s="25">
        <f t="shared" si="13"/>
        <v>2741639</v>
      </c>
      <c r="DT7" s="25">
        <f t="shared" si="13"/>
        <v>2707595</v>
      </c>
      <c r="DU7" s="26">
        <f t="shared" si="13"/>
        <v>585324</v>
      </c>
      <c r="DV7" s="27">
        <f>SUM(DO7:DU7)</f>
        <v>42698313</v>
      </c>
      <c r="DW7" s="23" t="s">
        <v>51</v>
      </c>
      <c r="DX7" s="24">
        <f t="shared" ref="DX7:ED7" si="14">SUM(DX8:DX37)</f>
        <v>5660572</v>
      </c>
      <c r="DY7" s="25">
        <f t="shared" si="14"/>
        <v>11564778</v>
      </c>
      <c r="DZ7" s="25">
        <f t="shared" si="14"/>
        <v>59594534</v>
      </c>
      <c r="EA7" s="25">
        <f t="shared" si="14"/>
        <v>46901227</v>
      </c>
      <c r="EB7" s="25">
        <f t="shared" si="14"/>
        <v>48019770</v>
      </c>
      <c r="EC7" s="25">
        <f t="shared" si="14"/>
        <v>53894722</v>
      </c>
      <c r="ED7" s="26">
        <f t="shared" si="14"/>
        <v>36262140</v>
      </c>
      <c r="EE7" s="27">
        <f>SUM(DX7:ED7)</f>
        <v>261897743</v>
      </c>
      <c r="EF7" s="23" t="s">
        <v>51</v>
      </c>
      <c r="EG7" s="24">
        <f t="shared" ref="EG7:EM7" si="15">SUM(EG8:EG37)</f>
        <v>18802561</v>
      </c>
      <c r="EH7" s="25">
        <f t="shared" si="15"/>
        <v>24120382</v>
      </c>
      <c r="EI7" s="25">
        <f t="shared" si="15"/>
        <v>128137891</v>
      </c>
      <c r="EJ7" s="25">
        <f t="shared" si="15"/>
        <v>103662217</v>
      </c>
      <c r="EK7" s="25">
        <f t="shared" si="15"/>
        <v>82371000</v>
      </c>
      <c r="EL7" s="25">
        <f t="shared" si="15"/>
        <v>66914572</v>
      </c>
      <c r="EM7" s="26">
        <f t="shared" si="15"/>
        <v>43128872</v>
      </c>
      <c r="EN7" s="27">
        <f>SUM(EG7:EM7)</f>
        <v>467137495</v>
      </c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</row>
    <row r="8" spans="1:156" s="6" customFormat="1" ht="15" customHeight="1" x14ac:dyDescent="0.15">
      <c r="A8" s="29" t="s">
        <v>21</v>
      </c>
      <c r="B8" s="66">
        <v>0</v>
      </c>
      <c r="C8" s="66">
        <v>0</v>
      </c>
      <c r="D8" s="66">
        <v>93918298</v>
      </c>
      <c r="E8" s="66">
        <v>93632556</v>
      </c>
      <c r="F8" s="66">
        <v>126847475</v>
      </c>
      <c r="G8" s="66">
        <v>175807303</v>
      </c>
      <c r="H8" s="66">
        <v>182767877</v>
      </c>
      <c r="I8" s="30">
        <f t="shared" ref="I8:I37" si="16">SUM(B8:H8)</f>
        <v>672973509</v>
      </c>
      <c r="J8" s="29" t="s">
        <v>21</v>
      </c>
      <c r="K8" s="67">
        <v>0</v>
      </c>
      <c r="L8" s="66">
        <v>0</v>
      </c>
      <c r="M8" s="66">
        <v>78680</v>
      </c>
      <c r="N8" s="66">
        <v>340547</v>
      </c>
      <c r="O8" s="66">
        <v>856783</v>
      </c>
      <c r="P8" s="66">
        <v>3505465</v>
      </c>
      <c r="Q8" s="68">
        <v>5594441</v>
      </c>
      <c r="R8" s="30">
        <f t="shared" ref="R8:R37" si="17">SUM(K8:Q8)</f>
        <v>10375916</v>
      </c>
      <c r="S8" s="29" t="s">
        <v>21</v>
      </c>
      <c r="T8" s="67">
        <v>2914244</v>
      </c>
      <c r="U8" s="66">
        <v>6672067</v>
      </c>
      <c r="V8" s="66">
        <v>24573885</v>
      </c>
      <c r="W8" s="66">
        <v>22028719</v>
      </c>
      <c r="X8" s="66">
        <v>17552835</v>
      </c>
      <c r="Y8" s="66">
        <v>21654016</v>
      </c>
      <c r="Z8" s="68">
        <v>25130242</v>
      </c>
      <c r="AA8" s="30">
        <f t="shared" ref="AA8:AA37" si="18">SUM(T8:Z8)</f>
        <v>120526008</v>
      </c>
      <c r="AB8" s="29" t="s">
        <v>21</v>
      </c>
      <c r="AC8" s="67">
        <v>772090</v>
      </c>
      <c r="AD8" s="66">
        <v>2262329</v>
      </c>
      <c r="AE8" s="66">
        <v>5404695</v>
      </c>
      <c r="AF8" s="66">
        <v>4661052</v>
      </c>
      <c r="AG8" s="66">
        <v>3801368</v>
      </c>
      <c r="AH8" s="66">
        <v>4551623</v>
      </c>
      <c r="AI8" s="68">
        <v>3472378</v>
      </c>
      <c r="AJ8" s="30">
        <f t="shared" ref="AJ8:AJ37" si="19">SUM(AC8:AI8)</f>
        <v>24925535</v>
      </c>
      <c r="AK8" s="29" t="s">
        <v>21</v>
      </c>
      <c r="AL8" s="67">
        <v>931246</v>
      </c>
      <c r="AM8" s="66">
        <v>1369384</v>
      </c>
      <c r="AN8" s="66">
        <v>9008052</v>
      </c>
      <c r="AO8" s="66">
        <v>8008583</v>
      </c>
      <c r="AP8" s="66">
        <v>8621433</v>
      </c>
      <c r="AQ8" s="66">
        <v>10203376</v>
      </c>
      <c r="AR8" s="68">
        <v>9436574</v>
      </c>
      <c r="AS8" s="30">
        <f t="shared" ref="AS8:AS37" si="20">SUM(AL8:AR8)</f>
        <v>47578648</v>
      </c>
      <c r="AT8" s="29" t="s">
        <v>21</v>
      </c>
      <c r="AU8" s="67">
        <v>0</v>
      </c>
      <c r="AV8" s="66">
        <v>0</v>
      </c>
      <c r="AW8" s="66">
        <v>91989332</v>
      </c>
      <c r="AX8" s="66">
        <v>74508184</v>
      </c>
      <c r="AY8" s="66">
        <v>76263490</v>
      </c>
      <c r="AZ8" s="66">
        <v>77421184</v>
      </c>
      <c r="BA8" s="68">
        <v>47612077</v>
      </c>
      <c r="BB8" s="30">
        <f t="shared" ref="BB8:BB37" si="21">SUM(AU8:BA8)</f>
        <v>367794267</v>
      </c>
      <c r="BC8" s="29" t="s">
        <v>21</v>
      </c>
      <c r="BD8" s="67">
        <v>10754573</v>
      </c>
      <c r="BE8" s="66">
        <v>22027797</v>
      </c>
      <c r="BF8" s="66">
        <v>25726981</v>
      </c>
      <c r="BG8" s="66">
        <v>21973130</v>
      </c>
      <c r="BH8" s="66">
        <v>15903591</v>
      </c>
      <c r="BI8" s="66">
        <v>12988445</v>
      </c>
      <c r="BJ8" s="68">
        <v>6098594</v>
      </c>
      <c r="BK8" s="30">
        <f t="shared" ref="BK8:BK37" si="22">SUM(BD8:BJ8)</f>
        <v>115473111</v>
      </c>
      <c r="BL8" s="29" t="s">
        <v>21</v>
      </c>
      <c r="BM8" s="67">
        <v>106663</v>
      </c>
      <c r="BN8" s="66">
        <v>243576</v>
      </c>
      <c r="BO8" s="66">
        <v>6234694</v>
      </c>
      <c r="BP8" s="66">
        <v>16006388</v>
      </c>
      <c r="BQ8" s="66">
        <v>23402796</v>
      </c>
      <c r="BR8" s="66">
        <v>18350386</v>
      </c>
      <c r="BS8" s="68">
        <v>9529269</v>
      </c>
      <c r="BT8" s="30">
        <f t="shared" ref="BT8:BT37" si="23">SUM(BM8:BS8)</f>
        <v>73873772</v>
      </c>
      <c r="BU8" s="29" t="s">
        <v>21</v>
      </c>
      <c r="BV8" s="67">
        <v>66652</v>
      </c>
      <c r="BW8" s="66">
        <v>0</v>
      </c>
      <c r="BX8" s="66">
        <v>991020</v>
      </c>
      <c r="BY8" s="66">
        <v>1426802</v>
      </c>
      <c r="BZ8" s="66">
        <v>2752505</v>
      </c>
      <c r="CA8" s="66">
        <v>1871381</v>
      </c>
      <c r="CB8" s="68">
        <v>2445356</v>
      </c>
      <c r="CC8" s="30">
        <f t="shared" ref="CC8:CC37" si="24">SUM(BV8:CB8)</f>
        <v>9553716</v>
      </c>
      <c r="CD8" s="29" t="s">
        <v>21</v>
      </c>
      <c r="CE8" s="67">
        <v>0</v>
      </c>
      <c r="CF8" s="66">
        <v>0</v>
      </c>
      <c r="CG8" s="66">
        <v>34864</v>
      </c>
      <c r="CH8" s="66">
        <v>16101</v>
      </c>
      <c r="CI8" s="66">
        <v>67981</v>
      </c>
      <c r="CJ8" s="66">
        <v>90334</v>
      </c>
      <c r="CK8" s="68">
        <v>0</v>
      </c>
      <c r="CL8" s="30">
        <f t="shared" ref="CL8:CL37" si="25">SUM(CE8:CK8)</f>
        <v>209280</v>
      </c>
      <c r="CM8" s="29" t="s">
        <v>21</v>
      </c>
      <c r="CN8" s="67">
        <v>0</v>
      </c>
      <c r="CO8" s="66">
        <v>0</v>
      </c>
      <c r="CP8" s="66">
        <v>0</v>
      </c>
      <c r="CQ8" s="66">
        <v>0</v>
      </c>
      <c r="CR8" s="66">
        <v>0</v>
      </c>
      <c r="CS8" s="66">
        <v>0</v>
      </c>
      <c r="CT8" s="68">
        <v>0</v>
      </c>
      <c r="CU8" s="30">
        <f t="shared" ref="CU8:CU37" si="26">SUM(CN8:CT8)</f>
        <v>0</v>
      </c>
      <c r="CV8" s="29" t="s">
        <v>21</v>
      </c>
      <c r="CW8" s="67">
        <v>7992786</v>
      </c>
      <c r="CX8" s="66">
        <v>11396188</v>
      </c>
      <c r="CY8" s="66">
        <v>17390366</v>
      </c>
      <c r="CZ8" s="66">
        <v>25701751</v>
      </c>
      <c r="DA8" s="66">
        <v>22135198</v>
      </c>
      <c r="DB8" s="66">
        <v>26026792</v>
      </c>
      <c r="DC8" s="68">
        <v>20985227</v>
      </c>
      <c r="DD8" s="30">
        <f t="shared" ref="DD8:DD37" si="27">SUM(CW8:DC8)</f>
        <v>131628308</v>
      </c>
      <c r="DE8" s="29" t="s">
        <v>21</v>
      </c>
      <c r="DF8" s="67">
        <v>1120604</v>
      </c>
      <c r="DG8" s="66">
        <v>1207073</v>
      </c>
      <c r="DH8" s="66">
        <v>1828683</v>
      </c>
      <c r="DI8" s="66">
        <v>1495596</v>
      </c>
      <c r="DJ8" s="66">
        <v>456642</v>
      </c>
      <c r="DK8" s="66">
        <v>893804</v>
      </c>
      <c r="DL8" s="68">
        <v>305750</v>
      </c>
      <c r="DM8" s="30">
        <f t="shared" ref="DM8:DM37" si="28">SUM(DF8:DL8)</f>
        <v>7308152</v>
      </c>
      <c r="DN8" s="29" t="s">
        <v>21</v>
      </c>
      <c r="DO8" s="67">
        <v>6226279</v>
      </c>
      <c r="DP8" s="66">
        <v>2670246</v>
      </c>
      <c r="DQ8" s="66">
        <v>3637539</v>
      </c>
      <c r="DR8" s="66">
        <v>2537805</v>
      </c>
      <c r="DS8" s="66">
        <v>972082</v>
      </c>
      <c r="DT8" s="66">
        <v>738350</v>
      </c>
      <c r="DU8" s="68">
        <v>148590</v>
      </c>
      <c r="DV8" s="30">
        <f t="shared" ref="DV8:DV37" si="29">SUM(DO8:DU8)</f>
        <v>16930891</v>
      </c>
      <c r="DW8" s="29" t="s">
        <v>21</v>
      </c>
      <c r="DX8" s="67">
        <v>2606222</v>
      </c>
      <c r="DY8" s="66">
        <v>4028957</v>
      </c>
      <c r="DZ8" s="66">
        <v>30601976</v>
      </c>
      <c r="EA8" s="66">
        <v>19134303</v>
      </c>
      <c r="EB8" s="66">
        <v>21533284</v>
      </c>
      <c r="EC8" s="66">
        <v>26402330</v>
      </c>
      <c r="ED8" s="68">
        <v>19226995</v>
      </c>
      <c r="EE8" s="30">
        <f t="shared" ref="EE8:EE37" si="30">SUM(DX8:ED8)</f>
        <v>123534067</v>
      </c>
      <c r="EF8" s="29" t="s">
        <v>21</v>
      </c>
      <c r="EG8" s="67">
        <v>8292070</v>
      </c>
      <c r="EH8" s="66">
        <v>8960621</v>
      </c>
      <c r="EI8" s="66">
        <v>57049701</v>
      </c>
      <c r="EJ8" s="66">
        <v>37139893</v>
      </c>
      <c r="EK8" s="66">
        <v>32156121</v>
      </c>
      <c r="EL8" s="66">
        <v>29224365</v>
      </c>
      <c r="EM8" s="68">
        <v>19687095</v>
      </c>
      <c r="EN8" s="30">
        <f t="shared" ref="EN8:EN37" si="31">SUM(EG8:EM8)</f>
        <v>192509866</v>
      </c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</row>
    <row r="9" spans="1:156" s="6" customFormat="1" ht="15" customHeight="1" x14ac:dyDescent="0.15">
      <c r="A9" s="31" t="s">
        <v>22</v>
      </c>
      <c r="B9" s="69">
        <v>0</v>
      </c>
      <c r="C9" s="69">
        <v>0</v>
      </c>
      <c r="D9" s="69">
        <v>8087137</v>
      </c>
      <c r="E9" s="69">
        <v>12206044</v>
      </c>
      <c r="F9" s="69">
        <v>11610926</v>
      </c>
      <c r="G9" s="69">
        <v>15592778</v>
      </c>
      <c r="H9" s="69">
        <v>12651816</v>
      </c>
      <c r="I9" s="32">
        <f t="shared" si="16"/>
        <v>60148701</v>
      </c>
      <c r="J9" s="31" t="s">
        <v>22</v>
      </c>
      <c r="K9" s="70">
        <v>0</v>
      </c>
      <c r="L9" s="69">
        <v>0</v>
      </c>
      <c r="M9" s="69">
        <v>0</v>
      </c>
      <c r="N9" s="69">
        <v>268011</v>
      </c>
      <c r="O9" s="69">
        <v>13738</v>
      </c>
      <c r="P9" s="69">
        <v>805193</v>
      </c>
      <c r="Q9" s="71">
        <v>957793</v>
      </c>
      <c r="R9" s="32">
        <f t="shared" si="17"/>
        <v>2044735</v>
      </c>
      <c r="S9" s="31" t="s">
        <v>22</v>
      </c>
      <c r="T9" s="70">
        <v>352231</v>
      </c>
      <c r="U9" s="69">
        <v>983676</v>
      </c>
      <c r="V9" s="69">
        <v>1817240</v>
      </c>
      <c r="W9" s="69">
        <v>2048434.0000000002</v>
      </c>
      <c r="X9" s="69">
        <v>1628266</v>
      </c>
      <c r="Y9" s="69">
        <v>2572177</v>
      </c>
      <c r="Z9" s="71">
        <v>1920175</v>
      </c>
      <c r="AA9" s="32">
        <f t="shared" si="18"/>
        <v>11322199</v>
      </c>
      <c r="AB9" s="31" t="s">
        <v>22</v>
      </c>
      <c r="AC9" s="70">
        <v>130770.99999999999</v>
      </c>
      <c r="AD9" s="69">
        <v>759776</v>
      </c>
      <c r="AE9" s="69">
        <v>429070</v>
      </c>
      <c r="AF9" s="69">
        <v>707442</v>
      </c>
      <c r="AG9" s="69">
        <v>778745</v>
      </c>
      <c r="AH9" s="69">
        <v>677856</v>
      </c>
      <c r="AI9" s="71">
        <v>464416</v>
      </c>
      <c r="AJ9" s="32">
        <f t="shared" si="19"/>
        <v>3948076</v>
      </c>
      <c r="AK9" s="31" t="s">
        <v>22</v>
      </c>
      <c r="AL9" s="70">
        <v>67405</v>
      </c>
      <c r="AM9" s="69">
        <v>242190</v>
      </c>
      <c r="AN9" s="69">
        <v>549648</v>
      </c>
      <c r="AO9" s="69">
        <v>1000241</v>
      </c>
      <c r="AP9" s="69">
        <v>509284</v>
      </c>
      <c r="AQ9" s="69">
        <v>790056</v>
      </c>
      <c r="AR9" s="71">
        <v>519136.99999999994</v>
      </c>
      <c r="AS9" s="32">
        <f t="shared" si="20"/>
        <v>3677961</v>
      </c>
      <c r="AT9" s="31" t="s">
        <v>22</v>
      </c>
      <c r="AU9" s="70">
        <v>0</v>
      </c>
      <c r="AV9" s="69">
        <v>0</v>
      </c>
      <c r="AW9" s="69">
        <v>13071520</v>
      </c>
      <c r="AX9" s="69">
        <v>16378359</v>
      </c>
      <c r="AY9" s="69">
        <v>9767294</v>
      </c>
      <c r="AZ9" s="69">
        <v>6984236</v>
      </c>
      <c r="BA9" s="71">
        <v>4284547</v>
      </c>
      <c r="BB9" s="32">
        <f t="shared" si="21"/>
        <v>50485956</v>
      </c>
      <c r="BC9" s="31" t="s">
        <v>22</v>
      </c>
      <c r="BD9" s="70">
        <v>2014124</v>
      </c>
      <c r="BE9" s="69">
        <v>8089632</v>
      </c>
      <c r="BF9" s="69">
        <v>4184819.0000000005</v>
      </c>
      <c r="BG9" s="69">
        <v>7812352</v>
      </c>
      <c r="BH9" s="69">
        <v>5011190</v>
      </c>
      <c r="BI9" s="69">
        <v>3875279</v>
      </c>
      <c r="BJ9" s="71">
        <v>1676698</v>
      </c>
      <c r="BK9" s="32">
        <f t="shared" si="22"/>
        <v>32664094</v>
      </c>
      <c r="BL9" s="31" t="s">
        <v>22</v>
      </c>
      <c r="BM9" s="70">
        <v>15327</v>
      </c>
      <c r="BN9" s="69">
        <v>110169</v>
      </c>
      <c r="BO9" s="69">
        <v>1476395</v>
      </c>
      <c r="BP9" s="69">
        <v>1867129</v>
      </c>
      <c r="BQ9" s="69">
        <v>4443295</v>
      </c>
      <c r="BR9" s="69">
        <v>2985138</v>
      </c>
      <c r="BS9" s="71">
        <v>1044459.0000000001</v>
      </c>
      <c r="BT9" s="32">
        <f t="shared" si="23"/>
        <v>11941912</v>
      </c>
      <c r="BU9" s="31" t="s">
        <v>22</v>
      </c>
      <c r="BV9" s="70">
        <v>13257</v>
      </c>
      <c r="BW9" s="69">
        <v>77814</v>
      </c>
      <c r="BX9" s="69">
        <v>725832</v>
      </c>
      <c r="BY9" s="69">
        <v>918738</v>
      </c>
      <c r="BZ9" s="69">
        <v>1004093</v>
      </c>
      <c r="CA9" s="69">
        <v>1053182</v>
      </c>
      <c r="CB9" s="71">
        <v>633735</v>
      </c>
      <c r="CC9" s="32">
        <f t="shared" si="24"/>
        <v>4426651</v>
      </c>
      <c r="CD9" s="31" t="s">
        <v>22</v>
      </c>
      <c r="CE9" s="70">
        <v>0</v>
      </c>
      <c r="CF9" s="69">
        <v>0</v>
      </c>
      <c r="CG9" s="69">
        <v>0</v>
      </c>
      <c r="CH9" s="69">
        <v>0</v>
      </c>
      <c r="CI9" s="69">
        <v>0</v>
      </c>
      <c r="CJ9" s="69">
        <v>0</v>
      </c>
      <c r="CK9" s="71">
        <v>0</v>
      </c>
      <c r="CL9" s="32">
        <f t="shared" si="25"/>
        <v>0</v>
      </c>
      <c r="CM9" s="31" t="s">
        <v>22</v>
      </c>
      <c r="CN9" s="70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71">
        <v>0</v>
      </c>
      <c r="CU9" s="32">
        <f t="shared" si="26"/>
        <v>0</v>
      </c>
      <c r="CV9" s="31" t="s">
        <v>22</v>
      </c>
      <c r="CW9" s="70">
        <v>655818</v>
      </c>
      <c r="CX9" s="69">
        <v>2135073</v>
      </c>
      <c r="CY9" s="69">
        <v>965361</v>
      </c>
      <c r="CZ9" s="69">
        <v>4203834</v>
      </c>
      <c r="DA9" s="69">
        <v>2708061</v>
      </c>
      <c r="DB9" s="69">
        <v>2918847</v>
      </c>
      <c r="DC9" s="71">
        <v>2261187</v>
      </c>
      <c r="DD9" s="32">
        <f t="shared" si="27"/>
        <v>15848181</v>
      </c>
      <c r="DE9" s="31" t="s">
        <v>22</v>
      </c>
      <c r="DF9" s="70">
        <v>43560</v>
      </c>
      <c r="DG9" s="69">
        <v>145647</v>
      </c>
      <c r="DH9" s="69">
        <v>162441</v>
      </c>
      <c r="DI9" s="69">
        <v>84024</v>
      </c>
      <c r="DJ9" s="69">
        <v>44000</v>
      </c>
      <c r="DK9" s="69">
        <v>184936</v>
      </c>
      <c r="DL9" s="71">
        <v>101700</v>
      </c>
      <c r="DM9" s="32">
        <f t="shared" si="28"/>
        <v>766308</v>
      </c>
      <c r="DN9" s="31" t="s">
        <v>22</v>
      </c>
      <c r="DO9" s="70">
        <v>401480</v>
      </c>
      <c r="DP9" s="69">
        <v>607667</v>
      </c>
      <c r="DQ9" s="69">
        <v>251100</v>
      </c>
      <c r="DR9" s="69">
        <v>642960</v>
      </c>
      <c r="DS9" s="69">
        <v>402100</v>
      </c>
      <c r="DT9" s="69">
        <v>331200</v>
      </c>
      <c r="DU9" s="71">
        <v>180000</v>
      </c>
      <c r="DV9" s="32">
        <f t="shared" si="29"/>
        <v>2816507</v>
      </c>
      <c r="DW9" s="31" t="s">
        <v>22</v>
      </c>
      <c r="DX9" s="70">
        <v>138884</v>
      </c>
      <c r="DY9" s="69">
        <v>617852</v>
      </c>
      <c r="DZ9" s="69">
        <v>1049838</v>
      </c>
      <c r="EA9" s="69">
        <v>1449739</v>
      </c>
      <c r="EB9" s="69">
        <v>1156857</v>
      </c>
      <c r="EC9" s="69">
        <v>996733</v>
      </c>
      <c r="ED9" s="71">
        <v>702447</v>
      </c>
      <c r="EE9" s="32">
        <f t="shared" si="30"/>
        <v>6112350</v>
      </c>
      <c r="EF9" s="31" t="s">
        <v>22</v>
      </c>
      <c r="EG9" s="70">
        <v>931668</v>
      </c>
      <c r="EH9" s="69">
        <v>2007673</v>
      </c>
      <c r="EI9" s="69">
        <v>5411816</v>
      </c>
      <c r="EJ9" s="69">
        <v>6350406</v>
      </c>
      <c r="EK9" s="69">
        <v>4246903</v>
      </c>
      <c r="EL9" s="69">
        <v>3596912</v>
      </c>
      <c r="EM9" s="71">
        <v>1778405</v>
      </c>
      <c r="EN9" s="32">
        <f t="shared" si="31"/>
        <v>24323783</v>
      </c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</row>
    <row r="10" spans="1:156" s="6" customFormat="1" ht="15" customHeight="1" x14ac:dyDescent="0.15">
      <c r="A10" s="31" t="s">
        <v>23</v>
      </c>
      <c r="B10" s="69">
        <v>0</v>
      </c>
      <c r="C10" s="69">
        <v>0</v>
      </c>
      <c r="D10" s="69">
        <v>11520033</v>
      </c>
      <c r="E10" s="69">
        <v>7893183</v>
      </c>
      <c r="F10" s="69">
        <v>7212051</v>
      </c>
      <c r="G10" s="69">
        <v>7935194</v>
      </c>
      <c r="H10" s="69">
        <v>8575985</v>
      </c>
      <c r="I10" s="32">
        <f t="shared" si="16"/>
        <v>43136446</v>
      </c>
      <c r="J10" s="31" t="s">
        <v>23</v>
      </c>
      <c r="K10" s="70">
        <v>0</v>
      </c>
      <c r="L10" s="69">
        <v>0</v>
      </c>
      <c r="M10" s="69">
        <v>296355</v>
      </c>
      <c r="N10" s="69">
        <v>170231</v>
      </c>
      <c r="O10" s="69">
        <v>715576</v>
      </c>
      <c r="P10" s="69">
        <v>780384</v>
      </c>
      <c r="Q10" s="71">
        <v>1105934</v>
      </c>
      <c r="R10" s="32">
        <f t="shared" si="17"/>
        <v>3068480</v>
      </c>
      <c r="S10" s="31" t="s">
        <v>23</v>
      </c>
      <c r="T10" s="70">
        <v>569559</v>
      </c>
      <c r="U10" s="69">
        <v>973850</v>
      </c>
      <c r="V10" s="69">
        <v>3737650</v>
      </c>
      <c r="W10" s="69">
        <v>3011118</v>
      </c>
      <c r="X10" s="69">
        <v>3061930</v>
      </c>
      <c r="Y10" s="69">
        <v>2900719</v>
      </c>
      <c r="Z10" s="71">
        <v>2101615</v>
      </c>
      <c r="AA10" s="32">
        <f t="shared" si="18"/>
        <v>16356441</v>
      </c>
      <c r="AB10" s="31" t="s">
        <v>23</v>
      </c>
      <c r="AC10" s="70">
        <v>137590</v>
      </c>
      <c r="AD10" s="69">
        <v>62176</v>
      </c>
      <c r="AE10" s="69">
        <v>525113</v>
      </c>
      <c r="AF10" s="69">
        <v>288971</v>
      </c>
      <c r="AG10" s="69">
        <v>389223</v>
      </c>
      <c r="AH10" s="69">
        <v>335760</v>
      </c>
      <c r="AI10" s="71">
        <v>135059</v>
      </c>
      <c r="AJ10" s="32">
        <f t="shared" si="19"/>
        <v>1873892</v>
      </c>
      <c r="AK10" s="31" t="s">
        <v>23</v>
      </c>
      <c r="AL10" s="70">
        <v>259031</v>
      </c>
      <c r="AM10" s="69">
        <v>244611</v>
      </c>
      <c r="AN10" s="69">
        <v>1016010</v>
      </c>
      <c r="AO10" s="69">
        <v>634553</v>
      </c>
      <c r="AP10" s="69">
        <v>690866</v>
      </c>
      <c r="AQ10" s="69">
        <v>424731</v>
      </c>
      <c r="AR10" s="71">
        <v>523552</v>
      </c>
      <c r="AS10" s="32">
        <f t="shared" si="20"/>
        <v>3793354</v>
      </c>
      <c r="AT10" s="31" t="s">
        <v>23</v>
      </c>
      <c r="AU10" s="70">
        <v>0</v>
      </c>
      <c r="AV10" s="69">
        <v>0</v>
      </c>
      <c r="AW10" s="69">
        <v>16266926</v>
      </c>
      <c r="AX10" s="69">
        <v>8540658</v>
      </c>
      <c r="AY10" s="69">
        <v>6085411</v>
      </c>
      <c r="AZ10" s="69">
        <v>4670391</v>
      </c>
      <c r="BA10" s="71">
        <v>1915645</v>
      </c>
      <c r="BB10" s="32">
        <f t="shared" si="21"/>
        <v>37479031</v>
      </c>
      <c r="BC10" s="31" t="s">
        <v>23</v>
      </c>
      <c r="BD10" s="70">
        <v>3348291</v>
      </c>
      <c r="BE10" s="69">
        <v>6241410</v>
      </c>
      <c r="BF10" s="69">
        <v>9017254</v>
      </c>
      <c r="BG10" s="69">
        <v>4559126</v>
      </c>
      <c r="BH10" s="69">
        <v>3500772</v>
      </c>
      <c r="BI10" s="69">
        <v>863604</v>
      </c>
      <c r="BJ10" s="71">
        <v>966863</v>
      </c>
      <c r="BK10" s="32">
        <f t="shared" si="22"/>
        <v>28497320</v>
      </c>
      <c r="BL10" s="31" t="s">
        <v>23</v>
      </c>
      <c r="BM10" s="70">
        <v>128485.00000000001</v>
      </c>
      <c r="BN10" s="69">
        <v>229657</v>
      </c>
      <c r="BO10" s="69">
        <v>1840499</v>
      </c>
      <c r="BP10" s="69">
        <v>2081371.9999999998</v>
      </c>
      <c r="BQ10" s="69">
        <v>3153035</v>
      </c>
      <c r="BR10" s="69">
        <v>2169612</v>
      </c>
      <c r="BS10" s="71">
        <v>1340504</v>
      </c>
      <c r="BT10" s="32">
        <f t="shared" si="23"/>
        <v>10943164</v>
      </c>
      <c r="BU10" s="31" t="s">
        <v>23</v>
      </c>
      <c r="BV10" s="70">
        <v>0</v>
      </c>
      <c r="BW10" s="69">
        <v>113538</v>
      </c>
      <c r="BX10" s="69">
        <v>610736</v>
      </c>
      <c r="BY10" s="69">
        <v>281461</v>
      </c>
      <c r="BZ10" s="69">
        <v>1205443</v>
      </c>
      <c r="CA10" s="69">
        <v>283914</v>
      </c>
      <c r="CB10" s="71">
        <v>162694</v>
      </c>
      <c r="CC10" s="32">
        <f t="shared" si="24"/>
        <v>2657786</v>
      </c>
      <c r="CD10" s="31" t="s">
        <v>23</v>
      </c>
      <c r="CE10" s="70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71">
        <v>0</v>
      </c>
      <c r="CL10" s="32">
        <f t="shared" si="25"/>
        <v>0</v>
      </c>
      <c r="CM10" s="31" t="s">
        <v>23</v>
      </c>
      <c r="CN10" s="70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71">
        <v>0</v>
      </c>
      <c r="CU10" s="32">
        <f t="shared" si="26"/>
        <v>0</v>
      </c>
      <c r="CV10" s="31" t="s">
        <v>23</v>
      </c>
      <c r="CW10" s="70">
        <v>755352</v>
      </c>
      <c r="CX10" s="69">
        <v>1118842</v>
      </c>
      <c r="CY10" s="69">
        <v>3842271</v>
      </c>
      <c r="CZ10" s="69">
        <v>3229058</v>
      </c>
      <c r="DA10" s="69">
        <v>3048935</v>
      </c>
      <c r="DB10" s="69">
        <v>2374276</v>
      </c>
      <c r="DC10" s="71">
        <v>1849740</v>
      </c>
      <c r="DD10" s="32">
        <f t="shared" si="27"/>
        <v>16218474</v>
      </c>
      <c r="DE10" s="31" t="s">
        <v>23</v>
      </c>
      <c r="DF10" s="70">
        <v>370702</v>
      </c>
      <c r="DG10" s="69">
        <v>145070</v>
      </c>
      <c r="DH10" s="69">
        <v>377901</v>
      </c>
      <c r="DI10" s="69">
        <v>156006</v>
      </c>
      <c r="DJ10" s="69">
        <v>199449</v>
      </c>
      <c r="DK10" s="69">
        <v>81738</v>
      </c>
      <c r="DL10" s="71">
        <v>0</v>
      </c>
      <c r="DM10" s="32">
        <f t="shared" si="28"/>
        <v>1330866</v>
      </c>
      <c r="DN10" s="31" t="s">
        <v>23</v>
      </c>
      <c r="DO10" s="70">
        <v>1160086</v>
      </c>
      <c r="DP10" s="69">
        <v>569241</v>
      </c>
      <c r="DQ10" s="69">
        <v>942184</v>
      </c>
      <c r="DR10" s="69">
        <v>260906.99999999997</v>
      </c>
      <c r="DS10" s="69">
        <v>220833</v>
      </c>
      <c r="DT10" s="69">
        <v>245120</v>
      </c>
      <c r="DU10" s="71">
        <v>0</v>
      </c>
      <c r="DV10" s="32">
        <f t="shared" si="29"/>
        <v>3398371</v>
      </c>
      <c r="DW10" s="31" t="s">
        <v>23</v>
      </c>
      <c r="DX10" s="70">
        <v>479834</v>
      </c>
      <c r="DY10" s="69">
        <v>196625</v>
      </c>
      <c r="DZ10" s="69">
        <v>2845456</v>
      </c>
      <c r="EA10" s="69">
        <v>1532195</v>
      </c>
      <c r="EB10" s="69">
        <v>1493000</v>
      </c>
      <c r="EC10" s="69">
        <v>720937</v>
      </c>
      <c r="ED10" s="71">
        <v>1270693</v>
      </c>
      <c r="EE10" s="32">
        <f t="shared" si="30"/>
        <v>8538740</v>
      </c>
      <c r="EF10" s="31" t="s">
        <v>23</v>
      </c>
      <c r="EG10" s="70">
        <v>1440177</v>
      </c>
      <c r="EH10" s="69">
        <v>1455902</v>
      </c>
      <c r="EI10" s="69">
        <v>9941622</v>
      </c>
      <c r="EJ10" s="69">
        <v>4470017</v>
      </c>
      <c r="EK10" s="69">
        <v>3699110</v>
      </c>
      <c r="EL10" s="69">
        <v>2186702</v>
      </c>
      <c r="EM10" s="71">
        <v>1404064</v>
      </c>
      <c r="EN10" s="32">
        <f t="shared" si="31"/>
        <v>24597594</v>
      </c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56" s="6" customFormat="1" ht="15" customHeight="1" x14ac:dyDescent="0.15">
      <c r="A11" s="31" t="s">
        <v>24</v>
      </c>
      <c r="B11" s="69">
        <v>0</v>
      </c>
      <c r="C11" s="69">
        <v>0</v>
      </c>
      <c r="D11" s="69">
        <v>2096303</v>
      </c>
      <c r="E11" s="69">
        <v>4708748</v>
      </c>
      <c r="F11" s="69">
        <v>3455386</v>
      </c>
      <c r="G11" s="69">
        <v>4744606</v>
      </c>
      <c r="H11" s="69">
        <v>5063469</v>
      </c>
      <c r="I11" s="32">
        <f t="shared" si="16"/>
        <v>20068512</v>
      </c>
      <c r="J11" s="31" t="s">
        <v>24</v>
      </c>
      <c r="K11" s="70">
        <v>0</v>
      </c>
      <c r="L11" s="69">
        <v>0</v>
      </c>
      <c r="M11" s="69">
        <v>0</v>
      </c>
      <c r="N11" s="69">
        <v>0</v>
      </c>
      <c r="O11" s="69">
        <v>0</v>
      </c>
      <c r="P11" s="69">
        <v>52101</v>
      </c>
      <c r="Q11" s="71">
        <v>15041</v>
      </c>
      <c r="R11" s="32">
        <f t="shared" si="17"/>
        <v>67142</v>
      </c>
      <c r="S11" s="31" t="s">
        <v>24</v>
      </c>
      <c r="T11" s="70">
        <v>138467</v>
      </c>
      <c r="U11" s="69">
        <v>921515</v>
      </c>
      <c r="V11" s="69">
        <v>534361</v>
      </c>
      <c r="W11" s="69">
        <v>2199935</v>
      </c>
      <c r="X11" s="69">
        <v>1139905</v>
      </c>
      <c r="Y11" s="69">
        <v>1221606</v>
      </c>
      <c r="Z11" s="71">
        <v>833436</v>
      </c>
      <c r="AA11" s="32">
        <f t="shared" si="18"/>
        <v>6989225</v>
      </c>
      <c r="AB11" s="31" t="s">
        <v>24</v>
      </c>
      <c r="AC11" s="70">
        <v>87552</v>
      </c>
      <c r="AD11" s="69">
        <v>804464</v>
      </c>
      <c r="AE11" s="69">
        <v>225000</v>
      </c>
      <c r="AF11" s="69">
        <v>982618</v>
      </c>
      <c r="AG11" s="69">
        <v>559299</v>
      </c>
      <c r="AH11" s="69">
        <v>230859</v>
      </c>
      <c r="AI11" s="71">
        <v>87732</v>
      </c>
      <c r="AJ11" s="32">
        <f t="shared" si="19"/>
        <v>2977524</v>
      </c>
      <c r="AK11" s="31" t="s">
        <v>24</v>
      </c>
      <c r="AL11" s="70">
        <v>35442</v>
      </c>
      <c r="AM11" s="69">
        <v>133911</v>
      </c>
      <c r="AN11" s="69">
        <v>240471</v>
      </c>
      <c r="AO11" s="69">
        <v>193252</v>
      </c>
      <c r="AP11" s="69">
        <v>219798</v>
      </c>
      <c r="AQ11" s="69">
        <v>218322</v>
      </c>
      <c r="AR11" s="71">
        <v>142731</v>
      </c>
      <c r="AS11" s="32">
        <f t="shared" si="20"/>
        <v>1183927</v>
      </c>
      <c r="AT11" s="31" t="s">
        <v>24</v>
      </c>
      <c r="AU11" s="70">
        <v>0</v>
      </c>
      <c r="AV11" s="69">
        <v>0</v>
      </c>
      <c r="AW11" s="69">
        <v>4242147</v>
      </c>
      <c r="AX11" s="69">
        <v>10310792</v>
      </c>
      <c r="AY11" s="69">
        <v>7911343</v>
      </c>
      <c r="AZ11" s="69">
        <v>4644914</v>
      </c>
      <c r="BA11" s="71">
        <v>2971111</v>
      </c>
      <c r="BB11" s="32">
        <f t="shared" si="21"/>
        <v>30080307</v>
      </c>
      <c r="BC11" s="31" t="s">
        <v>24</v>
      </c>
      <c r="BD11" s="70">
        <v>25478</v>
      </c>
      <c r="BE11" s="69">
        <v>246445</v>
      </c>
      <c r="BF11" s="69">
        <v>459231</v>
      </c>
      <c r="BG11" s="69">
        <v>233847</v>
      </c>
      <c r="BH11" s="69">
        <v>288486</v>
      </c>
      <c r="BI11" s="69">
        <v>133830</v>
      </c>
      <c r="BJ11" s="71">
        <v>88644</v>
      </c>
      <c r="BK11" s="32">
        <f t="shared" si="22"/>
        <v>1475961</v>
      </c>
      <c r="BL11" s="31" t="s">
        <v>24</v>
      </c>
      <c r="BM11" s="70">
        <v>0</v>
      </c>
      <c r="BN11" s="69">
        <v>268317</v>
      </c>
      <c r="BO11" s="69">
        <v>930609</v>
      </c>
      <c r="BP11" s="69">
        <v>2029694</v>
      </c>
      <c r="BQ11" s="69">
        <v>2584884</v>
      </c>
      <c r="BR11" s="69">
        <v>3040298</v>
      </c>
      <c r="BS11" s="71">
        <v>2831721</v>
      </c>
      <c r="BT11" s="32">
        <f t="shared" si="23"/>
        <v>11685523</v>
      </c>
      <c r="BU11" s="31" t="s">
        <v>24</v>
      </c>
      <c r="BV11" s="70">
        <v>0</v>
      </c>
      <c r="BW11" s="69">
        <v>0</v>
      </c>
      <c r="BX11" s="69">
        <v>65632</v>
      </c>
      <c r="BY11" s="69">
        <v>0</v>
      </c>
      <c r="BZ11" s="69">
        <v>499275</v>
      </c>
      <c r="CA11" s="69">
        <v>0</v>
      </c>
      <c r="CB11" s="71">
        <v>0</v>
      </c>
      <c r="CC11" s="32">
        <f t="shared" si="24"/>
        <v>564907</v>
      </c>
      <c r="CD11" s="31" t="s">
        <v>24</v>
      </c>
      <c r="CE11" s="70">
        <v>0</v>
      </c>
      <c r="CF11" s="69">
        <v>0</v>
      </c>
      <c r="CG11" s="69">
        <v>0</v>
      </c>
      <c r="CH11" s="69">
        <v>0</v>
      </c>
      <c r="CI11" s="69">
        <v>0</v>
      </c>
      <c r="CJ11" s="69">
        <v>0</v>
      </c>
      <c r="CK11" s="71">
        <v>0</v>
      </c>
      <c r="CL11" s="32">
        <f t="shared" si="25"/>
        <v>0</v>
      </c>
      <c r="CM11" s="31" t="s">
        <v>24</v>
      </c>
      <c r="CN11" s="70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71">
        <v>0</v>
      </c>
      <c r="CU11" s="32">
        <f t="shared" si="26"/>
        <v>0</v>
      </c>
      <c r="CV11" s="31" t="s">
        <v>24</v>
      </c>
      <c r="CW11" s="70">
        <v>188145</v>
      </c>
      <c r="CX11" s="69">
        <v>1395769</v>
      </c>
      <c r="CY11" s="69">
        <v>278505</v>
      </c>
      <c r="CZ11" s="69">
        <v>1781356</v>
      </c>
      <c r="DA11" s="69">
        <v>1386408</v>
      </c>
      <c r="DB11" s="69">
        <v>955132</v>
      </c>
      <c r="DC11" s="71">
        <v>841271</v>
      </c>
      <c r="DD11" s="32">
        <f t="shared" si="27"/>
        <v>6826586</v>
      </c>
      <c r="DE11" s="31" t="s">
        <v>24</v>
      </c>
      <c r="DF11" s="70">
        <v>14715</v>
      </c>
      <c r="DG11" s="69">
        <v>122760</v>
      </c>
      <c r="DH11" s="69">
        <v>0</v>
      </c>
      <c r="DI11" s="69">
        <v>205106</v>
      </c>
      <c r="DJ11" s="69">
        <v>180000</v>
      </c>
      <c r="DK11" s="69">
        <v>77220</v>
      </c>
      <c r="DL11" s="71">
        <v>0</v>
      </c>
      <c r="DM11" s="32">
        <f t="shared" si="28"/>
        <v>599801</v>
      </c>
      <c r="DN11" s="31" t="s">
        <v>24</v>
      </c>
      <c r="DO11" s="70">
        <v>0</v>
      </c>
      <c r="DP11" s="69">
        <v>637397</v>
      </c>
      <c r="DQ11" s="69">
        <v>112087</v>
      </c>
      <c r="DR11" s="69">
        <v>146886</v>
      </c>
      <c r="DS11" s="69">
        <v>48600</v>
      </c>
      <c r="DT11" s="69">
        <v>185236</v>
      </c>
      <c r="DU11" s="71">
        <v>0</v>
      </c>
      <c r="DV11" s="32">
        <f t="shared" si="29"/>
        <v>1130206</v>
      </c>
      <c r="DW11" s="31" t="s">
        <v>24</v>
      </c>
      <c r="DX11" s="70">
        <v>353979</v>
      </c>
      <c r="DY11" s="69">
        <v>953254</v>
      </c>
      <c r="DZ11" s="69">
        <v>1778191</v>
      </c>
      <c r="EA11" s="69">
        <v>1576884</v>
      </c>
      <c r="EB11" s="69">
        <v>1855033</v>
      </c>
      <c r="EC11" s="69">
        <v>944667</v>
      </c>
      <c r="ED11" s="71">
        <v>1024191</v>
      </c>
      <c r="EE11" s="32">
        <f t="shared" si="30"/>
        <v>8486199</v>
      </c>
      <c r="EF11" s="31" t="s">
        <v>24</v>
      </c>
      <c r="EG11" s="70">
        <v>198900</v>
      </c>
      <c r="EH11" s="69">
        <v>913705</v>
      </c>
      <c r="EI11" s="69">
        <v>1744368</v>
      </c>
      <c r="EJ11" s="69">
        <v>3515975</v>
      </c>
      <c r="EK11" s="69">
        <v>2446719</v>
      </c>
      <c r="EL11" s="69">
        <v>1622498</v>
      </c>
      <c r="EM11" s="71">
        <v>996711</v>
      </c>
      <c r="EN11" s="32">
        <f t="shared" si="31"/>
        <v>11438876</v>
      </c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</row>
    <row r="12" spans="1:156" s="6" customFormat="1" ht="15" customHeight="1" x14ac:dyDescent="0.15">
      <c r="A12" s="31" t="s">
        <v>25</v>
      </c>
      <c r="B12" s="69">
        <v>0</v>
      </c>
      <c r="C12" s="69">
        <v>0</v>
      </c>
      <c r="D12" s="69">
        <v>3123633</v>
      </c>
      <c r="E12" s="69">
        <v>3829151</v>
      </c>
      <c r="F12" s="69">
        <v>7246896</v>
      </c>
      <c r="G12" s="69">
        <v>3811275</v>
      </c>
      <c r="H12" s="69">
        <v>3344091</v>
      </c>
      <c r="I12" s="32">
        <f t="shared" si="16"/>
        <v>21355046</v>
      </c>
      <c r="J12" s="31" t="s">
        <v>25</v>
      </c>
      <c r="K12" s="70">
        <v>0</v>
      </c>
      <c r="L12" s="69">
        <v>0</v>
      </c>
      <c r="M12" s="69">
        <v>0</v>
      </c>
      <c r="N12" s="69">
        <v>0</v>
      </c>
      <c r="O12" s="69">
        <v>51876</v>
      </c>
      <c r="P12" s="69">
        <v>103752</v>
      </c>
      <c r="Q12" s="71">
        <v>0</v>
      </c>
      <c r="R12" s="32">
        <f t="shared" si="17"/>
        <v>155628</v>
      </c>
      <c r="S12" s="31" t="s">
        <v>25</v>
      </c>
      <c r="T12" s="70">
        <v>298355</v>
      </c>
      <c r="U12" s="69">
        <v>363582</v>
      </c>
      <c r="V12" s="69">
        <v>777492</v>
      </c>
      <c r="W12" s="69">
        <v>1291284</v>
      </c>
      <c r="X12" s="69">
        <v>970002</v>
      </c>
      <c r="Y12" s="69">
        <v>1060427</v>
      </c>
      <c r="Z12" s="71">
        <v>837968</v>
      </c>
      <c r="AA12" s="32">
        <f t="shared" si="18"/>
        <v>5599110</v>
      </c>
      <c r="AB12" s="31" t="s">
        <v>25</v>
      </c>
      <c r="AC12" s="70">
        <v>302988</v>
      </c>
      <c r="AD12" s="69">
        <v>531632</v>
      </c>
      <c r="AE12" s="69">
        <v>353313</v>
      </c>
      <c r="AF12" s="69">
        <v>260803</v>
      </c>
      <c r="AG12" s="69">
        <v>413604</v>
      </c>
      <c r="AH12" s="69">
        <v>320091</v>
      </c>
      <c r="AI12" s="71">
        <v>111641</v>
      </c>
      <c r="AJ12" s="32">
        <f t="shared" si="19"/>
        <v>2294072</v>
      </c>
      <c r="AK12" s="31" t="s">
        <v>25</v>
      </c>
      <c r="AL12" s="70">
        <v>4662</v>
      </c>
      <c r="AM12" s="69">
        <v>45990</v>
      </c>
      <c r="AN12" s="69">
        <v>274220</v>
      </c>
      <c r="AO12" s="69">
        <v>173573</v>
      </c>
      <c r="AP12" s="69">
        <v>196830</v>
      </c>
      <c r="AQ12" s="69">
        <v>117765</v>
      </c>
      <c r="AR12" s="71">
        <v>137750</v>
      </c>
      <c r="AS12" s="32">
        <f t="shared" si="20"/>
        <v>950790</v>
      </c>
      <c r="AT12" s="31" t="s">
        <v>25</v>
      </c>
      <c r="AU12" s="70">
        <v>0</v>
      </c>
      <c r="AV12" s="69">
        <v>0</v>
      </c>
      <c r="AW12" s="69">
        <v>6090250</v>
      </c>
      <c r="AX12" s="69">
        <v>5283005</v>
      </c>
      <c r="AY12" s="69">
        <v>6184630</v>
      </c>
      <c r="AZ12" s="69">
        <v>3643509</v>
      </c>
      <c r="BA12" s="71">
        <v>2492834</v>
      </c>
      <c r="BB12" s="32">
        <f t="shared" si="21"/>
        <v>23694228</v>
      </c>
      <c r="BC12" s="31" t="s">
        <v>25</v>
      </c>
      <c r="BD12" s="70">
        <v>544654</v>
      </c>
      <c r="BE12" s="69">
        <v>649025</v>
      </c>
      <c r="BF12" s="69">
        <v>990171</v>
      </c>
      <c r="BG12" s="69">
        <v>2306360</v>
      </c>
      <c r="BH12" s="69">
        <v>1426857</v>
      </c>
      <c r="BI12" s="69">
        <v>1455111</v>
      </c>
      <c r="BJ12" s="71">
        <v>646362</v>
      </c>
      <c r="BK12" s="32">
        <f t="shared" si="22"/>
        <v>8018540</v>
      </c>
      <c r="BL12" s="31" t="s">
        <v>25</v>
      </c>
      <c r="BM12" s="70">
        <v>35523</v>
      </c>
      <c r="BN12" s="69">
        <v>143595</v>
      </c>
      <c r="BO12" s="69">
        <v>468576</v>
      </c>
      <c r="BP12" s="69">
        <v>1171907</v>
      </c>
      <c r="BQ12" s="69">
        <v>2365254</v>
      </c>
      <c r="BR12" s="69">
        <v>4725954</v>
      </c>
      <c r="BS12" s="71">
        <v>2961368</v>
      </c>
      <c r="BT12" s="32">
        <f t="shared" si="23"/>
        <v>11872177</v>
      </c>
      <c r="BU12" s="31" t="s">
        <v>25</v>
      </c>
      <c r="BV12" s="70">
        <v>0</v>
      </c>
      <c r="BW12" s="69">
        <v>0</v>
      </c>
      <c r="BX12" s="69">
        <v>178272</v>
      </c>
      <c r="BY12" s="69">
        <v>328693</v>
      </c>
      <c r="BZ12" s="69">
        <v>217089</v>
      </c>
      <c r="CA12" s="69">
        <v>280791</v>
      </c>
      <c r="CB12" s="71">
        <v>172532</v>
      </c>
      <c r="CC12" s="32">
        <f t="shared" si="24"/>
        <v>1177377</v>
      </c>
      <c r="CD12" s="31" t="s">
        <v>25</v>
      </c>
      <c r="CE12" s="70">
        <v>0</v>
      </c>
      <c r="CF12" s="69">
        <v>0</v>
      </c>
      <c r="CG12" s="69">
        <v>0</v>
      </c>
      <c r="CH12" s="69">
        <v>63252</v>
      </c>
      <c r="CI12" s="69">
        <v>0</v>
      </c>
      <c r="CJ12" s="69">
        <v>0</v>
      </c>
      <c r="CK12" s="71">
        <v>0</v>
      </c>
      <c r="CL12" s="32">
        <f t="shared" si="25"/>
        <v>63252</v>
      </c>
      <c r="CM12" s="31" t="s">
        <v>25</v>
      </c>
      <c r="CN12" s="70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71">
        <v>0</v>
      </c>
      <c r="CU12" s="32">
        <f t="shared" si="26"/>
        <v>0</v>
      </c>
      <c r="CV12" s="31" t="s">
        <v>25</v>
      </c>
      <c r="CW12" s="70">
        <v>567449</v>
      </c>
      <c r="CX12" s="69">
        <v>499859</v>
      </c>
      <c r="CY12" s="69">
        <v>560189</v>
      </c>
      <c r="CZ12" s="69">
        <v>1355052</v>
      </c>
      <c r="DA12" s="69">
        <v>1442814</v>
      </c>
      <c r="DB12" s="69">
        <v>1194949</v>
      </c>
      <c r="DC12" s="71">
        <v>804858</v>
      </c>
      <c r="DD12" s="32">
        <f t="shared" si="27"/>
        <v>6425170</v>
      </c>
      <c r="DE12" s="31" t="s">
        <v>25</v>
      </c>
      <c r="DF12" s="70">
        <v>0</v>
      </c>
      <c r="DG12" s="69">
        <v>61020</v>
      </c>
      <c r="DH12" s="69">
        <v>124065</v>
      </c>
      <c r="DI12" s="69">
        <v>31500</v>
      </c>
      <c r="DJ12" s="69">
        <v>0</v>
      </c>
      <c r="DK12" s="69">
        <v>115632</v>
      </c>
      <c r="DL12" s="71">
        <v>0</v>
      </c>
      <c r="DM12" s="32">
        <f t="shared" si="28"/>
        <v>332217</v>
      </c>
      <c r="DN12" s="31" t="s">
        <v>25</v>
      </c>
      <c r="DO12" s="70">
        <v>474051</v>
      </c>
      <c r="DP12" s="69">
        <v>106307</v>
      </c>
      <c r="DQ12" s="69">
        <v>110187</v>
      </c>
      <c r="DR12" s="69">
        <v>159489</v>
      </c>
      <c r="DS12" s="69">
        <v>0</v>
      </c>
      <c r="DT12" s="69">
        <v>187470</v>
      </c>
      <c r="DU12" s="71">
        <v>0</v>
      </c>
      <c r="DV12" s="32">
        <f t="shared" si="29"/>
        <v>1037504</v>
      </c>
      <c r="DW12" s="31" t="s">
        <v>25</v>
      </c>
      <c r="DX12" s="70">
        <v>193545</v>
      </c>
      <c r="DY12" s="69">
        <v>380763</v>
      </c>
      <c r="DZ12" s="69">
        <v>1051857</v>
      </c>
      <c r="EA12" s="69">
        <v>2289933</v>
      </c>
      <c r="EB12" s="69">
        <v>1315557</v>
      </c>
      <c r="EC12" s="69">
        <v>1680948</v>
      </c>
      <c r="ED12" s="71">
        <v>411984</v>
      </c>
      <c r="EE12" s="32">
        <f t="shared" si="30"/>
        <v>7324587</v>
      </c>
      <c r="EF12" s="31" t="s">
        <v>25</v>
      </c>
      <c r="EG12" s="70">
        <v>554240</v>
      </c>
      <c r="EH12" s="69">
        <v>459840</v>
      </c>
      <c r="EI12" s="69">
        <v>3222092</v>
      </c>
      <c r="EJ12" s="69">
        <v>2790760</v>
      </c>
      <c r="EK12" s="69">
        <v>2545522</v>
      </c>
      <c r="EL12" s="69">
        <v>1720020</v>
      </c>
      <c r="EM12" s="71">
        <v>1021124</v>
      </c>
      <c r="EN12" s="32">
        <f t="shared" si="31"/>
        <v>12313598</v>
      </c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</row>
    <row r="13" spans="1:156" s="6" customFormat="1" ht="15" customHeight="1" x14ac:dyDescent="0.15">
      <c r="A13" s="31" t="s">
        <v>26</v>
      </c>
      <c r="B13" s="69">
        <v>0</v>
      </c>
      <c r="C13" s="69">
        <v>0</v>
      </c>
      <c r="D13" s="69">
        <v>14795253</v>
      </c>
      <c r="E13" s="69">
        <v>22273775</v>
      </c>
      <c r="F13" s="69">
        <v>22529279</v>
      </c>
      <c r="G13" s="69">
        <v>27694047</v>
      </c>
      <c r="H13" s="69">
        <v>27587861</v>
      </c>
      <c r="I13" s="32">
        <f t="shared" si="16"/>
        <v>114880215</v>
      </c>
      <c r="J13" s="31" t="s">
        <v>26</v>
      </c>
      <c r="K13" s="70">
        <v>0</v>
      </c>
      <c r="L13" s="69">
        <v>0</v>
      </c>
      <c r="M13" s="69">
        <v>0</v>
      </c>
      <c r="N13" s="69">
        <v>27558</v>
      </c>
      <c r="O13" s="69">
        <v>0</v>
      </c>
      <c r="P13" s="69">
        <v>436155</v>
      </c>
      <c r="Q13" s="71">
        <v>403120</v>
      </c>
      <c r="R13" s="32">
        <f t="shared" si="17"/>
        <v>866833</v>
      </c>
      <c r="S13" s="31" t="s">
        <v>26</v>
      </c>
      <c r="T13" s="70">
        <v>2665319</v>
      </c>
      <c r="U13" s="69">
        <v>6169502</v>
      </c>
      <c r="V13" s="69">
        <v>5414678</v>
      </c>
      <c r="W13" s="69">
        <v>10066266</v>
      </c>
      <c r="X13" s="69">
        <v>7054276</v>
      </c>
      <c r="Y13" s="69">
        <v>7714097</v>
      </c>
      <c r="Z13" s="71">
        <v>7380712</v>
      </c>
      <c r="AA13" s="32">
        <f t="shared" si="18"/>
        <v>46464850</v>
      </c>
      <c r="AB13" s="31" t="s">
        <v>26</v>
      </c>
      <c r="AC13" s="70">
        <v>0</v>
      </c>
      <c r="AD13" s="69">
        <v>162648</v>
      </c>
      <c r="AE13" s="69">
        <v>0</v>
      </c>
      <c r="AF13" s="69">
        <v>148644</v>
      </c>
      <c r="AG13" s="69">
        <v>78912</v>
      </c>
      <c r="AH13" s="69">
        <v>149900</v>
      </c>
      <c r="AI13" s="71">
        <v>31982</v>
      </c>
      <c r="AJ13" s="32">
        <f t="shared" si="19"/>
        <v>572086</v>
      </c>
      <c r="AK13" s="31" t="s">
        <v>26</v>
      </c>
      <c r="AL13" s="70">
        <v>83438</v>
      </c>
      <c r="AM13" s="69">
        <v>117063</v>
      </c>
      <c r="AN13" s="69">
        <v>299777</v>
      </c>
      <c r="AO13" s="69">
        <v>567601</v>
      </c>
      <c r="AP13" s="69">
        <v>563120</v>
      </c>
      <c r="AQ13" s="69">
        <v>729706</v>
      </c>
      <c r="AR13" s="71">
        <v>609913</v>
      </c>
      <c r="AS13" s="32">
        <f t="shared" si="20"/>
        <v>2970618</v>
      </c>
      <c r="AT13" s="31" t="s">
        <v>26</v>
      </c>
      <c r="AU13" s="70">
        <v>0</v>
      </c>
      <c r="AV13" s="69">
        <v>0</v>
      </c>
      <c r="AW13" s="69">
        <v>9907170</v>
      </c>
      <c r="AX13" s="69">
        <v>11517229</v>
      </c>
      <c r="AY13" s="69">
        <v>7379548</v>
      </c>
      <c r="AZ13" s="69">
        <v>7429471</v>
      </c>
      <c r="BA13" s="71">
        <v>5661806</v>
      </c>
      <c r="BB13" s="32">
        <f t="shared" si="21"/>
        <v>41895224</v>
      </c>
      <c r="BC13" s="31" t="s">
        <v>26</v>
      </c>
      <c r="BD13" s="70">
        <v>535159</v>
      </c>
      <c r="BE13" s="69">
        <v>1614414</v>
      </c>
      <c r="BF13" s="69">
        <v>2395721</v>
      </c>
      <c r="BG13" s="69">
        <v>3587030</v>
      </c>
      <c r="BH13" s="69">
        <v>2281317</v>
      </c>
      <c r="BI13" s="69">
        <v>3271736</v>
      </c>
      <c r="BJ13" s="71">
        <v>599526</v>
      </c>
      <c r="BK13" s="32">
        <f t="shared" si="22"/>
        <v>14284903</v>
      </c>
      <c r="BL13" s="31" t="s">
        <v>26</v>
      </c>
      <c r="BM13" s="70">
        <v>18702</v>
      </c>
      <c r="BN13" s="69">
        <v>313650</v>
      </c>
      <c r="BO13" s="69">
        <v>1582555</v>
      </c>
      <c r="BP13" s="69">
        <v>3695967</v>
      </c>
      <c r="BQ13" s="69">
        <v>4762602</v>
      </c>
      <c r="BR13" s="69">
        <v>4936450</v>
      </c>
      <c r="BS13" s="71">
        <v>2962494</v>
      </c>
      <c r="BT13" s="32">
        <f t="shared" si="23"/>
        <v>18272420</v>
      </c>
      <c r="BU13" s="31" t="s">
        <v>26</v>
      </c>
      <c r="BV13" s="70">
        <v>0</v>
      </c>
      <c r="BW13" s="69">
        <v>109971</v>
      </c>
      <c r="BX13" s="69">
        <v>766120</v>
      </c>
      <c r="BY13" s="69">
        <v>623689</v>
      </c>
      <c r="BZ13" s="69">
        <v>1384785</v>
      </c>
      <c r="CA13" s="69">
        <v>873243</v>
      </c>
      <c r="CB13" s="71">
        <v>694233</v>
      </c>
      <c r="CC13" s="32">
        <f t="shared" si="24"/>
        <v>4452041</v>
      </c>
      <c r="CD13" s="31" t="s">
        <v>26</v>
      </c>
      <c r="CE13" s="70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71">
        <v>0</v>
      </c>
      <c r="CL13" s="32">
        <f t="shared" si="25"/>
        <v>0</v>
      </c>
      <c r="CM13" s="31" t="s">
        <v>26</v>
      </c>
      <c r="CN13" s="70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71">
        <v>57924</v>
      </c>
      <c r="CU13" s="32">
        <f t="shared" si="26"/>
        <v>57924</v>
      </c>
      <c r="CV13" s="31" t="s">
        <v>26</v>
      </c>
      <c r="CW13" s="70">
        <v>1576580</v>
      </c>
      <c r="CX13" s="69">
        <v>2120789</v>
      </c>
      <c r="CY13" s="69">
        <v>1199261</v>
      </c>
      <c r="CZ13" s="69">
        <v>5541288</v>
      </c>
      <c r="DA13" s="69">
        <v>4216285</v>
      </c>
      <c r="DB13" s="69">
        <v>4834631</v>
      </c>
      <c r="DC13" s="71">
        <v>3965180</v>
      </c>
      <c r="DD13" s="32">
        <f t="shared" si="27"/>
        <v>23454014</v>
      </c>
      <c r="DE13" s="31" t="s">
        <v>26</v>
      </c>
      <c r="DF13" s="70">
        <v>120582</v>
      </c>
      <c r="DG13" s="69">
        <v>186410</v>
      </c>
      <c r="DH13" s="69">
        <v>213444</v>
      </c>
      <c r="DI13" s="69">
        <v>341379</v>
      </c>
      <c r="DJ13" s="69">
        <v>212031</v>
      </c>
      <c r="DK13" s="69">
        <v>119556</v>
      </c>
      <c r="DL13" s="71">
        <v>28864</v>
      </c>
      <c r="DM13" s="32">
        <f t="shared" si="28"/>
        <v>1222266</v>
      </c>
      <c r="DN13" s="31" t="s">
        <v>26</v>
      </c>
      <c r="DO13" s="70">
        <v>1138536</v>
      </c>
      <c r="DP13" s="69">
        <v>836049</v>
      </c>
      <c r="DQ13" s="69">
        <v>88110</v>
      </c>
      <c r="DR13" s="69">
        <v>803340</v>
      </c>
      <c r="DS13" s="69">
        <v>20493</v>
      </c>
      <c r="DT13" s="69">
        <v>0</v>
      </c>
      <c r="DU13" s="71">
        <v>15444</v>
      </c>
      <c r="DV13" s="32">
        <f t="shared" si="29"/>
        <v>2901972</v>
      </c>
      <c r="DW13" s="31" t="s">
        <v>26</v>
      </c>
      <c r="DX13" s="70">
        <v>304325</v>
      </c>
      <c r="DY13" s="69">
        <v>1837500</v>
      </c>
      <c r="DZ13" s="69">
        <v>5825639</v>
      </c>
      <c r="EA13" s="69">
        <v>5784034</v>
      </c>
      <c r="EB13" s="69">
        <v>4919562</v>
      </c>
      <c r="EC13" s="69">
        <v>4847007</v>
      </c>
      <c r="ED13" s="71">
        <v>4300741</v>
      </c>
      <c r="EE13" s="32">
        <f t="shared" si="30"/>
        <v>27818808</v>
      </c>
      <c r="EF13" s="31" t="s">
        <v>26</v>
      </c>
      <c r="EG13" s="70">
        <v>1684091</v>
      </c>
      <c r="EH13" s="69">
        <v>2196440</v>
      </c>
      <c r="EI13" s="69">
        <v>8658968</v>
      </c>
      <c r="EJ13" s="69">
        <v>9049496</v>
      </c>
      <c r="EK13" s="69">
        <v>6343275</v>
      </c>
      <c r="EL13" s="69">
        <v>5470729</v>
      </c>
      <c r="EM13" s="71">
        <v>3664786</v>
      </c>
      <c r="EN13" s="32">
        <f t="shared" si="31"/>
        <v>37067785</v>
      </c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</row>
    <row r="14" spans="1:156" s="6" customFormat="1" ht="15" customHeight="1" x14ac:dyDescent="0.15">
      <c r="A14" s="31" t="s">
        <v>27</v>
      </c>
      <c r="B14" s="69">
        <v>0</v>
      </c>
      <c r="C14" s="69">
        <v>0</v>
      </c>
      <c r="D14" s="69">
        <v>9849726</v>
      </c>
      <c r="E14" s="69">
        <v>14469936</v>
      </c>
      <c r="F14" s="69">
        <v>10283330</v>
      </c>
      <c r="G14" s="69">
        <v>14274731</v>
      </c>
      <c r="H14" s="69">
        <v>15765432</v>
      </c>
      <c r="I14" s="32">
        <f t="shared" si="16"/>
        <v>64643155</v>
      </c>
      <c r="J14" s="31" t="s">
        <v>27</v>
      </c>
      <c r="K14" s="70">
        <v>0</v>
      </c>
      <c r="L14" s="69">
        <v>0</v>
      </c>
      <c r="M14" s="69">
        <v>0</v>
      </c>
      <c r="N14" s="69">
        <v>14238</v>
      </c>
      <c r="O14" s="69">
        <v>0</v>
      </c>
      <c r="P14" s="69">
        <v>269102</v>
      </c>
      <c r="Q14" s="71">
        <v>84692</v>
      </c>
      <c r="R14" s="32">
        <f t="shared" si="17"/>
        <v>368032</v>
      </c>
      <c r="S14" s="31" t="s">
        <v>27</v>
      </c>
      <c r="T14" s="70">
        <v>374955</v>
      </c>
      <c r="U14" s="69">
        <v>804417</v>
      </c>
      <c r="V14" s="69">
        <v>1767037</v>
      </c>
      <c r="W14" s="69">
        <v>2741591</v>
      </c>
      <c r="X14" s="69">
        <v>1532843</v>
      </c>
      <c r="Y14" s="69">
        <v>2183125</v>
      </c>
      <c r="Z14" s="71">
        <v>2420709</v>
      </c>
      <c r="AA14" s="32">
        <f t="shared" si="18"/>
        <v>11824677</v>
      </c>
      <c r="AB14" s="31" t="s">
        <v>27</v>
      </c>
      <c r="AC14" s="70">
        <v>178290</v>
      </c>
      <c r="AD14" s="69">
        <v>23622</v>
      </c>
      <c r="AE14" s="69">
        <v>287811</v>
      </c>
      <c r="AF14" s="69">
        <v>388438</v>
      </c>
      <c r="AG14" s="69">
        <v>167535</v>
      </c>
      <c r="AH14" s="69">
        <v>215484</v>
      </c>
      <c r="AI14" s="71">
        <v>231489</v>
      </c>
      <c r="AJ14" s="32">
        <f t="shared" si="19"/>
        <v>1492669</v>
      </c>
      <c r="AK14" s="31" t="s">
        <v>27</v>
      </c>
      <c r="AL14" s="70">
        <v>36252</v>
      </c>
      <c r="AM14" s="69">
        <v>15498</v>
      </c>
      <c r="AN14" s="69">
        <v>102186</v>
      </c>
      <c r="AO14" s="69">
        <v>125710</v>
      </c>
      <c r="AP14" s="69">
        <v>214938</v>
      </c>
      <c r="AQ14" s="69">
        <v>158949</v>
      </c>
      <c r="AR14" s="71">
        <v>184450</v>
      </c>
      <c r="AS14" s="32">
        <f t="shared" si="20"/>
        <v>837983</v>
      </c>
      <c r="AT14" s="31" t="s">
        <v>27</v>
      </c>
      <c r="AU14" s="70">
        <v>0</v>
      </c>
      <c r="AV14" s="69">
        <v>0</v>
      </c>
      <c r="AW14" s="69">
        <v>5211127</v>
      </c>
      <c r="AX14" s="69">
        <v>10530523</v>
      </c>
      <c r="AY14" s="69">
        <v>7772540</v>
      </c>
      <c r="AZ14" s="69">
        <v>10460502</v>
      </c>
      <c r="BA14" s="71">
        <v>7991057</v>
      </c>
      <c r="BB14" s="32">
        <f t="shared" si="21"/>
        <v>41965749</v>
      </c>
      <c r="BC14" s="31" t="s">
        <v>27</v>
      </c>
      <c r="BD14" s="70">
        <v>311337</v>
      </c>
      <c r="BE14" s="69">
        <v>1073322</v>
      </c>
      <c r="BF14" s="69">
        <v>2754675</v>
      </c>
      <c r="BG14" s="69">
        <v>4013072</v>
      </c>
      <c r="BH14" s="69">
        <v>1938015</v>
      </c>
      <c r="BI14" s="69">
        <v>1780966</v>
      </c>
      <c r="BJ14" s="71">
        <v>1063701</v>
      </c>
      <c r="BK14" s="32">
        <f t="shared" si="22"/>
        <v>12935088</v>
      </c>
      <c r="BL14" s="31" t="s">
        <v>27</v>
      </c>
      <c r="BM14" s="70">
        <v>0</v>
      </c>
      <c r="BN14" s="69">
        <v>0</v>
      </c>
      <c r="BO14" s="69">
        <v>1478202</v>
      </c>
      <c r="BP14" s="69">
        <v>2581393</v>
      </c>
      <c r="BQ14" s="69">
        <v>5372325</v>
      </c>
      <c r="BR14" s="69">
        <v>4675158</v>
      </c>
      <c r="BS14" s="71">
        <v>2995002</v>
      </c>
      <c r="BT14" s="32">
        <f t="shared" si="23"/>
        <v>17102080</v>
      </c>
      <c r="BU14" s="31" t="s">
        <v>27</v>
      </c>
      <c r="BV14" s="70">
        <v>0</v>
      </c>
      <c r="BW14" s="69">
        <v>57681</v>
      </c>
      <c r="BX14" s="69">
        <v>348903</v>
      </c>
      <c r="BY14" s="69">
        <v>731997</v>
      </c>
      <c r="BZ14" s="69">
        <v>541584</v>
      </c>
      <c r="CA14" s="69">
        <v>295686</v>
      </c>
      <c r="CB14" s="71">
        <v>81801</v>
      </c>
      <c r="CC14" s="32">
        <f t="shared" si="24"/>
        <v>2057652</v>
      </c>
      <c r="CD14" s="31" t="s">
        <v>27</v>
      </c>
      <c r="CE14" s="70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71">
        <v>0</v>
      </c>
      <c r="CL14" s="32">
        <f t="shared" si="25"/>
        <v>0</v>
      </c>
      <c r="CM14" s="31" t="s">
        <v>27</v>
      </c>
      <c r="CN14" s="70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71">
        <v>0</v>
      </c>
      <c r="CU14" s="32">
        <f t="shared" si="26"/>
        <v>0</v>
      </c>
      <c r="CV14" s="31" t="s">
        <v>27</v>
      </c>
      <c r="CW14" s="70">
        <v>241961</v>
      </c>
      <c r="CX14" s="69">
        <v>653730</v>
      </c>
      <c r="CY14" s="69">
        <v>658079</v>
      </c>
      <c r="CZ14" s="69">
        <v>2594513</v>
      </c>
      <c r="DA14" s="69">
        <v>1462309</v>
      </c>
      <c r="DB14" s="69">
        <v>2095632.9999999998</v>
      </c>
      <c r="DC14" s="71">
        <v>1858578</v>
      </c>
      <c r="DD14" s="32">
        <f t="shared" si="27"/>
        <v>9564803</v>
      </c>
      <c r="DE14" s="31" t="s">
        <v>27</v>
      </c>
      <c r="DF14" s="70">
        <v>32400</v>
      </c>
      <c r="DG14" s="69">
        <v>182880</v>
      </c>
      <c r="DH14" s="69">
        <v>113630</v>
      </c>
      <c r="DI14" s="69">
        <v>182880</v>
      </c>
      <c r="DJ14" s="69">
        <v>0</v>
      </c>
      <c r="DK14" s="69">
        <v>157410</v>
      </c>
      <c r="DL14" s="71">
        <v>63250</v>
      </c>
      <c r="DM14" s="32">
        <f t="shared" si="28"/>
        <v>732450</v>
      </c>
      <c r="DN14" s="31" t="s">
        <v>27</v>
      </c>
      <c r="DO14" s="70">
        <v>440102</v>
      </c>
      <c r="DP14" s="69">
        <v>693715</v>
      </c>
      <c r="DQ14" s="69">
        <v>414450</v>
      </c>
      <c r="DR14" s="69">
        <v>254430</v>
      </c>
      <c r="DS14" s="69">
        <v>309694</v>
      </c>
      <c r="DT14" s="69">
        <v>195178</v>
      </c>
      <c r="DU14" s="71">
        <v>0</v>
      </c>
      <c r="DV14" s="32">
        <f t="shared" si="29"/>
        <v>2307569</v>
      </c>
      <c r="DW14" s="31" t="s">
        <v>27</v>
      </c>
      <c r="DX14" s="70">
        <v>60894</v>
      </c>
      <c r="DY14" s="69">
        <v>0</v>
      </c>
      <c r="DZ14" s="69">
        <v>767795</v>
      </c>
      <c r="EA14" s="69">
        <v>371573</v>
      </c>
      <c r="EB14" s="69">
        <v>508210</v>
      </c>
      <c r="EC14" s="69">
        <v>1413581</v>
      </c>
      <c r="ED14" s="71">
        <v>1056560</v>
      </c>
      <c r="EE14" s="32">
        <f t="shared" si="30"/>
        <v>4178613</v>
      </c>
      <c r="EF14" s="31" t="s">
        <v>27</v>
      </c>
      <c r="EG14" s="70">
        <v>413760</v>
      </c>
      <c r="EH14" s="69">
        <v>657801</v>
      </c>
      <c r="EI14" s="69">
        <v>4392420</v>
      </c>
      <c r="EJ14" s="69">
        <v>5072797</v>
      </c>
      <c r="EK14" s="69">
        <v>3181731</v>
      </c>
      <c r="EL14" s="69">
        <v>2948790</v>
      </c>
      <c r="EM14" s="71">
        <v>2111336</v>
      </c>
      <c r="EN14" s="32">
        <f t="shared" si="31"/>
        <v>18778635</v>
      </c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</row>
    <row r="15" spans="1:156" s="6" customFormat="1" ht="15" customHeight="1" x14ac:dyDescent="0.15">
      <c r="A15" s="31" t="s">
        <v>28</v>
      </c>
      <c r="B15" s="69">
        <v>0</v>
      </c>
      <c r="C15" s="69">
        <v>0</v>
      </c>
      <c r="D15" s="69">
        <v>8138882</v>
      </c>
      <c r="E15" s="69">
        <v>11597924</v>
      </c>
      <c r="F15" s="69">
        <v>15144929</v>
      </c>
      <c r="G15" s="69">
        <v>19866733</v>
      </c>
      <c r="H15" s="69">
        <v>12537260</v>
      </c>
      <c r="I15" s="32">
        <f t="shared" si="16"/>
        <v>67285728</v>
      </c>
      <c r="J15" s="31" t="s">
        <v>28</v>
      </c>
      <c r="K15" s="70">
        <v>0</v>
      </c>
      <c r="L15" s="69">
        <v>0</v>
      </c>
      <c r="M15" s="69">
        <v>0</v>
      </c>
      <c r="N15" s="69">
        <v>108613</v>
      </c>
      <c r="O15" s="69">
        <v>311719</v>
      </c>
      <c r="P15" s="69">
        <v>252937</v>
      </c>
      <c r="Q15" s="71">
        <v>1655120</v>
      </c>
      <c r="R15" s="32">
        <f t="shared" si="17"/>
        <v>2328389</v>
      </c>
      <c r="S15" s="31" t="s">
        <v>28</v>
      </c>
      <c r="T15" s="70">
        <v>406935</v>
      </c>
      <c r="U15" s="69">
        <v>965596</v>
      </c>
      <c r="V15" s="69">
        <v>2958239</v>
      </c>
      <c r="W15" s="69">
        <v>5609210</v>
      </c>
      <c r="X15" s="69">
        <v>4248582</v>
      </c>
      <c r="Y15" s="69">
        <v>4278570</v>
      </c>
      <c r="Z15" s="71">
        <v>3726309</v>
      </c>
      <c r="AA15" s="32">
        <f t="shared" si="18"/>
        <v>22193441</v>
      </c>
      <c r="AB15" s="31" t="s">
        <v>28</v>
      </c>
      <c r="AC15" s="70">
        <v>201456</v>
      </c>
      <c r="AD15" s="69">
        <v>382041</v>
      </c>
      <c r="AE15" s="69">
        <v>502847</v>
      </c>
      <c r="AF15" s="69">
        <v>1433056</v>
      </c>
      <c r="AG15" s="69">
        <v>1085874</v>
      </c>
      <c r="AH15" s="69">
        <v>577063</v>
      </c>
      <c r="AI15" s="71">
        <v>647220</v>
      </c>
      <c r="AJ15" s="32">
        <f t="shared" si="19"/>
        <v>4829557</v>
      </c>
      <c r="AK15" s="31" t="s">
        <v>28</v>
      </c>
      <c r="AL15" s="70">
        <v>79092</v>
      </c>
      <c r="AM15" s="69">
        <v>206262</v>
      </c>
      <c r="AN15" s="69">
        <v>670360</v>
      </c>
      <c r="AO15" s="69">
        <v>942334</v>
      </c>
      <c r="AP15" s="69">
        <v>1197182</v>
      </c>
      <c r="AQ15" s="69">
        <v>898392</v>
      </c>
      <c r="AR15" s="71">
        <v>520482</v>
      </c>
      <c r="AS15" s="32">
        <f t="shared" si="20"/>
        <v>4514104</v>
      </c>
      <c r="AT15" s="31" t="s">
        <v>28</v>
      </c>
      <c r="AU15" s="70">
        <v>0</v>
      </c>
      <c r="AV15" s="69">
        <v>0</v>
      </c>
      <c r="AW15" s="69">
        <v>15960084</v>
      </c>
      <c r="AX15" s="69">
        <v>18842224</v>
      </c>
      <c r="AY15" s="69">
        <v>15749474</v>
      </c>
      <c r="AZ15" s="69">
        <v>11957207</v>
      </c>
      <c r="BA15" s="71">
        <v>6163861</v>
      </c>
      <c r="BB15" s="32">
        <f t="shared" si="21"/>
        <v>68672850</v>
      </c>
      <c r="BC15" s="31" t="s">
        <v>28</v>
      </c>
      <c r="BD15" s="70">
        <v>996886</v>
      </c>
      <c r="BE15" s="69">
        <v>5450902</v>
      </c>
      <c r="BF15" s="69">
        <v>6454884</v>
      </c>
      <c r="BG15" s="69">
        <v>7269043</v>
      </c>
      <c r="BH15" s="69">
        <v>4777617</v>
      </c>
      <c r="BI15" s="69">
        <v>2843710</v>
      </c>
      <c r="BJ15" s="71">
        <v>1856317</v>
      </c>
      <c r="BK15" s="32">
        <f t="shared" si="22"/>
        <v>29649359</v>
      </c>
      <c r="BL15" s="31" t="s">
        <v>28</v>
      </c>
      <c r="BM15" s="70">
        <v>0</v>
      </c>
      <c r="BN15" s="69">
        <v>109800</v>
      </c>
      <c r="BO15" s="69">
        <v>893877</v>
      </c>
      <c r="BP15" s="69">
        <v>3167000</v>
      </c>
      <c r="BQ15" s="69">
        <v>9619699</v>
      </c>
      <c r="BR15" s="69">
        <v>9151451</v>
      </c>
      <c r="BS15" s="71">
        <v>3113076</v>
      </c>
      <c r="BT15" s="32">
        <f t="shared" si="23"/>
        <v>26054903</v>
      </c>
      <c r="BU15" s="31" t="s">
        <v>28</v>
      </c>
      <c r="BV15" s="70">
        <v>0</v>
      </c>
      <c r="BW15" s="69">
        <v>102402</v>
      </c>
      <c r="BX15" s="69">
        <v>186831</v>
      </c>
      <c r="BY15" s="69">
        <v>554326</v>
      </c>
      <c r="BZ15" s="69">
        <v>587655</v>
      </c>
      <c r="CA15" s="69">
        <v>492427</v>
      </c>
      <c r="CB15" s="71">
        <v>0</v>
      </c>
      <c r="CC15" s="32">
        <f t="shared" si="24"/>
        <v>1923641</v>
      </c>
      <c r="CD15" s="31" t="s">
        <v>28</v>
      </c>
      <c r="CE15" s="70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71">
        <v>0</v>
      </c>
      <c r="CL15" s="32">
        <f t="shared" si="25"/>
        <v>0</v>
      </c>
      <c r="CM15" s="31" t="s">
        <v>28</v>
      </c>
      <c r="CN15" s="70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71">
        <v>0</v>
      </c>
      <c r="CU15" s="32">
        <f t="shared" si="26"/>
        <v>0</v>
      </c>
      <c r="CV15" s="31" t="s">
        <v>28</v>
      </c>
      <c r="CW15" s="70">
        <v>434681</v>
      </c>
      <c r="CX15" s="69">
        <v>1216683</v>
      </c>
      <c r="CY15" s="69">
        <v>1103935</v>
      </c>
      <c r="CZ15" s="69">
        <v>4231232</v>
      </c>
      <c r="DA15" s="69">
        <v>3672563</v>
      </c>
      <c r="DB15" s="69">
        <v>3546498</v>
      </c>
      <c r="DC15" s="71">
        <v>2534316</v>
      </c>
      <c r="DD15" s="32">
        <f t="shared" si="27"/>
        <v>16739908</v>
      </c>
      <c r="DE15" s="31" t="s">
        <v>28</v>
      </c>
      <c r="DF15" s="70">
        <v>129609.00000000001</v>
      </c>
      <c r="DG15" s="69">
        <v>71073</v>
      </c>
      <c r="DH15" s="69">
        <v>224217</v>
      </c>
      <c r="DI15" s="69">
        <v>143607</v>
      </c>
      <c r="DJ15" s="69">
        <v>144591</v>
      </c>
      <c r="DK15" s="69">
        <v>111348</v>
      </c>
      <c r="DL15" s="71">
        <v>90000</v>
      </c>
      <c r="DM15" s="32">
        <f t="shared" si="28"/>
        <v>914445</v>
      </c>
      <c r="DN15" s="31" t="s">
        <v>28</v>
      </c>
      <c r="DO15" s="70">
        <v>533872</v>
      </c>
      <c r="DP15" s="69">
        <v>471690</v>
      </c>
      <c r="DQ15" s="69">
        <v>102690</v>
      </c>
      <c r="DR15" s="69">
        <v>266920</v>
      </c>
      <c r="DS15" s="69">
        <v>226600</v>
      </c>
      <c r="DT15" s="69">
        <v>218070</v>
      </c>
      <c r="DU15" s="71">
        <v>199710</v>
      </c>
      <c r="DV15" s="32">
        <f t="shared" si="29"/>
        <v>2019552</v>
      </c>
      <c r="DW15" s="31" t="s">
        <v>28</v>
      </c>
      <c r="DX15" s="70">
        <v>118896</v>
      </c>
      <c r="DY15" s="69">
        <v>569786</v>
      </c>
      <c r="DZ15" s="69">
        <v>1058280</v>
      </c>
      <c r="EA15" s="69">
        <v>545240</v>
      </c>
      <c r="EB15" s="69">
        <v>1392155</v>
      </c>
      <c r="EC15" s="69">
        <v>1689340</v>
      </c>
      <c r="ED15" s="71">
        <v>1542432</v>
      </c>
      <c r="EE15" s="32">
        <f t="shared" si="30"/>
        <v>6916129</v>
      </c>
      <c r="EF15" s="31" t="s">
        <v>28</v>
      </c>
      <c r="EG15" s="70">
        <v>577465</v>
      </c>
      <c r="EH15" s="69">
        <v>1332903</v>
      </c>
      <c r="EI15" s="69">
        <v>7674407</v>
      </c>
      <c r="EJ15" s="69">
        <v>7695547</v>
      </c>
      <c r="EK15" s="69">
        <v>5622530</v>
      </c>
      <c r="EL15" s="69">
        <v>4726179</v>
      </c>
      <c r="EM15" s="71">
        <v>2314386</v>
      </c>
      <c r="EN15" s="32">
        <f t="shared" si="31"/>
        <v>29943417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</row>
    <row r="16" spans="1:156" s="6" customFormat="1" ht="15" customHeight="1" x14ac:dyDescent="0.15">
      <c r="A16" s="31" t="s">
        <v>29</v>
      </c>
      <c r="B16" s="69">
        <v>0</v>
      </c>
      <c r="C16" s="69">
        <v>0</v>
      </c>
      <c r="D16" s="69">
        <v>6267427</v>
      </c>
      <c r="E16" s="69">
        <v>10944790</v>
      </c>
      <c r="F16" s="69">
        <v>9359629</v>
      </c>
      <c r="G16" s="69">
        <v>16039524</v>
      </c>
      <c r="H16" s="69">
        <v>17904824</v>
      </c>
      <c r="I16" s="32">
        <f t="shared" si="16"/>
        <v>60516194</v>
      </c>
      <c r="J16" s="31" t="s">
        <v>29</v>
      </c>
      <c r="K16" s="70">
        <v>0</v>
      </c>
      <c r="L16" s="69">
        <v>0</v>
      </c>
      <c r="M16" s="69">
        <v>25976</v>
      </c>
      <c r="N16" s="69">
        <v>12987</v>
      </c>
      <c r="O16" s="69">
        <v>265037</v>
      </c>
      <c r="P16" s="69">
        <v>400695</v>
      </c>
      <c r="Q16" s="71">
        <v>749414</v>
      </c>
      <c r="R16" s="32">
        <f t="shared" si="17"/>
        <v>1454109</v>
      </c>
      <c r="S16" s="31" t="s">
        <v>29</v>
      </c>
      <c r="T16" s="70">
        <v>498717</v>
      </c>
      <c r="U16" s="69">
        <v>864263</v>
      </c>
      <c r="V16" s="69">
        <v>1819504</v>
      </c>
      <c r="W16" s="69">
        <v>2152274</v>
      </c>
      <c r="X16" s="69">
        <v>1628542</v>
      </c>
      <c r="Y16" s="69">
        <v>2086600</v>
      </c>
      <c r="Z16" s="71">
        <v>3540573</v>
      </c>
      <c r="AA16" s="32">
        <f t="shared" si="18"/>
        <v>12590473</v>
      </c>
      <c r="AB16" s="31" t="s">
        <v>29</v>
      </c>
      <c r="AC16" s="70">
        <v>22609</v>
      </c>
      <c r="AD16" s="69">
        <v>380424</v>
      </c>
      <c r="AE16" s="69">
        <v>297326</v>
      </c>
      <c r="AF16" s="69">
        <v>593596</v>
      </c>
      <c r="AG16" s="69">
        <v>328902</v>
      </c>
      <c r="AH16" s="69">
        <v>284772</v>
      </c>
      <c r="AI16" s="71">
        <v>286210</v>
      </c>
      <c r="AJ16" s="32">
        <f t="shared" si="19"/>
        <v>2193839</v>
      </c>
      <c r="AK16" s="31" t="s">
        <v>29</v>
      </c>
      <c r="AL16" s="70">
        <v>100755</v>
      </c>
      <c r="AM16" s="69">
        <v>182520</v>
      </c>
      <c r="AN16" s="69">
        <v>747620</v>
      </c>
      <c r="AO16" s="69">
        <v>796905</v>
      </c>
      <c r="AP16" s="69">
        <v>520043</v>
      </c>
      <c r="AQ16" s="69">
        <v>654082</v>
      </c>
      <c r="AR16" s="71">
        <v>580455</v>
      </c>
      <c r="AS16" s="32">
        <f t="shared" si="20"/>
        <v>3582380</v>
      </c>
      <c r="AT16" s="31" t="s">
        <v>29</v>
      </c>
      <c r="AU16" s="70">
        <v>0</v>
      </c>
      <c r="AV16" s="69">
        <v>0</v>
      </c>
      <c r="AW16" s="69">
        <v>7860596</v>
      </c>
      <c r="AX16" s="69">
        <v>8516321</v>
      </c>
      <c r="AY16" s="69">
        <v>6556808</v>
      </c>
      <c r="AZ16" s="69">
        <v>3462048</v>
      </c>
      <c r="BA16" s="71">
        <v>2619965</v>
      </c>
      <c r="BB16" s="32">
        <f t="shared" si="21"/>
        <v>29015738</v>
      </c>
      <c r="BC16" s="31" t="s">
        <v>29</v>
      </c>
      <c r="BD16" s="70">
        <v>619779</v>
      </c>
      <c r="BE16" s="69">
        <v>1669526</v>
      </c>
      <c r="BF16" s="69">
        <v>1472670</v>
      </c>
      <c r="BG16" s="69">
        <v>2661032</v>
      </c>
      <c r="BH16" s="69">
        <v>3182776</v>
      </c>
      <c r="BI16" s="69">
        <v>2312531</v>
      </c>
      <c r="BJ16" s="71">
        <v>1048823</v>
      </c>
      <c r="BK16" s="32">
        <f t="shared" si="22"/>
        <v>12967137</v>
      </c>
      <c r="BL16" s="31" t="s">
        <v>29</v>
      </c>
      <c r="BM16" s="70">
        <v>64881</v>
      </c>
      <c r="BN16" s="69">
        <v>142179</v>
      </c>
      <c r="BO16" s="69">
        <v>291647</v>
      </c>
      <c r="BP16" s="69">
        <v>1062873</v>
      </c>
      <c r="BQ16" s="69">
        <v>494413</v>
      </c>
      <c r="BR16" s="69">
        <v>1667622</v>
      </c>
      <c r="BS16" s="71">
        <v>508752</v>
      </c>
      <c r="BT16" s="32">
        <f t="shared" si="23"/>
        <v>4232367</v>
      </c>
      <c r="BU16" s="31" t="s">
        <v>29</v>
      </c>
      <c r="BV16" s="70">
        <v>21546</v>
      </c>
      <c r="BW16" s="69">
        <v>66123</v>
      </c>
      <c r="BX16" s="69">
        <v>88848</v>
      </c>
      <c r="BY16" s="69">
        <v>120555</v>
      </c>
      <c r="BZ16" s="69">
        <v>713178</v>
      </c>
      <c r="CA16" s="69">
        <v>202018</v>
      </c>
      <c r="CB16" s="71">
        <v>499878</v>
      </c>
      <c r="CC16" s="32">
        <f t="shared" si="24"/>
        <v>1712146</v>
      </c>
      <c r="CD16" s="31" t="s">
        <v>29</v>
      </c>
      <c r="CE16" s="70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31068</v>
      </c>
      <c r="CK16" s="71">
        <v>0</v>
      </c>
      <c r="CL16" s="32">
        <f t="shared" si="25"/>
        <v>31068</v>
      </c>
      <c r="CM16" s="31" t="s">
        <v>29</v>
      </c>
      <c r="CN16" s="70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71">
        <v>0</v>
      </c>
      <c r="CU16" s="32">
        <f t="shared" si="26"/>
        <v>0</v>
      </c>
      <c r="CV16" s="31" t="s">
        <v>29</v>
      </c>
      <c r="CW16" s="70">
        <v>853729</v>
      </c>
      <c r="CX16" s="69">
        <v>1137680</v>
      </c>
      <c r="CY16" s="69">
        <v>606554</v>
      </c>
      <c r="CZ16" s="69">
        <v>2293631</v>
      </c>
      <c r="DA16" s="69">
        <v>1924788</v>
      </c>
      <c r="DB16" s="69">
        <v>1955149</v>
      </c>
      <c r="DC16" s="71">
        <v>2088235.9999999998</v>
      </c>
      <c r="DD16" s="32">
        <f t="shared" si="27"/>
        <v>10859767</v>
      </c>
      <c r="DE16" s="31" t="s">
        <v>29</v>
      </c>
      <c r="DF16" s="70">
        <v>126963</v>
      </c>
      <c r="DG16" s="69">
        <v>197550</v>
      </c>
      <c r="DH16" s="69">
        <v>68040</v>
      </c>
      <c r="DI16" s="69">
        <v>194190</v>
      </c>
      <c r="DJ16" s="69">
        <v>77580</v>
      </c>
      <c r="DK16" s="69">
        <v>0</v>
      </c>
      <c r="DL16" s="71">
        <v>0</v>
      </c>
      <c r="DM16" s="32">
        <f t="shared" si="28"/>
        <v>664323</v>
      </c>
      <c r="DN16" s="31" t="s">
        <v>29</v>
      </c>
      <c r="DO16" s="70">
        <v>119250</v>
      </c>
      <c r="DP16" s="69">
        <v>551790</v>
      </c>
      <c r="DQ16" s="69">
        <v>154710</v>
      </c>
      <c r="DR16" s="69">
        <v>378415</v>
      </c>
      <c r="DS16" s="69">
        <v>0</v>
      </c>
      <c r="DT16" s="69">
        <v>24750</v>
      </c>
      <c r="DU16" s="71">
        <v>41580</v>
      </c>
      <c r="DV16" s="32">
        <f t="shared" si="29"/>
        <v>1270495</v>
      </c>
      <c r="DW16" s="31" t="s">
        <v>29</v>
      </c>
      <c r="DX16" s="70">
        <v>56326</v>
      </c>
      <c r="DY16" s="69">
        <v>547438</v>
      </c>
      <c r="DZ16" s="69">
        <v>708224</v>
      </c>
      <c r="EA16" s="69">
        <v>409793</v>
      </c>
      <c r="EB16" s="69">
        <v>471372</v>
      </c>
      <c r="EC16" s="69">
        <v>463369</v>
      </c>
      <c r="ED16" s="71">
        <v>0</v>
      </c>
      <c r="EE16" s="32">
        <f t="shared" si="30"/>
        <v>2656522</v>
      </c>
      <c r="EF16" s="31" t="s">
        <v>29</v>
      </c>
      <c r="EG16" s="70">
        <v>779325</v>
      </c>
      <c r="EH16" s="69">
        <v>883663</v>
      </c>
      <c r="EI16" s="69">
        <v>3195796</v>
      </c>
      <c r="EJ16" s="69">
        <v>3614060</v>
      </c>
      <c r="EK16" s="69">
        <v>2772501</v>
      </c>
      <c r="EL16" s="69">
        <v>2446735</v>
      </c>
      <c r="EM16" s="71">
        <v>1984289</v>
      </c>
      <c r="EN16" s="32">
        <f t="shared" si="31"/>
        <v>15676369</v>
      </c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</row>
    <row r="17" spans="1:156" s="6" customFormat="1" ht="15" customHeight="1" x14ac:dyDescent="0.15">
      <c r="A17" s="31" t="s">
        <v>30</v>
      </c>
      <c r="B17" s="69">
        <v>0</v>
      </c>
      <c r="C17" s="69">
        <v>0</v>
      </c>
      <c r="D17" s="69">
        <v>1686792</v>
      </c>
      <c r="E17" s="69">
        <v>2618514</v>
      </c>
      <c r="F17" s="69">
        <v>2591734</v>
      </c>
      <c r="G17" s="69">
        <v>1456700</v>
      </c>
      <c r="H17" s="69">
        <v>1578922</v>
      </c>
      <c r="I17" s="32">
        <f t="shared" si="16"/>
        <v>9932662</v>
      </c>
      <c r="J17" s="31" t="s">
        <v>30</v>
      </c>
      <c r="K17" s="70">
        <v>0</v>
      </c>
      <c r="L17" s="69">
        <v>0</v>
      </c>
      <c r="M17" s="69">
        <v>0</v>
      </c>
      <c r="N17" s="69">
        <v>64941.999999999993</v>
      </c>
      <c r="O17" s="69">
        <v>0</v>
      </c>
      <c r="P17" s="69">
        <v>129883.99999999999</v>
      </c>
      <c r="Q17" s="71">
        <v>177090</v>
      </c>
      <c r="R17" s="32">
        <f t="shared" si="17"/>
        <v>371916</v>
      </c>
      <c r="S17" s="31" t="s">
        <v>30</v>
      </c>
      <c r="T17" s="70">
        <v>286126</v>
      </c>
      <c r="U17" s="69">
        <v>259767</v>
      </c>
      <c r="V17" s="69">
        <v>716955</v>
      </c>
      <c r="W17" s="69">
        <v>963723</v>
      </c>
      <c r="X17" s="69">
        <v>833981</v>
      </c>
      <c r="Y17" s="69">
        <v>339389</v>
      </c>
      <c r="Z17" s="71">
        <v>440127</v>
      </c>
      <c r="AA17" s="32">
        <f t="shared" si="18"/>
        <v>3840068</v>
      </c>
      <c r="AB17" s="31" t="s">
        <v>30</v>
      </c>
      <c r="AC17" s="70">
        <v>289118</v>
      </c>
      <c r="AD17" s="69">
        <v>444744</v>
      </c>
      <c r="AE17" s="69">
        <v>755461</v>
      </c>
      <c r="AF17" s="69">
        <v>771807</v>
      </c>
      <c r="AG17" s="69">
        <v>660916</v>
      </c>
      <c r="AH17" s="69">
        <v>564064</v>
      </c>
      <c r="AI17" s="71">
        <v>206855</v>
      </c>
      <c r="AJ17" s="32">
        <f t="shared" si="19"/>
        <v>3692965</v>
      </c>
      <c r="AK17" s="31" t="s">
        <v>30</v>
      </c>
      <c r="AL17" s="70">
        <v>29601</v>
      </c>
      <c r="AM17" s="69">
        <v>19368</v>
      </c>
      <c r="AN17" s="69">
        <v>117990</v>
      </c>
      <c r="AO17" s="69">
        <v>134244</v>
      </c>
      <c r="AP17" s="69">
        <v>110664</v>
      </c>
      <c r="AQ17" s="69">
        <v>82080</v>
      </c>
      <c r="AR17" s="71">
        <v>40527</v>
      </c>
      <c r="AS17" s="32">
        <f t="shared" si="20"/>
        <v>534474</v>
      </c>
      <c r="AT17" s="31" t="s">
        <v>30</v>
      </c>
      <c r="AU17" s="70">
        <v>0</v>
      </c>
      <c r="AV17" s="69">
        <v>0</v>
      </c>
      <c r="AW17" s="69">
        <v>3278836</v>
      </c>
      <c r="AX17" s="69">
        <v>3783522</v>
      </c>
      <c r="AY17" s="69">
        <v>2527930</v>
      </c>
      <c r="AZ17" s="69">
        <v>972388</v>
      </c>
      <c r="BA17" s="71">
        <v>192528</v>
      </c>
      <c r="BB17" s="32">
        <f t="shared" si="21"/>
        <v>10755204</v>
      </c>
      <c r="BC17" s="31" t="s">
        <v>30</v>
      </c>
      <c r="BD17" s="70">
        <v>661095</v>
      </c>
      <c r="BE17" s="69">
        <v>566949</v>
      </c>
      <c r="BF17" s="69">
        <v>1233946</v>
      </c>
      <c r="BG17" s="69">
        <v>1064412</v>
      </c>
      <c r="BH17" s="69">
        <v>764523</v>
      </c>
      <c r="BI17" s="69">
        <v>1113908</v>
      </c>
      <c r="BJ17" s="71">
        <v>0</v>
      </c>
      <c r="BK17" s="32">
        <f t="shared" si="22"/>
        <v>5404833</v>
      </c>
      <c r="BL17" s="31" t="s">
        <v>30</v>
      </c>
      <c r="BM17" s="70">
        <v>0</v>
      </c>
      <c r="BN17" s="69">
        <v>73116</v>
      </c>
      <c r="BO17" s="69">
        <v>1154648</v>
      </c>
      <c r="BP17" s="69">
        <v>785155</v>
      </c>
      <c r="BQ17" s="69">
        <v>2079943.0000000002</v>
      </c>
      <c r="BR17" s="69">
        <v>1575338</v>
      </c>
      <c r="BS17" s="71">
        <v>121617</v>
      </c>
      <c r="BT17" s="32">
        <f t="shared" si="23"/>
        <v>5789817</v>
      </c>
      <c r="BU17" s="31" t="s">
        <v>30</v>
      </c>
      <c r="BV17" s="70">
        <v>0</v>
      </c>
      <c r="BW17" s="69">
        <v>44847</v>
      </c>
      <c r="BX17" s="69">
        <v>269820</v>
      </c>
      <c r="BY17" s="69">
        <v>545499</v>
      </c>
      <c r="BZ17" s="69">
        <v>0</v>
      </c>
      <c r="CA17" s="69">
        <v>265059</v>
      </c>
      <c r="CB17" s="71">
        <v>0</v>
      </c>
      <c r="CC17" s="32">
        <f t="shared" si="24"/>
        <v>1125225</v>
      </c>
      <c r="CD17" s="31" t="s">
        <v>30</v>
      </c>
      <c r="CE17" s="70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71">
        <v>0</v>
      </c>
      <c r="CL17" s="32">
        <f t="shared" si="25"/>
        <v>0</v>
      </c>
      <c r="CM17" s="31" t="s">
        <v>30</v>
      </c>
      <c r="CN17" s="70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71">
        <v>0</v>
      </c>
      <c r="CU17" s="32">
        <f t="shared" si="26"/>
        <v>0</v>
      </c>
      <c r="CV17" s="31" t="s">
        <v>30</v>
      </c>
      <c r="CW17" s="70">
        <v>647510</v>
      </c>
      <c r="CX17" s="69">
        <v>432630</v>
      </c>
      <c r="CY17" s="69">
        <v>477667</v>
      </c>
      <c r="CZ17" s="69">
        <v>935230</v>
      </c>
      <c r="DA17" s="69">
        <v>660883</v>
      </c>
      <c r="DB17" s="69">
        <v>686119</v>
      </c>
      <c r="DC17" s="71">
        <v>348579</v>
      </c>
      <c r="DD17" s="32">
        <f t="shared" si="27"/>
        <v>4188618</v>
      </c>
      <c r="DE17" s="31" t="s">
        <v>30</v>
      </c>
      <c r="DF17" s="70">
        <v>23202</v>
      </c>
      <c r="DG17" s="69">
        <v>36540</v>
      </c>
      <c r="DH17" s="69">
        <v>61020</v>
      </c>
      <c r="DI17" s="69">
        <v>15480</v>
      </c>
      <c r="DJ17" s="69">
        <v>0</v>
      </c>
      <c r="DK17" s="69">
        <v>0</v>
      </c>
      <c r="DL17" s="71">
        <v>0</v>
      </c>
      <c r="DM17" s="32">
        <f t="shared" si="28"/>
        <v>136242</v>
      </c>
      <c r="DN17" s="31" t="s">
        <v>30</v>
      </c>
      <c r="DO17" s="70">
        <v>133016</v>
      </c>
      <c r="DP17" s="69">
        <v>91891</v>
      </c>
      <c r="DQ17" s="69">
        <v>71100</v>
      </c>
      <c r="DR17" s="69">
        <v>0</v>
      </c>
      <c r="DS17" s="69">
        <v>116820</v>
      </c>
      <c r="DT17" s="69">
        <v>0</v>
      </c>
      <c r="DU17" s="71">
        <v>0</v>
      </c>
      <c r="DV17" s="32">
        <f t="shared" si="29"/>
        <v>412827</v>
      </c>
      <c r="DW17" s="31" t="s">
        <v>30</v>
      </c>
      <c r="DX17" s="70">
        <v>70689</v>
      </c>
      <c r="DY17" s="69">
        <v>0</v>
      </c>
      <c r="DZ17" s="69">
        <v>0</v>
      </c>
      <c r="EA17" s="69">
        <v>192374</v>
      </c>
      <c r="EB17" s="69">
        <v>0</v>
      </c>
      <c r="EC17" s="69">
        <v>0</v>
      </c>
      <c r="ED17" s="71">
        <v>0</v>
      </c>
      <c r="EE17" s="32">
        <f t="shared" si="30"/>
        <v>263063</v>
      </c>
      <c r="EF17" s="31" t="s">
        <v>30</v>
      </c>
      <c r="EG17" s="70">
        <v>449280</v>
      </c>
      <c r="EH17" s="69">
        <v>261760</v>
      </c>
      <c r="EI17" s="69">
        <v>1596862</v>
      </c>
      <c r="EJ17" s="69">
        <v>1343985</v>
      </c>
      <c r="EK17" s="69">
        <v>1062112</v>
      </c>
      <c r="EL17" s="69">
        <v>679163</v>
      </c>
      <c r="EM17" s="71">
        <v>217414</v>
      </c>
      <c r="EN17" s="32">
        <f t="shared" si="31"/>
        <v>5610576</v>
      </c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</row>
    <row r="18" spans="1:156" s="6" customFormat="1" ht="15" customHeight="1" x14ac:dyDescent="0.15">
      <c r="A18" s="31" t="s">
        <v>31</v>
      </c>
      <c r="B18" s="69">
        <v>0</v>
      </c>
      <c r="C18" s="69">
        <v>0</v>
      </c>
      <c r="D18" s="69">
        <v>1980076</v>
      </c>
      <c r="E18" s="69">
        <v>1737270</v>
      </c>
      <c r="F18" s="69">
        <v>4399130</v>
      </c>
      <c r="G18" s="69">
        <v>3242191</v>
      </c>
      <c r="H18" s="69">
        <v>2761333</v>
      </c>
      <c r="I18" s="32">
        <f t="shared" si="16"/>
        <v>14120000</v>
      </c>
      <c r="J18" s="31" t="s">
        <v>31</v>
      </c>
      <c r="K18" s="70">
        <v>0</v>
      </c>
      <c r="L18" s="69">
        <v>0</v>
      </c>
      <c r="M18" s="69">
        <v>0</v>
      </c>
      <c r="N18" s="69">
        <v>42500</v>
      </c>
      <c r="O18" s="69">
        <v>0</v>
      </c>
      <c r="P18" s="69">
        <v>99161</v>
      </c>
      <c r="Q18" s="71">
        <v>242877</v>
      </c>
      <c r="R18" s="32">
        <f t="shared" si="17"/>
        <v>384538</v>
      </c>
      <c r="S18" s="31" t="s">
        <v>31</v>
      </c>
      <c r="T18" s="70">
        <v>79965</v>
      </c>
      <c r="U18" s="69">
        <v>200712</v>
      </c>
      <c r="V18" s="69">
        <v>666656</v>
      </c>
      <c r="W18" s="69">
        <v>1053431</v>
      </c>
      <c r="X18" s="69">
        <v>1057106</v>
      </c>
      <c r="Y18" s="69">
        <v>1181148</v>
      </c>
      <c r="Z18" s="71">
        <v>890712</v>
      </c>
      <c r="AA18" s="32">
        <f t="shared" si="18"/>
        <v>5129730</v>
      </c>
      <c r="AB18" s="31" t="s">
        <v>31</v>
      </c>
      <c r="AC18" s="70">
        <v>22959</v>
      </c>
      <c r="AD18" s="69">
        <v>0</v>
      </c>
      <c r="AE18" s="69">
        <v>50868</v>
      </c>
      <c r="AF18" s="69">
        <v>27844</v>
      </c>
      <c r="AG18" s="69">
        <v>22131</v>
      </c>
      <c r="AH18" s="69">
        <v>0</v>
      </c>
      <c r="AI18" s="71">
        <v>22608</v>
      </c>
      <c r="AJ18" s="32">
        <f t="shared" si="19"/>
        <v>146410</v>
      </c>
      <c r="AK18" s="31" t="s">
        <v>31</v>
      </c>
      <c r="AL18" s="70">
        <v>3078</v>
      </c>
      <c r="AM18" s="69">
        <v>23310</v>
      </c>
      <c r="AN18" s="69">
        <v>59958</v>
      </c>
      <c r="AO18" s="69">
        <v>54716</v>
      </c>
      <c r="AP18" s="69">
        <v>165060</v>
      </c>
      <c r="AQ18" s="69">
        <v>95553</v>
      </c>
      <c r="AR18" s="71">
        <v>103617</v>
      </c>
      <c r="AS18" s="32">
        <f t="shared" si="20"/>
        <v>505292</v>
      </c>
      <c r="AT18" s="31" t="s">
        <v>31</v>
      </c>
      <c r="AU18" s="70">
        <v>0</v>
      </c>
      <c r="AV18" s="69">
        <v>0</v>
      </c>
      <c r="AW18" s="69">
        <v>5251855</v>
      </c>
      <c r="AX18" s="69">
        <v>5429901</v>
      </c>
      <c r="AY18" s="69">
        <v>6287706</v>
      </c>
      <c r="AZ18" s="69">
        <v>2416455</v>
      </c>
      <c r="BA18" s="71">
        <v>1072290</v>
      </c>
      <c r="BB18" s="32">
        <f t="shared" si="21"/>
        <v>20458207</v>
      </c>
      <c r="BC18" s="31" t="s">
        <v>31</v>
      </c>
      <c r="BD18" s="70">
        <v>205223</v>
      </c>
      <c r="BE18" s="69">
        <v>667282</v>
      </c>
      <c r="BF18" s="69">
        <v>1221133</v>
      </c>
      <c r="BG18" s="69">
        <v>1516876</v>
      </c>
      <c r="BH18" s="69">
        <v>1826028</v>
      </c>
      <c r="BI18" s="69">
        <v>695133</v>
      </c>
      <c r="BJ18" s="71">
        <v>636463</v>
      </c>
      <c r="BK18" s="32">
        <f t="shared" si="22"/>
        <v>6768138</v>
      </c>
      <c r="BL18" s="31" t="s">
        <v>31</v>
      </c>
      <c r="BM18" s="70">
        <v>0</v>
      </c>
      <c r="BN18" s="69">
        <v>0</v>
      </c>
      <c r="BO18" s="69">
        <v>313902</v>
      </c>
      <c r="BP18" s="69">
        <v>1119564</v>
      </c>
      <c r="BQ18" s="69">
        <v>4072470</v>
      </c>
      <c r="BR18" s="69">
        <v>5667633</v>
      </c>
      <c r="BS18" s="71">
        <v>1390467</v>
      </c>
      <c r="BT18" s="32">
        <f t="shared" si="23"/>
        <v>12564036</v>
      </c>
      <c r="BU18" s="31" t="s">
        <v>31</v>
      </c>
      <c r="BV18" s="70">
        <v>0</v>
      </c>
      <c r="BW18" s="69">
        <v>0</v>
      </c>
      <c r="BX18" s="69">
        <v>93060</v>
      </c>
      <c r="BY18" s="69">
        <v>99171</v>
      </c>
      <c r="BZ18" s="69">
        <v>400203</v>
      </c>
      <c r="CA18" s="69">
        <v>0</v>
      </c>
      <c r="CB18" s="71">
        <v>0</v>
      </c>
      <c r="CC18" s="32">
        <f t="shared" si="24"/>
        <v>592434</v>
      </c>
      <c r="CD18" s="31" t="s">
        <v>31</v>
      </c>
      <c r="CE18" s="70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71">
        <v>0</v>
      </c>
      <c r="CL18" s="32">
        <f t="shared" si="25"/>
        <v>0</v>
      </c>
      <c r="CM18" s="31" t="s">
        <v>31</v>
      </c>
      <c r="CN18" s="70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71">
        <v>0</v>
      </c>
      <c r="CU18" s="32">
        <f t="shared" si="26"/>
        <v>0</v>
      </c>
      <c r="CV18" s="31" t="s">
        <v>31</v>
      </c>
      <c r="CW18" s="70">
        <v>207417</v>
      </c>
      <c r="CX18" s="69">
        <v>323028</v>
      </c>
      <c r="CY18" s="69">
        <v>506105</v>
      </c>
      <c r="CZ18" s="69">
        <v>955646</v>
      </c>
      <c r="DA18" s="69">
        <v>1154432</v>
      </c>
      <c r="DB18" s="69">
        <v>888116</v>
      </c>
      <c r="DC18" s="71">
        <v>540830</v>
      </c>
      <c r="DD18" s="32">
        <f t="shared" si="27"/>
        <v>4575574</v>
      </c>
      <c r="DE18" s="31" t="s">
        <v>31</v>
      </c>
      <c r="DF18" s="70">
        <v>0</v>
      </c>
      <c r="DG18" s="69">
        <v>113583</v>
      </c>
      <c r="DH18" s="69">
        <v>29340</v>
      </c>
      <c r="DI18" s="69">
        <v>0</v>
      </c>
      <c r="DJ18" s="69">
        <v>111060</v>
      </c>
      <c r="DK18" s="69">
        <v>131490</v>
      </c>
      <c r="DL18" s="71">
        <v>0</v>
      </c>
      <c r="DM18" s="32">
        <f t="shared" si="28"/>
        <v>385473</v>
      </c>
      <c r="DN18" s="31" t="s">
        <v>31</v>
      </c>
      <c r="DO18" s="70">
        <v>0</v>
      </c>
      <c r="DP18" s="69">
        <v>333408</v>
      </c>
      <c r="DQ18" s="69">
        <v>0</v>
      </c>
      <c r="DR18" s="69">
        <v>71775</v>
      </c>
      <c r="DS18" s="69">
        <v>0</v>
      </c>
      <c r="DT18" s="69">
        <v>0</v>
      </c>
      <c r="DU18" s="71">
        <v>0</v>
      </c>
      <c r="DV18" s="32">
        <f t="shared" si="29"/>
        <v>405183</v>
      </c>
      <c r="DW18" s="31" t="s">
        <v>31</v>
      </c>
      <c r="DX18" s="70">
        <v>224109</v>
      </c>
      <c r="DY18" s="69">
        <v>91944</v>
      </c>
      <c r="DZ18" s="69">
        <v>816957</v>
      </c>
      <c r="EA18" s="69">
        <v>747909</v>
      </c>
      <c r="EB18" s="69">
        <v>2019263</v>
      </c>
      <c r="EC18" s="69">
        <v>900558</v>
      </c>
      <c r="ED18" s="71">
        <v>516402.00000000006</v>
      </c>
      <c r="EE18" s="32">
        <f t="shared" si="30"/>
        <v>5317142</v>
      </c>
      <c r="EF18" s="31" t="s">
        <v>31</v>
      </c>
      <c r="EG18" s="70">
        <v>203320</v>
      </c>
      <c r="EH18" s="69">
        <v>277349</v>
      </c>
      <c r="EI18" s="69">
        <v>2638673</v>
      </c>
      <c r="EJ18" s="69">
        <v>2360377</v>
      </c>
      <c r="EK18" s="69">
        <v>2777282</v>
      </c>
      <c r="EL18" s="69">
        <v>1328293</v>
      </c>
      <c r="EM18" s="71">
        <v>685709</v>
      </c>
      <c r="EN18" s="32">
        <f t="shared" si="31"/>
        <v>10271003</v>
      </c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</row>
    <row r="19" spans="1:156" s="6" customFormat="1" ht="15" customHeight="1" x14ac:dyDescent="0.15">
      <c r="A19" s="31" t="s">
        <v>32</v>
      </c>
      <c r="B19" s="69">
        <v>0</v>
      </c>
      <c r="C19" s="69">
        <v>0</v>
      </c>
      <c r="D19" s="69">
        <v>824493</v>
      </c>
      <c r="E19" s="69">
        <v>727126</v>
      </c>
      <c r="F19" s="69">
        <v>738918</v>
      </c>
      <c r="G19" s="69">
        <v>720196</v>
      </c>
      <c r="H19" s="69">
        <v>1079233</v>
      </c>
      <c r="I19" s="32">
        <f t="shared" si="16"/>
        <v>4089966</v>
      </c>
      <c r="J19" s="31" t="s">
        <v>32</v>
      </c>
      <c r="K19" s="70">
        <v>0</v>
      </c>
      <c r="L19" s="69">
        <v>0</v>
      </c>
      <c r="M19" s="69">
        <v>0</v>
      </c>
      <c r="N19" s="69">
        <v>37778</v>
      </c>
      <c r="O19" s="69">
        <v>0</v>
      </c>
      <c r="P19" s="69">
        <v>0</v>
      </c>
      <c r="Q19" s="71">
        <v>92865</v>
      </c>
      <c r="R19" s="32">
        <f t="shared" si="17"/>
        <v>130643</v>
      </c>
      <c r="S19" s="31" t="s">
        <v>32</v>
      </c>
      <c r="T19" s="70">
        <v>8992</v>
      </c>
      <c r="U19" s="69">
        <v>71272</v>
      </c>
      <c r="V19" s="69">
        <v>198109</v>
      </c>
      <c r="W19" s="69">
        <v>138428</v>
      </c>
      <c r="X19" s="69">
        <v>307684</v>
      </c>
      <c r="Y19" s="69">
        <v>83910</v>
      </c>
      <c r="Z19" s="71">
        <v>528858</v>
      </c>
      <c r="AA19" s="32">
        <f t="shared" si="18"/>
        <v>1337253</v>
      </c>
      <c r="AB19" s="31" t="s">
        <v>32</v>
      </c>
      <c r="AC19" s="70">
        <v>0</v>
      </c>
      <c r="AD19" s="69">
        <v>0</v>
      </c>
      <c r="AE19" s="69">
        <v>0</v>
      </c>
      <c r="AF19" s="69">
        <v>0</v>
      </c>
      <c r="AG19" s="69">
        <v>78247</v>
      </c>
      <c r="AH19" s="69">
        <v>0</v>
      </c>
      <c r="AI19" s="71">
        <v>59431</v>
      </c>
      <c r="AJ19" s="32">
        <f t="shared" si="19"/>
        <v>137678</v>
      </c>
      <c r="AK19" s="31" t="s">
        <v>32</v>
      </c>
      <c r="AL19" s="70">
        <v>9324</v>
      </c>
      <c r="AM19" s="69">
        <v>5166</v>
      </c>
      <c r="AN19" s="69">
        <v>52785</v>
      </c>
      <c r="AO19" s="69">
        <v>83250</v>
      </c>
      <c r="AP19" s="69">
        <v>20070</v>
      </c>
      <c r="AQ19" s="69">
        <v>13140</v>
      </c>
      <c r="AR19" s="71">
        <v>55206</v>
      </c>
      <c r="AS19" s="32">
        <f t="shared" si="20"/>
        <v>238941</v>
      </c>
      <c r="AT19" s="31" t="s">
        <v>32</v>
      </c>
      <c r="AU19" s="70">
        <v>0</v>
      </c>
      <c r="AV19" s="69">
        <v>0</v>
      </c>
      <c r="AW19" s="69">
        <v>3890386</v>
      </c>
      <c r="AX19" s="69">
        <v>1935641</v>
      </c>
      <c r="AY19" s="69">
        <v>1586096</v>
      </c>
      <c r="AZ19" s="69">
        <v>772942</v>
      </c>
      <c r="BA19" s="71">
        <v>333017</v>
      </c>
      <c r="BB19" s="32">
        <f t="shared" si="21"/>
        <v>8518082</v>
      </c>
      <c r="BC19" s="31" t="s">
        <v>32</v>
      </c>
      <c r="BD19" s="70">
        <v>70878</v>
      </c>
      <c r="BE19" s="69">
        <v>299702</v>
      </c>
      <c r="BF19" s="69">
        <v>80947</v>
      </c>
      <c r="BG19" s="69">
        <v>210122</v>
      </c>
      <c r="BH19" s="69">
        <v>77182</v>
      </c>
      <c r="BI19" s="69">
        <v>0</v>
      </c>
      <c r="BJ19" s="71">
        <v>0</v>
      </c>
      <c r="BK19" s="32">
        <f t="shared" si="22"/>
        <v>738831</v>
      </c>
      <c r="BL19" s="31" t="s">
        <v>32</v>
      </c>
      <c r="BM19" s="70">
        <v>0</v>
      </c>
      <c r="BN19" s="69">
        <v>0</v>
      </c>
      <c r="BO19" s="69">
        <v>92844</v>
      </c>
      <c r="BP19" s="69">
        <v>301820</v>
      </c>
      <c r="BQ19" s="69">
        <v>444564</v>
      </c>
      <c r="BR19" s="69">
        <v>209196</v>
      </c>
      <c r="BS19" s="71">
        <v>420183</v>
      </c>
      <c r="BT19" s="32">
        <f t="shared" si="23"/>
        <v>1468607</v>
      </c>
      <c r="BU19" s="31" t="s">
        <v>32</v>
      </c>
      <c r="BV19" s="70">
        <v>0</v>
      </c>
      <c r="BW19" s="69">
        <v>0</v>
      </c>
      <c r="BX19" s="69">
        <v>371796</v>
      </c>
      <c r="BY19" s="69">
        <v>0</v>
      </c>
      <c r="BZ19" s="69">
        <v>250686</v>
      </c>
      <c r="CA19" s="69">
        <v>0</v>
      </c>
      <c r="CB19" s="71">
        <v>0</v>
      </c>
      <c r="CC19" s="32">
        <f t="shared" si="24"/>
        <v>622482</v>
      </c>
      <c r="CD19" s="31" t="s">
        <v>32</v>
      </c>
      <c r="CE19" s="70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71">
        <v>0</v>
      </c>
      <c r="CL19" s="32">
        <f t="shared" si="25"/>
        <v>0</v>
      </c>
      <c r="CM19" s="31" t="s">
        <v>32</v>
      </c>
      <c r="CN19" s="70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71">
        <v>0</v>
      </c>
      <c r="CU19" s="32">
        <f t="shared" si="26"/>
        <v>0</v>
      </c>
      <c r="CV19" s="31" t="s">
        <v>32</v>
      </c>
      <c r="CW19" s="70">
        <v>47226</v>
      </c>
      <c r="CX19" s="69">
        <v>88650</v>
      </c>
      <c r="CY19" s="69">
        <v>172872</v>
      </c>
      <c r="CZ19" s="69">
        <v>285734</v>
      </c>
      <c r="DA19" s="69">
        <v>293958</v>
      </c>
      <c r="DB19" s="69">
        <v>211959</v>
      </c>
      <c r="DC19" s="71">
        <v>276476</v>
      </c>
      <c r="DD19" s="32">
        <f t="shared" si="27"/>
        <v>1376875</v>
      </c>
      <c r="DE19" s="31" t="s">
        <v>32</v>
      </c>
      <c r="DF19" s="70">
        <v>27720</v>
      </c>
      <c r="DG19" s="69">
        <v>0</v>
      </c>
      <c r="DH19" s="69">
        <v>27720</v>
      </c>
      <c r="DI19" s="69">
        <v>0</v>
      </c>
      <c r="DJ19" s="69">
        <v>0</v>
      </c>
      <c r="DK19" s="69">
        <v>0</v>
      </c>
      <c r="DL19" s="71">
        <v>0</v>
      </c>
      <c r="DM19" s="32">
        <f t="shared" si="28"/>
        <v>55440</v>
      </c>
      <c r="DN19" s="31" t="s">
        <v>32</v>
      </c>
      <c r="DO19" s="70">
        <v>221760</v>
      </c>
      <c r="DP19" s="69">
        <v>0</v>
      </c>
      <c r="DQ19" s="69">
        <v>0</v>
      </c>
      <c r="DR19" s="69">
        <v>8694</v>
      </c>
      <c r="DS19" s="69">
        <v>0</v>
      </c>
      <c r="DT19" s="69">
        <v>0</v>
      </c>
      <c r="DU19" s="71">
        <v>0</v>
      </c>
      <c r="DV19" s="32">
        <f t="shared" si="29"/>
        <v>230454</v>
      </c>
      <c r="DW19" s="31" t="s">
        <v>32</v>
      </c>
      <c r="DX19" s="70">
        <v>127224</v>
      </c>
      <c r="DY19" s="69">
        <v>367776</v>
      </c>
      <c r="DZ19" s="69">
        <v>0</v>
      </c>
      <c r="EA19" s="69">
        <v>742599</v>
      </c>
      <c r="EB19" s="69">
        <v>606312</v>
      </c>
      <c r="EC19" s="69">
        <v>467970</v>
      </c>
      <c r="ED19" s="71">
        <v>0</v>
      </c>
      <c r="EE19" s="32">
        <f t="shared" si="30"/>
        <v>2311881</v>
      </c>
      <c r="EF19" s="31" t="s">
        <v>32</v>
      </c>
      <c r="EG19" s="70">
        <v>86980</v>
      </c>
      <c r="EH19" s="69">
        <v>116500</v>
      </c>
      <c r="EI19" s="69">
        <v>863523</v>
      </c>
      <c r="EJ19" s="69">
        <v>374233</v>
      </c>
      <c r="EK19" s="69">
        <v>472550</v>
      </c>
      <c r="EL19" s="69">
        <v>175570</v>
      </c>
      <c r="EM19" s="71">
        <v>208827</v>
      </c>
      <c r="EN19" s="32">
        <f t="shared" si="31"/>
        <v>2298183</v>
      </c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</row>
    <row r="20" spans="1:156" s="6" customFormat="1" ht="15" customHeight="1" x14ac:dyDescent="0.15">
      <c r="A20" s="31" t="s">
        <v>33</v>
      </c>
      <c r="B20" s="69">
        <v>0</v>
      </c>
      <c r="C20" s="69">
        <v>0</v>
      </c>
      <c r="D20" s="69">
        <v>496650</v>
      </c>
      <c r="E20" s="69">
        <v>700158</v>
      </c>
      <c r="F20" s="69">
        <v>20205</v>
      </c>
      <c r="G20" s="69">
        <v>272849</v>
      </c>
      <c r="H20" s="69">
        <v>285298</v>
      </c>
      <c r="I20" s="32">
        <f t="shared" si="16"/>
        <v>1775160</v>
      </c>
      <c r="J20" s="31" t="s">
        <v>33</v>
      </c>
      <c r="K20" s="70">
        <v>0</v>
      </c>
      <c r="L20" s="69">
        <v>0</v>
      </c>
      <c r="M20" s="69">
        <v>0</v>
      </c>
      <c r="N20" s="69">
        <v>0</v>
      </c>
      <c r="O20" s="69">
        <v>85001</v>
      </c>
      <c r="P20" s="69">
        <v>85001</v>
      </c>
      <c r="Q20" s="71">
        <v>0</v>
      </c>
      <c r="R20" s="32">
        <f t="shared" si="17"/>
        <v>170002</v>
      </c>
      <c r="S20" s="31" t="s">
        <v>33</v>
      </c>
      <c r="T20" s="70">
        <v>20649</v>
      </c>
      <c r="U20" s="69">
        <v>227799</v>
      </c>
      <c r="V20" s="69">
        <v>230791</v>
      </c>
      <c r="W20" s="69">
        <v>561855</v>
      </c>
      <c r="X20" s="69">
        <v>508982</v>
      </c>
      <c r="Y20" s="69">
        <v>322676</v>
      </c>
      <c r="Z20" s="71">
        <v>113443</v>
      </c>
      <c r="AA20" s="32">
        <f t="shared" si="18"/>
        <v>1986195</v>
      </c>
      <c r="AB20" s="31" t="s">
        <v>33</v>
      </c>
      <c r="AC20" s="70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23130</v>
      </c>
      <c r="AI20" s="71">
        <v>5782</v>
      </c>
      <c r="AJ20" s="32">
        <f t="shared" si="19"/>
        <v>28912</v>
      </c>
      <c r="AK20" s="31" t="s">
        <v>33</v>
      </c>
      <c r="AL20" s="70">
        <v>0</v>
      </c>
      <c r="AM20" s="69">
        <v>0</v>
      </c>
      <c r="AN20" s="69">
        <v>14400</v>
      </c>
      <c r="AO20" s="69">
        <v>86472</v>
      </c>
      <c r="AP20" s="69">
        <v>18630</v>
      </c>
      <c r="AQ20" s="69">
        <v>32238</v>
      </c>
      <c r="AR20" s="71">
        <v>-8505</v>
      </c>
      <c r="AS20" s="32">
        <f t="shared" si="20"/>
        <v>143235</v>
      </c>
      <c r="AT20" s="31" t="s">
        <v>33</v>
      </c>
      <c r="AU20" s="70">
        <v>0</v>
      </c>
      <c r="AV20" s="69">
        <v>0</v>
      </c>
      <c r="AW20" s="69">
        <v>672801</v>
      </c>
      <c r="AX20" s="69">
        <v>1142052</v>
      </c>
      <c r="AY20" s="69">
        <v>597735</v>
      </c>
      <c r="AZ20" s="69">
        <v>0</v>
      </c>
      <c r="BA20" s="71">
        <v>190368</v>
      </c>
      <c r="BB20" s="32">
        <f t="shared" si="21"/>
        <v>2602956</v>
      </c>
      <c r="BC20" s="31" t="s">
        <v>33</v>
      </c>
      <c r="BD20" s="70">
        <v>122472</v>
      </c>
      <c r="BE20" s="69">
        <v>264397</v>
      </c>
      <c r="BF20" s="69">
        <v>69601</v>
      </c>
      <c r="BG20" s="69">
        <v>178535</v>
      </c>
      <c r="BH20" s="69">
        <v>58451</v>
      </c>
      <c r="BI20" s="69">
        <v>0</v>
      </c>
      <c r="BJ20" s="71">
        <v>0</v>
      </c>
      <c r="BK20" s="32">
        <f t="shared" si="22"/>
        <v>693456</v>
      </c>
      <c r="BL20" s="31" t="s">
        <v>33</v>
      </c>
      <c r="BM20" s="70">
        <v>0</v>
      </c>
      <c r="BN20" s="69">
        <v>0</v>
      </c>
      <c r="BO20" s="69">
        <v>0</v>
      </c>
      <c r="BP20" s="69">
        <v>1036977.0000000001</v>
      </c>
      <c r="BQ20" s="69">
        <v>586746</v>
      </c>
      <c r="BR20" s="69">
        <v>0</v>
      </c>
      <c r="BS20" s="71">
        <v>190269</v>
      </c>
      <c r="BT20" s="32">
        <f t="shared" si="23"/>
        <v>1813992</v>
      </c>
      <c r="BU20" s="31" t="s">
        <v>33</v>
      </c>
      <c r="BV20" s="70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71">
        <v>0</v>
      </c>
      <c r="CC20" s="32">
        <f t="shared" si="24"/>
        <v>0</v>
      </c>
      <c r="CD20" s="31" t="s">
        <v>33</v>
      </c>
      <c r="CE20" s="70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71">
        <v>0</v>
      </c>
      <c r="CL20" s="32">
        <f t="shared" si="25"/>
        <v>0</v>
      </c>
      <c r="CM20" s="31" t="s">
        <v>33</v>
      </c>
      <c r="CN20" s="70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71">
        <v>0</v>
      </c>
      <c r="CU20" s="32">
        <f t="shared" si="26"/>
        <v>0</v>
      </c>
      <c r="CV20" s="31" t="s">
        <v>33</v>
      </c>
      <c r="CW20" s="70">
        <v>17100</v>
      </c>
      <c r="CX20" s="69">
        <v>69940</v>
      </c>
      <c r="CY20" s="69">
        <v>33390</v>
      </c>
      <c r="CZ20" s="69">
        <v>311645</v>
      </c>
      <c r="DA20" s="69">
        <v>318474</v>
      </c>
      <c r="DB20" s="69">
        <v>78210</v>
      </c>
      <c r="DC20" s="71">
        <v>80982</v>
      </c>
      <c r="DD20" s="32">
        <f t="shared" si="27"/>
        <v>909741</v>
      </c>
      <c r="DE20" s="31" t="s">
        <v>33</v>
      </c>
      <c r="DF20" s="70">
        <v>0</v>
      </c>
      <c r="DG20" s="69">
        <v>0</v>
      </c>
      <c r="DH20" s="69">
        <v>16740</v>
      </c>
      <c r="DI20" s="69">
        <v>0</v>
      </c>
      <c r="DJ20" s="69">
        <v>40392</v>
      </c>
      <c r="DK20" s="69">
        <v>90000</v>
      </c>
      <c r="DL20" s="71">
        <v>0</v>
      </c>
      <c r="DM20" s="32">
        <f t="shared" si="28"/>
        <v>147132</v>
      </c>
      <c r="DN20" s="31" t="s">
        <v>33</v>
      </c>
      <c r="DO20" s="70">
        <v>0</v>
      </c>
      <c r="DP20" s="69">
        <v>0</v>
      </c>
      <c r="DQ20" s="69">
        <v>0</v>
      </c>
      <c r="DR20" s="69">
        <v>17710</v>
      </c>
      <c r="DS20" s="69">
        <v>0</v>
      </c>
      <c r="DT20" s="69">
        <v>0</v>
      </c>
      <c r="DU20" s="71">
        <v>0</v>
      </c>
      <c r="DV20" s="32">
        <f t="shared" si="29"/>
        <v>17710</v>
      </c>
      <c r="DW20" s="31" t="s">
        <v>33</v>
      </c>
      <c r="DX20" s="70">
        <v>0</v>
      </c>
      <c r="DY20" s="69">
        <v>0</v>
      </c>
      <c r="DZ20" s="69">
        <v>485595</v>
      </c>
      <c r="EA20" s="69">
        <v>198595</v>
      </c>
      <c r="EB20" s="69">
        <v>205929</v>
      </c>
      <c r="EC20" s="69">
        <v>0</v>
      </c>
      <c r="ED20" s="71">
        <v>241470</v>
      </c>
      <c r="EE20" s="32">
        <f t="shared" si="30"/>
        <v>1131589</v>
      </c>
      <c r="EF20" s="31" t="s">
        <v>33</v>
      </c>
      <c r="EG20" s="70">
        <v>53040</v>
      </c>
      <c r="EH20" s="69">
        <v>95820</v>
      </c>
      <c r="EI20" s="69">
        <v>406857</v>
      </c>
      <c r="EJ20" s="69">
        <v>572269</v>
      </c>
      <c r="EK20" s="69">
        <v>310932</v>
      </c>
      <c r="EL20" s="69">
        <v>96950</v>
      </c>
      <c r="EM20" s="71">
        <v>65516.999999999993</v>
      </c>
      <c r="EN20" s="32">
        <f t="shared" si="31"/>
        <v>1601385</v>
      </c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</row>
    <row r="21" spans="1:156" s="6" customFormat="1" ht="15" customHeight="1" x14ac:dyDescent="0.15">
      <c r="A21" s="31" t="s">
        <v>34</v>
      </c>
      <c r="B21" s="69">
        <v>0</v>
      </c>
      <c r="C21" s="69">
        <v>0</v>
      </c>
      <c r="D21" s="69">
        <v>1081616</v>
      </c>
      <c r="E21" s="69">
        <v>2003949</v>
      </c>
      <c r="F21" s="69">
        <v>1200486</v>
      </c>
      <c r="G21" s="69">
        <v>1336356</v>
      </c>
      <c r="H21" s="69">
        <v>1487284</v>
      </c>
      <c r="I21" s="32">
        <f t="shared" si="16"/>
        <v>7109691</v>
      </c>
      <c r="J21" s="31" t="s">
        <v>34</v>
      </c>
      <c r="K21" s="70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71">
        <v>0</v>
      </c>
      <c r="R21" s="32">
        <f t="shared" si="17"/>
        <v>0</v>
      </c>
      <c r="S21" s="31" t="s">
        <v>34</v>
      </c>
      <c r="T21" s="70">
        <v>204613</v>
      </c>
      <c r="U21" s="69">
        <v>908721</v>
      </c>
      <c r="V21" s="69">
        <v>610209</v>
      </c>
      <c r="W21" s="69">
        <v>1012888</v>
      </c>
      <c r="X21" s="69">
        <v>1269355</v>
      </c>
      <c r="Y21" s="69">
        <v>619724</v>
      </c>
      <c r="Z21" s="71">
        <v>700207</v>
      </c>
      <c r="AA21" s="32">
        <f t="shared" si="18"/>
        <v>5325717</v>
      </c>
      <c r="AB21" s="31" t="s">
        <v>34</v>
      </c>
      <c r="AC21" s="70">
        <v>0</v>
      </c>
      <c r="AD21" s="69">
        <v>83844</v>
      </c>
      <c r="AE21" s="69">
        <v>23353</v>
      </c>
      <c r="AF21" s="69">
        <v>129996.00000000001</v>
      </c>
      <c r="AG21" s="69">
        <v>0</v>
      </c>
      <c r="AH21" s="69">
        <v>0</v>
      </c>
      <c r="AI21" s="71">
        <v>0</v>
      </c>
      <c r="AJ21" s="32">
        <f t="shared" si="19"/>
        <v>237193</v>
      </c>
      <c r="AK21" s="31" t="s">
        <v>34</v>
      </c>
      <c r="AL21" s="70">
        <v>41040</v>
      </c>
      <c r="AM21" s="69">
        <v>59283</v>
      </c>
      <c r="AN21" s="69">
        <v>68400</v>
      </c>
      <c r="AO21" s="69">
        <v>202185</v>
      </c>
      <c r="AP21" s="69">
        <v>61785</v>
      </c>
      <c r="AQ21" s="69">
        <v>66532</v>
      </c>
      <c r="AR21" s="71">
        <v>72286</v>
      </c>
      <c r="AS21" s="32">
        <f t="shared" si="20"/>
        <v>571511</v>
      </c>
      <c r="AT21" s="31" t="s">
        <v>34</v>
      </c>
      <c r="AU21" s="70">
        <v>0</v>
      </c>
      <c r="AV21" s="69">
        <v>0</v>
      </c>
      <c r="AW21" s="69">
        <v>3220925</v>
      </c>
      <c r="AX21" s="69">
        <v>3579309</v>
      </c>
      <c r="AY21" s="69">
        <v>2460129</v>
      </c>
      <c r="AZ21" s="69">
        <v>1417046</v>
      </c>
      <c r="BA21" s="71">
        <v>541812</v>
      </c>
      <c r="BB21" s="32">
        <f t="shared" si="21"/>
        <v>11219221</v>
      </c>
      <c r="BC21" s="31" t="s">
        <v>34</v>
      </c>
      <c r="BD21" s="70">
        <v>87480</v>
      </c>
      <c r="BE21" s="69">
        <v>625658</v>
      </c>
      <c r="BF21" s="69">
        <v>957762</v>
      </c>
      <c r="BG21" s="69">
        <v>532593</v>
      </c>
      <c r="BH21" s="69">
        <v>39258</v>
      </c>
      <c r="BI21" s="69">
        <v>375498</v>
      </c>
      <c r="BJ21" s="71">
        <v>155655</v>
      </c>
      <c r="BK21" s="32">
        <f t="shared" si="22"/>
        <v>2773904</v>
      </c>
      <c r="BL21" s="31" t="s">
        <v>34</v>
      </c>
      <c r="BM21" s="70">
        <v>0</v>
      </c>
      <c r="BN21" s="69">
        <v>298863</v>
      </c>
      <c r="BO21" s="69">
        <v>553859</v>
      </c>
      <c r="BP21" s="69">
        <v>1106847</v>
      </c>
      <c r="BQ21" s="69">
        <v>1142604</v>
      </c>
      <c r="BR21" s="69">
        <v>2285370</v>
      </c>
      <c r="BS21" s="71">
        <v>1052788</v>
      </c>
      <c r="BT21" s="32">
        <f t="shared" si="23"/>
        <v>6440331</v>
      </c>
      <c r="BU21" s="31" t="s">
        <v>34</v>
      </c>
      <c r="BV21" s="70">
        <v>0</v>
      </c>
      <c r="BW21" s="69">
        <v>41247</v>
      </c>
      <c r="BX21" s="69">
        <v>59535</v>
      </c>
      <c r="BY21" s="69">
        <v>47889</v>
      </c>
      <c r="BZ21" s="69">
        <v>0</v>
      </c>
      <c r="CA21" s="69">
        <v>0</v>
      </c>
      <c r="CB21" s="71">
        <v>0</v>
      </c>
      <c r="CC21" s="32">
        <f t="shared" si="24"/>
        <v>148671</v>
      </c>
      <c r="CD21" s="31" t="s">
        <v>34</v>
      </c>
      <c r="CE21" s="70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71">
        <v>0</v>
      </c>
      <c r="CL21" s="32">
        <f t="shared" si="25"/>
        <v>0</v>
      </c>
      <c r="CM21" s="31" t="s">
        <v>34</v>
      </c>
      <c r="CN21" s="70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71">
        <v>0</v>
      </c>
      <c r="CU21" s="32">
        <f t="shared" si="26"/>
        <v>0</v>
      </c>
      <c r="CV21" s="31" t="s">
        <v>34</v>
      </c>
      <c r="CW21" s="70">
        <v>228065</v>
      </c>
      <c r="CX21" s="69">
        <v>615611</v>
      </c>
      <c r="CY21" s="69">
        <v>223555</v>
      </c>
      <c r="CZ21" s="69">
        <v>916364</v>
      </c>
      <c r="DA21" s="69">
        <v>433386</v>
      </c>
      <c r="DB21" s="69">
        <v>328386</v>
      </c>
      <c r="DC21" s="71">
        <v>437089</v>
      </c>
      <c r="DD21" s="32">
        <f t="shared" si="27"/>
        <v>3182456</v>
      </c>
      <c r="DE21" s="31" t="s">
        <v>34</v>
      </c>
      <c r="DF21" s="70">
        <v>21690</v>
      </c>
      <c r="DG21" s="69">
        <v>19260</v>
      </c>
      <c r="DH21" s="69">
        <v>45510</v>
      </c>
      <c r="DI21" s="69">
        <v>0</v>
      </c>
      <c r="DJ21" s="69">
        <v>31990</v>
      </c>
      <c r="DK21" s="69">
        <v>0</v>
      </c>
      <c r="DL21" s="71">
        <v>0</v>
      </c>
      <c r="DM21" s="32">
        <f t="shared" si="28"/>
        <v>118450</v>
      </c>
      <c r="DN21" s="31" t="s">
        <v>34</v>
      </c>
      <c r="DO21" s="70">
        <v>154440</v>
      </c>
      <c r="DP21" s="69">
        <v>126630</v>
      </c>
      <c r="DQ21" s="69">
        <v>0</v>
      </c>
      <c r="DR21" s="69">
        <v>93159</v>
      </c>
      <c r="DS21" s="69">
        <v>65800</v>
      </c>
      <c r="DT21" s="69">
        <v>0</v>
      </c>
      <c r="DU21" s="71">
        <v>0</v>
      </c>
      <c r="DV21" s="32">
        <f t="shared" si="29"/>
        <v>440029</v>
      </c>
      <c r="DW21" s="31" t="s">
        <v>34</v>
      </c>
      <c r="DX21" s="70">
        <v>139509</v>
      </c>
      <c r="DY21" s="69">
        <v>96642</v>
      </c>
      <c r="DZ21" s="69">
        <v>661329</v>
      </c>
      <c r="EA21" s="69">
        <v>1351086</v>
      </c>
      <c r="EB21" s="69">
        <v>1013823</v>
      </c>
      <c r="EC21" s="69">
        <v>1433286</v>
      </c>
      <c r="ED21" s="71">
        <v>471636</v>
      </c>
      <c r="EE21" s="32">
        <f t="shared" si="30"/>
        <v>5167311</v>
      </c>
      <c r="EF21" s="31" t="s">
        <v>34</v>
      </c>
      <c r="EG21" s="70">
        <v>212160</v>
      </c>
      <c r="EH21" s="69">
        <v>524880</v>
      </c>
      <c r="EI21" s="69">
        <v>1097222</v>
      </c>
      <c r="EJ21" s="69">
        <v>1273527</v>
      </c>
      <c r="EK21" s="69">
        <v>617132</v>
      </c>
      <c r="EL21" s="69">
        <v>522104.00000000006</v>
      </c>
      <c r="EM21" s="71">
        <v>282214</v>
      </c>
      <c r="EN21" s="32">
        <f t="shared" si="31"/>
        <v>4529239</v>
      </c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</row>
    <row r="22" spans="1:156" s="6" customFormat="1" ht="15" customHeight="1" x14ac:dyDescent="0.15">
      <c r="A22" s="31" t="s">
        <v>35</v>
      </c>
      <c r="B22" s="69">
        <v>0</v>
      </c>
      <c r="C22" s="69">
        <v>0</v>
      </c>
      <c r="D22" s="69">
        <v>300828</v>
      </c>
      <c r="E22" s="69">
        <v>904005</v>
      </c>
      <c r="F22" s="69">
        <v>679203</v>
      </c>
      <c r="G22" s="69">
        <v>771651</v>
      </c>
      <c r="H22" s="69">
        <v>491094</v>
      </c>
      <c r="I22" s="32">
        <f t="shared" si="16"/>
        <v>3146781</v>
      </c>
      <c r="J22" s="31" t="s">
        <v>35</v>
      </c>
      <c r="K22" s="70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71">
        <v>0</v>
      </c>
      <c r="R22" s="32">
        <f t="shared" si="17"/>
        <v>0</v>
      </c>
      <c r="S22" s="31" t="s">
        <v>35</v>
      </c>
      <c r="T22" s="70">
        <v>59157</v>
      </c>
      <c r="U22" s="69">
        <v>371340</v>
      </c>
      <c r="V22" s="69">
        <v>289494</v>
      </c>
      <c r="W22" s="69">
        <v>386794</v>
      </c>
      <c r="X22" s="69">
        <v>315450</v>
      </c>
      <c r="Y22" s="69">
        <v>296562</v>
      </c>
      <c r="Z22" s="71">
        <v>629113</v>
      </c>
      <c r="AA22" s="32">
        <f t="shared" si="18"/>
        <v>2347910</v>
      </c>
      <c r="AB22" s="31" t="s">
        <v>35</v>
      </c>
      <c r="AC22" s="70">
        <v>0</v>
      </c>
      <c r="AD22" s="69">
        <v>21888</v>
      </c>
      <c r="AE22" s="69">
        <v>0</v>
      </c>
      <c r="AF22" s="69">
        <v>67824</v>
      </c>
      <c r="AG22" s="69">
        <v>0</v>
      </c>
      <c r="AH22" s="69">
        <v>0</v>
      </c>
      <c r="AI22" s="71">
        <v>0</v>
      </c>
      <c r="AJ22" s="32">
        <f t="shared" si="19"/>
        <v>89712</v>
      </c>
      <c r="AK22" s="31" t="s">
        <v>35</v>
      </c>
      <c r="AL22" s="70">
        <v>12312</v>
      </c>
      <c r="AM22" s="69">
        <v>12312</v>
      </c>
      <c r="AN22" s="69">
        <v>36360</v>
      </c>
      <c r="AO22" s="69">
        <v>48285</v>
      </c>
      <c r="AP22" s="69">
        <v>28431</v>
      </c>
      <c r="AQ22" s="69">
        <v>35761</v>
      </c>
      <c r="AR22" s="71">
        <v>31059</v>
      </c>
      <c r="AS22" s="32">
        <f t="shared" si="20"/>
        <v>204520</v>
      </c>
      <c r="AT22" s="31" t="s">
        <v>35</v>
      </c>
      <c r="AU22" s="70">
        <v>0</v>
      </c>
      <c r="AV22" s="69">
        <v>0</v>
      </c>
      <c r="AW22" s="69">
        <v>1613829</v>
      </c>
      <c r="AX22" s="69">
        <v>2997468</v>
      </c>
      <c r="AY22" s="69">
        <v>1616623</v>
      </c>
      <c r="AZ22" s="69">
        <v>1587997</v>
      </c>
      <c r="BA22" s="71">
        <v>778275</v>
      </c>
      <c r="BB22" s="32">
        <f t="shared" si="21"/>
        <v>8594192</v>
      </c>
      <c r="BC22" s="31" t="s">
        <v>35</v>
      </c>
      <c r="BD22" s="70">
        <v>0</v>
      </c>
      <c r="BE22" s="69">
        <v>122677</v>
      </c>
      <c r="BF22" s="69">
        <v>89451</v>
      </c>
      <c r="BG22" s="69">
        <v>342628</v>
      </c>
      <c r="BH22" s="69">
        <v>168966</v>
      </c>
      <c r="BI22" s="69">
        <v>0</v>
      </c>
      <c r="BJ22" s="71">
        <v>0</v>
      </c>
      <c r="BK22" s="32">
        <f t="shared" si="22"/>
        <v>723722</v>
      </c>
      <c r="BL22" s="31" t="s">
        <v>35</v>
      </c>
      <c r="BM22" s="70">
        <v>45243</v>
      </c>
      <c r="BN22" s="69">
        <v>0</v>
      </c>
      <c r="BO22" s="69">
        <v>634932</v>
      </c>
      <c r="BP22" s="69">
        <v>2020815</v>
      </c>
      <c r="BQ22" s="69">
        <v>2383149</v>
      </c>
      <c r="BR22" s="69">
        <v>3631688</v>
      </c>
      <c r="BS22" s="71">
        <v>1058670</v>
      </c>
      <c r="BT22" s="32">
        <f t="shared" si="23"/>
        <v>9774497</v>
      </c>
      <c r="BU22" s="31" t="s">
        <v>35</v>
      </c>
      <c r="BV22" s="70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71">
        <v>0</v>
      </c>
      <c r="CC22" s="32">
        <f t="shared" si="24"/>
        <v>0</v>
      </c>
      <c r="CD22" s="31" t="s">
        <v>35</v>
      </c>
      <c r="CE22" s="70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71">
        <v>0</v>
      </c>
      <c r="CL22" s="32">
        <f t="shared" si="25"/>
        <v>0</v>
      </c>
      <c r="CM22" s="31" t="s">
        <v>35</v>
      </c>
      <c r="CN22" s="70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71">
        <v>0</v>
      </c>
      <c r="CU22" s="32">
        <f t="shared" si="26"/>
        <v>0</v>
      </c>
      <c r="CV22" s="31" t="s">
        <v>35</v>
      </c>
      <c r="CW22" s="70">
        <v>116946</v>
      </c>
      <c r="CX22" s="69">
        <v>453237</v>
      </c>
      <c r="CY22" s="69">
        <v>63776</v>
      </c>
      <c r="CZ22" s="69">
        <v>417501</v>
      </c>
      <c r="DA22" s="69">
        <v>365922</v>
      </c>
      <c r="DB22" s="69">
        <v>386631</v>
      </c>
      <c r="DC22" s="71">
        <v>163449</v>
      </c>
      <c r="DD22" s="32">
        <f t="shared" si="27"/>
        <v>1967462</v>
      </c>
      <c r="DE22" s="31" t="s">
        <v>35</v>
      </c>
      <c r="DF22" s="70">
        <v>0</v>
      </c>
      <c r="DG22" s="69">
        <v>25650</v>
      </c>
      <c r="DH22" s="69">
        <v>0</v>
      </c>
      <c r="DI22" s="69">
        <v>0</v>
      </c>
      <c r="DJ22" s="69">
        <v>49140</v>
      </c>
      <c r="DK22" s="69">
        <v>0</v>
      </c>
      <c r="DL22" s="71">
        <v>0</v>
      </c>
      <c r="DM22" s="32">
        <f t="shared" si="28"/>
        <v>74790</v>
      </c>
      <c r="DN22" s="31" t="s">
        <v>35</v>
      </c>
      <c r="DO22" s="70">
        <v>0</v>
      </c>
      <c r="DP22" s="69">
        <v>0</v>
      </c>
      <c r="DQ22" s="69">
        <v>0</v>
      </c>
      <c r="DR22" s="69">
        <v>180000</v>
      </c>
      <c r="DS22" s="69">
        <v>0</v>
      </c>
      <c r="DT22" s="69">
        <v>0</v>
      </c>
      <c r="DU22" s="71">
        <v>0</v>
      </c>
      <c r="DV22" s="32">
        <f t="shared" si="29"/>
        <v>180000</v>
      </c>
      <c r="DW22" s="31" t="s">
        <v>35</v>
      </c>
      <c r="DX22" s="70">
        <v>55440</v>
      </c>
      <c r="DY22" s="69">
        <v>94824</v>
      </c>
      <c r="DZ22" s="69">
        <v>164196</v>
      </c>
      <c r="EA22" s="69">
        <v>1456960</v>
      </c>
      <c r="EB22" s="69">
        <v>384853</v>
      </c>
      <c r="EC22" s="69">
        <v>179545</v>
      </c>
      <c r="ED22" s="71">
        <v>514071</v>
      </c>
      <c r="EE22" s="32">
        <f t="shared" si="30"/>
        <v>2849889</v>
      </c>
      <c r="EF22" s="31" t="s">
        <v>35</v>
      </c>
      <c r="EG22" s="70">
        <v>44200</v>
      </c>
      <c r="EH22" s="69">
        <v>191640</v>
      </c>
      <c r="EI22" s="69">
        <v>398370</v>
      </c>
      <c r="EJ22" s="69">
        <v>672804</v>
      </c>
      <c r="EK22" s="69">
        <v>483280</v>
      </c>
      <c r="EL22" s="69">
        <v>400390</v>
      </c>
      <c r="EM22" s="71">
        <v>163999</v>
      </c>
      <c r="EN22" s="32">
        <f t="shared" si="31"/>
        <v>2354683</v>
      </c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</row>
    <row r="23" spans="1:156" s="6" customFormat="1" ht="15" customHeight="1" x14ac:dyDescent="0.15">
      <c r="A23" s="31" t="s">
        <v>36</v>
      </c>
      <c r="B23" s="69">
        <v>0</v>
      </c>
      <c r="C23" s="69">
        <v>0</v>
      </c>
      <c r="D23" s="69">
        <v>2630691</v>
      </c>
      <c r="E23" s="69">
        <v>2277724</v>
      </c>
      <c r="F23" s="69">
        <v>2754816</v>
      </c>
      <c r="G23" s="69">
        <v>5530154</v>
      </c>
      <c r="H23" s="69">
        <v>2199987</v>
      </c>
      <c r="I23" s="32">
        <f t="shared" si="16"/>
        <v>15393372</v>
      </c>
      <c r="J23" s="31" t="s">
        <v>36</v>
      </c>
      <c r="K23" s="70">
        <v>0</v>
      </c>
      <c r="L23" s="69">
        <v>0</v>
      </c>
      <c r="M23" s="69">
        <v>0</v>
      </c>
      <c r="N23" s="69">
        <v>49122</v>
      </c>
      <c r="O23" s="69">
        <v>0</v>
      </c>
      <c r="P23" s="69">
        <v>161343</v>
      </c>
      <c r="Q23" s="71">
        <v>24822</v>
      </c>
      <c r="R23" s="32">
        <f t="shared" si="17"/>
        <v>235287</v>
      </c>
      <c r="S23" s="31" t="s">
        <v>36</v>
      </c>
      <c r="T23" s="70">
        <v>408445</v>
      </c>
      <c r="U23" s="69">
        <v>870520</v>
      </c>
      <c r="V23" s="69">
        <v>727995</v>
      </c>
      <c r="W23" s="69">
        <v>994672</v>
      </c>
      <c r="X23" s="69">
        <v>832689</v>
      </c>
      <c r="Y23" s="69">
        <v>1220803</v>
      </c>
      <c r="Z23" s="71">
        <v>1256192</v>
      </c>
      <c r="AA23" s="32">
        <f t="shared" si="18"/>
        <v>6311316</v>
      </c>
      <c r="AB23" s="31" t="s">
        <v>36</v>
      </c>
      <c r="AC23" s="70">
        <v>101808</v>
      </c>
      <c r="AD23" s="69">
        <v>98028</v>
      </c>
      <c r="AE23" s="69">
        <v>22608</v>
      </c>
      <c r="AF23" s="69">
        <v>50868</v>
      </c>
      <c r="AG23" s="69">
        <v>21303</v>
      </c>
      <c r="AH23" s="69">
        <v>92136</v>
      </c>
      <c r="AI23" s="71">
        <v>22608</v>
      </c>
      <c r="AJ23" s="32">
        <f t="shared" si="19"/>
        <v>409359</v>
      </c>
      <c r="AK23" s="31" t="s">
        <v>36</v>
      </c>
      <c r="AL23" s="70">
        <v>72882</v>
      </c>
      <c r="AM23" s="69">
        <v>120492</v>
      </c>
      <c r="AN23" s="69">
        <v>261305.99999999997</v>
      </c>
      <c r="AO23" s="69">
        <v>209754</v>
      </c>
      <c r="AP23" s="69">
        <v>132498</v>
      </c>
      <c r="AQ23" s="69">
        <v>296514</v>
      </c>
      <c r="AR23" s="71">
        <v>84735</v>
      </c>
      <c r="AS23" s="32">
        <f t="shared" si="20"/>
        <v>1178181</v>
      </c>
      <c r="AT23" s="31" t="s">
        <v>36</v>
      </c>
      <c r="AU23" s="70">
        <v>0</v>
      </c>
      <c r="AV23" s="69">
        <v>0</v>
      </c>
      <c r="AW23" s="69">
        <v>3805290</v>
      </c>
      <c r="AX23" s="69">
        <v>2928554</v>
      </c>
      <c r="AY23" s="69">
        <v>2477295</v>
      </c>
      <c r="AZ23" s="69">
        <v>2520188</v>
      </c>
      <c r="BA23" s="71">
        <v>1447185</v>
      </c>
      <c r="BB23" s="32">
        <f t="shared" si="21"/>
        <v>13178512</v>
      </c>
      <c r="BC23" s="31" t="s">
        <v>36</v>
      </c>
      <c r="BD23" s="70">
        <v>319439</v>
      </c>
      <c r="BE23" s="69">
        <v>1320721</v>
      </c>
      <c r="BF23" s="69">
        <v>2247840</v>
      </c>
      <c r="BG23" s="69">
        <v>2484861</v>
      </c>
      <c r="BH23" s="69">
        <v>1201109</v>
      </c>
      <c r="BI23" s="69">
        <v>2035946</v>
      </c>
      <c r="BJ23" s="71">
        <v>362583</v>
      </c>
      <c r="BK23" s="32">
        <f t="shared" si="22"/>
        <v>9972499</v>
      </c>
      <c r="BL23" s="31" t="s">
        <v>36</v>
      </c>
      <c r="BM23" s="70">
        <v>77139</v>
      </c>
      <c r="BN23" s="69">
        <v>303399</v>
      </c>
      <c r="BO23" s="69">
        <v>1290000</v>
      </c>
      <c r="BP23" s="69">
        <v>2615688</v>
      </c>
      <c r="BQ23" s="69">
        <v>2971224</v>
      </c>
      <c r="BR23" s="69">
        <v>3266613</v>
      </c>
      <c r="BS23" s="71">
        <v>1493766</v>
      </c>
      <c r="BT23" s="32">
        <f t="shared" si="23"/>
        <v>12017829</v>
      </c>
      <c r="BU23" s="31" t="s">
        <v>36</v>
      </c>
      <c r="BV23" s="70">
        <v>22419</v>
      </c>
      <c r="BW23" s="69">
        <v>0</v>
      </c>
      <c r="BX23" s="69">
        <v>183852</v>
      </c>
      <c r="BY23" s="69">
        <v>195345</v>
      </c>
      <c r="BZ23" s="69">
        <v>209277</v>
      </c>
      <c r="CA23" s="69">
        <v>285305</v>
      </c>
      <c r="CB23" s="71">
        <v>123723</v>
      </c>
      <c r="CC23" s="32">
        <f t="shared" si="24"/>
        <v>1019921</v>
      </c>
      <c r="CD23" s="31" t="s">
        <v>36</v>
      </c>
      <c r="CE23" s="70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71">
        <v>0</v>
      </c>
      <c r="CL23" s="32">
        <f t="shared" si="25"/>
        <v>0</v>
      </c>
      <c r="CM23" s="31" t="s">
        <v>36</v>
      </c>
      <c r="CN23" s="70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71">
        <v>0</v>
      </c>
      <c r="CU23" s="32">
        <f t="shared" si="26"/>
        <v>0</v>
      </c>
      <c r="CV23" s="31" t="s">
        <v>36</v>
      </c>
      <c r="CW23" s="70">
        <v>1032953</v>
      </c>
      <c r="CX23" s="69">
        <v>698595</v>
      </c>
      <c r="CY23" s="69">
        <v>444996</v>
      </c>
      <c r="CZ23" s="69">
        <v>1080117</v>
      </c>
      <c r="DA23" s="69">
        <v>874793</v>
      </c>
      <c r="DB23" s="69">
        <v>1174356</v>
      </c>
      <c r="DC23" s="71">
        <v>695277</v>
      </c>
      <c r="DD23" s="32">
        <f t="shared" si="27"/>
        <v>6001087</v>
      </c>
      <c r="DE23" s="31" t="s">
        <v>36</v>
      </c>
      <c r="DF23" s="70">
        <v>104310</v>
      </c>
      <c r="DG23" s="69">
        <v>33570</v>
      </c>
      <c r="DH23" s="69">
        <v>59580</v>
      </c>
      <c r="DI23" s="69">
        <v>133200</v>
      </c>
      <c r="DJ23" s="69">
        <v>159770</v>
      </c>
      <c r="DK23" s="69">
        <v>0</v>
      </c>
      <c r="DL23" s="71">
        <v>18720</v>
      </c>
      <c r="DM23" s="32">
        <f t="shared" si="28"/>
        <v>509150</v>
      </c>
      <c r="DN23" s="31" t="s">
        <v>36</v>
      </c>
      <c r="DO23" s="70">
        <v>112800</v>
      </c>
      <c r="DP23" s="69">
        <v>355622</v>
      </c>
      <c r="DQ23" s="69">
        <v>0</v>
      </c>
      <c r="DR23" s="69">
        <v>232711</v>
      </c>
      <c r="DS23" s="69">
        <v>72900</v>
      </c>
      <c r="DT23" s="69">
        <v>58500</v>
      </c>
      <c r="DU23" s="71">
        <v>0</v>
      </c>
      <c r="DV23" s="32">
        <f t="shared" si="29"/>
        <v>832533</v>
      </c>
      <c r="DW23" s="31" t="s">
        <v>36</v>
      </c>
      <c r="DX23" s="70">
        <v>110880</v>
      </c>
      <c r="DY23" s="69">
        <v>482184</v>
      </c>
      <c r="DZ23" s="69">
        <v>869865</v>
      </c>
      <c r="EA23" s="69">
        <v>1093568</v>
      </c>
      <c r="EB23" s="69">
        <v>601637</v>
      </c>
      <c r="EC23" s="69">
        <v>1179986</v>
      </c>
      <c r="ED23" s="71">
        <v>246294</v>
      </c>
      <c r="EE23" s="32">
        <f t="shared" si="30"/>
        <v>4584414</v>
      </c>
      <c r="EF23" s="31" t="s">
        <v>36</v>
      </c>
      <c r="EG23" s="70">
        <v>455445</v>
      </c>
      <c r="EH23" s="69">
        <v>535460</v>
      </c>
      <c r="EI23" s="69">
        <v>2224824</v>
      </c>
      <c r="EJ23" s="69">
        <v>1621842</v>
      </c>
      <c r="EK23" s="69">
        <v>1305755</v>
      </c>
      <c r="EL23" s="69">
        <v>1343271</v>
      </c>
      <c r="EM23" s="71">
        <v>686438</v>
      </c>
      <c r="EN23" s="32">
        <f t="shared" si="31"/>
        <v>8173035</v>
      </c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</row>
    <row r="24" spans="1:156" s="6" customFormat="1" ht="15" customHeight="1" x14ac:dyDescent="0.15">
      <c r="A24" s="31" t="s">
        <v>37</v>
      </c>
      <c r="B24" s="69">
        <v>0</v>
      </c>
      <c r="C24" s="69">
        <v>0</v>
      </c>
      <c r="D24" s="69">
        <v>746304</v>
      </c>
      <c r="E24" s="69">
        <v>1404603</v>
      </c>
      <c r="F24" s="69">
        <v>1723141</v>
      </c>
      <c r="G24" s="69">
        <v>609697</v>
      </c>
      <c r="H24" s="69">
        <v>1314444</v>
      </c>
      <c r="I24" s="32">
        <f t="shared" si="16"/>
        <v>5798189</v>
      </c>
      <c r="J24" s="31" t="s">
        <v>37</v>
      </c>
      <c r="K24" s="70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71">
        <v>42606</v>
      </c>
      <c r="R24" s="32">
        <f t="shared" si="17"/>
        <v>42606</v>
      </c>
      <c r="S24" s="31" t="s">
        <v>37</v>
      </c>
      <c r="T24" s="70">
        <v>52416</v>
      </c>
      <c r="U24" s="69">
        <v>229041</v>
      </c>
      <c r="V24" s="69">
        <v>119694</v>
      </c>
      <c r="W24" s="69">
        <v>593870</v>
      </c>
      <c r="X24" s="69">
        <v>178479</v>
      </c>
      <c r="Y24" s="69">
        <v>829534</v>
      </c>
      <c r="Z24" s="71">
        <v>357615</v>
      </c>
      <c r="AA24" s="32">
        <f t="shared" si="18"/>
        <v>2360649</v>
      </c>
      <c r="AB24" s="31" t="s">
        <v>37</v>
      </c>
      <c r="AC24" s="70">
        <v>0</v>
      </c>
      <c r="AD24" s="69">
        <v>29184</v>
      </c>
      <c r="AE24" s="69">
        <v>0</v>
      </c>
      <c r="AF24" s="69">
        <v>81261</v>
      </c>
      <c r="AG24" s="69">
        <v>0</v>
      </c>
      <c r="AH24" s="69">
        <v>49563</v>
      </c>
      <c r="AI24" s="71">
        <v>0</v>
      </c>
      <c r="AJ24" s="32">
        <f t="shared" si="19"/>
        <v>160008</v>
      </c>
      <c r="AK24" s="31" t="s">
        <v>37</v>
      </c>
      <c r="AL24" s="70">
        <v>0</v>
      </c>
      <c r="AM24" s="69">
        <v>13644</v>
      </c>
      <c r="AN24" s="69">
        <v>20997</v>
      </c>
      <c r="AO24" s="69">
        <v>131409</v>
      </c>
      <c r="AP24" s="69">
        <v>143402</v>
      </c>
      <c r="AQ24" s="69">
        <v>69795</v>
      </c>
      <c r="AR24" s="71">
        <v>63315</v>
      </c>
      <c r="AS24" s="32">
        <f t="shared" si="20"/>
        <v>442562</v>
      </c>
      <c r="AT24" s="31" t="s">
        <v>37</v>
      </c>
      <c r="AU24" s="70">
        <v>0</v>
      </c>
      <c r="AV24" s="69">
        <v>0</v>
      </c>
      <c r="AW24" s="69">
        <v>1771778</v>
      </c>
      <c r="AX24" s="69">
        <v>3280483</v>
      </c>
      <c r="AY24" s="69">
        <v>2705109</v>
      </c>
      <c r="AZ24" s="69">
        <v>1107054</v>
      </c>
      <c r="BA24" s="71">
        <v>670380</v>
      </c>
      <c r="BB24" s="32">
        <f t="shared" si="21"/>
        <v>9534804</v>
      </c>
      <c r="BC24" s="31" t="s">
        <v>37</v>
      </c>
      <c r="BD24" s="70">
        <v>184005</v>
      </c>
      <c r="BE24" s="69">
        <v>253503</v>
      </c>
      <c r="BF24" s="69">
        <v>306442</v>
      </c>
      <c r="BG24" s="69">
        <v>388008</v>
      </c>
      <c r="BH24" s="69">
        <v>329089</v>
      </c>
      <c r="BI24" s="69">
        <v>196846</v>
      </c>
      <c r="BJ24" s="71">
        <v>0</v>
      </c>
      <c r="BK24" s="32">
        <f t="shared" si="22"/>
        <v>1657893</v>
      </c>
      <c r="BL24" s="31" t="s">
        <v>37</v>
      </c>
      <c r="BM24" s="70">
        <v>0</v>
      </c>
      <c r="BN24" s="69">
        <v>0</v>
      </c>
      <c r="BO24" s="69">
        <v>242955</v>
      </c>
      <c r="BP24" s="69">
        <v>811806</v>
      </c>
      <c r="BQ24" s="69">
        <v>826470</v>
      </c>
      <c r="BR24" s="69">
        <v>464200</v>
      </c>
      <c r="BS24" s="71">
        <v>110430</v>
      </c>
      <c r="BT24" s="32">
        <f t="shared" si="23"/>
        <v>2455861</v>
      </c>
      <c r="BU24" s="31" t="s">
        <v>37</v>
      </c>
      <c r="BV24" s="70">
        <v>0</v>
      </c>
      <c r="BW24" s="69">
        <v>0</v>
      </c>
      <c r="BX24" s="69">
        <v>0</v>
      </c>
      <c r="BY24" s="69">
        <v>0</v>
      </c>
      <c r="BZ24" s="69">
        <v>123426</v>
      </c>
      <c r="CA24" s="69">
        <v>190998</v>
      </c>
      <c r="CB24" s="71">
        <v>135873</v>
      </c>
      <c r="CC24" s="32">
        <f t="shared" si="24"/>
        <v>450297</v>
      </c>
      <c r="CD24" s="31" t="s">
        <v>37</v>
      </c>
      <c r="CE24" s="70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71">
        <v>0</v>
      </c>
      <c r="CL24" s="32">
        <f t="shared" si="25"/>
        <v>0</v>
      </c>
      <c r="CM24" s="31" t="s">
        <v>37</v>
      </c>
      <c r="CN24" s="70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71">
        <v>0</v>
      </c>
      <c r="CU24" s="32">
        <f t="shared" si="26"/>
        <v>0</v>
      </c>
      <c r="CV24" s="31" t="s">
        <v>37</v>
      </c>
      <c r="CW24" s="70">
        <v>87876</v>
      </c>
      <c r="CX24" s="69">
        <v>154950</v>
      </c>
      <c r="CY24" s="69">
        <v>108024</v>
      </c>
      <c r="CZ24" s="69">
        <v>661931</v>
      </c>
      <c r="DA24" s="69">
        <v>322079</v>
      </c>
      <c r="DB24" s="69">
        <v>501607</v>
      </c>
      <c r="DC24" s="71">
        <v>251649</v>
      </c>
      <c r="DD24" s="32">
        <f t="shared" si="27"/>
        <v>2088116</v>
      </c>
      <c r="DE24" s="31" t="s">
        <v>37</v>
      </c>
      <c r="DF24" s="70">
        <v>0</v>
      </c>
      <c r="DG24" s="69">
        <v>39060</v>
      </c>
      <c r="DH24" s="69">
        <v>42930</v>
      </c>
      <c r="DI24" s="69">
        <v>0</v>
      </c>
      <c r="DJ24" s="69">
        <v>0</v>
      </c>
      <c r="DK24" s="69">
        <v>0</v>
      </c>
      <c r="DL24" s="71">
        <v>0</v>
      </c>
      <c r="DM24" s="32">
        <f t="shared" si="28"/>
        <v>81990</v>
      </c>
      <c r="DN24" s="31" t="s">
        <v>37</v>
      </c>
      <c r="DO24" s="70">
        <v>127809</v>
      </c>
      <c r="DP24" s="69">
        <v>72963</v>
      </c>
      <c r="DQ24" s="69">
        <v>63000</v>
      </c>
      <c r="DR24" s="69">
        <v>136800</v>
      </c>
      <c r="DS24" s="69">
        <v>0</v>
      </c>
      <c r="DT24" s="69">
        <v>0</v>
      </c>
      <c r="DU24" s="71">
        <v>0</v>
      </c>
      <c r="DV24" s="32">
        <f t="shared" si="29"/>
        <v>400572</v>
      </c>
      <c r="DW24" s="31" t="s">
        <v>37</v>
      </c>
      <c r="DX24" s="70">
        <v>72081</v>
      </c>
      <c r="DY24" s="69">
        <v>97467</v>
      </c>
      <c r="DZ24" s="69">
        <v>529776</v>
      </c>
      <c r="EA24" s="69">
        <v>786330</v>
      </c>
      <c r="EB24" s="69">
        <v>611844</v>
      </c>
      <c r="EC24" s="69">
        <v>714339</v>
      </c>
      <c r="ED24" s="71">
        <v>0</v>
      </c>
      <c r="EE24" s="32">
        <f t="shared" si="30"/>
        <v>2811837</v>
      </c>
      <c r="EF24" s="31" t="s">
        <v>37</v>
      </c>
      <c r="EG24" s="70">
        <v>101820</v>
      </c>
      <c r="EH24" s="69">
        <v>146020</v>
      </c>
      <c r="EI24" s="69">
        <v>712439</v>
      </c>
      <c r="EJ24" s="69">
        <v>1064817</v>
      </c>
      <c r="EK24" s="69">
        <v>561432</v>
      </c>
      <c r="EL24" s="69">
        <v>445607</v>
      </c>
      <c r="EM24" s="71">
        <v>297082</v>
      </c>
      <c r="EN24" s="32">
        <f t="shared" si="31"/>
        <v>3329217</v>
      </c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</row>
    <row r="25" spans="1:156" s="6" customFormat="1" ht="15" customHeight="1" x14ac:dyDescent="0.15">
      <c r="A25" s="31" t="s">
        <v>38</v>
      </c>
      <c r="B25" s="69">
        <v>0</v>
      </c>
      <c r="C25" s="69">
        <v>0</v>
      </c>
      <c r="D25" s="69">
        <v>711360</v>
      </c>
      <c r="E25" s="69">
        <v>1729160</v>
      </c>
      <c r="F25" s="69">
        <v>916380</v>
      </c>
      <c r="G25" s="69">
        <v>488718</v>
      </c>
      <c r="H25" s="69">
        <v>1322946</v>
      </c>
      <c r="I25" s="32">
        <f t="shared" si="16"/>
        <v>5168564</v>
      </c>
      <c r="J25" s="31" t="s">
        <v>38</v>
      </c>
      <c r="K25" s="70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71">
        <v>0</v>
      </c>
      <c r="R25" s="32">
        <f t="shared" si="17"/>
        <v>0</v>
      </c>
      <c r="S25" s="31" t="s">
        <v>38</v>
      </c>
      <c r="T25" s="70">
        <v>26559</v>
      </c>
      <c r="U25" s="69">
        <v>53487</v>
      </c>
      <c r="V25" s="69">
        <v>252977</v>
      </c>
      <c r="W25" s="69">
        <v>275192</v>
      </c>
      <c r="X25" s="69">
        <v>263240</v>
      </c>
      <c r="Y25" s="69">
        <v>89775</v>
      </c>
      <c r="Z25" s="71">
        <v>410751</v>
      </c>
      <c r="AA25" s="32">
        <f t="shared" si="18"/>
        <v>1371981</v>
      </c>
      <c r="AB25" s="31" t="s">
        <v>38</v>
      </c>
      <c r="AC25" s="70">
        <v>20799</v>
      </c>
      <c r="AD25" s="69">
        <v>20799</v>
      </c>
      <c r="AE25" s="69">
        <v>24327</v>
      </c>
      <c r="AF25" s="69">
        <v>84567</v>
      </c>
      <c r="AG25" s="69">
        <v>102150</v>
      </c>
      <c r="AH25" s="69">
        <v>27387</v>
      </c>
      <c r="AI25" s="71">
        <v>71415</v>
      </c>
      <c r="AJ25" s="32">
        <f t="shared" si="19"/>
        <v>351444</v>
      </c>
      <c r="AK25" s="31" t="s">
        <v>38</v>
      </c>
      <c r="AL25" s="70">
        <v>7092</v>
      </c>
      <c r="AM25" s="69">
        <v>12735</v>
      </c>
      <c r="AN25" s="69">
        <v>20088</v>
      </c>
      <c r="AO25" s="69">
        <v>39483</v>
      </c>
      <c r="AP25" s="69">
        <v>93721</v>
      </c>
      <c r="AQ25" s="69">
        <v>4014.0000000000005</v>
      </c>
      <c r="AR25" s="71">
        <v>47187</v>
      </c>
      <c r="AS25" s="32">
        <f t="shared" si="20"/>
        <v>224320</v>
      </c>
      <c r="AT25" s="31" t="s">
        <v>38</v>
      </c>
      <c r="AU25" s="70">
        <v>0</v>
      </c>
      <c r="AV25" s="69">
        <v>0</v>
      </c>
      <c r="AW25" s="69">
        <v>2294001</v>
      </c>
      <c r="AX25" s="69">
        <v>2348568</v>
      </c>
      <c r="AY25" s="69">
        <v>2099227</v>
      </c>
      <c r="AZ25" s="69">
        <v>1076274</v>
      </c>
      <c r="BA25" s="71">
        <v>1098207</v>
      </c>
      <c r="BB25" s="32">
        <f t="shared" si="21"/>
        <v>8916277</v>
      </c>
      <c r="BC25" s="31" t="s">
        <v>38</v>
      </c>
      <c r="BD25" s="70">
        <v>131991</v>
      </c>
      <c r="BE25" s="69">
        <v>266085</v>
      </c>
      <c r="BF25" s="69">
        <v>231984</v>
      </c>
      <c r="BG25" s="69">
        <v>348631</v>
      </c>
      <c r="BH25" s="69">
        <v>521730</v>
      </c>
      <c r="BI25" s="69">
        <v>125694</v>
      </c>
      <c r="BJ25" s="71">
        <v>242235</v>
      </c>
      <c r="BK25" s="32">
        <f t="shared" si="22"/>
        <v>1868350</v>
      </c>
      <c r="BL25" s="31" t="s">
        <v>38</v>
      </c>
      <c r="BM25" s="70">
        <v>0</v>
      </c>
      <c r="BN25" s="69">
        <v>21904</v>
      </c>
      <c r="BO25" s="69">
        <v>554175</v>
      </c>
      <c r="BP25" s="69">
        <v>552303</v>
      </c>
      <c r="BQ25" s="69">
        <v>855598</v>
      </c>
      <c r="BR25" s="69">
        <v>681462</v>
      </c>
      <c r="BS25" s="71">
        <v>844803</v>
      </c>
      <c r="BT25" s="32">
        <f t="shared" si="23"/>
        <v>3510245</v>
      </c>
      <c r="BU25" s="31" t="s">
        <v>38</v>
      </c>
      <c r="BV25" s="70">
        <v>0</v>
      </c>
      <c r="BW25" s="69">
        <v>0</v>
      </c>
      <c r="BX25" s="69">
        <v>51606</v>
      </c>
      <c r="BY25" s="69">
        <v>0</v>
      </c>
      <c r="BZ25" s="69">
        <v>119916</v>
      </c>
      <c r="CA25" s="69">
        <v>0</v>
      </c>
      <c r="CB25" s="71">
        <v>0</v>
      </c>
      <c r="CC25" s="32">
        <f t="shared" si="24"/>
        <v>171522</v>
      </c>
      <c r="CD25" s="31" t="s">
        <v>38</v>
      </c>
      <c r="CE25" s="70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71">
        <v>0</v>
      </c>
      <c r="CL25" s="32">
        <f t="shared" si="25"/>
        <v>0</v>
      </c>
      <c r="CM25" s="31" t="s">
        <v>38</v>
      </c>
      <c r="CN25" s="70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71">
        <v>0</v>
      </c>
      <c r="CU25" s="32">
        <f t="shared" si="26"/>
        <v>0</v>
      </c>
      <c r="CV25" s="31" t="s">
        <v>38</v>
      </c>
      <c r="CW25" s="70">
        <v>63494</v>
      </c>
      <c r="CX25" s="69">
        <v>104112</v>
      </c>
      <c r="CY25" s="69">
        <v>99189</v>
      </c>
      <c r="CZ25" s="69">
        <v>361669</v>
      </c>
      <c r="DA25" s="69">
        <v>299732</v>
      </c>
      <c r="DB25" s="69">
        <v>217764</v>
      </c>
      <c r="DC25" s="71">
        <v>343206</v>
      </c>
      <c r="DD25" s="32">
        <f t="shared" si="27"/>
        <v>1489166</v>
      </c>
      <c r="DE25" s="31" t="s">
        <v>38</v>
      </c>
      <c r="DF25" s="70">
        <v>0</v>
      </c>
      <c r="DG25" s="69">
        <v>0</v>
      </c>
      <c r="DH25" s="69">
        <v>0</v>
      </c>
      <c r="DI25" s="69">
        <v>0</v>
      </c>
      <c r="DJ25" s="69">
        <v>12600</v>
      </c>
      <c r="DK25" s="69">
        <v>27720</v>
      </c>
      <c r="DL25" s="71">
        <v>0</v>
      </c>
      <c r="DM25" s="32">
        <f t="shared" si="28"/>
        <v>40320</v>
      </c>
      <c r="DN25" s="31" t="s">
        <v>38</v>
      </c>
      <c r="DO25" s="70">
        <v>0</v>
      </c>
      <c r="DP25" s="69">
        <v>338778</v>
      </c>
      <c r="DQ25" s="69">
        <v>129500</v>
      </c>
      <c r="DR25" s="69">
        <v>195840</v>
      </c>
      <c r="DS25" s="69">
        <v>0</v>
      </c>
      <c r="DT25" s="69">
        <v>0</v>
      </c>
      <c r="DU25" s="71">
        <v>0</v>
      </c>
      <c r="DV25" s="32">
        <f t="shared" si="29"/>
        <v>664118</v>
      </c>
      <c r="DW25" s="31" t="s">
        <v>38</v>
      </c>
      <c r="DX25" s="70">
        <v>62838</v>
      </c>
      <c r="DY25" s="69">
        <v>209898</v>
      </c>
      <c r="DZ25" s="69">
        <v>1589328</v>
      </c>
      <c r="EA25" s="69">
        <v>1175616</v>
      </c>
      <c r="EB25" s="69">
        <v>1499615</v>
      </c>
      <c r="EC25" s="69">
        <v>1125234</v>
      </c>
      <c r="ED25" s="71">
        <v>524952</v>
      </c>
      <c r="EE25" s="32">
        <f t="shared" si="30"/>
        <v>6187481</v>
      </c>
      <c r="EF25" s="31" t="s">
        <v>38</v>
      </c>
      <c r="EG25" s="70">
        <v>101660</v>
      </c>
      <c r="EH25" s="69">
        <v>131340</v>
      </c>
      <c r="EI25" s="69">
        <v>744210</v>
      </c>
      <c r="EJ25" s="69">
        <v>722710</v>
      </c>
      <c r="EK25" s="69">
        <v>631778</v>
      </c>
      <c r="EL25" s="69">
        <v>120000</v>
      </c>
      <c r="EM25" s="71">
        <v>302620</v>
      </c>
      <c r="EN25" s="32">
        <f t="shared" si="31"/>
        <v>2754318</v>
      </c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</row>
    <row r="26" spans="1:156" s="6" customFormat="1" ht="15" customHeight="1" x14ac:dyDescent="0.15">
      <c r="A26" s="31" t="s">
        <v>39</v>
      </c>
      <c r="B26" s="69">
        <v>0</v>
      </c>
      <c r="C26" s="69">
        <v>0</v>
      </c>
      <c r="D26" s="69">
        <v>499495</v>
      </c>
      <c r="E26" s="69">
        <v>1366861</v>
      </c>
      <c r="F26" s="69">
        <v>827457</v>
      </c>
      <c r="G26" s="69">
        <v>910026</v>
      </c>
      <c r="H26" s="69">
        <v>895504</v>
      </c>
      <c r="I26" s="32">
        <f t="shared" si="16"/>
        <v>4499343</v>
      </c>
      <c r="J26" s="31" t="s">
        <v>39</v>
      </c>
      <c r="K26" s="70">
        <v>0</v>
      </c>
      <c r="L26" s="69">
        <v>0</v>
      </c>
      <c r="M26" s="69">
        <v>0</v>
      </c>
      <c r="N26" s="69">
        <v>51876</v>
      </c>
      <c r="O26" s="69">
        <v>0</v>
      </c>
      <c r="P26" s="69">
        <v>0</v>
      </c>
      <c r="Q26" s="71">
        <v>90783</v>
      </c>
      <c r="R26" s="32">
        <f t="shared" si="17"/>
        <v>142659</v>
      </c>
      <c r="S26" s="31" t="s">
        <v>39</v>
      </c>
      <c r="T26" s="70">
        <v>86582</v>
      </c>
      <c r="U26" s="69">
        <v>261298.99999999997</v>
      </c>
      <c r="V26" s="69">
        <v>261951.00000000003</v>
      </c>
      <c r="W26" s="69">
        <v>191322</v>
      </c>
      <c r="X26" s="69">
        <v>80649</v>
      </c>
      <c r="Y26" s="69">
        <v>112788</v>
      </c>
      <c r="Z26" s="71">
        <v>98685</v>
      </c>
      <c r="AA26" s="32">
        <f t="shared" si="18"/>
        <v>1093276</v>
      </c>
      <c r="AB26" s="31" t="s">
        <v>39</v>
      </c>
      <c r="AC26" s="70">
        <v>197694</v>
      </c>
      <c r="AD26" s="69">
        <v>232363</v>
      </c>
      <c r="AE26" s="69">
        <v>34459</v>
      </c>
      <c r="AF26" s="69">
        <v>87381</v>
      </c>
      <c r="AG26" s="69">
        <v>152633</v>
      </c>
      <c r="AH26" s="69">
        <v>97308</v>
      </c>
      <c r="AI26" s="71">
        <v>0</v>
      </c>
      <c r="AJ26" s="32">
        <f t="shared" si="19"/>
        <v>801838</v>
      </c>
      <c r="AK26" s="31" t="s">
        <v>39</v>
      </c>
      <c r="AL26" s="70">
        <v>22959</v>
      </c>
      <c r="AM26" s="69">
        <v>25542</v>
      </c>
      <c r="AN26" s="69">
        <v>28134</v>
      </c>
      <c r="AO26" s="69">
        <v>101448</v>
      </c>
      <c r="AP26" s="69">
        <v>29466</v>
      </c>
      <c r="AQ26" s="69">
        <v>67698</v>
      </c>
      <c r="AR26" s="71">
        <v>21672</v>
      </c>
      <c r="AS26" s="32">
        <f t="shared" si="20"/>
        <v>296919</v>
      </c>
      <c r="AT26" s="31" t="s">
        <v>39</v>
      </c>
      <c r="AU26" s="70">
        <v>0</v>
      </c>
      <c r="AV26" s="69">
        <v>0</v>
      </c>
      <c r="AW26" s="69">
        <v>3193199</v>
      </c>
      <c r="AX26" s="69">
        <v>2622786</v>
      </c>
      <c r="AY26" s="69">
        <v>1219373</v>
      </c>
      <c r="AZ26" s="69">
        <v>1362802</v>
      </c>
      <c r="BA26" s="71">
        <v>532224</v>
      </c>
      <c r="BB26" s="32">
        <f t="shared" si="21"/>
        <v>8930384</v>
      </c>
      <c r="BC26" s="31" t="s">
        <v>39</v>
      </c>
      <c r="BD26" s="70">
        <v>23418</v>
      </c>
      <c r="BE26" s="69">
        <v>0</v>
      </c>
      <c r="BF26" s="69">
        <v>0</v>
      </c>
      <c r="BG26" s="69">
        <v>73548</v>
      </c>
      <c r="BH26" s="69">
        <v>0</v>
      </c>
      <c r="BI26" s="69">
        <v>0</v>
      </c>
      <c r="BJ26" s="71">
        <v>35523</v>
      </c>
      <c r="BK26" s="32">
        <f t="shared" si="22"/>
        <v>132489</v>
      </c>
      <c r="BL26" s="31" t="s">
        <v>39</v>
      </c>
      <c r="BM26" s="70">
        <v>0</v>
      </c>
      <c r="BN26" s="69">
        <v>0</v>
      </c>
      <c r="BO26" s="69">
        <v>313794</v>
      </c>
      <c r="BP26" s="69">
        <v>585117</v>
      </c>
      <c r="BQ26" s="69">
        <v>1078704</v>
      </c>
      <c r="BR26" s="69">
        <v>749493</v>
      </c>
      <c r="BS26" s="71">
        <v>1095165</v>
      </c>
      <c r="BT26" s="32">
        <f t="shared" si="23"/>
        <v>3822273</v>
      </c>
      <c r="BU26" s="31" t="s">
        <v>39</v>
      </c>
      <c r="BV26" s="70">
        <v>0</v>
      </c>
      <c r="BW26" s="69">
        <v>0</v>
      </c>
      <c r="BX26" s="69">
        <v>0</v>
      </c>
      <c r="BY26" s="69">
        <v>73971</v>
      </c>
      <c r="BZ26" s="69">
        <v>0</v>
      </c>
      <c r="CA26" s="69">
        <v>0</v>
      </c>
      <c r="CB26" s="71">
        <v>0</v>
      </c>
      <c r="CC26" s="32">
        <f t="shared" si="24"/>
        <v>73971</v>
      </c>
      <c r="CD26" s="31" t="s">
        <v>39</v>
      </c>
      <c r="CE26" s="70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71">
        <v>0</v>
      </c>
      <c r="CL26" s="32">
        <f t="shared" si="25"/>
        <v>0</v>
      </c>
      <c r="CM26" s="31" t="s">
        <v>39</v>
      </c>
      <c r="CN26" s="70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71">
        <v>0</v>
      </c>
      <c r="CU26" s="32">
        <f t="shared" si="26"/>
        <v>0</v>
      </c>
      <c r="CV26" s="31" t="s">
        <v>39</v>
      </c>
      <c r="CW26" s="70">
        <v>87570</v>
      </c>
      <c r="CX26" s="69">
        <v>144109</v>
      </c>
      <c r="CY26" s="69">
        <v>74854</v>
      </c>
      <c r="CZ26" s="69">
        <v>326003</v>
      </c>
      <c r="DA26" s="69">
        <v>195047</v>
      </c>
      <c r="DB26" s="69">
        <v>266247</v>
      </c>
      <c r="DC26" s="71">
        <v>119835</v>
      </c>
      <c r="DD26" s="32">
        <f t="shared" si="27"/>
        <v>1213665</v>
      </c>
      <c r="DE26" s="31" t="s">
        <v>39</v>
      </c>
      <c r="DF26" s="70">
        <v>0</v>
      </c>
      <c r="DG26" s="69">
        <v>0</v>
      </c>
      <c r="DH26" s="69">
        <v>0</v>
      </c>
      <c r="DI26" s="69">
        <v>0</v>
      </c>
      <c r="DJ26" s="69">
        <v>0</v>
      </c>
      <c r="DK26" s="69">
        <v>47520</v>
      </c>
      <c r="DL26" s="71">
        <v>0</v>
      </c>
      <c r="DM26" s="32">
        <f t="shared" si="28"/>
        <v>47520</v>
      </c>
      <c r="DN26" s="31" t="s">
        <v>39</v>
      </c>
      <c r="DO26" s="70">
        <v>89100</v>
      </c>
      <c r="DP26" s="69">
        <v>0</v>
      </c>
      <c r="DQ26" s="69">
        <v>60211</v>
      </c>
      <c r="DR26" s="69">
        <v>0</v>
      </c>
      <c r="DS26" s="69">
        <v>0</v>
      </c>
      <c r="DT26" s="69">
        <v>0</v>
      </c>
      <c r="DU26" s="71">
        <v>0</v>
      </c>
      <c r="DV26" s="32">
        <f t="shared" si="29"/>
        <v>149311</v>
      </c>
      <c r="DW26" s="31" t="s">
        <v>39</v>
      </c>
      <c r="DX26" s="70">
        <v>118278</v>
      </c>
      <c r="DY26" s="69">
        <v>107460</v>
      </c>
      <c r="DZ26" s="69">
        <v>673594</v>
      </c>
      <c r="EA26" s="69">
        <v>195327</v>
      </c>
      <c r="EB26" s="69">
        <v>210240</v>
      </c>
      <c r="EC26" s="69">
        <v>1173449</v>
      </c>
      <c r="ED26" s="71">
        <v>257454</v>
      </c>
      <c r="EE26" s="32">
        <f t="shared" si="30"/>
        <v>2735802</v>
      </c>
      <c r="EF26" s="31" t="s">
        <v>39</v>
      </c>
      <c r="EG26" s="70">
        <v>114920</v>
      </c>
      <c r="EH26" s="69">
        <v>116995</v>
      </c>
      <c r="EI26" s="69">
        <v>698982</v>
      </c>
      <c r="EJ26" s="69">
        <v>514606</v>
      </c>
      <c r="EK26" s="69">
        <v>398220</v>
      </c>
      <c r="EL26" s="69">
        <v>296692</v>
      </c>
      <c r="EM26" s="71">
        <v>181512</v>
      </c>
      <c r="EN26" s="32">
        <f t="shared" si="31"/>
        <v>2321927</v>
      </c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</row>
    <row r="27" spans="1:156" s="6" customFormat="1" ht="15" customHeight="1" x14ac:dyDescent="0.15">
      <c r="A27" s="31" t="s">
        <v>40</v>
      </c>
      <c r="B27" s="69">
        <v>0</v>
      </c>
      <c r="C27" s="69">
        <v>0</v>
      </c>
      <c r="D27" s="69">
        <v>404982</v>
      </c>
      <c r="E27" s="69">
        <v>1232037</v>
      </c>
      <c r="F27" s="69">
        <v>902313</v>
      </c>
      <c r="G27" s="69">
        <v>1559205</v>
      </c>
      <c r="H27" s="69">
        <v>1507992</v>
      </c>
      <c r="I27" s="32">
        <f t="shared" si="16"/>
        <v>5606529</v>
      </c>
      <c r="J27" s="31" t="s">
        <v>40</v>
      </c>
      <c r="K27" s="70">
        <v>0</v>
      </c>
      <c r="L27" s="69">
        <v>0</v>
      </c>
      <c r="M27" s="69">
        <v>0</v>
      </c>
      <c r="N27" s="69">
        <v>0</v>
      </c>
      <c r="O27" s="69">
        <v>148122</v>
      </c>
      <c r="P27" s="69">
        <v>206892</v>
      </c>
      <c r="Q27" s="71">
        <v>113940</v>
      </c>
      <c r="R27" s="32">
        <f t="shared" si="17"/>
        <v>468954</v>
      </c>
      <c r="S27" s="31" t="s">
        <v>40</v>
      </c>
      <c r="T27" s="70">
        <v>60354</v>
      </c>
      <c r="U27" s="69">
        <v>145566</v>
      </c>
      <c r="V27" s="69">
        <v>183438</v>
      </c>
      <c r="W27" s="69">
        <v>179658</v>
      </c>
      <c r="X27" s="69">
        <v>359757</v>
      </c>
      <c r="Y27" s="69">
        <v>233325</v>
      </c>
      <c r="Z27" s="71">
        <v>115425</v>
      </c>
      <c r="AA27" s="32">
        <f t="shared" si="18"/>
        <v>1277523</v>
      </c>
      <c r="AB27" s="31" t="s">
        <v>40</v>
      </c>
      <c r="AC27" s="70">
        <v>103968</v>
      </c>
      <c r="AD27" s="69">
        <v>232767</v>
      </c>
      <c r="AE27" s="69">
        <v>254727</v>
      </c>
      <c r="AF27" s="69">
        <v>311436</v>
      </c>
      <c r="AG27" s="69">
        <v>0</v>
      </c>
      <c r="AH27" s="69">
        <v>19251</v>
      </c>
      <c r="AI27" s="71">
        <v>0</v>
      </c>
      <c r="AJ27" s="32">
        <f t="shared" si="19"/>
        <v>922149</v>
      </c>
      <c r="AK27" s="31" t="s">
        <v>40</v>
      </c>
      <c r="AL27" s="70">
        <v>4662</v>
      </c>
      <c r="AM27" s="69">
        <v>9324</v>
      </c>
      <c r="AN27" s="69">
        <v>0</v>
      </c>
      <c r="AO27" s="69">
        <v>0</v>
      </c>
      <c r="AP27" s="69">
        <v>2691</v>
      </c>
      <c r="AQ27" s="69">
        <v>18927</v>
      </c>
      <c r="AR27" s="71">
        <v>21546</v>
      </c>
      <c r="AS27" s="32">
        <f t="shared" si="20"/>
        <v>57150</v>
      </c>
      <c r="AT27" s="31" t="s">
        <v>40</v>
      </c>
      <c r="AU27" s="70">
        <v>0</v>
      </c>
      <c r="AV27" s="69">
        <v>0</v>
      </c>
      <c r="AW27" s="69">
        <v>1796549</v>
      </c>
      <c r="AX27" s="69">
        <v>3083355</v>
      </c>
      <c r="AY27" s="69">
        <v>1375577</v>
      </c>
      <c r="AZ27" s="69">
        <v>629892</v>
      </c>
      <c r="BA27" s="71">
        <v>639945</v>
      </c>
      <c r="BB27" s="32">
        <f t="shared" si="21"/>
        <v>7525318</v>
      </c>
      <c r="BC27" s="31" t="s">
        <v>40</v>
      </c>
      <c r="BD27" s="70">
        <v>0</v>
      </c>
      <c r="BE27" s="69">
        <v>166905</v>
      </c>
      <c r="BF27" s="69">
        <v>0</v>
      </c>
      <c r="BG27" s="69">
        <v>378054</v>
      </c>
      <c r="BH27" s="69">
        <v>0</v>
      </c>
      <c r="BI27" s="69">
        <v>326025</v>
      </c>
      <c r="BJ27" s="71">
        <v>74412</v>
      </c>
      <c r="BK27" s="32">
        <f t="shared" si="22"/>
        <v>945396</v>
      </c>
      <c r="BL27" s="31" t="s">
        <v>40</v>
      </c>
      <c r="BM27" s="70">
        <v>0</v>
      </c>
      <c r="BN27" s="69">
        <v>0</v>
      </c>
      <c r="BO27" s="69">
        <v>589284</v>
      </c>
      <c r="BP27" s="69">
        <v>943596</v>
      </c>
      <c r="BQ27" s="69">
        <v>467307</v>
      </c>
      <c r="BR27" s="69">
        <v>668007</v>
      </c>
      <c r="BS27" s="71">
        <v>985284</v>
      </c>
      <c r="BT27" s="32">
        <f t="shared" si="23"/>
        <v>3653478</v>
      </c>
      <c r="BU27" s="31" t="s">
        <v>40</v>
      </c>
      <c r="BV27" s="70">
        <v>0</v>
      </c>
      <c r="BW27" s="69">
        <v>47430</v>
      </c>
      <c r="BX27" s="69">
        <v>0</v>
      </c>
      <c r="BY27" s="69">
        <v>0</v>
      </c>
      <c r="BZ27" s="69">
        <v>0</v>
      </c>
      <c r="CA27" s="69">
        <v>0</v>
      </c>
      <c r="CB27" s="71">
        <v>0</v>
      </c>
      <c r="CC27" s="32">
        <f t="shared" si="24"/>
        <v>47430</v>
      </c>
      <c r="CD27" s="31" t="s">
        <v>40</v>
      </c>
      <c r="CE27" s="70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71">
        <v>0</v>
      </c>
      <c r="CL27" s="32">
        <f t="shared" si="25"/>
        <v>0</v>
      </c>
      <c r="CM27" s="31" t="s">
        <v>40</v>
      </c>
      <c r="CN27" s="70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71">
        <v>0</v>
      </c>
      <c r="CU27" s="32">
        <f t="shared" si="26"/>
        <v>0</v>
      </c>
      <c r="CV27" s="31" t="s">
        <v>40</v>
      </c>
      <c r="CW27" s="70">
        <v>40410</v>
      </c>
      <c r="CX27" s="69">
        <v>137628</v>
      </c>
      <c r="CY27" s="69">
        <v>145179</v>
      </c>
      <c r="CZ27" s="69">
        <v>211410</v>
      </c>
      <c r="DA27" s="69">
        <v>128918</v>
      </c>
      <c r="DB27" s="69">
        <v>87516</v>
      </c>
      <c r="DC27" s="71">
        <v>177372</v>
      </c>
      <c r="DD27" s="32">
        <f t="shared" si="27"/>
        <v>928433</v>
      </c>
      <c r="DE27" s="31" t="s">
        <v>40</v>
      </c>
      <c r="DF27" s="70">
        <v>55800</v>
      </c>
      <c r="DG27" s="69">
        <v>0</v>
      </c>
      <c r="DH27" s="69">
        <v>48600</v>
      </c>
      <c r="DI27" s="69">
        <v>0</v>
      </c>
      <c r="DJ27" s="69">
        <v>0</v>
      </c>
      <c r="DK27" s="69">
        <v>0</v>
      </c>
      <c r="DL27" s="71">
        <v>0</v>
      </c>
      <c r="DM27" s="32">
        <f t="shared" si="28"/>
        <v>104400</v>
      </c>
      <c r="DN27" s="31" t="s">
        <v>40</v>
      </c>
      <c r="DO27" s="70">
        <v>60300</v>
      </c>
      <c r="DP27" s="69">
        <v>180000</v>
      </c>
      <c r="DQ27" s="69">
        <v>0</v>
      </c>
      <c r="DR27" s="69">
        <v>0</v>
      </c>
      <c r="DS27" s="69">
        <v>17028</v>
      </c>
      <c r="DT27" s="69">
        <v>14652</v>
      </c>
      <c r="DU27" s="71">
        <v>0</v>
      </c>
      <c r="DV27" s="32">
        <f t="shared" si="29"/>
        <v>271980</v>
      </c>
      <c r="DW27" s="31" t="s">
        <v>40</v>
      </c>
      <c r="DX27" s="70">
        <v>62838</v>
      </c>
      <c r="DY27" s="69">
        <v>0</v>
      </c>
      <c r="DZ27" s="69">
        <v>349830</v>
      </c>
      <c r="EA27" s="69">
        <v>200349</v>
      </c>
      <c r="EB27" s="69">
        <v>216648</v>
      </c>
      <c r="EC27" s="69">
        <v>713484</v>
      </c>
      <c r="ED27" s="71">
        <v>257454</v>
      </c>
      <c r="EE27" s="32">
        <f t="shared" si="30"/>
        <v>1800603</v>
      </c>
      <c r="EF27" s="31" t="s">
        <v>40</v>
      </c>
      <c r="EG27" s="70">
        <v>48620</v>
      </c>
      <c r="EH27" s="69">
        <v>101660</v>
      </c>
      <c r="EI27" s="69">
        <v>771612</v>
      </c>
      <c r="EJ27" s="69">
        <v>886400</v>
      </c>
      <c r="EK27" s="69">
        <v>442780</v>
      </c>
      <c r="EL27" s="69">
        <v>369090</v>
      </c>
      <c r="EM27" s="71">
        <v>254203</v>
      </c>
      <c r="EN27" s="32">
        <f t="shared" si="31"/>
        <v>2874365</v>
      </c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</row>
    <row r="28" spans="1:156" s="6" customFormat="1" ht="15" customHeight="1" x14ac:dyDescent="0.15">
      <c r="A28" s="31" t="s">
        <v>41</v>
      </c>
      <c r="B28" s="69">
        <v>0</v>
      </c>
      <c r="C28" s="69">
        <v>0</v>
      </c>
      <c r="D28" s="69">
        <v>1767703</v>
      </c>
      <c r="E28" s="69">
        <v>2367501</v>
      </c>
      <c r="F28" s="69">
        <v>918126</v>
      </c>
      <c r="G28" s="69">
        <v>2531148</v>
      </c>
      <c r="H28" s="69">
        <v>2448905</v>
      </c>
      <c r="I28" s="32">
        <f t="shared" si="16"/>
        <v>10033383</v>
      </c>
      <c r="J28" s="31" t="s">
        <v>41</v>
      </c>
      <c r="K28" s="70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1">
        <v>99720</v>
      </c>
      <c r="R28" s="32">
        <f t="shared" si="17"/>
        <v>99720</v>
      </c>
      <c r="S28" s="31" t="s">
        <v>41</v>
      </c>
      <c r="T28" s="70">
        <v>744618</v>
      </c>
      <c r="U28" s="69">
        <v>1456725</v>
      </c>
      <c r="V28" s="69">
        <v>870755</v>
      </c>
      <c r="W28" s="69">
        <v>1396670</v>
      </c>
      <c r="X28" s="69">
        <v>727549</v>
      </c>
      <c r="Y28" s="69">
        <v>711270</v>
      </c>
      <c r="Z28" s="71">
        <v>1045070.9999999999</v>
      </c>
      <c r="AA28" s="32">
        <f t="shared" si="18"/>
        <v>6952658</v>
      </c>
      <c r="AB28" s="31" t="s">
        <v>41</v>
      </c>
      <c r="AC28" s="70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26955</v>
      </c>
      <c r="AI28" s="71">
        <v>0</v>
      </c>
      <c r="AJ28" s="32">
        <f t="shared" si="19"/>
        <v>26955</v>
      </c>
      <c r="AK28" s="31" t="s">
        <v>41</v>
      </c>
      <c r="AL28" s="70">
        <v>4662</v>
      </c>
      <c r="AM28" s="69">
        <v>0</v>
      </c>
      <c r="AN28" s="69">
        <v>40248</v>
      </c>
      <c r="AO28" s="69">
        <v>0</v>
      </c>
      <c r="AP28" s="69">
        <v>32580</v>
      </c>
      <c r="AQ28" s="69">
        <v>70533</v>
      </c>
      <c r="AR28" s="71">
        <v>68733</v>
      </c>
      <c r="AS28" s="32">
        <f t="shared" si="20"/>
        <v>216756</v>
      </c>
      <c r="AT28" s="31" t="s">
        <v>41</v>
      </c>
      <c r="AU28" s="70">
        <v>0</v>
      </c>
      <c r="AV28" s="69">
        <v>0</v>
      </c>
      <c r="AW28" s="69">
        <v>5525591</v>
      </c>
      <c r="AX28" s="69">
        <v>4747563</v>
      </c>
      <c r="AY28" s="69">
        <v>1893150</v>
      </c>
      <c r="AZ28" s="69">
        <v>2482626</v>
      </c>
      <c r="BA28" s="71">
        <v>1496843</v>
      </c>
      <c r="BB28" s="32">
        <f t="shared" si="21"/>
        <v>16145773</v>
      </c>
      <c r="BC28" s="31" t="s">
        <v>41</v>
      </c>
      <c r="BD28" s="70">
        <v>41544</v>
      </c>
      <c r="BE28" s="69">
        <v>38412</v>
      </c>
      <c r="BF28" s="69">
        <v>184446</v>
      </c>
      <c r="BG28" s="69">
        <v>82332</v>
      </c>
      <c r="BH28" s="69">
        <v>0</v>
      </c>
      <c r="BI28" s="69">
        <v>224775</v>
      </c>
      <c r="BJ28" s="71">
        <v>80694</v>
      </c>
      <c r="BK28" s="32">
        <f t="shared" si="22"/>
        <v>652203</v>
      </c>
      <c r="BL28" s="31" t="s">
        <v>41</v>
      </c>
      <c r="BM28" s="70">
        <v>22617</v>
      </c>
      <c r="BN28" s="69">
        <v>122652</v>
      </c>
      <c r="BO28" s="69">
        <v>603684</v>
      </c>
      <c r="BP28" s="69">
        <v>1623951</v>
      </c>
      <c r="BQ28" s="69">
        <v>909180</v>
      </c>
      <c r="BR28" s="69">
        <v>1374522</v>
      </c>
      <c r="BS28" s="71">
        <v>793107</v>
      </c>
      <c r="BT28" s="32">
        <f t="shared" si="23"/>
        <v>5449713</v>
      </c>
      <c r="BU28" s="31" t="s">
        <v>41</v>
      </c>
      <c r="BV28" s="70">
        <v>0</v>
      </c>
      <c r="BW28" s="69">
        <v>0</v>
      </c>
      <c r="BX28" s="69">
        <v>0</v>
      </c>
      <c r="BY28" s="69">
        <v>220731</v>
      </c>
      <c r="BZ28" s="69">
        <v>0</v>
      </c>
      <c r="CA28" s="69">
        <v>120726</v>
      </c>
      <c r="CB28" s="71">
        <v>121050</v>
      </c>
      <c r="CC28" s="32">
        <f t="shared" si="24"/>
        <v>462507</v>
      </c>
      <c r="CD28" s="31" t="s">
        <v>41</v>
      </c>
      <c r="CE28" s="70">
        <v>0</v>
      </c>
      <c r="CF28" s="69">
        <v>0</v>
      </c>
      <c r="CG28" s="69">
        <v>0</v>
      </c>
      <c r="CH28" s="69">
        <v>0</v>
      </c>
      <c r="CI28" s="69">
        <v>0</v>
      </c>
      <c r="CJ28" s="69">
        <v>0</v>
      </c>
      <c r="CK28" s="71">
        <v>0</v>
      </c>
      <c r="CL28" s="32">
        <f t="shared" si="25"/>
        <v>0</v>
      </c>
      <c r="CM28" s="31" t="s">
        <v>41</v>
      </c>
      <c r="CN28" s="70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71">
        <v>0</v>
      </c>
      <c r="CU28" s="32">
        <f t="shared" si="26"/>
        <v>0</v>
      </c>
      <c r="CV28" s="31" t="s">
        <v>41</v>
      </c>
      <c r="CW28" s="70">
        <v>243108</v>
      </c>
      <c r="CX28" s="69">
        <v>312877</v>
      </c>
      <c r="CY28" s="69">
        <v>163669</v>
      </c>
      <c r="CZ28" s="69">
        <v>605429</v>
      </c>
      <c r="DA28" s="69">
        <v>324176</v>
      </c>
      <c r="DB28" s="69">
        <v>488784</v>
      </c>
      <c r="DC28" s="71">
        <v>552897</v>
      </c>
      <c r="DD28" s="32">
        <f t="shared" si="27"/>
        <v>2690940</v>
      </c>
      <c r="DE28" s="31" t="s">
        <v>41</v>
      </c>
      <c r="DF28" s="70">
        <v>0</v>
      </c>
      <c r="DG28" s="69">
        <v>33660</v>
      </c>
      <c r="DH28" s="69">
        <v>0</v>
      </c>
      <c r="DI28" s="69">
        <v>0</v>
      </c>
      <c r="DJ28" s="69">
        <v>0</v>
      </c>
      <c r="DK28" s="69">
        <v>116730</v>
      </c>
      <c r="DL28" s="71">
        <v>0</v>
      </c>
      <c r="DM28" s="32">
        <f t="shared" si="28"/>
        <v>150390</v>
      </c>
      <c r="DN28" s="31" t="s">
        <v>41</v>
      </c>
      <c r="DO28" s="70">
        <v>334616</v>
      </c>
      <c r="DP28" s="69">
        <v>30690</v>
      </c>
      <c r="DQ28" s="69">
        <v>0</v>
      </c>
      <c r="DR28" s="69">
        <v>0</v>
      </c>
      <c r="DS28" s="69">
        <v>0</v>
      </c>
      <c r="DT28" s="69">
        <v>98505</v>
      </c>
      <c r="DU28" s="71">
        <v>0</v>
      </c>
      <c r="DV28" s="32">
        <f t="shared" si="29"/>
        <v>463811</v>
      </c>
      <c r="DW28" s="31" t="s">
        <v>41</v>
      </c>
      <c r="DX28" s="70">
        <v>0</v>
      </c>
      <c r="DY28" s="69">
        <v>103041</v>
      </c>
      <c r="DZ28" s="69">
        <v>1037239</v>
      </c>
      <c r="EA28" s="69">
        <v>977220</v>
      </c>
      <c r="EB28" s="69">
        <v>1326284</v>
      </c>
      <c r="EC28" s="69">
        <v>2200390</v>
      </c>
      <c r="ED28" s="71">
        <v>1261044</v>
      </c>
      <c r="EE28" s="32">
        <f t="shared" si="30"/>
        <v>6905218</v>
      </c>
      <c r="EF28" s="31" t="s">
        <v>41</v>
      </c>
      <c r="EG28" s="70">
        <v>265200</v>
      </c>
      <c r="EH28" s="69">
        <v>336080</v>
      </c>
      <c r="EI28" s="69">
        <v>1593447</v>
      </c>
      <c r="EJ28" s="69">
        <v>1384200</v>
      </c>
      <c r="EK28" s="69">
        <v>529330</v>
      </c>
      <c r="EL28" s="69">
        <v>738372</v>
      </c>
      <c r="EM28" s="71">
        <v>610882</v>
      </c>
      <c r="EN28" s="32">
        <f t="shared" si="31"/>
        <v>5457511</v>
      </c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</row>
    <row r="29" spans="1:156" s="6" customFormat="1" ht="15" customHeight="1" x14ac:dyDescent="0.15">
      <c r="A29" s="31" t="s">
        <v>42</v>
      </c>
      <c r="B29" s="69">
        <v>0</v>
      </c>
      <c r="C29" s="69">
        <v>0</v>
      </c>
      <c r="D29" s="69">
        <v>1424338</v>
      </c>
      <c r="E29" s="69">
        <v>1114229</v>
      </c>
      <c r="F29" s="69">
        <v>1044612.0000000001</v>
      </c>
      <c r="G29" s="69">
        <v>843989</v>
      </c>
      <c r="H29" s="69">
        <v>1403420</v>
      </c>
      <c r="I29" s="32">
        <f t="shared" si="16"/>
        <v>5830588</v>
      </c>
      <c r="J29" s="31" t="s">
        <v>42</v>
      </c>
      <c r="K29" s="70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71">
        <v>147645</v>
      </c>
      <c r="R29" s="32">
        <f t="shared" si="17"/>
        <v>147645</v>
      </c>
      <c r="S29" s="31" t="s">
        <v>42</v>
      </c>
      <c r="T29" s="70">
        <v>44676</v>
      </c>
      <c r="U29" s="69">
        <v>104601</v>
      </c>
      <c r="V29" s="69">
        <v>122479</v>
      </c>
      <c r="W29" s="69">
        <v>151479</v>
      </c>
      <c r="X29" s="69">
        <v>0</v>
      </c>
      <c r="Y29" s="69">
        <v>233241</v>
      </c>
      <c r="Z29" s="71">
        <v>613518</v>
      </c>
      <c r="AA29" s="32">
        <f t="shared" si="18"/>
        <v>1269994</v>
      </c>
      <c r="AB29" s="31" t="s">
        <v>42</v>
      </c>
      <c r="AC29" s="70">
        <v>0</v>
      </c>
      <c r="AD29" s="69">
        <v>25110</v>
      </c>
      <c r="AE29" s="69">
        <v>84762</v>
      </c>
      <c r="AF29" s="69">
        <v>175770</v>
      </c>
      <c r="AG29" s="69">
        <v>99558</v>
      </c>
      <c r="AH29" s="69">
        <v>72007</v>
      </c>
      <c r="AI29" s="71">
        <v>45815</v>
      </c>
      <c r="AJ29" s="32">
        <f t="shared" si="19"/>
        <v>503022</v>
      </c>
      <c r="AK29" s="31" t="s">
        <v>42</v>
      </c>
      <c r="AL29" s="70">
        <v>0</v>
      </c>
      <c r="AM29" s="69">
        <v>0</v>
      </c>
      <c r="AN29" s="69">
        <v>104357</v>
      </c>
      <c r="AO29" s="69">
        <v>35568</v>
      </c>
      <c r="AP29" s="69">
        <v>48006</v>
      </c>
      <c r="AQ29" s="69">
        <v>59508</v>
      </c>
      <c r="AR29" s="71">
        <v>55467</v>
      </c>
      <c r="AS29" s="32">
        <f t="shared" si="20"/>
        <v>302906</v>
      </c>
      <c r="AT29" s="31" t="s">
        <v>42</v>
      </c>
      <c r="AU29" s="70">
        <v>0</v>
      </c>
      <c r="AV29" s="69">
        <v>0</v>
      </c>
      <c r="AW29" s="69">
        <v>3208617</v>
      </c>
      <c r="AX29" s="69">
        <v>2694802</v>
      </c>
      <c r="AY29" s="69">
        <v>1701918</v>
      </c>
      <c r="AZ29" s="69">
        <v>1579802</v>
      </c>
      <c r="BA29" s="71">
        <v>548658</v>
      </c>
      <c r="BB29" s="32">
        <f t="shared" si="21"/>
        <v>9733797</v>
      </c>
      <c r="BC29" s="31" t="s">
        <v>42</v>
      </c>
      <c r="BD29" s="70">
        <v>423900</v>
      </c>
      <c r="BE29" s="69">
        <v>418359</v>
      </c>
      <c r="BF29" s="69">
        <v>427643</v>
      </c>
      <c r="BG29" s="69">
        <v>1563424</v>
      </c>
      <c r="BH29" s="69">
        <v>261387</v>
      </c>
      <c r="BI29" s="69">
        <v>226555</v>
      </c>
      <c r="BJ29" s="71">
        <v>328545</v>
      </c>
      <c r="BK29" s="32">
        <f t="shared" si="22"/>
        <v>3649813</v>
      </c>
      <c r="BL29" s="31" t="s">
        <v>42</v>
      </c>
      <c r="BM29" s="70">
        <v>0</v>
      </c>
      <c r="BN29" s="69">
        <v>24642</v>
      </c>
      <c r="BO29" s="69">
        <v>667708</v>
      </c>
      <c r="BP29" s="69">
        <v>663363</v>
      </c>
      <c r="BQ29" s="69">
        <v>1260945</v>
      </c>
      <c r="BR29" s="69">
        <v>1720019</v>
      </c>
      <c r="BS29" s="71">
        <v>945873</v>
      </c>
      <c r="BT29" s="32">
        <f t="shared" si="23"/>
        <v>5282550</v>
      </c>
      <c r="BU29" s="31" t="s">
        <v>42</v>
      </c>
      <c r="BV29" s="70">
        <v>0</v>
      </c>
      <c r="BW29" s="69">
        <v>0</v>
      </c>
      <c r="BX29" s="69">
        <v>0</v>
      </c>
      <c r="BY29" s="69">
        <v>444177</v>
      </c>
      <c r="BZ29" s="69">
        <v>107586</v>
      </c>
      <c r="CA29" s="69">
        <v>13473</v>
      </c>
      <c r="CB29" s="71">
        <v>428814</v>
      </c>
      <c r="CC29" s="32">
        <f t="shared" si="24"/>
        <v>994050</v>
      </c>
      <c r="CD29" s="31" t="s">
        <v>42</v>
      </c>
      <c r="CE29" s="70">
        <v>0</v>
      </c>
      <c r="CF29" s="69">
        <v>0</v>
      </c>
      <c r="CG29" s="69">
        <v>0</v>
      </c>
      <c r="CH29" s="69">
        <v>0</v>
      </c>
      <c r="CI29" s="69">
        <v>0</v>
      </c>
      <c r="CJ29" s="69">
        <v>0</v>
      </c>
      <c r="CK29" s="71">
        <v>0</v>
      </c>
      <c r="CL29" s="32">
        <f t="shared" si="25"/>
        <v>0</v>
      </c>
      <c r="CM29" s="31" t="s">
        <v>42</v>
      </c>
      <c r="CN29" s="70">
        <v>0</v>
      </c>
      <c r="CO29" s="69">
        <v>0</v>
      </c>
      <c r="CP29" s="69">
        <v>0</v>
      </c>
      <c r="CQ29" s="69">
        <v>0</v>
      </c>
      <c r="CR29" s="69">
        <v>0</v>
      </c>
      <c r="CS29" s="69">
        <v>0</v>
      </c>
      <c r="CT29" s="71">
        <v>0</v>
      </c>
      <c r="CU29" s="32">
        <f t="shared" si="26"/>
        <v>0</v>
      </c>
      <c r="CV29" s="31" t="s">
        <v>42</v>
      </c>
      <c r="CW29" s="70">
        <v>114993</v>
      </c>
      <c r="CX29" s="69">
        <v>161654</v>
      </c>
      <c r="CY29" s="69">
        <v>177916</v>
      </c>
      <c r="CZ29" s="69">
        <v>392929</v>
      </c>
      <c r="DA29" s="69">
        <v>234198</v>
      </c>
      <c r="DB29" s="69">
        <v>313775</v>
      </c>
      <c r="DC29" s="71">
        <v>478629</v>
      </c>
      <c r="DD29" s="32">
        <f t="shared" si="27"/>
        <v>1874094</v>
      </c>
      <c r="DE29" s="31" t="s">
        <v>42</v>
      </c>
      <c r="DF29" s="70">
        <v>51480</v>
      </c>
      <c r="DG29" s="69">
        <v>0</v>
      </c>
      <c r="DH29" s="69">
        <v>0</v>
      </c>
      <c r="DI29" s="69">
        <v>50184</v>
      </c>
      <c r="DJ29" s="69">
        <v>34290</v>
      </c>
      <c r="DK29" s="69">
        <v>0</v>
      </c>
      <c r="DL29" s="71">
        <v>0</v>
      </c>
      <c r="DM29" s="32">
        <f t="shared" si="28"/>
        <v>135954</v>
      </c>
      <c r="DN29" s="31" t="s">
        <v>42</v>
      </c>
      <c r="DO29" s="70">
        <v>370458</v>
      </c>
      <c r="DP29" s="69">
        <v>236709</v>
      </c>
      <c r="DQ29" s="69">
        <v>0</v>
      </c>
      <c r="DR29" s="69">
        <v>0</v>
      </c>
      <c r="DS29" s="69">
        <v>8613</v>
      </c>
      <c r="DT29" s="69">
        <v>0</v>
      </c>
      <c r="DU29" s="71">
        <v>0</v>
      </c>
      <c r="DV29" s="32">
        <f t="shared" si="29"/>
        <v>615780</v>
      </c>
      <c r="DW29" s="31" t="s">
        <v>42</v>
      </c>
      <c r="DX29" s="70">
        <v>125676</v>
      </c>
      <c r="DY29" s="69">
        <v>307314</v>
      </c>
      <c r="DZ29" s="69">
        <v>1052535</v>
      </c>
      <c r="EA29" s="69">
        <v>195327</v>
      </c>
      <c r="EB29" s="69">
        <v>433296</v>
      </c>
      <c r="EC29" s="69">
        <v>241461</v>
      </c>
      <c r="ED29" s="71">
        <v>262476</v>
      </c>
      <c r="EE29" s="32">
        <f t="shared" si="30"/>
        <v>2618085</v>
      </c>
      <c r="EF29" s="31" t="s">
        <v>42</v>
      </c>
      <c r="EG29" s="70">
        <v>188800</v>
      </c>
      <c r="EH29" s="69">
        <v>128180</v>
      </c>
      <c r="EI29" s="69">
        <v>1296826</v>
      </c>
      <c r="EJ29" s="69">
        <v>907026</v>
      </c>
      <c r="EK29" s="69">
        <v>524227.99999999994</v>
      </c>
      <c r="EL29" s="69">
        <v>504275</v>
      </c>
      <c r="EM29" s="71">
        <v>398359</v>
      </c>
      <c r="EN29" s="32">
        <f t="shared" si="31"/>
        <v>3947694</v>
      </c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</row>
    <row r="30" spans="1:156" s="6" customFormat="1" ht="15" customHeight="1" x14ac:dyDescent="0.15">
      <c r="A30" s="31" t="s">
        <v>43</v>
      </c>
      <c r="B30" s="69">
        <v>0</v>
      </c>
      <c r="C30" s="69">
        <v>0</v>
      </c>
      <c r="D30" s="69">
        <v>6428285</v>
      </c>
      <c r="E30" s="69">
        <v>6837769</v>
      </c>
      <c r="F30" s="69">
        <v>9267946</v>
      </c>
      <c r="G30" s="69">
        <v>8005199</v>
      </c>
      <c r="H30" s="69">
        <v>10415878</v>
      </c>
      <c r="I30" s="32">
        <f t="shared" si="16"/>
        <v>40955077</v>
      </c>
      <c r="J30" s="31" t="s">
        <v>43</v>
      </c>
      <c r="K30" s="70">
        <v>0</v>
      </c>
      <c r="L30" s="69">
        <v>0</v>
      </c>
      <c r="M30" s="69">
        <v>0</v>
      </c>
      <c r="N30" s="69">
        <v>0</v>
      </c>
      <c r="O30" s="69">
        <v>0</v>
      </c>
      <c r="P30" s="69">
        <v>107064</v>
      </c>
      <c r="Q30" s="71">
        <v>118953</v>
      </c>
      <c r="R30" s="32">
        <f t="shared" si="17"/>
        <v>226017</v>
      </c>
      <c r="S30" s="31" t="s">
        <v>43</v>
      </c>
      <c r="T30" s="70">
        <v>829777</v>
      </c>
      <c r="U30" s="69">
        <v>1752604</v>
      </c>
      <c r="V30" s="69">
        <v>2577375</v>
      </c>
      <c r="W30" s="69">
        <v>2668961</v>
      </c>
      <c r="X30" s="69">
        <v>2100828</v>
      </c>
      <c r="Y30" s="69">
        <v>1717341</v>
      </c>
      <c r="Z30" s="71">
        <v>1497566</v>
      </c>
      <c r="AA30" s="32">
        <f t="shared" si="18"/>
        <v>13144452</v>
      </c>
      <c r="AB30" s="31" t="s">
        <v>43</v>
      </c>
      <c r="AC30" s="70">
        <v>0</v>
      </c>
      <c r="AD30" s="69">
        <v>0</v>
      </c>
      <c r="AE30" s="69">
        <v>78094</v>
      </c>
      <c r="AF30" s="69">
        <v>0</v>
      </c>
      <c r="AG30" s="69">
        <v>0</v>
      </c>
      <c r="AH30" s="69">
        <v>50787</v>
      </c>
      <c r="AI30" s="71">
        <v>0</v>
      </c>
      <c r="AJ30" s="32">
        <f t="shared" si="19"/>
        <v>128881</v>
      </c>
      <c r="AK30" s="31" t="s">
        <v>43</v>
      </c>
      <c r="AL30" s="70">
        <v>0</v>
      </c>
      <c r="AM30" s="69">
        <v>0</v>
      </c>
      <c r="AN30" s="69">
        <v>116586</v>
      </c>
      <c r="AO30" s="69">
        <v>101658</v>
      </c>
      <c r="AP30" s="69">
        <v>94275</v>
      </c>
      <c r="AQ30" s="69">
        <v>139455</v>
      </c>
      <c r="AR30" s="71">
        <v>118197</v>
      </c>
      <c r="AS30" s="32">
        <f t="shared" si="20"/>
        <v>570171</v>
      </c>
      <c r="AT30" s="31" t="s">
        <v>43</v>
      </c>
      <c r="AU30" s="70">
        <v>0</v>
      </c>
      <c r="AV30" s="69">
        <v>0</v>
      </c>
      <c r="AW30" s="69">
        <v>3882383</v>
      </c>
      <c r="AX30" s="69">
        <v>3227840</v>
      </c>
      <c r="AY30" s="69">
        <v>3596995</v>
      </c>
      <c r="AZ30" s="69">
        <v>1652736</v>
      </c>
      <c r="BA30" s="71">
        <v>1189591</v>
      </c>
      <c r="BB30" s="32">
        <f t="shared" si="21"/>
        <v>13549545</v>
      </c>
      <c r="BC30" s="31" t="s">
        <v>43</v>
      </c>
      <c r="BD30" s="70">
        <v>596013</v>
      </c>
      <c r="BE30" s="69">
        <v>1860200</v>
      </c>
      <c r="BF30" s="69">
        <v>3103461</v>
      </c>
      <c r="BG30" s="69">
        <v>2517010</v>
      </c>
      <c r="BH30" s="69">
        <v>2099148</v>
      </c>
      <c r="BI30" s="69">
        <v>1424934</v>
      </c>
      <c r="BJ30" s="71">
        <v>276246</v>
      </c>
      <c r="BK30" s="32">
        <f t="shared" si="22"/>
        <v>11877012</v>
      </c>
      <c r="BL30" s="31" t="s">
        <v>43</v>
      </c>
      <c r="BM30" s="70">
        <v>0</v>
      </c>
      <c r="BN30" s="69">
        <v>186219</v>
      </c>
      <c r="BO30" s="69">
        <v>497664</v>
      </c>
      <c r="BP30" s="69">
        <v>928585</v>
      </c>
      <c r="BQ30" s="69">
        <v>3209997</v>
      </c>
      <c r="BR30" s="69">
        <v>1329256</v>
      </c>
      <c r="BS30" s="71">
        <v>972288</v>
      </c>
      <c r="BT30" s="32">
        <f t="shared" si="23"/>
        <v>7124009</v>
      </c>
      <c r="BU30" s="31" t="s">
        <v>43</v>
      </c>
      <c r="BV30" s="70">
        <v>0</v>
      </c>
      <c r="BW30" s="69">
        <v>27747</v>
      </c>
      <c r="BX30" s="69">
        <v>176751</v>
      </c>
      <c r="BY30" s="69">
        <v>95609</v>
      </c>
      <c r="BZ30" s="69">
        <v>227664</v>
      </c>
      <c r="CA30" s="69">
        <v>334976</v>
      </c>
      <c r="CB30" s="71">
        <v>618651</v>
      </c>
      <c r="CC30" s="32">
        <f t="shared" si="24"/>
        <v>1481398</v>
      </c>
      <c r="CD30" s="31" t="s">
        <v>43</v>
      </c>
      <c r="CE30" s="70">
        <v>0</v>
      </c>
      <c r="CF30" s="69">
        <v>0</v>
      </c>
      <c r="CG30" s="69">
        <v>0</v>
      </c>
      <c r="CH30" s="69">
        <v>0</v>
      </c>
      <c r="CI30" s="69">
        <v>0</v>
      </c>
      <c r="CJ30" s="69">
        <v>0</v>
      </c>
      <c r="CK30" s="71">
        <v>0</v>
      </c>
      <c r="CL30" s="32">
        <f t="shared" si="25"/>
        <v>0</v>
      </c>
      <c r="CM30" s="31" t="s">
        <v>43</v>
      </c>
      <c r="CN30" s="70">
        <v>0</v>
      </c>
      <c r="CO30" s="69">
        <v>0</v>
      </c>
      <c r="CP30" s="69">
        <v>0</v>
      </c>
      <c r="CQ30" s="69">
        <v>0</v>
      </c>
      <c r="CR30" s="69">
        <v>330417</v>
      </c>
      <c r="CS30" s="69">
        <v>134848</v>
      </c>
      <c r="CT30" s="71">
        <v>106002</v>
      </c>
      <c r="CU30" s="32">
        <f t="shared" si="26"/>
        <v>571267</v>
      </c>
      <c r="CV30" s="31" t="s">
        <v>43</v>
      </c>
      <c r="CW30" s="70">
        <v>288320</v>
      </c>
      <c r="CX30" s="69">
        <v>734227</v>
      </c>
      <c r="CY30" s="69">
        <v>701307</v>
      </c>
      <c r="CZ30" s="69">
        <v>1562467</v>
      </c>
      <c r="DA30" s="69">
        <v>1669572</v>
      </c>
      <c r="DB30" s="69">
        <v>1376119</v>
      </c>
      <c r="DC30" s="71">
        <v>1448756</v>
      </c>
      <c r="DD30" s="32">
        <f t="shared" si="27"/>
        <v>7780768</v>
      </c>
      <c r="DE30" s="31" t="s">
        <v>43</v>
      </c>
      <c r="DF30" s="70">
        <v>154318</v>
      </c>
      <c r="DG30" s="69">
        <v>33586</v>
      </c>
      <c r="DH30" s="69">
        <v>102996</v>
      </c>
      <c r="DI30" s="69">
        <v>45672</v>
      </c>
      <c r="DJ30" s="69">
        <v>0</v>
      </c>
      <c r="DK30" s="69">
        <v>60984</v>
      </c>
      <c r="DL30" s="71">
        <v>0</v>
      </c>
      <c r="DM30" s="32">
        <f t="shared" si="28"/>
        <v>397556</v>
      </c>
      <c r="DN30" s="31" t="s">
        <v>43</v>
      </c>
      <c r="DO30" s="70">
        <v>111177</v>
      </c>
      <c r="DP30" s="69">
        <v>341810</v>
      </c>
      <c r="DQ30" s="69">
        <v>516639</v>
      </c>
      <c r="DR30" s="69">
        <v>0</v>
      </c>
      <c r="DS30" s="69">
        <v>38700</v>
      </c>
      <c r="DT30" s="69">
        <v>0</v>
      </c>
      <c r="DU30" s="71">
        <v>0</v>
      </c>
      <c r="DV30" s="32">
        <f t="shared" si="29"/>
        <v>1008326</v>
      </c>
      <c r="DW30" s="31" t="s">
        <v>43</v>
      </c>
      <c r="DX30" s="70">
        <v>57258</v>
      </c>
      <c r="DY30" s="69">
        <v>105480</v>
      </c>
      <c r="DZ30" s="69">
        <v>3034758</v>
      </c>
      <c r="EA30" s="69">
        <v>2197383</v>
      </c>
      <c r="EB30" s="69">
        <v>1924002</v>
      </c>
      <c r="EC30" s="69">
        <v>2605947</v>
      </c>
      <c r="ED30" s="71">
        <v>1141291</v>
      </c>
      <c r="EE30" s="32">
        <f t="shared" si="30"/>
        <v>11066119</v>
      </c>
      <c r="EF30" s="31" t="s">
        <v>43</v>
      </c>
      <c r="EG30" s="70">
        <v>406800</v>
      </c>
      <c r="EH30" s="69">
        <v>696000</v>
      </c>
      <c r="EI30" s="69">
        <v>3975608</v>
      </c>
      <c r="EJ30" s="69">
        <v>2787283</v>
      </c>
      <c r="EK30" s="69">
        <v>2705702</v>
      </c>
      <c r="EL30" s="69">
        <v>1588551</v>
      </c>
      <c r="EM30" s="71">
        <v>1210883</v>
      </c>
      <c r="EN30" s="32">
        <f t="shared" si="31"/>
        <v>13370827</v>
      </c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</row>
    <row r="31" spans="1:156" s="6" customFormat="1" ht="15" customHeight="1" x14ac:dyDescent="0.15">
      <c r="A31" s="31" t="s">
        <v>44</v>
      </c>
      <c r="B31" s="69">
        <v>0</v>
      </c>
      <c r="C31" s="69">
        <v>0</v>
      </c>
      <c r="D31" s="69">
        <v>1876023</v>
      </c>
      <c r="E31" s="69">
        <v>3692389</v>
      </c>
      <c r="F31" s="69">
        <v>3760605</v>
      </c>
      <c r="G31" s="69">
        <v>5043409</v>
      </c>
      <c r="H31" s="69">
        <v>8212144</v>
      </c>
      <c r="I31" s="32">
        <f t="shared" si="16"/>
        <v>22584570</v>
      </c>
      <c r="J31" s="31" t="s">
        <v>44</v>
      </c>
      <c r="K31" s="70">
        <v>0</v>
      </c>
      <c r="L31" s="69">
        <v>0</v>
      </c>
      <c r="M31" s="69">
        <v>0</v>
      </c>
      <c r="N31" s="69">
        <v>0</v>
      </c>
      <c r="O31" s="69">
        <v>59481</v>
      </c>
      <c r="P31" s="69">
        <v>108936</v>
      </c>
      <c r="Q31" s="71">
        <v>95166</v>
      </c>
      <c r="R31" s="32">
        <f t="shared" si="17"/>
        <v>263583</v>
      </c>
      <c r="S31" s="31" t="s">
        <v>44</v>
      </c>
      <c r="T31" s="70">
        <v>635760</v>
      </c>
      <c r="U31" s="69">
        <v>1224609</v>
      </c>
      <c r="V31" s="69">
        <v>821583</v>
      </c>
      <c r="W31" s="69">
        <v>1691866</v>
      </c>
      <c r="X31" s="69">
        <v>903147</v>
      </c>
      <c r="Y31" s="69">
        <v>1327277</v>
      </c>
      <c r="Z31" s="71">
        <v>2018434</v>
      </c>
      <c r="AA31" s="32">
        <f t="shared" si="18"/>
        <v>8622676</v>
      </c>
      <c r="AB31" s="31" t="s">
        <v>44</v>
      </c>
      <c r="AC31" s="70">
        <v>74205</v>
      </c>
      <c r="AD31" s="69">
        <v>0</v>
      </c>
      <c r="AE31" s="69">
        <v>42282</v>
      </c>
      <c r="AF31" s="69">
        <v>0</v>
      </c>
      <c r="AG31" s="69">
        <v>0</v>
      </c>
      <c r="AH31" s="69">
        <v>0</v>
      </c>
      <c r="AI31" s="71">
        <v>0</v>
      </c>
      <c r="AJ31" s="32">
        <f t="shared" si="19"/>
        <v>116487</v>
      </c>
      <c r="AK31" s="31" t="s">
        <v>44</v>
      </c>
      <c r="AL31" s="70">
        <v>0</v>
      </c>
      <c r="AM31" s="69">
        <v>6818</v>
      </c>
      <c r="AN31" s="69">
        <v>25686</v>
      </c>
      <c r="AO31" s="69">
        <v>52452</v>
      </c>
      <c r="AP31" s="69">
        <v>46638</v>
      </c>
      <c r="AQ31" s="69">
        <v>70659</v>
      </c>
      <c r="AR31" s="71">
        <v>67950</v>
      </c>
      <c r="AS31" s="32">
        <f t="shared" si="20"/>
        <v>270203</v>
      </c>
      <c r="AT31" s="31" t="s">
        <v>44</v>
      </c>
      <c r="AU31" s="70">
        <v>0</v>
      </c>
      <c r="AV31" s="69">
        <v>0</v>
      </c>
      <c r="AW31" s="69">
        <v>2334119</v>
      </c>
      <c r="AX31" s="69">
        <v>3237227</v>
      </c>
      <c r="AY31" s="69">
        <v>3432474</v>
      </c>
      <c r="AZ31" s="69">
        <v>3809367</v>
      </c>
      <c r="BA31" s="71">
        <v>1862685</v>
      </c>
      <c r="BB31" s="32">
        <f t="shared" si="21"/>
        <v>14675872</v>
      </c>
      <c r="BC31" s="31" t="s">
        <v>44</v>
      </c>
      <c r="BD31" s="70">
        <v>21852</v>
      </c>
      <c r="BE31" s="69">
        <v>119606</v>
      </c>
      <c r="BF31" s="69">
        <v>276372</v>
      </c>
      <c r="BG31" s="69">
        <v>98325</v>
      </c>
      <c r="BH31" s="69">
        <v>446220</v>
      </c>
      <c r="BI31" s="69">
        <v>72306</v>
      </c>
      <c r="BJ31" s="71">
        <v>133596</v>
      </c>
      <c r="BK31" s="32">
        <f t="shared" si="22"/>
        <v>1168277</v>
      </c>
      <c r="BL31" s="31" t="s">
        <v>44</v>
      </c>
      <c r="BM31" s="70">
        <v>36549</v>
      </c>
      <c r="BN31" s="69">
        <v>57582</v>
      </c>
      <c r="BO31" s="69">
        <v>291735</v>
      </c>
      <c r="BP31" s="69">
        <v>490869</v>
      </c>
      <c r="BQ31" s="69">
        <v>1374273</v>
      </c>
      <c r="BR31" s="69">
        <v>1546694</v>
      </c>
      <c r="BS31" s="71">
        <v>1457721</v>
      </c>
      <c r="BT31" s="32">
        <f t="shared" si="23"/>
        <v>5255423</v>
      </c>
      <c r="BU31" s="31" t="s">
        <v>44</v>
      </c>
      <c r="BV31" s="70">
        <v>0</v>
      </c>
      <c r="BW31" s="69">
        <v>0</v>
      </c>
      <c r="BX31" s="69">
        <v>0</v>
      </c>
      <c r="BY31" s="69">
        <v>0</v>
      </c>
      <c r="BZ31" s="69">
        <v>238617</v>
      </c>
      <c r="CA31" s="69">
        <v>0</v>
      </c>
      <c r="CB31" s="71">
        <v>155052</v>
      </c>
      <c r="CC31" s="32">
        <f t="shared" si="24"/>
        <v>393669</v>
      </c>
      <c r="CD31" s="31" t="s">
        <v>44</v>
      </c>
      <c r="CE31" s="70">
        <v>0</v>
      </c>
      <c r="CF31" s="69">
        <v>0</v>
      </c>
      <c r="CG31" s="69">
        <v>0</v>
      </c>
      <c r="CH31" s="69">
        <v>0</v>
      </c>
      <c r="CI31" s="69">
        <v>0</v>
      </c>
      <c r="CJ31" s="69">
        <v>0</v>
      </c>
      <c r="CK31" s="71">
        <v>0</v>
      </c>
      <c r="CL31" s="32">
        <f t="shared" si="25"/>
        <v>0</v>
      </c>
      <c r="CM31" s="31" t="s">
        <v>44</v>
      </c>
      <c r="CN31" s="70">
        <v>0</v>
      </c>
      <c r="CO31" s="69">
        <v>0</v>
      </c>
      <c r="CP31" s="69">
        <v>0</v>
      </c>
      <c r="CQ31" s="69">
        <v>0</v>
      </c>
      <c r="CR31" s="69">
        <v>0</v>
      </c>
      <c r="CS31" s="69">
        <v>0</v>
      </c>
      <c r="CT31" s="71">
        <v>0</v>
      </c>
      <c r="CU31" s="32">
        <f t="shared" si="26"/>
        <v>0</v>
      </c>
      <c r="CV31" s="31" t="s">
        <v>44</v>
      </c>
      <c r="CW31" s="70">
        <v>195642</v>
      </c>
      <c r="CX31" s="69">
        <v>279333</v>
      </c>
      <c r="CY31" s="69">
        <v>166314</v>
      </c>
      <c r="CZ31" s="69">
        <v>779291</v>
      </c>
      <c r="DA31" s="69">
        <v>794582</v>
      </c>
      <c r="DB31" s="69">
        <v>877373</v>
      </c>
      <c r="DC31" s="71">
        <v>970738</v>
      </c>
      <c r="DD31" s="32">
        <f t="shared" si="27"/>
        <v>4063273</v>
      </c>
      <c r="DE31" s="31" t="s">
        <v>44</v>
      </c>
      <c r="DF31" s="70">
        <v>0</v>
      </c>
      <c r="DG31" s="69">
        <v>0</v>
      </c>
      <c r="DH31" s="69">
        <v>54810</v>
      </c>
      <c r="DI31" s="69">
        <v>92610</v>
      </c>
      <c r="DJ31" s="69">
        <v>105220</v>
      </c>
      <c r="DK31" s="69">
        <v>0</v>
      </c>
      <c r="DL31" s="71">
        <v>27720</v>
      </c>
      <c r="DM31" s="32">
        <f t="shared" si="28"/>
        <v>280360</v>
      </c>
      <c r="DN31" s="31" t="s">
        <v>44</v>
      </c>
      <c r="DO31" s="70">
        <v>0</v>
      </c>
      <c r="DP31" s="69">
        <v>0</v>
      </c>
      <c r="DQ31" s="69">
        <v>150876</v>
      </c>
      <c r="DR31" s="69">
        <v>11781</v>
      </c>
      <c r="DS31" s="69">
        <v>55209</v>
      </c>
      <c r="DT31" s="69">
        <v>134244</v>
      </c>
      <c r="DU31" s="71">
        <v>0</v>
      </c>
      <c r="DV31" s="32">
        <f t="shared" si="29"/>
        <v>352110</v>
      </c>
      <c r="DW31" s="31" t="s">
        <v>44</v>
      </c>
      <c r="DX31" s="70">
        <v>0</v>
      </c>
      <c r="DY31" s="69">
        <v>170399</v>
      </c>
      <c r="DZ31" s="69">
        <v>718276</v>
      </c>
      <c r="EA31" s="69">
        <v>1099669</v>
      </c>
      <c r="EB31" s="69">
        <v>652464</v>
      </c>
      <c r="EC31" s="69">
        <v>612020</v>
      </c>
      <c r="ED31" s="71">
        <v>775719</v>
      </c>
      <c r="EE31" s="32">
        <f t="shared" si="30"/>
        <v>4028547</v>
      </c>
      <c r="EF31" s="31" t="s">
        <v>44</v>
      </c>
      <c r="EG31" s="70">
        <v>230000</v>
      </c>
      <c r="EH31" s="69">
        <v>350600</v>
      </c>
      <c r="EI31" s="69">
        <v>1176750</v>
      </c>
      <c r="EJ31" s="69">
        <v>1579480</v>
      </c>
      <c r="EK31" s="69">
        <v>1383950</v>
      </c>
      <c r="EL31" s="69">
        <v>1083586</v>
      </c>
      <c r="EM31" s="71">
        <v>991082</v>
      </c>
      <c r="EN31" s="32">
        <f t="shared" si="31"/>
        <v>6795448</v>
      </c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</row>
    <row r="32" spans="1:156" s="6" customFormat="1" ht="15" customHeight="1" x14ac:dyDescent="0.15">
      <c r="A32" s="31" t="s">
        <v>45</v>
      </c>
      <c r="B32" s="69">
        <v>0</v>
      </c>
      <c r="C32" s="69">
        <v>0</v>
      </c>
      <c r="D32" s="69">
        <v>922390</v>
      </c>
      <c r="E32" s="69">
        <v>1061637</v>
      </c>
      <c r="F32" s="69">
        <v>1364520</v>
      </c>
      <c r="G32" s="69">
        <v>486749</v>
      </c>
      <c r="H32" s="69">
        <v>986805</v>
      </c>
      <c r="I32" s="32">
        <f t="shared" si="16"/>
        <v>4822101</v>
      </c>
      <c r="J32" s="31" t="s">
        <v>45</v>
      </c>
      <c r="K32" s="70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71">
        <v>0</v>
      </c>
      <c r="R32" s="32">
        <f t="shared" si="17"/>
        <v>0</v>
      </c>
      <c r="S32" s="31" t="s">
        <v>45</v>
      </c>
      <c r="T32" s="70">
        <v>256014</v>
      </c>
      <c r="U32" s="69">
        <v>307233</v>
      </c>
      <c r="V32" s="69">
        <v>572646</v>
      </c>
      <c r="W32" s="69">
        <v>687977</v>
      </c>
      <c r="X32" s="69">
        <v>607729</v>
      </c>
      <c r="Y32" s="69">
        <v>531801</v>
      </c>
      <c r="Z32" s="71">
        <v>80487</v>
      </c>
      <c r="AA32" s="32">
        <f t="shared" si="18"/>
        <v>3043887</v>
      </c>
      <c r="AB32" s="31" t="s">
        <v>45</v>
      </c>
      <c r="AC32" s="70">
        <v>0</v>
      </c>
      <c r="AD32" s="69">
        <v>0</v>
      </c>
      <c r="AE32" s="69">
        <v>50891</v>
      </c>
      <c r="AF32" s="69">
        <v>0</v>
      </c>
      <c r="AG32" s="69">
        <v>0</v>
      </c>
      <c r="AH32" s="69">
        <v>0</v>
      </c>
      <c r="AI32" s="71">
        <v>0</v>
      </c>
      <c r="AJ32" s="32">
        <f t="shared" si="19"/>
        <v>50891</v>
      </c>
      <c r="AK32" s="31" t="s">
        <v>45</v>
      </c>
      <c r="AL32" s="70">
        <v>14445</v>
      </c>
      <c r="AM32" s="69">
        <v>6183</v>
      </c>
      <c r="AN32" s="69">
        <v>17721</v>
      </c>
      <c r="AO32" s="69">
        <v>31833</v>
      </c>
      <c r="AP32" s="69">
        <v>40158</v>
      </c>
      <c r="AQ32" s="69">
        <v>14589</v>
      </c>
      <c r="AR32" s="71">
        <v>0</v>
      </c>
      <c r="AS32" s="32">
        <f t="shared" si="20"/>
        <v>124929</v>
      </c>
      <c r="AT32" s="31" t="s">
        <v>45</v>
      </c>
      <c r="AU32" s="70">
        <v>0</v>
      </c>
      <c r="AV32" s="69">
        <v>0</v>
      </c>
      <c r="AW32" s="69">
        <v>1555785</v>
      </c>
      <c r="AX32" s="69">
        <v>1026519</v>
      </c>
      <c r="AY32" s="69">
        <v>1358908</v>
      </c>
      <c r="AZ32" s="69">
        <v>733425</v>
      </c>
      <c r="BA32" s="71">
        <v>402460</v>
      </c>
      <c r="BB32" s="32">
        <f t="shared" si="21"/>
        <v>5077097</v>
      </c>
      <c r="BC32" s="31" t="s">
        <v>45</v>
      </c>
      <c r="BD32" s="70">
        <v>69435</v>
      </c>
      <c r="BE32" s="69">
        <v>123039</v>
      </c>
      <c r="BF32" s="69">
        <v>288631</v>
      </c>
      <c r="BG32" s="69">
        <v>406440</v>
      </c>
      <c r="BH32" s="69">
        <v>66726</v>
      </c>
      <c r="BI32" s="69">
        <v>299797</v>
      </c>
      <c r="BJ32" s="71">
        <v>0</v>
      </c>
      <c r="BK32" s="32">
        <f t="shared" si="22"/>
        <v>1254068</v>
      </c>
      <c r="BL32" s="31" t="s">
        <v>45</v>
      </c>
      <c r="BM32" s="70">
        <v>0</v>
      </c>
      <c r="BN32" s="69">
        <v>0</v>
      </c>
      <c r="BO32" s="69">
        <v>170127</v>
      </c>
      <c r="BP32" s="69">
        <v>190206</v>
      </c>
      <c r="BQ32" s="69">
        <v>823009</v>
      </c>
      <c r="BR32" s="69">
        <v>292203</v>
      </c>
      <c r="BS32" s="71">
        <v>24678</v>
      </c>
      <c r="BT32" s="32">
        <f t="shared" si="23"/>
        <v>1500223</v>
      </c>
      <c r="BU32" s="31" t="s">
        <v>45</v>
      </c>
      <c r="BV32" s="70">
        <v>0</v>
      </c>
      <c r="BW32" s="69">
        <v>0</v>
      </c>
      <c r="BX32" s="69">
        <v>0</v>
      </c>
      <c r="BY32" s="69">
        <v>168633</v>
      </c>
      <c r="BZ32" s="69">
        <v>383391</v>
      </c>
      <c r="CA32" s="69">
        <v>97825</v>
      </c>
      <c r="CB32" s="71">
        <v>0</v>
      </c>
      <c r="CC32" s="32">
        <f t="shared" si="24"/>
        <v>649849</v>
      </c>
      <c r="CD32" s="31" t="s">
        <v>45</v>
      </c>
      <c r="CE32" s="70">
        <v>0</v>
      </c>
      <c r="CF32" s="69">
        <v>0</v>
      </c>
      <c r="CG32" s="69">
        <v>0</v>
      </c>
      <c r="CH32" s="69">
        <v>0</v>
      </c>
      <c r="CI32" s="69">
        <v>0</v>
      </c>
      <c r="CJ32" s="69">
        <v>0</v>
      </c>
      <c r="CK32" s="71">
        <v>0</v>
      </c>
      <c r="CL32" s="32">
        <f t="shared" si="25"/>
        <v>0</v>
      </c>
      <c r="CM32" s="31" t="s">
        <v>45</v>
      </c>
      <c r="CN32" s="70">
        <v>0</v>
      </c>
      <c r="CO32" s="69">
        <v>0</v>
      </c>
      <c r="CP32" s="69">
        <v>0</v>
      </c>
      <c r="CQ32" s="69">
        <v>0</v>
      </c>
      <c r="CR32" s="69">
        <v>0</v>
      </c>
      <c r="CS32" s="69">
        <v>0</v>
      </c>
      <c r="CT32" s="71">
        <v>0</v>
      </c>
      <c r="CU32" s="32">
        <f t="shared" si="26"/>
        <v>0</v>
      </c>
      <c r="CV32" s="31" t="s">
        <v>45</v>
      </c>
      <c r="CW32" s="70">
        <v>215127</v>
      </c>
      <c r="CX32" s="69">
        <v>151578</v>
      </c>
      <c r="CY32" s="69">
        <v>209055</v>
      </c>
      <c r="CZ32" s="69">
        <v>461651</v>
      </c>
      <c r="DA32" s="69">
        <v>338858</v>
      </c>
      <c r="DB32" s="69">
        <v>264732</v>
      </c>
      <c r="DC32" s="71">
        <v>128160</v>
      </c>
      <c r="DD32" s="32">
        <f t="shared" si="27"/>
        <v>1769161</v>
      </c>
      <c r="DE32" s="31" t="s">
        <v>45</v>
      </c>
      <c r="DF32" s="70">
        <v>27720</v>
      </c>
      <c r="DG32" s="69">
        <v>0</v>
      </c>
      <c r="DH32" s="69">
        <v>0</v>
      </c>
      <c r="DI32" s="69">
        <v>0</v>
      </c>
      <c r="DJ32" s="69">
        <v>0</v>
      </c>
      <c r="DK32" s="69">
        <v>0</v>
      </c>
      <c r="DL32" s="71">
        <v>0</v>
      </c>
      <c r="DM32" s="32">
        <f t="shared" si="28"/>
        <v>27720</v>
      </c>
      <c r="DN32" s="31" t="s">
        <v>45</v>
      </c>
      <c r="DO32" s="70">
        <v>57420</v>
      </c>
      <c r="DP32" s="69">
        <v>65241</v>
      </c>
      <c r="DQ32" s="69">
        <v>0</v>
      </c>
      <c r="DR32" s="69">
        <v>167211</v>
      </c>
      <c r="DS32" s="69">
        <v>0</v>
      </c>
      <c r="DT32" s="69">
        <v>0</v>
      </c>
      <c r="DU32" s="71">
        <v>0</v>
      </c>
      <c r="DV32" s="32">
        <f t="shared" si="29"/>
        <v>289872</v>
      </c>
      <c r="DW32" s="31" t="s">
        <v>45</v>
      </c>
      <c r="DX32" s="70">
        <v>0</v>
      </c>
      <c r="DY32" s="69">
        <v>0</v>
      </c>
      <c r="DZ32" s="69">
        <v>866880</v>
      </c>
      <c r="EA32" s="69">
        <v>392625</v>
      </c>
      <c r="EB32" s="69">
        <v>872496</v>
      </c>
      <c r="EC32" s="69">
        <v>711864</v>
      </c>
      <c r="ED32" s="71">
        <v>0</v>
      </c>
      <c r="EE32" s="32">
        <f t="shared" si="30"/>
        <v>2843865</v>
      </c>
      <c r="EF32" s="31" t="s">
        <v>45</v>
      </c>
      <c r="EG32" s="70">
        <v>160700</v>
      </c>
      <c r="EH32" s="69">
        <v>114920</v>
      </c>
      <c r="EI32" s="69">
        <v>789583</v>
      </c>
      <c r="EJ32" s="69">
        <v>598732</v>
      </c>
      <c r="EK32" s="69">
        <v>634931</v>
      </c>
      <c r="EL32" s="69">
        <v>235230</v>
      </c>
      <c r="EM32" s="71">
        <v>120518</v>
      </c>
      <c r="EN32" s="32">
        <f t="shared" si="31"/>
        <v>2654614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</row>
    <row r="33" spans="1:156" s="6" customFormat="1" ht="15" customHeight="1" x14ac:dyDescent="0.15">
      <c r="A33" s="31" t="s">
        <v>46</v>
      </c>
      <c r="B33" s="69">
        <v>0</v>
      </c>
      <c r="C33" s="69">
        <v>0</v>
      </c>
      <c r="D33" s="69">
        <v>3171910</v>
      </c>
      <c r="E33" s="69">
        <v>4040889</v>
      </c>
      <c r="F33" s="69">
        <v>4784738</v>
      </c>
      <c r="G33" s="69">
        <v>5817736</v>
      </c>
      <c r="H33" s="69">
        <v>1850557</v>
      </c>
      <c r="I33" s="32">
        <f t="shared" si="16"/>
        <v>19665830</v>
      </c>
      <c r="J33" s="31" t="s">
        <v>46</v>
      </c>
      <c r="K33" s="70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71">
        <v>36882</v>
      </c>
      <c r="R33" s="32">
        <f t="shared" si="17"/>
        <v>36882</v>
      </c>
      <c r="S33" s="31" t="s">
        <v>46</v>
      </c>
      <c r="T33" s="70">
        <v>702415</v>
      </c>
      <c r="U33" s="69">
        <v>818754</v>
      </c>
      <c r="V33" s="69">
        <v>1111981</v>
      </c>
      <c r="W33" s="69">
        <v>893613</v>
      </c>
      <c r="X33" s="69">
        <v>654754</v>
      </c>
      <c r="Y33" s="69">
        <v>697887</v>
      </c>
      <c r="Z33" s="71">
        <v>617984</v>
      </c>
      <c r="AA33" s="32">
        <f t="shared" si="18"/>
        <v>5497388</v>
      </c>
      <c r="AB33" s="31" t="s">
        <v>46</v>
      </c>
      <c r="AC33" s="70">
        <v>25110</v>
      </c>
      <c r="AD33" s="69">
        <v>0</v>
      </c>
      <c r="AE33" s="69">
        <v>42505</v>
      </c>
      <c r="AF33" s="69">
        <v>83007</v>
      </c>
      <c r="AG33" s="69">
        <v>89001</v>
      </c>
      <c r="AH33" s="69">
        <v>51876</v>
      </c>
      <c r="AI33" s="71">
        <v>41869</v>
      </c>
      <c r="AJ33" s="32">
        <f t="shared" si="19"/>
        <v>333368</v>
      </c>
      <c r="AK33" s="31" t="s">
        <v>46</v>
      </c>
      <c r="AL33" s="70">
        <v>24642</v>
      </c>
      <c r="AM33" s="69">
        <v>9324</v>
      </c>
      <c r="AN33" s="69">
        <v>9324</v>
      </c>
      <c r="AO33" s="69">
        <v>33912</v>
      </c>
      <c r="AP33" s="69">
        <v>0</v>
      </c>
      <c r="AQ33" s="69">
        <v>44118</v>
      </c>
      <c r="AR33" s="71">
        <v>7911</v>
      </c>
      <c r="AS33" s="32">
        <f t="shared" si="20"/>
        <v>129231</v>
      </c>
      <c r="AT33" s="31" t="s">
        <v>46</v>
      </c>
      <c r="AU33" s="70">
        <v>0</v>
      </c>
      <c r="AV33" s="69">
        <v>0</v>
      </c>
      <c r="AW33" s="69">
        <v>2682396</v>
      </c>
      <c r="AX33" s="69">
        <v>2818818</v>
      </c>
      <c r="AY33" s="69">
        <v>3221640</v>
      </c>
      <c r="AZ33" s="69">
        <v>3646420</v>
      </c>
      <c r="BA33" s="71">
        <v>1853342</v>
      </c>
      <c r="BB33" s="32">
        <f t="shared" si="21"/>
        <v>14222616</v>
      </c>
      <c r="BC33" s="31" t="s">
        <v>46</v>
      </c>
      <c r="BD33" s="70">
        <v>87246</v>
      </c>
      <c r="BE33" s="69">
        <v>533866</v>
      </c>
      <c r="BF33" s="69">
        <v>645192</v>
      </c>
      <c r="BG33" s="69">
        <v>1553479</v>
      </c>
      <c r="BH33" s="69">
        <v>364041</v>
      </c>
      <c r="BI33" s="69">
        <v>369099</v>
      </c>
      <c r="BJ33" s="71">
        <v>273510</v>
      </c>
      <c r="BK33" s="32">
        <f t="shared" si="22"/>
        <v>3826433</v>
      </c>
      <c r="BL33" s="31" t="s">
        <v>46</v>
      </c>
      <c r="BM33" s="70">
        <v>0</v>
      </c>
      <c r="BN33" s="69">
        <v>0</v>
      </c>
      <c r="BO33" s="69">
        <v>641349</v>
      </c>
      <c r="BP33" s="69">
        <v>790380</v>
      </c>
      <c r="BQ33" s="69">
        <v>570780</v>
      </c>
      <c r="BR33" s="69">
        <v>1986723</v>
      </c>
      <c r="BS33" s="71">
        <v>264177</v>
      </c>
      <c r="BT33" s="32">
        <f t="shared" si="23"/>
        <v>4253409</v>
      </c>
      <c r="BU33" s="31" t="s">
        <v>46</v>
      </c>
      <c r="BV33" s="70">
        <v>0</v>
      </c>
      <c r="BW33" s="69">
        <v>0</v>
      </c>
      <c r="BX33" s="69">
        <v>116199</v>
      </c>
      <c r="BY33" s="69">
        <v>512972.99999999994</v>
      </c>
      <c r="BZ33" s="69">
        <v>303705</v>
      </c>
      <c r="CA33" s="69">
        <v>882351</v>
      </c>
      <c r="CB33" s="71">
        <v>181404</v>
      </c>
      <c r="CC33" s="32">
        <f t="shared" si="24"/>
        <v>1996632</v>
      </c>
      <c r="CD33" s="31" t="s">
        <v>46</v>
      </c>
      <c r="CE33" s="70">
        <v>0</v>
      </c>
      <c r="CF33" s="69">
        <v>0</v>
      </c>
      <c r="CG33" s="69">
        <v>0</v>
      </c>
      <c r="CH33" s="69">
        <v>0</v>
      </c>
      <c r="CI33" s="69">
        <v>0</v>
      </c>
      <c r="CJ33" s="69">
        <v>0</v>
      </c>
      <c r="CK33" s="71">
        <v>0</v>
      </c>
      <c r="CL33" s="32">
        <f t="shared" si="25"/>
        <v>0</v>
      </c>
      <c r="CM33" s="31" t="s">
        <v>46</v>
      </c>
      <c r="CN33" s="70">
        <v>0</v>
      </c>
      <c r="CO33" s="69">
        <v>0</v>
      </c>
      <c r="CP33" s="69">
        <v>0</v>
      </c>
      <c r="CQ33" s="69">
        <v>0</v>
      </c>
      <c r="CR33" s="69">
        <v>0</v>
      </c>
      <c r="CS33" s="69">
        <v>0</v>
      </c>
      <c r="CT33" s="71">
        <v>0</v>
      </c>
      <c r="CU33" s="32">
        <f t="shared" si="26"/>
        <v>0</v>
      </c>
      <c r="CV33" s="31" t="s">
        <v>46</v>
      </c>
      <c r="CW33" s="70">
        <v>221790</v>
      </c>
      <c r="CX33" s="69">
        <v>624508</v>
      </c>
      <c r="CY33" s="69">
        <v>493006</v>
      </c>
      <c r="CZ33" s="69">
        <v>1061876</v>
      </c>
      <c r="DA33" s="69">
        <v>817570</v>
      </c>
      <c r="DB33" s="69">
        <v>1034480</v>
      </c>
      <c r="DC33" s="71">
        <v>400455</v>
      </c>
      <c r="DD33" s="32">
        <f t="shared" si="27"/>
        <v>4653685</v>
      </c>
      <c r="DE33" s="31" t="s">
        <v>46</v>
      </c>
      <c r="DF33" s="70">
        <v>85770</v>
      </c>
      <c r="DG33" s="69">
        <v>77220</v>
      </c>
      <c r="DH33" s="69">
        <v>19120</v>
      </c>
      <c r="DI33" s="69">
        <v>45920</v>
      </c>
      <c r="DJ33" s="69">
        <v>20592</v>
      </c>
      <c r="DK33" s="69">
        <v>0</v>
      </c>
      <c r="DL33" s="71">
        <v>0</v>
      </c>
      <c r="DM33" s="32">
        <f t="shared" si="28"/>
        <v>248622</v>
      </c>
      <c r="DN33" s="31" t="s">
        <v>46</v>
      </c>
      <c r="DO33" s="70">
        <v>0</v>
      </c>
      <c r="DP33" s="69">
        <v>163980</v>
      </c>
      <c r="DQ33" s="69">
        <v>265515</v>
      </c>
      <c r="DR33" s="69">
        <v>0</v>
      </c>
      <c r="DS33" s="69">
        <v>0</v>
      </c>
      <c r="DT33" s="69">
        <v>0</v>
      </c>
      <c r="DU33" s="71">
        <v>0</v>
      </c>
      <c r="DV33" s="32">
        <f t="shared" si="29"/>
        <v>429495</v>
      </c>
      <c r="DW33" s="31" t="s">
        <v>46</v>
      </c>
      <c r="DX33" s="70">
        <v>0</v>
      </c>
      <c r="DY33" s="69">
        <v>0</v>
      </c>
      <c r="DZ33" s="69">
        <v>0</v>
      </c>
      <c r="EA33" s="69">
        <v>205667</v>
      </c>
      <c r="EB33" s="69">
        <v>0</v>
      </c>
      <c r="EC33" s="69">
        <v>243974</v>
      </c>
      <c r="ED33" s="71">
        <v>0</v>
      </c>
      <c r="EE33" s="32">
        <f t="shared" si="30"/>
        <v>449641</v>
      </c>
      <c r="EF33" s="31" t="s">
        <v>46</v>
      </c>
      <c r="EG33" s="70">
        <v>376180</v>
      </c>
      <c r="EH33" s="69">
        <v>541450</v>
      </c>
      <c r="EI33" s="69">
        <v>2215690</v>
      </c>
      <c r="EJ33" s="69">
        <v>1772934</v>
      </c>
      <c r="EK33" s="69">
        <v>1393800</v>
      </c>
      <c r="EL33" s="69">
        <v>1252430</v>
      </c>
      <c r="EM33" s="71">
        <v>436610</v>
      </c>
      <c r="EN33" s="32">
        <f t="shared" si="31"/>
        <v>7989094</v>
      </c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</row>
    <row r="34" spans="1:156" s="6" customFormat="1" ht="15" customHeight="1" x14ac:dyDescent="0.15">
      <c r="A34" s="31" t="s">
        <v>47</v>
      </c>
      <c r="B34" s="69">
        <v>0</v>
      </c>
      <c r="C34" s="69">
        <v>0</v>
      </c>
      <c r="D34" s="69">
        <v>370597</v>
      </c>
      <c r="E34" s="69">
        <v>475047</v>
      </c>
      <c r="F34" s="69">
        <v>532107</v>
      </c>
      <c r="G34" s="69">
        <v>162738</v>
      </c>
      <c r="H34" s="69">
        <v>804766</v>
      </c>
      <c r="I34" s="32">
        <f t="shared" si="16"/>
        <v>2345255</v>
      </c>
      <c r="J34" s="31" t="s">
        <v>47</v>
      </c>
      <c r="K34" s="70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1">
        <v>12294</v>
      </c>
      <c r="R34" s="32">
        <f t="shared" si="17"/>
        <v>12294</v>
      </c>
      <c r="S34" s="31" t="s">
        <v>47</v>
      </c>
      <c r="T34" s="70">
        <v>138177</v>
      </c>
      <c r="U34" s="69">
        <v>366750</v>
      </c>
      <c r="V34" s="69">
        <v>412389</v>
      </c>
      <c r="W34" s="69">
        <v>241740</v>
      </c>
      <c r="X34" s="69">
        <v>27756</v>
      </c>
      <c r="Y34" s="69">
        <v>377427</v>
      </c>
      <c r="Z34" s="71">
        <v>143604</v>
      </c>
      <c r="AA34" s="32">
        <f t="shared" si="18"/>
        <v>1707843</v>
      </c>
      <c r="AB34" s="31" t="s">
        <v>47</v>
      </c>
      <c r="AC34" s="70">
        <v>0</v>
      </c>
      <c r="AD34" s="69">
        <v>0</v>
      </c>
      <c r="AE34" s="69">
        <v>25938</v>
      </c>
      <c r="AF34" s="69">
        <v>22392</v>
      </c>
      <c r="AG34" s="69">
        <v>0</v>
      </c>
      <c r="AH34" s="69">
        <v>12969</v>
      </c>
      <c r="AI34" s="71">
        <v>0</v>
      </c>
      <c r="AJ34" s="32">
        <f t="shared" si="19"/>
        <v>61299</v>
      </c>
      <c r="AK34" s="31" t="s">
        <v>47</v>
      </c>
      <c r="AL34" s="70">
        <v>0</v>
      </c>
      <c r="AM34" s="69">
        <v>0</v>
      </c>
      <c r="AN34" s="69">
        <v>0</v>
      </c>
      <c r="AO34" s="69">
        <v>4662</v>
      </c>
      <c r="AP34" s="69">
        <v>16992</v>
      </c>
      <c r="AQ34" s="69">
        <v>0</v>
      </c>
      <c r="AR34" s="71">
        <v>61254</v>
      </c>
      <c r="AS34" s="32">
        <f t="shared" si="20"/>
        <v>82908</v>
      </c>
      <c r="AT34" s="31" t="s">
        <v>47</v>
      </c>
      <c r="AU34" s="70">
        <v>0</v>
      </c>
      <c r="AV34" s="69">
        <v>0</v>
      </c>
      <c r="AW34" s="69">
        <v>271755</v>
      </c>
      <c r="AX34" s="69">
        <v>295344</v>
      </c>
      <c r="AY34" s="69">
        <v>221823</v>
      </c>
      <c r="AZ34" s="69">
        <v>746541</v>
      </c>
      <c r="BA34" s="71">
        <v>98694</v>
      </c>
      <c r="BB34" s="32">
        <f t="shared" si="21"/>
        <v>1634157</v>
      </c>
      <c r="BC34" s="31" t="s">
        <v>47</v>
      </c>
      <c r="BD34" s="70">
        <v>0</v>
      </c>
      <c r="BE34" s="69">
        <v>0</v>
      </c>
      <c r="BF34" s="69">
        <v>0</v>
      </c>
      <c r="BG34" s="69">
        <v>121275</v>
      </c>
      <c r="BH34" s="69">
        <v>0</v>
      </c>
      <c r="BI34" s="69">
        <v>0</v>
      </c>
      <c r="BJ34" s="71">
        <v>0</v>
      </c>
      <c r="BK34" s="32">
        <f t="shared" si="22"/>
        <v>121275</v>
      </c>
      <c r="BL34" s="31" t="s">
        <v>47</v>
      </c>
      <c r="BM34" s="70">
        <v>0</v>
      </c>
      <c r="BN34" s="69">
        <v>0</v>
      </c>
      <c r="BO34" s="69">
        <v>0</v>
      </c>
      <c r="BP34" s="69">
        <v>173304</v>
      </c>
      <c r="BQ34" s="69">
        <v>452502</v>
      </c>
      <c r="BR34" s="69">
        <v>66456</v>
      </c>
      <c r="BS34" s="71">
        <v>0</v>
      </c>
      <c r="BT34" s="32">
        <f t="shared" si="23"/>
        <v>692262</v>
      </c>
      <c r="BU34" s="31" t="s">
        <v>47</v>
      </c>
      <c r="BV34" s="70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71">
        <v>0</v>
      </c>
      <c r="CC34" s="32">
        <f t="shared" si="24"/>
        <v>0</v>
      </c>
      <c r="CD34" s="31" t="s">
        <v>47</v>
      </c>
      <c r="CE34" s="70">
        <v>0</v>
      </c>
      <c r="CF34" s="69">
        <v>0</v>
      </c>
      <c r="CG34" s="69">
        <v>0</v>
      </c>
      <c r="CH34" s="69">
        <v>0</v>
      </c>
      <c r="CI34" s="69">
        <v>0</v>
      </c>
      <c r="CJ34" s="69">
        <v>0</v>
      </c>
      <c r="CK34" s="71">
        <v>0</v>
      </c>
      <c r="CL34" s="32">
        <f t="shared" si="25"/>
        <v>0</v>
      </c>
      <c r="CM34" s="31" t="s">
        <v>47</v>
      </c>
      <c r="CN34" s="70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71">
        <v>0</v>
      </c>
      <c r="CU34" s="32">
        <f t="shared" si="26"/>
        <v>0</v>
      </c>
      <c r="CV34" s="31" t="s">
        <v>47</v>
      </c>
      <c r="CW34" s="70">
        <v>45060</v>
      </c>
      <c r="CX34" s="69">
        <v>75817</v>
      </c>
      <c r="CY34" s="69">
        <v>36054</v>
      </c>
      <c r="CZ34" s="69">
        <v>155266</v>
      </c>
      <c r="DA34" s="69">
        <v>89379</v>
      </c>
      <c r="DB34" s="69">
        <v>229527</v>
      </c>
      <c r="DC34" s="71">
        <v>177507</v>
      </c>
      <c r="DD34" s="32">
        <f t="shared" si="27"/>
        <v>808610</v>
      </c>
      <c r="DE34" s="31" t="s">
        <v>47</v>
      </c>
      <c r="DF34" s="70">
        <v>0</v>
      </c>
      <c r="DG34" s="69">
        <v>0</v>
      </c>
      <c r="DH34" s="69">
        <v>0</v>
      </c>
      <c r="DI34" s="69">
        <v>0</v>
      </c>
      <c r="DJ34" s="69">
        <v>0</v>
      </c>
      <c r="DK34" s="69">
        <v>0</v>
      </c>
      <c r="DL34" s="71">
        <v>0</v>
      </c>
      <c r="DM34" s="32">
        <f t="shared" si="28"/>
        <v>0</v>
      </c>
      <c r="DN34" s="31" t="s">
        <v>47</v>
      </c>
      <c r="DO34" s="70">
        <v>0</v>
      </c>
      <c r="DP34" s="69">
        <v>0</v>
      </c>
      <c r="DQ34" s="69">
        <v>0</v>
      </c>
      <c r="DR34" s="69">
        <v>0</v>
      </c>
      <c r="DS34" s="69">
        <v>0</v>
      </c>
      <c r="DT34" s="69">
        <v>0</v>
      </c>
      <c r="DU34" s="71">
        <v>0</v>
      </c>
      <c r="DV34" s="32">
        <f t="shared" si="29"/>
        <v>0</v>
      </c>
      <c r="DW34" s="31" t="s">
        <v>47</v>
      </c>
      <c r="DX34" s="70">
        <v>0</v>
      </c>
      <c r="DY34" s="69">
        <v>0</v>
      </c>
      <c r="DZ34" s="69">
        <v>0</v>
      </c>
      <c r="EA34" s="69">
        <v>0</v>
      </c>
      <c r="EB34" s="69">
        <v>222653</v>
      </c>
      <c r="EC34" s="69">
        <v>0</v>
      </c>
      <c r="ED34" s="71">
        <v>0</v>
      </c>
      <c r="EE34" s="32">
        <f t="shared" si="30"/>
        <v>222653</v>
      </c>
      <c r="EF34" s="31" t="s">
        <v>47</v>
      </c>
      <c r="EG34" s="70">
        <v>66300</v>
      </c>
      <c r="EH34" s="69">
        <v>122340</v>
      </c>
      <c r="EI34" s="69">
        <v>388270</v>
      </c>
      <c r="EJ34" s="69">
        <v>243190</v>
      </c>
      <c r="EK34" s="69">
        <v>130220</v>
      </c>
      <c r="EL34" s="69">
        <v>163401</v>
      </c>
      <c r="EM34" s="71">
        <v>83674</v>
      </c>
      <c r="EN34" s="32">
        <f t="shared" si="31"/>
        <v>1197395</v>
      </c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</row>
    <row r="35" spans="1:156" s="6" customFormat="1" ht="15" customHeight="1" x14ac:dyDescent="0.15">
      <c r="A35" s="31" t="s">
        <v>48</v>
      </c>
      <c r="B35" s="69">
        <v>0</v>
      </c>
      <c r="C35" s="69">
        <v>0</v>
      </c>
      <c r="D35" s="69">
        <v>681363</v>
      </c>
      <c r="E35" s="69">
        <v>366111</v>
      </c>
      <c r="F35" s="69">
        <v>300879</v>
      </c>
      <c r="G35" s="69">
        <v>383493</v>
      </c>
      <c r="H35" s="69">
        <v>1489638</v>
      </c>
      <c r="I35" s="32">
        <f t="shared" si="16"/>
        <v>3221484</v>
      </c>
      <c r="J35" s="31" t="s">
        <v>48</v>
      </c>
      <c r="K35" s="70">
        <v>0</v>
      </c>
      <c r="L35" s="69">
        <v>0</v>
      </c>
      <c r="M35" s="69">
        <v>0</v>
      </c>
      <c r="N35" s="69">
        <v>0</v>
      </c>
      <c r="O35" s="69">
        <v>91161</v>
      </c>
      <c r="P35" s="69">
        <v>22788</v>
      </c>
      <c r="Q35" s="71">
        <v>136755</v>
      </c>
      <c r="R35" s="32">
        <f t="shared" si="17"/>
        <v>250704</v>
      </c>
      <c r="S35" s="31" t="s">
        <v>48</v>
      </c>
      <c r="T35" s="70">
        <v>182106</v>
      </c>
      <c r="U35" s="69">
        <v>53424</v>
      </c>
      <c r="V35" s="69">
        <v>388755</v>
      </c>
      <c r="W35" s="69">
        <v>233523</v>
      </c>
      <c r="X35" s="69">
        <v>97236</v>
      </c>
      <c r="Y35" s="69">
        <v>80783</v>
      </c>
      <c r="Z35" s="71">
        <v>104211</v>
      </c>
      <c r="AA35" s="32">
        <f t="shared" si="18"/>
        <v>1140038</v>
      </c>
      <c r="AB35" s="31" t="s">
        <v>48</v>
      </c>
      <c r="AC35" s="70">
        <v>75330</v>
      </c>
      <c r="AD35" s="69">
        <v>25110</v>
      </c>
      <c r="AE35" s="69">
        <v>167364</v>
      </c>
      <c r="AF35" s="69">
        <v>38898</v>
      </c>
      <c r="AG35" s="69">
        <v>12969</v>
      </c>
      <c r="AH35" s="69">
        <v>51062</v>
      </c>
      <c r="AI35" s="71">
        <v>19449</v>
      </c>
      <c r="AJ35" s="32">
        <f t="shared" si="19"/>
        <v>390182</v>
      </c>
      <c r="AK35" s="31" t="s">
        <v>48</v>
      </c>
      <c r="AL35" s="70">
        <v>6156</v>
      </c>
      <c r="AM35" s="69">
        <v>8658</v>
      </c>
      <c r="AN35" s="69">
        <v>5418</v>
      </c>
      <c r="AO35" s="69">
        <v>0</v>
      </c>
      <c r="AP35" s="69">
        <v>0</v>
      </c>
      <c r="AQ35" s="69">
        <v>17478</v>
      </c>
      <c r="AR35" s="71">
        <v>8244</v>
      </c>
      <c r="AS35" s="32">
        <f t="shared" si="20"/>
        <v>45954</v>
      </c>
      <c r="AT35" s="31" t="s">
        <v>48</v>
      </c>
      <c r="AU35" s="70">
        <v>0</v>
      </c>
      <c r="AV35" s="69">
        <v>0</v>
      </c>
      <c r="AW35" s="69">
        <v>111599</v>
      </c>
      <c r="AX35" s="69">
        <v>16128</v>
      </c>
      <c r="AY35" s="69">
        <v>91269</v>
      </c>
      <c r="AZ35" s="69">
        <v>0</v>
      </c>
      <c r="BA35" s="71">
        <v>0</v>
      </c>
      <c r="BB35" s="32">
        <f t="shared" si="21"/>
        <v>218996</v>
      </c>
      <c r="BC35" s="31" t="s">
        <v>48</v>
      </c>
      <c r="BD35" s="70">
        <v>123390</v>
      </c>
      <c r="BE35" s="69">
        <v>83745</v>
      </c>
      <c r="BF35" s="69">
        <v>762588</v>
      </c>
      <c r="BG35" s="69">
        <v>528112</v>
      </c>
      <c r="BH35" s="69">
        <v>364455</v>
      </c>
      <c r="BI35" s="69">
        <v>406998</v>
      </c>
      <c r="BJ35" s="71">
        <v>0</v>
      </c>
      <c r="BK35" s="32">
        <f t="shared" si="22"/>
        <v>2269288</v>
      </c>
      <c r="BL35" s="31" t="s">
        <v>48</v>
      </c>
      <c r="BM35" s="70">
        <v>0</v>
      </c>
      <c r="BN35" s="69">
        <v>0</v>
      </c>
      <c r="BO35" s="69">
        <v>522270</v>
      </c>
      <c r="BP35" s="69">
        <v>960500</v>
      </c>
      <c r="BQ35" s="69">
        <v>1248885</v>
      </c>
      <c r="BR35" s="69">
        <v>362745</v>
      </c>
      <c r="BS35" s="71">
        <v>208899</v>
      </c>
      <c r="BT35" s="32">
        <f t="shared" si="23"/>
        <v>3303299</v>
      </c>
      <c r="BU35" s="31" t="s">
        <v>48</v>
      </c>
      <c r="BV35" s="70">
        <v>0</v>
      </c>
      <c r="BW35" s="69">
        <v>0</v>
      </c>
      <c r="BX35" s="69">
        <v>216324</v>
      </c>
      <c r="BY35" s="69">
        <v>0</v>
      </c>
      <c r="BZ35" s="69">
        <v>0</v>
      </c>
      <c r="CA35" s="69">
        <v>97344</v>
      </c>
      <c r="CB35" s="71">
        <v>0</v>
      </c>
      <c r="CC35" s="32">
        <f t="shared" si="24"/>
        <v>313668</v>
      </c>
      <c r="CD35" s="31" t="s">
        <v>48</v>
      </c>
      <c r="CE35" s="70">
        <v>0</v>
      </c>
      <c r="CF35" s="69">
        <v>0</v>
      </c>
      <c r="CG35" s="69">
        <v>0</v>
      </c>
      <c r="CH35" s="69">
        <v>0</v>
      </c>
      <c r="CI35" s="69">
        <v>0</v>
      </c>
      <c r="CJ35" s="69">
        <v>0</v>
      </c>
      <c r="CK35" s="71">
        <v>0</v>
      </c>
      <c r="CL35" s="32">
        <f t="shared" si="25"/>
        <v>0</v>
      </c>
      <c r="CM35" s="31" t="s">
        <v>48</v>
      </c>
      <c r="CN35" s="70">
        <v>0</v>
      </c>
      <c r="CO35" s="69">
        <v>0</v>
      </c>
      <c r="CP35" s="69">
        <v>0</v>
      </c>
      <c r="CQ35" s="69">
        <v>0</v>
      </c>
      <c r="CR35" s="69">
        <v>0</v>
      </c>
      <c r="CS35" s="69">
        <v>0</v>
      </c>
      <c r="CT35" s="71">
        <v>0</v>
      </c>
      <c r="CU35" s="32">
        <f t="shared" si="26"/>
        <v>0</v>
      </c>
      <c r="CV35" s="31" t="s">
        <v>48</v>
      </c>
      <c r="CW35" s="70">
        <v>84620</v>
      </c>
      <c r="CX35" s="69">
        <v>74417</v>
      </c>
      <c r="CY35" s="69">
        <v>99936</v>
      </c>
      <c r="CZ35" s="69">
        <v>135226</v>
      </c>
      <c r="DA35" s="69">
        <v>115434</v>
      </c>
      <c r="DB35" s="69">
        <v>119302</v>
      </c>
      <c r="DC35" s="71">
        <v>86031</v>
      </c>
      <c r="DD35" s="32">
        <f t="shared" si="27"/>
        <v>714966</v>
      </c>
      <c r="DE35" s="31" t="s">
        <v>48</v>
      </c>
      <c r="DF35" s="70">
        <v>71118</v>
      </c>
      <c r="DG35" s="69">
        <v>0</v>
      </c>
      <c r="DH35" s="69">
        <v>0</v>
      </c>
      <c r="DI35" s="69">
        <v>0</v>
      </c>
      <c r="DJ35" s="69">
        <v>0</v>
      </c>
      <c r="DK35" s="69">
        <v>0</v>
      </c>
      <c r="DL35" s="71">
        <v>0</v>
      </c>
      <c r="DM35" s="32">
        <f t="shared" si="28"/>
        <v>71118</v>
      </c>
      <c r="DN35" s="31" t="s">
        <v>48</v>
      </c>
      <c r="DO35" s="70">
        <v>183546</v>
      </c>
      <c r="DP35" s="69">
        <v>149490</v>
      </c>
      <c r="DQ35" s="69">
        <v>62370</v>
      </c>
      <c r="DR35" s="69">
        <v>0</v>
      </c>
      <c r="DS35" s="69">
        <v>0</v>
      </c>
      <c r="DT35" s="69">
        <v>113960</v>
      </c>
      <c r="DU35" s="71">
        <v>0</v>
      </c>
      <c r="DV35" s="32">
        <f t="shared" si="29"/>
        <v>509366</v>
      </c>
      <c r="DW35" s="31" t="s">
        <v>48</v>
      </c>
      <c r="DX35" s="70">
        <v>60023</v>
      </c>
      <c r="DY35" s="69">
        <v>97365</v>
      </c>
      <c r="DZ35" s="69">
        <v>0</v>
      </c>
      <c r="EA35" s="69">
        <v>0</v>
      </c>
      <c r="EB35" s="69">
        <v>0</v>
      </c>
      <c r="EC35" s="69">
        <v>0</v>
      </c>
      <c r="ED35" s="71">
        <v>0</v>
      </c>
      <c r="EE35" s="32">
        <f t="shared" si="30"/>
        <v>157388</v>
      </c>
      <c r="EF35" s="31" t="s">
        <v>48</v>
      </c>
      <c r="EG35" s="70">
        <v>122340</v>
      </c>
      <c r="EH35" s="69">
        <v>75140</v>
      </c>
      <c r="EI35" s="69">
        <v>664766</v>
      </c>
      <c r="EJ35" s="69">
        <v>348710</v>
      </c>
      <c r="EK35" s="69">
        <v>278790</v>
      </c>
      <c r="EL35" s="69">
        <v>176247</v>
      </c>
      <c r="EM35" s="71">
        <v>143161</v>
      </c>
      <c r="EN35" s="32">
        <f t="shared" si="31"/>
        <v>1809154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</row>
    <row r="36" spans="1:156" s="6" customFormat="1" ht="15" customHeight="1" x14ac:dyDescent="0.15">
      <c r="A36" s="31" t="s">
        <v>49</v>
      </c>
      <c r="B36" s="69">
        <v>0</v>
      </c>
      <c r="C36" s="69">
        <v>0</v>
      </c>
      <c r="D36" s="69">
        <v>500220</v>
      </c>
      <c r="E36" s="69">
        <v>42777</v>
      </c>
      <c r="F36" s="69">
        <v>288873</v>
      </c>
      <c r="G36" s="69">
        <v>169209</v>
      </c>
      <c r="H36" s="69">
        <v>4005</v>
      </c>
      <c r="I36" s="32">
        <f t="shared" si="16"/>
        <v>1005084</v>
      </c>
      <c r="J36" s="31" t="s">
        <v>49</v>
      </c>
      <c r="K36" s="70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71">
        <v>0</v>
      </c>
      <c r="R36" s="32">
        <f t="shared" si="17"/>
        <v>0</v>
      </c>
      <c r="S36" s="31" t="s">
        <v>49</v>
      </c>
      <c r="T36" s="70">
        <v>0</v>
      </c>
      <c r="U36" s="69">
        <v>0</v>
      </c>
      <c r="V36" s="69">
        <v>0</v>
      </c>
      <c r="W36" s="69">
        <v>0</v>
      </c>
      <c r="X36" s="69">
        <v>0</v>
      </c>
      <c r="Y36" s="69">
        <v>39744</v>
      </c>
      <c r="Z36" s="71">
        <v>13752</v>
      </c>
      <c r="AA36" s="32">
        <f t="shared" si="18"/>
        <v>53496</v>
      </c>
      <c r="AB36" s="31" t="s">
        <v>49</v>
      </c>
      <c r="AC36" s="70">
        <v>97398</v>
      </c>
      <c r="AD36" s="69">
        <v>43560</v>
      </c>
      <c r="AE36" s="69">
        <v>0</v>
      </c>
      <c r="AF36" s="69">
        <v>25722</v>
      </c>
      <c r="AG36" s="69">
        <v>0</v>
      </c>
      <c r="AH36" s="69">
        <v>131670</v>
      </c>
      <c r="AI36" s="71">
        <v>25722</v>
      </c>
      <c r="AJ36" s="32">
        <f t="shared" si="19"/>
        <v>324072</v>
      </c>
      <c r="AK36" s="31" t="s">
        <v>49</v>
      </c>
      <c r="AL36" s="70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71">
        <v>0</v>
      </c>
      <c r="AS36" s="32">
        <f t="shared" si="20"/>
        <v>0</v>
      </c>
      <c r="AT36" s="31" t="s">
        <v>49</v>
      </c>
      <c r="AU36" s="70">
        <v>0</v>
      </c>
      <c r="AV36" s="69">
        <v>0</v>
      </c>
      <c r="AW36" s="69">
        <v>0</v>
      </c>
      <c r="AX36" s="69">
        <v>70470</v>
      </c>
      <c r="AY36" s="69">
        <v>255528</v>
      </c>
      <c r="AZ36" s="69">
        <v>42192</v>
      </c>
      <c r="BA36" s="71">
        <v>0</v>
      </c>
      <c r="BB36" s="32">
        <f t="shared" si="21"/>
        <v>368190</v>
      </c>
      <c r="BC36" s="31" t="s">
        <v>49</v>
      </c>
      <c r="BD36" s="70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71">
        <v>0</v>
      </c>
      <c r="BK36" s="32">
        <f t="shared" si="22"/>
        <v>0</v>
      </c>
      <c r="BL36" s="31" t="s">
        <v>49</v>
      </c>
      <c r="BM36" s="70">
        <v>0</v>
      </c>
      <c r="BN36" s="69">
        <v>0</v>
      </c>
      <c r="BO36" s="69">
        <v>155295</v>
      </c>
      <c r="BP36" s="69">
        <v>0</v>
      </c>
      <c r="BQ36" s="69">
        <v>0</v>
      </c>
      <c r="BR36" s="69">
        <v>0</v>
      </c>
      <c r="BS36" s="71">
        <v>0</v>
      </c>
      <c r="BT36" s="32">
        <f t="shared" si="23"/>
        <v>155295</v>
      </c>
      <c r="BU36" s="31" t="s">
        <v>49</v>
      </c>
      <c r="BV36" s="70">
        <v>0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71">
        <v>0</v>
      </c>
      <c r="CC36" s="32">
        <f t="shared" si="24"/>
        <v>0</v>
      </c>
      <c r="CD36" s="31" t="s">
        <v>49</v>
      </c>
      <c r="CE36" s="70">
        <v>0</v>
      </c>
      <c r="CF36" s="69">
        <v>0</v>
      </c>
      <c r="CG36" s="69">
        <v>0</v>
      </c>
      <c r="CH36" s="69">
        <v>0</v>
      </c>
      <c r="CI36" s="69">
        <v>0</v>
      </c>
      <c r="CJ36" s="69">
        <v>0</v>
      </c>
      <c r="CK36" s="71">
        <v>0</v>
      </c>
      <c r="CL36" s="32">
        <f t="shared" si="25"/>
        <v>0</v>
      </c>
      <c r="CM36" s="31" t="s">
        <v>49</v>
      </c>
      <c r="CN36" s="70">
        <v>0</v>
      </c>
      <c r="CO36" s="69">
        <v>0</v>
      </c>
      <c r="CP36" s="69">
        <v>0</v>
      </c>
      <c r="CQ36" s="69">
        <v>0</v>
      </c>
      <c r="CR36" s="69">
        <v>0</v>
      </c>
      <c r="CS36" s="69">
        <v>0</v>
      </c>
      <c r="CT36" s="71">
        <v>0</v>
      </c>
      <c r="CU36" s="32">
        <f t="shared" si="26"/>
        <v>0</v>
      </c>
      <c r="CV36" s="31" t="s">
        <v>49</v>
      </c>
      <c r="CW36" s="70">
        <v>16218</v>
      </c>
      <c r="CX36" s="69">
        <v>7200</v>
      </c>
      <c r="CY36" s="69">
        <v>9900</v>
      </c>
      <c r="CZ36" s="69">
        <v>13581</v>
      </c>
      <c r="DA36" s="69">
        <v>19602</v>
      </c>
      <c r="DB36" s="69">
        <v>-17825</v>
      </c>
      <c r="DC36" s="71">
        <v>20340</v>
      </c>
      <c r="DD36" s="32">
        <f t="shared" si="27"/>
        <v>69016</v>
      </c>
      <c r="DE36" s="31" t="s">
        <v>49</v>
      </c>
      <c r="DF36" s="70">
        <v>0</v>
      </c>
      <c r="DG36" s="69">
        <v>0</v>
      </c>
      <c r="DH36" s="69">
        <v>60930</v>
      </c>
      <c r="DI36" s="69">
        <v>0</v>
      </c>
      <c r="DJ36" s="69">
        <v>0</v>
      </c>
      <c r="DK36" s="69">
        <v>0</v>
      </c>
      <c r="DL36" s="71">
        <v>0</v>
      </c>
      <c r="DM36" s="32">
        <f t="shared" si="28"/>
        <v>60930</v>
      </c>
      <c r="DN36" s="31" t="s">
        <v>49</v>
      </c>
      <c r="DO36" s="70">
        <v>0</v>
      </c>
      <c r="DP36" s="69">
        <v>0</v>
      </c>
      <c r="DQ36" s="69">
        <v>0</v>
      </c>
      <c r="DR36" s="69">
        <v>0</v>
      </c>
      <c r="DS36" s="69">
        <v>0</v>
      </c>
      <c r="DT36" s="69">
        <v>0</v>
      </c>
      <c r="DU36" s="71">
        <v>0</v>
      </c>
      <c r="DV36" s="32">
        <f t="shared" si="29"/>
        <v>0</v>
      </c>
      <c r="DW36" s="31" t="s">
        <v>49</v>
      </c>
      <c r="DX36" s="70">
        <v>0</v>
      </c>
      <c r="DY36" s="69">
        <v>100809</v>
      </c>
      <c r="DZ36" s="69">
        <v>0</v>
      </c>
      <c r="EA36" s="69">
        <v>0</v>
      </c>
      <c r="EB36" s="69">
        <v>0</v>
      </c>
      <c r="EC36" s="69">
        <v>0</v>
      </c>
      <c r="ED36" s="71">
        <v>0</v>
      </c>
      <c r="EE36" s="32">
        <f t="shared" si="30"/>
        <v>100809</v>
      </c>
      <c r="EF36" s="31" t="s">
        <v>49</v>
      </c>
      <c r="EG36" s="70">
        <v>30940</v>
      </c>
      <c r="EH36" s="69">
        <v>8840</v>
      </c>
      <c r="EI36" s="69">
        <v>135220</v>
      </c>
      <c r="EJ36" s="69">
        <v>39970</v>
      </c>
      <c r="EK36" s="69">
        <v>46570</v>
      </c>
      <c r="EL36" s="69">
        <v>29630</v>
      </c>
      <c r="EM36" s="71">
        <v>16230</v>
      </c>
      <c r="EN36" s="32">
        <f t="shared" si="31"/>
        <v>307400</v>
      </c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</row>
    <row r="37" spans="1:156" s="6" customFormat="1" ht="15" customHeight="1" thickBot="1" x14ac:dyDescent="0.2">
      <c r="A37" s="33" t="s">
        <v>50</v>
      </c>
      <c r="B37" s="69">
        <v>0</v>
      </c>
      <c r="C37" s="69">
        <v>0</v>
      </c>
      <c r="D37" s="69">
        <v>3228245</v>
      </c>
      <c r="E37" s="69">
        <v>5850382</v>
      </c>
      <c r="F37" s="69">
        <v>5610781</v>
      </c>
      <c r="G37" s="69">
        <v>5003193</v>
      </c>
      <c r="H37" s="69">
        <v>3980362</v>
      </c>
      <c r="I37" s="34">
        <f t="shared" si="16"/>
        <v>23672963</v>
      </c>
      <c r="J37" s="33" t="s">
        <v>50</v>
      </c>
      <c r="K37" s="72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4">
        <v>0</v>
      </c>
      <c r="R37" s="34">
        <f t="shared" si="17"/>
        <v>0</v>
      </c>
      <c r="S37" s="33" t="s">
        <v>50</v>
      </c>
      <c r="T37" s="72">
        <v>125376</v>
      </c>
      <c r="U37" s="73">
        <v>585819</v>
      </c>
      <c r="V37" s="73">
        <v>1390345</v>
      </c>
      <c r="W37" s="73">
        <v>1498106</v>
      </c>
      <c r="X37" s="73">
        <v>1221874</v>
      </c>
      <c r="Y37" s="73">
        <v>711356</v>
      </c>
      <c r="Z37" s="74">
        <v>623097</v>
      </c>
      <c r="AA37" s="34">
        <f t="shared" si="18"/>
        <v>6155973</v>
      </c>
      <c r="AB37" s="33" t="s">
        <v>50</v>
      </c>
      <c r="AC37" s="72">
        <v>12555</v>
      </c>
      <c r="AD37" s="73">
        <v>0</v>
      </c>
      <c r="AE37" s="73">
        <v>54108</v>
      </c>
      <c r="AF37" s="73">
        <v>320112</v>
      </c>
      <c r="AG37" s="73">
        <v>185130</v>
      </c>
      <c r="AH37" s="73">
        <v>286245</v>
      </c>
      <c r="AI37" s="74">
        <v>38862</v>
      </c>
      <c r="AJ37" s="34">
        <f t="shared" si="19"/>
        <v>897012</v>
      </c>
      <c r="AK37" s="33" t="s">
        <v>50</v>
      </c>
      <c r="AL37" s="72">
        <v>17460</v>
      </c>
      <c r="AM37" s="73">
        <v>0</v>
      </c>
      <c r="AN37" s="73">
        <v>65745</v>
      </c>
      <c r="AO37" s="73">
        <v>116093</v>
      </c>
      <c r="AP37" s="73">
        <v>95949</v>
      </c>
      <c r="AQ37" s="73">
        <v>124317</v>
      </c>
      <c r="AR37" s="74">
        <v>79333</v>
      </c>
      <c r="AS37" s="34">
        <f t="shared" si="20"/>
        <v>498897</v>
      </c>
      <c r="AT37" s="33" t="s">
        <v>50</v>
      </c>
      <c r="AU37" s="72">
        <v>0</v>
      </c>
      <c r="AV37" s="73">
        <v>0</v>
      </c>
      <c r="AW37" s="73">
        <v>3224682</v>
      </c>
      <c r="AX37" s="73">
        <v>6277614</v>
      </c>
      <c r="AY37" s="73">
        <v>7645072</v>
      </c>
      <c r="AZ37" s="73">
        <v>3457207</v>
      </c>
      <c r="BA37" s="74">
        <v>1917380</v>
      </c>
      <c r="BB37" s="34">
        <f t="shared" si="21"/>
        <v>22521955</v>
      </c>
      <c r="BC37" s="33" t="s">
        <v>50</v>
      </c>
      <c r="BD37" s="72">
        <v>384554</v>
      </c>
      <c r="BE37" s="73">
        <v>558450</v>
      </c>
      <c r="BF37" s="73">
        <v>763816</v>
      </c>
      <c r="BG37" s="73">
        <v>1286522</v>
      </c>
      <c r="BH37" s="73">
        <v>1149552</v>
      </c>
      <c r="BI37" s="73">
        <v>740871</v>
      </c>
      <c r="BJ37" s="74">
        <v>440082</v>
      </c>
      <c r="BK37" s="34">
        <f t="shared" si="22"/>
        <v>5323847</v>
      </c>
      <c r="BL37" s="33" t="s">
        <v>50</v>
      </c>
      <c r="BM37" s="72">
        <v>0</v>
      </c>
      <c r="BN37" s="73">
        <v>51831</v>
      </c>
      <c r="BO37" s="73">
        <v>1044540</v>
      </c>
      <c r="BP37" s="73">
        <v>2012959</v>
      </c>
      <c r="BQ37" s="73">
        <v>6640509</v>
      </c>
      <c r="BR37" s="73">
        <v>3717569</v>
      </c>
      <c r="BS37" s="74">
        <v>1606680</v>
      </c>
      <c r="BT37" s="34">
        <f t="shared" si="23"/>
        <v>15074088</v>
      </c>
      <c r="BU37" s="33" t="s">
        <v>50</v>
      </c>
      <c r="BV37" s="72">
        <v>0</v>
      </c>
      <c r="BW37" s="73">
        <v>0</v>
      </c>
      <c r="BX37" s="73">
        <v>247887</v>
      </c>
      <c r="BY37" s="73">
        <v>0</v>
      </c>
      <c r="BZ37" s="73">
        <v>289917</v>
      </c>
      <c r="CA37" s="73">
        <v>0</v>
      </c>
      <c r="CB37" s="74">
        <v>0</v>
      </c>
      <c r="CC37" s="34">
        <f t="shared" si="24"/>
        <v>537804</v>
      </c>
      <c r="CD37" s="33" t="s">
        <v>50</v>
      </c>
      <c r="CE37" s="72">
        <v>0</v>
      </c>
      <c r="CF37" s="73">
        <v>0</v>
      </c>
      <c r="CG37" s="73">
        <v>58644</v>
      </c>
      <c r="CH37" s="73">
        <v>260309.00000000003</v>
      </c>
      <c r="CI37" s="73">
        <v>185760</v>
      </c>
      <c r="CJ37" s="73">
        <v>77931</v>
      </c>
      <c r="CK37" s="74">
        <v>103005</v>
      </c>
      <c r="CL37" s="34">
        <f t="shared" si="25"/>
        <v>685649</v>
      </c>
      <c r="CM37" s="33" t="s">
        <v>50</v>
      </c>
      <c r="CN37" s="72">
        <v>0</v>
      </c>
      <c r="CO37" s="73">
        <v>0</v>
      </c>
      <c r="CP37" s="73">
        <v>0</v>
      </c>
      <c r="CQ37" s="73">
        <v>0</v>
      </c>
      <c r="CR37" s="73">
        <v>0</v>
      </c>
      <c r="CS37" s="73">
        <v>0</v>
      </c>
      <c r="CT37" s="74">
        <v>0</v>
      </c>
      <c r="CU37" s="34">
        <f t="shared" si="26"/>
        <v>0</v>
      </c>
      <c r="CV37" s="33" t="s">
        <v>50</v>
      </c>
      <c r="CW37" s="72">
        <v>151242</v>
      </c>
      <c r="CX37" s="73">
        <v>281996</v>
      </c>
      <c r="CY37" s="73">
        <v>408283</v>
      </c>
      <c r="CZ37" s="73">
        <v>1656156</v>
      </c>
      <c r="DA37" s="73">
        <v>1300707</v>
      </c>
      <c r="DB37" s="73">
        <v>972107</v>
      </c>
      <c r="DC37" s="74">
        <v>753896</v>
      </c>
      <c r="DD37" s="34">
        <f t="shared" si="27"/>
        <v>5524387</v>
      </c>
      <c r="DE37" s="33" t="s">
        <v>50</v>
      </c>
      <c r="DF37" s="72">
        <v>26010</v>
      </c>
      <c r="DG37" s="73">
        <v>125226</v>
      </c>
      <c r="DH37" s="73">
        <v>108360</v>
      </c>
      <c r="DI37" s="73">
        <v>153144</v>
      </c>
      <c r="DJ37" s="73">
        <v>187398</v>
      </c>
      <c r="DK37" s="73">
        <v>89595</v>
      </c>
      <c r="DL37" s="74">
        <v>0</v>
      </c>
      <c r="DM37" s="34">
        <f t="shared" si="28"/>
        <v>689733</v>
      </c>
      <c r="DN37" s="33" t="s">
        <v>50</v>
      </c>
      <c r="DO37" s="72">
        <v>78300</v>
      </c>
      <c r="DP37" s="73">
        <v>325800</v>
      </c>
      <c r="DQ37" s="73">
        <v>86724</v>
      </c>
      <c r="DR37" s="73">
        <v>392418</v>
      </c>
      <c r="DS37" s="73">
        <v>166167</v>
      </c>
      <c r="DT37" s="73">
        <v>162360</v>
      </c>
      <c r="DU37" s="74">
        <v>0</v>
      </c>
      <c r="DV37" s="34">
        <f t="shared" si="29"/>
        <v>1211769</v>
      </c>
      <c r="DW37" s="33" t="s">
        <v>50</v>
      </c>
      <c r="DX37" s="72">
        <v>60824</v>
      </c>
      <c r="DY37" s="73">
        <v>0</v>
      </c>
      <c r="DZ37" s="73">
        <v>1057120</v>
      </c>
      <c r="EA37" s="73">
        <v>598929</v>
      </c>
      <c r="EB37" s="73">
        <v>573381</v>
      </c>
      <c r="EC37" s="73">
        <v>232303</v>
      </c>
      <c r="ED37" s="74">
        <v>255834</v>
      </c>
      <c r="EE37" s="34">
        <f t="shared" si="30"/>
        <v>2778391</v>
      </c>
      <c r="EF37" s="33" t="s">
        <v>50</v>
      </c>
      <c r="EG37" s="72">
        <v>212160</v>
      </c>
      <c r="EH37" s="73">
        <v>378860</v>
      </c>
      <c r="EI37" s="73">
        <v>2456967</v>
      </c>
      <c r="EJ37" s="73">
        <v>2894171</v>
      </c>
      <c r="EK37" s="73">
        <v>2665814</v>
      </c>
      <c r="EL37" s="73">
        <v>1422790</v>
      </c>
      <c r="EM37" s="74">
        <v>809742</v>
      </c>
      <c r="EN37" s="34">
        <f t="shared" si="31"/>
        <v>10840504</v>
      </c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</row>
    <row r="38" spans="1:15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</row>
    <row r="39" spans="1:15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CB1:CC1"/>
    <mergeCell ref="BS2:BT2"/>
    <mergeCell ref="CB2:CC2"/>
    <mergeCell ref="BS1:BT1"/>
    <mergeCell ref="BJ2:BK2"/>
    <mergeCell ref="DW4:DW6"/>
    <mergeCell ref="DX4:EE5"/>
    <mergeCell ref="DE4:DE6"/>
    <mergeCell ref="DF4:DM5"/>
    <mergeCell ref="DN4:DN6"/>
    <mergeCell ref="DO4:DV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AU4:BB5"/>
    <mergeCell ref="BC4:BC6"/>
    <mergeCell ref="BD4:BK5"/>
    <mergeCell ref="BV4:CC5"/>
    <mergeCell ref="CE4:CL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2023-01-18T08:00:48Z</cp:lastPrinted>
  <dcterms:created xsi:type="dcterms:W3CDTF">2011-02-15T07:38:47Z</dcterms:created>
  <dcterms:modified xsi:type="dcterms:W3CDTF">2025-04-22T06:27:42Z</dcterms:modified>
</cp:coreProperties>
</file>